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char\Downloads\"/>
    </mc:Choice>
  </mc:AlternateContent>
  <xr:revisionPtr revIDLastSave="0" documentId="13_ncr:1_{45EB0C81-ADFC-4361-8E53-CCEBACE6AA5B}" xr6:coauthVersionLast="47" xr6:coauthVersionMax="47" xr10:uidLastSave="{00000000-0000-0000-0000-000000000000}"/>
  <bookViews>
    <workbookView xWindow="-105" yWindow="0" windowWidth="6825" windowHeight="11625" firstSheet="6" activeTab="6" xr2:uid="{5C05F5BA-863A-42F2-9D17-29FD9589A4D4}"/>
  </bookViews>
  <sheets>
    <sheet name="Features" sheetId="7" r:id="rId1"/>
    <sheet name="Class Def. No Filter" sheetId="11" r:id="rId2"/>
    <sheet name="Class Definitions" sheetId="1" r:id="rId3"/>
    <sheet name="ClassNames" sheetId="8" r:id="rId4"/>
    <sheet name="Root Namespaces" sheetId="5" r:id="rId5"/>
    <sheet name="Public Methods" sheetId="2" r:id="rId6"/>
    <sheet name="ClassMethods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R394" i="15"/>
  <c r="Q394" i="15"/>
  <c r="O394" i="15"/>
  <c r="R393" i="15"/>
  <c r="Q393" i="15"/>
  <c r="O393" i="15"/>
  <c r="R391" i="15"/>
  <c r="Q391" i="15"/>
  <c r="O391" i="15"/>
  <c r="R390" i="15"/>
  <c r="Q390" i="15"/>
  <c r="O390" i="15"/>
  <c r="R388" i="15"/>
  <c r="Q388" i="15"/>
  <c r="O388" i="15"/>
  <c r="R387" i="15"/>
  <c r="Q387" i="15"/>
  <c r="O387" i="15"/>
  <c r="R385" i="15"/>
  <c r="Q385" i="15"/>
  <c r="O385" i="15"/>
  <c r="R384" i="15"/>
  <c r="Q384" i="15"/>
  <c r="O384" i="15"/>
  <c r="R382" i="15"/>
  <c r="Q382" i="15"/>
  <c r="O382" i="15"/>
  <c r="R381" i="15"/>
  <c r="Q381" i="15"/>
  <c r="O381" i="15"/>
  <c r="R379" i="15"/>
  <c r="Q379" i="15"/>
  <c r="O379" i="15"/>
  <c r="R378" i="15"/>
  <c r="Q378" i="15"/>
  <c r="O378" i="15"/>
  <c r="R376" i="15"/>
  <c r="Q376" i="15"/>
  <c r="O376" i="15"/>
  <c r="R375" i="15"/>
  <c r="Q375" i="15"/>
  <c r="O375" i="15"/>
  <c r="R373" i="15"/>
  <c r="Q373" i="15"/>
  <c r="O373" i="15"/>
  <c r="R372" i="15"/>
  <c r="Q372" i="15"/>
  <c r="O372" i="15"/>
  <c r="R370" i="15"/>
  <c r="Q370" i="15"/>
  <c r="O370" i="15"/>
  <c r="R369" i="15"/>
  <c r="Q369" i="15"/>
  <c r="O369" i="15"/>
  <c r="R367" i="15"/>
  <c r="Q367" i="15"/>
  <c r="O367" i="15"/>
  <c r="R366" i="15"/>
  <c r="Q366" i="15"/>
  <c r="O366" i="15"/>
  <c r="R364" i="15"/>
  <c r="Q364" i="15"/>
  <c r="O364" i="15"/>
  <c r="R363" i="15"/>
  <c r="Q363" i="15"/>
  <c r="O363" i="15"/>
  <c r="R361" i="15"/>
  <c r="Q361" i="15"/>
  <c r="O361" i="15"/>
  <c r="R360" i="15"/>
  <c r="Q360" i="15"/>
  <c r="O360" i="15"/>
  <c r="R358" i="15"/>
  <c r="Q358" i="15"/>
  <c r="O358" i="15"/>
  <c r="R357" i="15"/>
  <c r="Q357" i="15"/>
  <c r="O357" i="15"/>
  <c r="R355" i="15"/>
  <c r="Q355" i="15"/>
  <c r="O355" i="15"/>
  <c r="R354" i="15"/>
  <c r="Q354" i="15"/>
  <c r="O354" i="15"/>
  <c r="R352" i="15"/>
  <c r="Q352" i="15"/>
  <c r="O352" i="15"/>
  <c r="R351" i="15"/>
  <c r="Q351" i="15"/>
  <c r="O351" i="15"/>
  <c r="R349" i="15"/>
  <c r="Q349" i="15"/>
  <c r="O349" i="15"/>
  <c r="R348" i="15"/>
  <c r="Q348" i="15"/>
  <c r="O348" i="15"/>
  <c r="R346" i="15"/>
  <c r="Q346" i="15"/>
  <c r="O346" i="15"/>
  <c r="R345" i="15"/>
  <c r="Q345" i="15"/>
  <c r="O345" i="15"/>
  <c r="R343" i="15"/>
  <c r="Q343" i="15"/>
  <c r="O343" i="15"/>
  <c r="R342" i="15"/>
  <c r="Q342" i="15"/>
  <c r="O342" i="15"/>
  <c r="R340" i="15"/>
  <c r="Q340" i="15"/>
  <c r="O340" i="15"/>
  <c r="R339" i="15"/>
  <c r="Q339" i="15"/>
  <c r="O339" i="15"/>
  <c r="R337" i="15"/>
  <c r="Q337" i="15"/>
  <c r="O337" i="15"/>
  <c r="R336" i="15"/>
  <c r="Q336" i="15"/>
  <c r="O336" i="15"/>
  <c r="R334" i="15"/>
  <c r="Q334" i="15"/>
  <c r="O334" i="15"/>
  <c r="R333" i="15"/>
  <c r="Q333" i="15"/>
  <c r="O333" i="15"/>
  <c r="R331" i="15"/>
  <c r="Q331" i="15"/>
  <c r="O331" i="15"/>
  <c r="R330" i="15"/>
  <c r="Q330" i="15"/>
  <c r="O330" i="15"/>
  <c r="R328" i="15"/>
  <c r="Q328" i="15"/>
  <c r="O328" i="15"/>
  <c r="R327" i="15"/>
  <c r="Q327" i="15"/>
  <c r="O327" i="15"/>
  <c r="R325" i="15"/>
  <c r="Q325" i="15"/>
  <c r="O325" i="15"/>
  <c r="R324" i="15"/>
  <c r="Q324" i="15"/>
  <c r="O324" i="15"/>
  <c r="R322" i="15"/>
  <c r="Q322" i="15"/>
  <c r="O322" i="15"/>
  <c r="R321" i="15"/>
  <c r="Q321" i="15"/>
  <c r="O321" i="15"/>
  <c r="R319" i="15"/>
  <c r="Q319" i="15"/>
  <c r="O319" i="15"/>
  <c r="R318" i="15"/>
  <c r="Q318" i="15"/>
  <c r="O318" i="15"/>
  <c r="R316" i="15"/>
  <c r="Q316" i="15"/>
  <c r="O316" i="15"/>
  <c r="R315" i="15"/>
  <c r="Q315" i="15"/>
  <c r="O315" i="15"/>
  <c r="R313" i="15"/>
  <c r="Q313" i="15"/>
  <c r="O313" i="15"/>
  <c r="R312" i="15"/>
  <c r="Q312" i="15"/>
  <c r="O312" i="15"/>
  <c r="R310" i="15"/>
  <c r="Q310" i="15"/>
  <c r="O310" i="15"/>
  <c r="R309" i="15"/>
  <c r="Q309" i="15"/>
  <c r="O309" i="15"/>
  <c r="R307" i="15"/>
  <c r="Q307" i="15"/>
  <c r="O307" i="15"/>
  <c r="R306" i="15"/>
  <c r="Q306" i="15"/>
  <c r="O306" i="15"/>
  <c r="R304" i="15"/>
  <c r="Q304" i="15"/>
  <c r="O304" i="15"/>
  <c r="R303" i="15"/>
  <c r="Q303" i="15"/>
  <c r="O303" i="15"/>
  <c r="R301" i="15"/>
  <c r="Q301" i="15"/>
  <c r="O301" i="15"/>
  <c r="R300" i="15"/>
  <c r="Q300" i="15"/>
  <c r="O300" i="15"/>
  <c r="R298" i="15"/>
  <c r="Q298" i="15"/>
  <c r="O298" i="15"/>
  <c r="R297" i="15"/>
  <c r="Q297" i="15"/>
  <c r="O297" i="15"/>
  <c r="R295" i="15"/>
  <c r="Q295" i="15"/>
  <c r="O295" i="15"/>
  <c r="R294" i="15"/>
  <c r="Q294" i="15"/>
  <c r="O294" i="15"/>
  <c r="R292" i="15"/>
  <c r="Q292" i="15"/>
  <c r="O292" i="15"/>
  <c r="R291" i="15"/>
  <c r="Q291" i="15"/>
  <c r="O291" i="15"/>
  <c r="R289" i="15"/>
  <c r="Q289" i="15"/>
  <c r="O289" i="15"/>
  <c r="R288" i="15"/>
  <c r="Q288" i="15"/>
  <c r="O288" i="15"/>
  <c r="R286" i="15"/>
  <c r="Q286" i="15"/>
  <c r="O286" i="15"/>
  <c r="R285" i="15"/>
  <c r="Q285" i="15"/>
  <c r="O285" i="15"/>
  <c r="R283" i="15"/>
  <c r="Q283" i="15"/>
  <c r="O283" i="15"/>
  <c r="R282" i="15"/>
  <c r="Q282" i="15"/>
  <c r="O282" i="15"/>
  <c r="R280" i="15"/>
  <c r="Q280" i="15"/>
  <c r="O280" i="15"/>
  <c r="R279" i="15"/>
  <c r="Q279" i="15"/>
  <c r="O279" i="15"/>
  <c r="R277" i="15"/>
  <c r="Q277" i="15"/>
  <c r="O277" i="15"/>
  <c r="R276" i="15"/>
  <c r="Q276" i="15"/>
  <c r="O276" i="15"/>
  <c r="R274" i="15"/>
  <c r="Q274" i="15"/>
  <c r="O274" i="15"/>
  <c r="R273" i="15"/>
  <c r="Q273" i="15"/>
  <c r="O273" i="15"/>
  <c r="R271" i="15"/>
  <c r="Q271" i="15"/>
  <c r="O271" i="15"/>
  <c r="R270" i="15"/>
  <c r="Q270" i="15"/>
  <c r="O270" i="15"/>
  <c r="R268" i="15"/>
  <c r="Q268" i="15"/>
  <c r="O268" i="15"/>
  <c r="R267" i="15"/>
  <c r="Q267" i="15"/>
  <c r="O267" i="15"/>
  <c r="R265" i="15"/>
  <c r="Q265" i="15"/>
  <c r="O265" i="15"/>
  <c r="R264" i="15"/>
  <c r="Q264" i="15"/>
  <c r="O264" i="15"/>
  <c r="R262" i="15"/>
  <c r="Q262" i="15"/>
  <c r="O262" i="15"/>
  <c r="R261" i="15"/>
  <c r="Q261" i="15"/>
  <c r="O261" i="15"/>
  <c r="R259" i="15"/>
  <c r="Q259" i="15"/>
  <c r="O259" i="15"/>
  <c r="R258" i="15"/>
  <c r="Q258" i="15"/>
  <c r="O258" i="15"/>
  <c r="R256" i="15"/>
  <c r="Q256" i="15"/>
  <c r="O256" i="15"/>
  <c r="R255" i="15"/>
  <c r="Q255" i="15"/>
  <c r="O255" i="15"/>
  <c r="R253" i="15"/>
  <c r="Q253" i="15"/>
  <c r="O253" i="15"/>
  <c r="R252" i="15"/>
  <c r="Q252" i="15"/>
  <c r="O252" i="15"/>
  <c r="R250" i="15"/>
  <c r="Q250" i="15"/>
  <c r="O250" i="15"/>
  <c r="R249" i="15"/>
  <c r="Q249" i="15"/>
  <c r="O249" i="15"/>
  <c r="R247" i="15"/>
  <c r="Q247" i="15"/>
  <c r="O247" i="15"/>
  <c r="R246" i="15"/>
  <c r="Q246" i="15"/>
  <c r="O246" i="15"/>
  <c r="R244" i="15"/>
  <c r="Q244" i="15"/>
  <c r="O244" i="15"/>
  <c r="R243" i="15"/>
  <c r="Q243" i="15"/>
  <c r="O243" i="15"/>
  <c r="R241" i="15"/>
  <c r="Q241" i="15"/>
  <c r="O241" i="15"/>
  <c r="R240" i="15"/>
  <c r="Q240" i="15"/>
  <c r="O240" i="15"/>
  <c r="R238" i="15"/>
  <c r="Q238" i="15"/>
  <c r="O238" i="15"/>
  <c r="R237" i="15"/>
  <c r="Q237" i="15"/>
  <c r="O237" i="15"/>
  <c r="R235" i="15"/>
  <c r="Q235" i="15"/>
  <c r="O235" i="15"/>
  <c r="R234" i="15"/>
  <c r="Q234" i="15"/>
  <c r="O234" i="15"/>
  <c r="R232" i="15"/>
  <c r="Q232" i="15"/>
  <c r="O232" i="15"/>
  <c r="R231" i="15"/>
  <c r="Q231" i="15"/>
  <c r="O231" i="15"/>
  <c r="R229" i="15"/>
  <c r="Q229" i="15"/>
  <c r="O229" i="15"/>
  <c r="R228" i="15"/>
  <c r="Q228" i="15"/>
  <c r="O228" i="15"/>
  <c r="R226" i="15"/>
  <c r="Q226" i="15"/>
  <c r="O226" i="15"/>
  <c r="R225" i="15"/>
  <c r="Q225" i="15"/>
  <c r="O225" i="15"/>
  <c r="R223" i="15"/>
  <c r="Q223" i="15"/>
  <c r="O223" i="15"/>
  <c r="R222" i="15"/>
  <c r="Q222" i="15"/>
  <c r="O222" i="15"/>
  <c r="R220" i="15"/>
  <c r="Q220" i="15"/>
  <c r="O220" i="15"/>
  <c r="R219" i="15"/>
  <c r="Q219" i="15"/>
  <c r="O219" i="15"/>
  <c r="R217" i="15"/>
  <c r="Q217" i="15"/>
  <c r="O217" i="15"/>
  <c r="R216" i="15"/>
  <c r="Q216" i="15"/>
  <c r="O216" i="15"/>
  <c r="R214" i="15"/>
  <c r="Q214" i="15"/>
  <c r="O214" i="15"/>
  <c r="R213" i="15"/>
  <c r="Q213" i="15"/>
  <c r="O213" i="15"/>
  <c r="R211" i="15"/>
  <c r="Q211" i="15"/>
  <c r="O211" i="15"/>
  <c r="R210" i="15"/>
  <c r="Q210" i="15"/>
  <c r="O210" i="15"/>
  <c r="R208" i="15"/>
  <c r="Q208" i="15"/>
  <c r="O208" i="15"/>
  <c r="R207" i="15"/>
  <c r="Q207" i="15"/>
  <c r="O207" i="15"/>
  <c r="R205" i="15"/>
  <c r="Q205" i="15"/>
  <c r="O205" i="15"/>
  <c r="R204" i="15"/>
  <c r="Q204" i="15"/>
  <c r="O204" i="15"/>
  <c r="R202" i="15"/>
  <c r="Q202" i="15"/>
  <c r="O202" i="15"/>
  <c r="R201" i="15"/>
  <c r="Q201" i="15"/>
  <c r="O201" i="15"/>
  <c r="R199" i="15"/>
  <c r="Q199" i="15"/>
  <c r="O199" i="15"/>
  <c r="R198" i="15"/>
  <c r="Q198" i="15"/>
  <c r="O198" i="15"/>
  <c r="R196" i="15"/>
  <c r="Q196" i="15"/>
  <c r="O196" i="15"/>
  <c r="R195" i="15"/>
  <c r="Q195" i="15"/>
  <c r="O195" i="15"/>
  <c r="R193" i="15"/>
  <c r="Q193" i="15"/>
  <c r="O193" i="15"/>
  <c r="R192" i="15"/>
  <c r="Q192" i="15"/>
  <c r="O192" i="15"/>
  <c r="R190" i="15"/>
  <c r="Q190" i="15"/>
  <c r="O190" i="15"/>
  <c r="R189" i="15"/>
  <c r="Q189" i="15"/>
  <c r="O189" i="15"/>
  <c r="R187" i="15"/>
  <c r="Q187" i="15"/>
  <c r="O187" i="15"/>
  <c r="R186" i="15"/>
  <c r="Q186" i="15"/>
  <c r="O186" i="15"/>
  <c r="R184" i="15"/>
  <c r="Q184" i="15"/>
  <c r="O184" i="15"/>
  <c r="R183" i="15"/>
  <c r="Q183" i="15"/>
  <c r="O183" i="15"/>
  <c r="R181" i="15"/>
  <c r="Q181" i="15"/>
  <c r="O181" i="15"/>
  <c r="R180" i="15"/>
  <c r="Q180" i="15"/>
  <c r="O180" i="15"/>
  <c r="R178" i="15"/>
  <c r="Q178" i="15"/>
  <c r="O178" i="15"/>
  <c r="R177" i="15"/>
  <c r="Q177" i="15"/>
  <c r="O177" i="15"/>
  <c r="R175" i="15"/>
  <c r="Q175" i="15"/>
  <c r="O175" i="15"/>
  <c r="R174" i="15"/>
  <c r="Q174" i="15"/>
  <c r="O174" i="15"/>
  <c r="R172" i="15"/>
  <c r="Q172" i="15"/>
  <c r="O172" i="15"/>
  <c r="R171" i="15"/>
  <c r="Q171" i="15"/>
  <c r="O171" i="15"/>
  <c r="R169" i="15"/>
  <c r="Q169" i="15"/>
  <c r="O169" i="15"/>
  <c r="R168" i="15"/>
  <c r="Q168" i="15"/>
  <c r="O168" i="15"/>
  <c r="R166" i="15"/>
  <c r="Q166" i="15"/>
  <c r="O166" i="15"/>
  <c r="R165" i="15"/>
  <c r="Q165" i="15"/>
  <c r="O165" i="15"/>
  <c r="R163" i="15"/>
  <c r="Q163" i="15"/>
  <c r="O163" i="15"/>
  <c r="R162" i="15"/>
  <c r="Q162" i="15"/>
  <c r="O162" i="15"/>
  <c r="R160" i="15"/>
  <c r="Q160" i="15"/>
  <c r="O160" i="15"/>
  <c r="R159" i="15"/>
  <c r="Q159" i="15"/>
  <c r="O159" i="15"/>
  <c r="R157" i="15"/>
  <c r="Q157" i="15"/>
  <c r="O157" i="15"/>
  <c r="R156" i="15"/>
  <c r="Q156" i="15"/>
  <c r="O156" i="15"/>
  <c r="R154" i="15"/>
  <c r="Q154" i="15"/>
  <c r="O154" i="15"/>
  <c r="R153" i="15"/>
  <c r="Q153" i="15"/>
  <c r="O153" i="15"/>
  <c r="R151" i="15"/>
  <c r="Q151" i="15"/>
  <c r="O151" i="15"/>
  <c r="R150" i="15"/>
  <c r="Q150" i="15"/>
  <c r="O150" i="15"/>
  <c r="R148" i="15"/>
  <c r="Q148" i="15"/>
  <c r="O148" i="15"/>
  <c r="R147" i="15"/>
  <c r="Q147" i="15"/>
  <c r="O147" i="15"/>
  <c r="R145" i="15"/>
  <c r="Q145" i="15"/>
  <c r="O145" i="15"/>
  <c r="R144" i="15"/>
  <c r="Q144" i="15"/>
  <c r="O144" i="15"/>
  <c r="R142" i="15"/>
  <c r="Q142" i="15"/>
  <c r="O142" i="15"/>
  <c r="R141" i="15"/>
  <c r="Q141" i="15"/>
  <c r="O141" i="15"/>
  <c r="R139" i="15"/>
  <c r="Q139" i="15"/>
  <c r="O139" i="15"/>
  <c r="R138" i="15"/>
  <c r="Q138" i="15"/>
  <c r="O138" i="15"/>
  <c r="R136" i="15"/>
  <c r="Q136" i="15"/>
  <c r="O136" i="15"/>
  <c r="R135" i="15"/>
  <c r="Q135" i="15"/>
  <c r="O135" i="15"/>
  <c r="R133" i="15"/>
  <c r="Q133" i="15"/>
  <c r="O133" i="15"/>
  <c r="R132" i="15"/>
  <c r="Q132" i="15"/>
  <c r="O132" i="15"/>
  <c r="R130" i="15"/>
  <c r="Q130" i="15"/>
  <c r="O130" i="15"/>
  <c r="R129" i="15"/>
  <c r="Q129" i="15"/>
  <c r="O129" i="15"/>
  <c r="R127" i="15"/>
  <c r="Q127" i="15"/>
  <c r="O127" i="15"/>
  <c r="R126" i="15"/>
  <c r="Q126" i="15"/>
  <c r="O126" i="15"/>
  <c r="R124" i="15"/>
  <c r="Q124" i="15"/>
  <c r="O124" i="15"/>
  <c r="R123" i="15"/>
  <c r="Q123" i="15"/>
  <c r="O123" i="15"/>
  <c r="R121" i="15"/>
  <c r="Q121" i="15"/>
  <c r="O121" i="15"/>
  <c r="R120" i="15"/>
  <c r="Q120" i="15"/>
  <c r="O120" i="15"/>
  <c r="R118" i="15"/>
  <c r="Q118" i="15"/>
  <c r="O118" i="15"/>
  <c r="R117" i="15"/>
  <c r="Q117" i="15"/>
  <c r="O117" i="15"/>
  <c r="R115" i="15"/>
  <c r="Q115" i="15"/>
  <c r="O115" i="15"/>
  <c r="R114" i="15"/>
  <c r="Q114" i="15"/>
  <c r="O114" i="15"/>
  <c r="R112" i="15"/>
  <c r="Q112" i="15"/>
  <c r="O112" i="15"/>
  <c r="R111" i="15"/>
  <c r="Q111" i="15"/>
  <c r="O111" i="15"/>
  <c r="R109" i="15"/>
  <c r="Q109" i="15"/>
  <c r="O109" i="15"/>
  <c r="R108" i="15"/>
  <c r="Q108" i="15"/>
  <c r="O108" i="15"/>
  <c r="R106" i="15"/>
  <c r="Q106" i="15"/>
  <c r="O106" i="15"/>
  <c r="R105" i="15"/>
  <c r="Q105" i="15"/>
  <c r="O105" i="15"/>
  <c r="R103" i="15"/>
  <c r="Q103" i="15"/>
  <c r="O103" i="15"/>
  <c r="R102" i="15"/>
  <c r="Q102" i="15"/>
  <c r="O102" i="15"/>
  <c r="R100" i="15"/>
  <c r="Q100" i="15"/>
  <c r="O100" i="15"/>
  <c r="R99" i="15"/>
  <c r="Q99" i="15"/>
  <c r="O99" i="15"/>
  <c r="R97" i="15"/>
  <c r="Q97" i="15"/>
  <c r="O97" i="15"/>
  <c r="R96" i="15"/>
  <c r="Q96" i="15"/>
  <c r="O96" i="15"/>
  <c r="R94" i="15"/>
  <c r="Q94" i="15"/>
  <c r="O94" i="15"/>
  <c r="R93" i="15"/>
  <c r="Q93" i="15"/>
  <c r="O93" i="15"/>
  <c r="R91" i="15"/>
  <c r="Q91" i="15"/>
  <c r="O91" i="15"/>
  <c r="R90" i="15"/>
  <c r="Q90" i="15"/>
  <c r="O90" i="15"/>
  <c r="R88" i="15"/>
  <c r="Q88" i="15"/>
  <c r="O88" i="15"/>
  <c r="R87" i="15"/>
  <c r="Q87" i="15"/>
  <c r="O87" i="15"/>
  <c r="R85" i="15"/>
  <c r="Q85" i="15"/>
  <c r="O85" i="15"/>
  <c r="R84" i="15"/>
  <c r="Q84" i="15"/>
  <c r="O84" i="15"/>
  <c r="R82" i="15"/>
  <c r="Q82" i="15"/>
  <c r="O82" i="15"/>
  <c r="R81" i="15"/>
  <c r="Q81" i="15"/>
  <c r="O81" i="15"/>
  <c r="R79" i="15"/>
  <c r="Q79" i="15"/>
  <c r="O79" i="15"/>
  <c r="R78" i="15"/>
  <c r="Q78" i="15"/>
  <c r="O78" i="15"/>
  <c r="R76" i="15"/>
  <c r="Q76" i="15"/>
  <c r="O76" i="15"/>
  <c r="R75" i="15"/>
  <c r="Q75" i="15"/>
  <c r="O75" i="15"/>
  <c r="R73" i="15"/>
  <c r="Q73" i="15"/>
  <c r="O73" i="15"/>
  <c r="R72" i="15"/>
  <c r="Q72" i="15"/>
  <c r="O72" i="15"/>
  <c r="R70" i="15"/>
  <c r="Q70" i="15"/>
  <c r="O70" i="15"/>
  <c r="R69" i="15"/>
  <c r="Q69" i="15"/>
  <c r="O69" i="15"/>
  <c r="R67" i="15"/>
  <c r="Q67" i="15"/>
  <c r="O67" i="15"/>
  <c r="R66" i="15"/>
  <c r="Q66" i="15"/>
  <c r="O66" i="15"/>
  <c r="R64" i="15"/>
  <c r="Q64" i="15"/>
  <c r="O64" i="15"/>
  <c r="R63" i="15"/>
  <c r="Q63" i="15"/>
  <c r="O63" i="15"/>
  <c r="R61" i="15"/>
  <c r="Q61" i="15"/>
  <c r="O61" i="15"/>
  <c r="R60" i="15"/>
  <c r="Q60" i="15"/>
  <c r="O60" i="15"/>
  <c r="R58" i="15"/>
  <c r="Q58" i="15"/>
  <c r="O58" i="15"/>
  <c r="R57" i="15"/>
  <c r="Q57" i="15"/>
  <c r="O57" i="15"/>
  <c r="R55" i="15"/>
  <c r="Q55" i="15"/>
  <c r="O55" i="15"/>
  <c r="R54" i="15"/>
  <c r="Q54" i="15"/>
  <c r="O54" i="15"/>
  <c r="R52" i="15"/>
  <c r="Q52" i="15"/>
  <c r="O52" i="15"/>
  <c r="R51" i="15"/>
  <c r="Q51" i="15"/>
  <c r="O51" i="15"/>
  <c r="R49" i="15"/>
  <c r="Q49" i="15"/>
  <c r="O49" i="15"/>
  <c r="R48" i="15"/>
  <c r="Q48" i="15"/>
  <c r="O48" i="15"/>
  <c r="R46" i="15"/>
  <c r="Q46" i="15"/>
  <c r="O46" i="15"/>
  <c r="R45" i="15"/>
  <c r="Q45" i="15"/>
  <c r="O45" i="15"/>
  <c r="R43" i="15"/>
  <c r="Q43" i="15"/>
  <c r="O43" i="15"/>
  <c r="R42" i="15"/>
  <c r="Q42" i="15"/>
  <c r="O42" i="15"/>
  <c r="R40" i="15"/>
  <c r="Q40" i="15"/>
  <c r="O40" i="15"/>
  <c r="R39" i="15"/>
  <c r="Q39" i="15"/>
  <c r="O39" i="15"/>
  <c r="R37" i="15"/>
  <c r="Q37" i="15"/>
  <c r="O37" i="15"/>
  <c r="R36" i="15"/>
  <c r="Q36" i="15"/>
  <c r="O36" i="15"/>
  <c r="R34" i="15"/>
  <c r="Q34" i="15"/>
  <c r="O34" i="15"/>
  <c r="R33" i="15"/>
  <c r="Q33" i="15"/>
  <c r="O33" i="15"/>
  <c r="R31" i="15"/>
  <c r="Q31" i="15"/>
  <c r="O31" i="15"/>
  <c r="R30" i="15"/>
  <c r="Q30" i="15"/>
  <c r="O30" i="15"/>
  <c r="R28" i="15"/>
  <c r="Q28" i="15"/>
  <c r="O28" i="15"/>
  <c r="R27" i="15"/>
  <c r="Q27" i="15"/>
  <c r="O27" i="15"/>
  <c r="R25" i="15"/>
  <c r="Q25" i="15"/>
  <c r="O25" i="15"/>
  <c r="R24" i="15"/>
  <c r="Q24" i="15"/>
  <c r="O24" i="15"/>
  <c r="R22" i="15"/>
  <c r="Q22" i="15"/>
  <c r="O22" i="15"/>
  <c r="R21" i="15"/>
  <c r="Q21" i="15"/>
  <c r="O21" i="15"/>
  <c r="R19" i="15"/>
  <c r="Q19" i="15"/>
  <c r="O19" i="15"/>
  <c r="R18" i="15"/>
  <c r="Q18" i="15"/>
  <c r="O18" i="15"/>
  <c r="R16" i="15"/>
  <c r="Q16" i="15"/>
  <c r="O16" i="15"/>
  <c r="R15" i="15"/>
  <c r="Q15" i="15"/>
  <c r="O15" i="15"/>
  <c r="R13" i="15"/>
  <c r="Q13" i="15"/>
  <c r="O13" i="15"/>
  <c r="R12" i="15"/>
  <c r="Q12" i="15"/>
  <c r="O12" i="15"/>
  <c r="R10" i="15"/>
  <c r="Q10" i="15"/>
  <c r="O10" i="15"/>
  <c r="R9" i="15"/>
  <c r="Q9" i="15"/>
  <c r="O9" i="15"/>
  <c r="O9" i="8"/>
  <c r="O11" i="8"/>
  <c r="O13" i="8"/>
  <c r="O15" i="8"/>
  <c r="O17" i="8"/>
  <c r="O19" i="8"/>
  <c r="O21" i="8"/>
  <c r="O23" i="8"/>
  <c r="O25" i="8"/>
  <c r="O27" i="8"/>
  <c r="O29" i="8"/>
  <c r="O31" i="8"/>
  <c r="O33" i="8"/>
  <c r="O35" i="8"/>
  <c r="O37" i="8"/>
  <c r="O39" i="8"/>
  <c r="O41" i="8"/>
  <c r="O43" i="8"/>
  <c r="O45" i="8"/>
  <c r="O47" i="8"/>
  <c r="O49" i="8"/>
  <c r="O51" i="8"/>
  <c r="O53" i="8"/>
  <c r="O55" i="8"/>
  <c r="O57" i="8"/>
  <c r="O59" i="8"/>
  <c r="O61" i="8"/>
  <c r="O63" i="8"/>
  <c r="O65" i="8"/>
  <c r="O67" i="8"/>
  <c r="O69" i="8"/>
  <c r="O71" i="8"/>
  <c r="O73" i="8"/>
  <c r="O75" i="8"/>
  <c r="O77" i="8"/>
  <c r="O79" i="8"/>
  <c r="O81" i="8"/>
  <c r="O83" i="8"/>
  <c r="O85" i="8"/>
  <c r="O87" i="8"/>
  <c r="O89" i="8"/>
  <c r="O91" i="8"/>
  <c r="O93" i="8"/>
  <c r="O95" i="8"/>
  <c r="O97" i="8"/>
  <c r="O99" i="8"/>
  <c r="O101" i="8"/>
  <c r="O103" i="8"/>
  <c r="O105" i="8"/>
  <c r="O107" i="8"/>
  <c r="O109" i="8"/>
  <c r="O111" i="8"/>
  <c r="O113" i="8"/>
  <c r="O115" i="8"/>
  <c r="O117" i="8"/>
  <c r="O119" i="8"/>
  <c r="O121" i="8"/>
  <c r="O123" i="8"/>
  <c r="O125" i="8"/>
  <c r="O127" i="8"/>
  <c r="O129" i="8"/>
  <c r="O131" i="8"/>
  <c r="O133" i="8"/>
  <c r="O135" i="8"/>
  <c r="O137" i="8"/>
  <c r="O139" i="8"/>
  <c r="O141" i="8"/>
  <c r="O143" i="8"/>
  <c r="O145" i="8"/>
  <c r="O147" i="8"/>
  <c r="O149" i="8"/>
  <c r="O151" i="8"/>
  <c r="O153" i="8"/>
  <c r="O155" i="8"/>
  <c r="O157" i="8"/>
  <c r="O159" i="8"/>
  <c r="O161" i="8"/>
  <c r="O163" i="8"/>
  <c r="O165" i="8"/>
  <c r="O167" i="8"/>
  <c r="O169" i="8"/>
  <c r="O171" i="8"/>
  <c r="O173" i="8"/>
  <c r="O175" i="8"/>
  <c r="O177" i="8"/>
  <c r="O179" i="8"/>
  <c r="O181" i="8"/>
  <c r="O183" i="8"/>
  <c r="O185" i="8"/>
  <c r="O187" i="8"/>
  <c r="O189" i="8"/>
  <c r="O191" i="8"/>
  <c r="O193" i="8"/>
  <c r="O195" i="8"/>
  <c r="O197" i="8"/>
  <c r="O199" i="8"/>
  <c r="O201" i="8"/>
  <c r="O203" i="8"/>
  <c r="O205" i="8"/>
  <c r="O207" i="8"/>
  <c r="O209" i="8"/>
  <c r="O211" i="8"/>
  <c r="O213" i="8"/>
  <c r="O215" i="8"/>
  <c r="O217" i="8"/>
  <c r="O219" i="8"/>
  <c r="O221" i="8"/>
  <c r="O223" i="8"/>
  <c r="O225" i="8"/>
  <c r="O227" i="8"/>
  <c r="O229" i="8"/>
  <c r="O231" i="8"/>
  <c r="O233" i="8"/>
  <c r="O235" i="8"/>
  <c r="O237" i="8"/>
  <c r="O239" i="8"/>
  <c r="O241" i="8"/>
  <c r="O243" i="8"/>
  <c r="O245" i="8"/>
  <c r="O247" i="8"/>
  <c r="O249" i="8"/>
  <c r="O251" i="8"/>
  <c r="O253" i="8"/>
  <c r="O255" i="8"/>
  <c r="O257" i="8"/>
  <c r="O259" i="8"/>
  <c r="O261" i="8"/>
  <c r="J9" i="8"/>
  <c r="J11" i="8"/>
  <c r="J13" i="8"/>
  <c r="J15" i="8"/>
  <c r="J17" i="8"/>
  <c r="J19" i="8"/>
  <c r="J21" i="8"/>
  <c r="J23" i="8"/>
  <c r="J25" i="8"/>
  <c r="J27" i="8"/>
  <c r="J29" i="8"/>
  <c r="J31" i="8"/>
  <c r="J33" i="8"/>
  <c r="J35" i="8"/>
  <c r="J37" i="8"/>
  <c r="J39" i="8"/>
  <c r="J41" i="8"/>
  <c r="J43" i="8"/>
  <c r="J45" i="8"/>
  <c r="J47" i="8"/>
  <c r="J49" i="8"/>
  <c r="J51" i="8"/>
  <c r="J53" i="8"/>
  <c r="J55" i="8"/>
  <c r="J57" i="8"/>
  <c r="J59" i="8"/>
  <c r="J61" i="8"/>
  <c r="J63" i="8"/>
  <c r="J65" i="8"/>
  <c r="J67" i="8"/>
  <c r="J69" i="8"/>
  <c r="J71" i="8"/>
  <c r="J73" i="8"/>
  <c r="J75" i="8"/>
  <c r="J77" i="8"/>
  <c r="J79" i="8"/>
  <c r="J81" i="8"/>
  <c r="J83" i="8"/>
  <c r="J85" i="8"/>
  <c r="J87" i="8"/>
  <c r="J89" i="8"/>
  <c r="J91" i="8"/>
  <c r="J93" i="8"/>
  <c r="J95" i="8"/>
  <c r="J97" i="8"/>
  <c r="J99" i="8"/>
  <c r="J101" i="8"/>
  <c r="J103" i="8"/>
  <c r="J105" i="8"/>
  <c r="J107" i="8"/>
  <c r="J109" i="8"/>
  <c r="J111" i="8"/>
  <c r="J113" i="8"/>
  <c r="J115" i="8"/>
  <c r="J117" i="8"/>
  <c r="J119" i="8"/>
  <c r="J121" i="8"/>
  <c r="J123" i="8"/>
  <c r="J125" i="8"/>
  <c r="J127" i="8"/>
  <c r="J129" i="8"/>
  <c r="J131" i="8"/>
  <c r="J133" i="8"/>
  <c r="J135" i="8"/>
  <c r="J137" i="8"/>
  <c r="J139" i="8"/>
  <c r="J141" i="8"/>
  <c r="J143" i="8"/>
  <c r="J145" i="8"/>
  <c r="J147" i="8"/>
  <c r="J149" i="8"/>
  <c r="J151" i="8"/>
  <c r="J153" i="8"/>
  <c r="J155" i="8"/>
  <c r="J157" i="8"/>
  <c r="J159" i="8"/>
  <c r="J161" i="8"/>
  <c r="J163" i="8"/>
  <c r="J165" i="8"/>
  <c r="J167" i="8"/>
  <c r="J169" i="8"/>
  <c r="J171" i="8"/>
  <c r="J173" i="8"/>
  <c r="J175" i="8"/>
  <c r="J177" i="8"/>
  <c r="J179" i="8"/>
  <c r="J181" i="8"/>
  <c r="J183" i="8"/>
  <c r="J185" i="8"/>
  <c r="J187" i="8"/>
  <c r="J189" i="8"/>
  <c r="J191" i="8"/>
  <c r="J193" i="8"/>
  <c r="J195" i="8"/>
  <c r="J197" i="8"/>
  <c r="J199" i="8"/>
  <c r="J201" i="8"/>
  <c r="J203" i="8"/>
  <c r="J205" i="8"/>
  <c r="J207" i="8"/>
  <c r="J209" i="8"/>
  <c r="J211" i="8"/>
  <c r="J213" i="8"/>
  <c r="J215" i="8"/>
  <c r="J217" i="8"/>
  <c r="J219" i="8"/>
  <c r="J221" i="8"/>
  <c r="J223" i="8"/>
  <c r="J225" i="8"/>
  <c r="J227" i="8"/>
  <c r="J229" i="8"/>
  <c r="J231" i="8"/>
  <c r="J233" i="8"/>
  <c r="J235" i="8"/>
  <c r="J237" i="8"/>
  <c r="J239" i="8"/>
  <c r="J241" i="8"/>
  <c r="J243" i="8"/>
  <c r="J245" i="8"/>
  <c r="J247" i="8"/>
  <c r="J249" i="8"/>
  <c r="J251" i="8"/>
  <c r="J253" i="8"/>
  <c r="J255" i="8"/>
  <c r="J257" i="8"/>
  <c r="J259" i="8"/>
  <c r="J261" i="8"/>
  <c r="E9" i="8"/>
  <c r="E11" i="8"/>
  <c r="E13" i="8"/>
  <c r="E15" i="8"/>
  <c r="E17" i="8"/>
  <c r="E19" i="8"/>
  <c r="E21" i="8"/>
  <c r="E23" i="8"/>
  <c r="E25" i="8"/>
  <c r="E27" i="8"/>
  <c r="E29" i="8"/>
  <c r="E31" i="8"/>
  <c r="E33" i="8"/>
  <c r="E35" i="8"/>
  <c r="E37" i="8"/>
  <c r="E39" i="8"/>
  <c r="E41" i="8"/>
  <c r="E43" i="8"/>
  <c r="E45" i="8"/>
  <c r="E47" i="8"/>
  <c r="E49" i="8"/>
  <c r="E51" i="8"/>
  <c r="E53" i="8"/>
  <c r="E55" i="8"/>
  <c r="E57" i="8"/>
  <c r="E59" i="8"/>
  <c r="E61" i="8"/>
  <c r="E63" i="8"/>
  <c r="E65" i="8"/>
  <c r="E67" i="8"/>
  <c r="E69" i="8"/>
  <c r="E71" i="8"/>
  <c r="E73" i="8"/>
  <c r="E75" i="8"/>
  <c r="E77" i="8"/>
  <c r="E79" i="8"/>
  <c r="E81" i="8"/>
  <c r="E83" i="8"/>
  <c r="E85" i="8"/>
  <c r="E87" i="8"/>
  <c r="E89" i="8"/>
  <c r="E91" i="8"/>
  <c r="E93" i="8"/>
  <c r="E95" i="8"/>
  <c r="E97" i="8"/>
  <c r="E99" i="8"/>
  <c r="E101" i="8"/>
  <c r="E103" i="8"/>
  <c r="E105" i="8"/>
  <c r="E107" i="8"/>
  <c r="E109" i="8"/>
  <c r="E111" i="8"/>
  <c r="E113" i="8"/>
  <c r="E115" i="8"/>
  <c r="E117" i="8"/>
  <c r="E119" i="8"/>
  <c r="E121" i="8"/>
  <c r="E123" i="8"/>
  <c r="E125" i="8"/>
  <c r="E127" i="8"/>
  <c r="E129" i="8"/>
  <c r="E131" i="8"/>
  <c r="E133" i="8"/>
  <c r="E135" i="8"/>
  <c r="E137" i="8"/>
  <c r="E139" i="8"/>
  <c r="E141" i="8"/>
  <c r="E143" i="8"/>
  <c r="E145" i="8"/>
  <c r="E147" i="8"/>
  <c r="E149" i="8"/>
  <c r="E151" i="8"/>
  <c r="E153" i="8"/>
  <c r="E155" i="8"/>
  <c r="E157" i="8"/>
  <c r="E159" i="8"/>
  <c r="E161" i="8"/>
  <c r="E163" i="8"/>
  <c r="E165" i="8"/>
  <c r="E167" i="8"/>
  <c r="E169" i="8"/>
  <c r="E171" i="8"/>
  <c r="E173" i="8"/>
  <c r="E175" i="8"/>
  <c r="E177" i="8"/>
  <c r="E179" i="8"/>
  <c r="E181" i="8"/>
  <c r="E183" i="8"/>
  <c r="E185" i="8"/>
  <c r="E187" i="8"/>
  <c r="E189" i="8"/>
  <c r="E191" i="8"/>
  <c r="E193" i="8"/>
  <c r="E195" i="8"/>
  <c r="E197" i="8"/>
  <c r="E199" i="8"/>
  <c r="E201" i="8"/>
  <c r="E203" i="8"/>
  <c r="E205" i="8"/>
  <c r="E207" i="8"/>
  <c r="E209" i="8"/>
  <c r="E211" i="8"/>
  <c r="E213" i="8"/>
  <c r="E215" i="8"/>
  <c r="E217" i="8"/>
  <c r="E219" i="8"/>
  <c r="E221" i="8"/>
  <c r="E223" i="8"/>
  <c r="E225" i="8"/>
  <c r="E227" i="8"/>
  <c r="E229" i="8"/>
  <c r="E231" i="8"/>
  <c r="E233" i="8"/>
  <c r="E235" i="8"/>
  <c r="E237" i="8"/>
  <c r="E239" i="8"/>
  <c r="E241" i="8"/>
  <c r="E243" i="8"/>
  <c r="E245" i="8"/>
  <c r="E247" i="8"/>
  <c r="E249" i="8"/>
  <c r="E251" i="8"/>
  <c r="E253" i="8"/>
  <c r="E255" i="8"/>
  <c r="E257" i="8"/>
  <c r="E259" i="8"/>
  <c r="E261" i="8"/>
  <c r="Q9" i="8"/>
  <c r="R9" i="8"/>
  <c r="Q11" i="8"/>
  <c r="R11" i="8"/>
  <c r="Q13" i="8"/>
  <c r="R13" i="8"/>
  <c r="Q15" i="8"/>
  <c r="R15" i="8"/>
  <c r="Q17" i="8"/>
  <c r="R17" i="8"/>
  <c r="Q19" i="8"/>
  <c r="R19" i="8"/>
  <c r="Q21" i="8"/>
  <c r="R21" i="8"/>
  <c r="Q23" i="8"/>
  <c r="R23" i="8"/>
  <c r="Q25" i="8"/>
  <c r="R25" i="8"/>
  <c r="Q27" i="8"/>
  <c r="R27" i="8"/>
  <c r="Q29" i="8"/>
  <c r="R29" i="8"/>
  <c r="Q31" i="8"/>
  <c r="R31" i="8"/>
  <c r="Q33" i="8"/>
  <c r="R33" i="8"/>
  <c r="Q35" i="8"/>
  <c r="R35" i="8"/>
  <c r="Q37" i="8"/>
  <c r="R37" i="8"/>
  <c r="Q39" i="8"/>
  <c r="R39" i="8"/>
  <c r="Q41" i="8"/>
  <c r="R41" i="8"/>
  <c r="Q43" i="8"/>
  <c r="R43" i="8"/>
  <c r="Q45" i="8"/>
  <c r="R45" i="8"/>
  <c r="Q47" i="8"/>
  <c r="R47" i="8"/>
  <c r="Q49" i="8"/>
  <c r="R49" i="8"/>
  <c r="Q51" i="8"/>
  <c r="R51" i="8"/>
  <c r="Q53" i="8"/>
  <c r="R53" i="8"/>
  <c r="Q55" i="8"/>
  <c r="R55" i="8"/>
  <c r="Q57" i="8"/>
  <c r="R57" i="8"/>
  <c r="Q59" i="8"/>
  <c r="R59" i="8"/>
  <c r="Q61" i="8"/>
  <c r="R61" i="8"/>
  <c r="Q63" i="8"/>
  <c r="R63" i="8"/>
  <c r="Q65" i="8"/>
  <c r="R65" i="8"/>
  <c r="Q67" i="8"/>
  <c r="R67" i="8"/>
  <c r="Q69" i="8"/>
  <c r="R69" i="8"/>
  <c r="Q71" i="8"/>
  <c r="R71" i="8"/>
  <c r="Q73" i="8"/>
  <c r="R73" i="8"/>
  <c r="Q75" i="8"/>
  <c r="R75" i="8"/>
  <c r="Q77" i="8"/>
  <c r="R77" i="8"/>
  <c r="Q79" i="8"/>
  <c r="R79" i="8"/>
  <c r="Q81" i="8"/>
  <c r="R81" i="8"/>
  <c r="Q83" i="8"/>
  <c r="R83" i="8"/>
  <c r="Q85" i="8"/>
  <c r="R85" i="8"/>
  <c r="Q87" i="8"/>
  <c r="R87" i="8"/>
  <c r="Q89" i="8"/>
  <c r="R89" i="8"/>
  <c r="Q91" i="8"/>
  <c r="R91" i="8"/>
  <c r="Q93" i="8"/>
  <c r="R93" i="8"/>
  <c r="Q95" i="8"/>
  <c r="R95" i="8"/>
  <c r="Q97" i="8"/>
  <c r="R97" i="8"/>
  <c r="Q99" i="8"/>
  <c r="R99" i="8"/>
  <c r="Q101" i="8"/>
  <c r="R101" i="8"/>
  <c r="Q103" i="8"/>
  <c r="R103" i="8"/>
  <c r="Q105" i="8"/>
  <c r="R105" i="8"/>
  <c r="Q107" i="8"/>
  <c r="R107" i="8"/>
  <c r="Q109" i="8"/>
  <c r="R109" i="8"/>
  <c r="Q111" i="8"/>
  <c r="R111" i="8"/>
  <c r="Q113" i="8"/>
  <c r="R113" i="8"/>
  <c r="Q115" i="8"/>
  <c r="R115" i="8"/>
  <c r="Q117" i="8"/>
  <c r="R117" i="8"/>
  <c r="Q119" i="8"/>
  <c r="R119" i="8"/>
  <c r="Q121" i="8"/>
  <c r="R121" i="8"/>
  <c r="Q123" i="8"/>
  <c r="R123" i="8"/>
  <c r="Q125" i="8"/>
  <c r="R125" i="8"/>
  <c r="Q127" i="8"/>
  <c r="R127" i="8"/>
  <c r="Q129" i="8"/>
  <c r="R129" i="8"/>
  <c r="Q131" i="8"/>
  <c r="R131" i="8"/>
  <c r="Q133" i="8"/>
  <c r="R133" i="8"/>
  <c r="Q135" i="8"/>
  <c r="R135" i="8"/>
  <c r="Q137" i="8"/>
  <c r="R137" i="8"/>
  <c r="Q139" i="8"/>
  <c r="R139" i="8"/>
  <c r="Q141" i="8"/>
  <c r="R141" i="8"/>
  <c r="Q143" i="8"/>
  <c r="R143" i="8"/>
  <c r="Q145" i="8"/>
  <c r="R145" i="8"/>
  <c r="Q147" i="8"/>
  <c r="R147" i="8"/>
  <c r="Q149" i="8"/>
  <c r="R149" i="8"/>
  <c r="Q151" i="8"/>
  <c r="R151" i="8"/>
  <c r="Q153" i="8"/>
  <c r="R153" i="8"/>
  <c r="Q155" i="8"/>
  <c r="R155" i="8"/>
  <c r="Q157" i="8"/>
  <c r="R157" i="8"/>
  <c r="Q159" i="8"/>
  <c r="R159" i="8"/>
  <c r="Q161" i="8"/>
  <c r="R161" i="8"/>
  <c r="Q163" i="8"/>
  <c r="R163" i="8"/>
  <c r="Q165" i="8"/>
  <c r="R165" i="8"/>
  <c r="Q167" i="8"/>
  <c r="R167" i="8"/>
  <c r="Q169" i="8"/>
  <c r="R169" i="8"/>
  <c r="Q171" i="8"/>
  <c r="R171" i="8"/>
  <c r="Q173" i="8"/>
  <c r="R173" i="8"/>
  <c r="Q175" i="8"/>
  <c r="R175" i="8"/>
  <c r="Q177" i="8"/>
  <c r="R177" i="8"/>
  <c r="Q179" i="8"/>
  <c r="R179" i="8"/>
  <c r="Q181" i="8"/>
  <c r="R181" i="8"/>
  <c r="Q183" i="8"/>
  <c r="R183" i="8"/>
  <c r="Q185" i="8"/>
  <c r="R185" i="8"/>
  <c r="Q187" i="8"/>
  <c r="R187" i="8"/>
  <c r="Q189" i="8"/>
  <c r="R189" i="8"/>
  <c r="Q191" i="8"/>
  <c r="R191" i="8"/>
  <c r="Q193" i="8"/>
  <c r="R193" i="8"/>
  <c r="Q195" i="8"/>
  <c r="R195" i="8"/>
  <c r="Q197" i="8"/>
  <c r="R197" i="8"/>
  <c r="Q199" i="8"/>
  <c r="R199" i="8"/>
  <c r="Q201" i="8"/>
  <c r="R201" i="8"/>
  <c r="Q203" i="8"/>
  <c r="R203" i="8"/>
  <c r="Q205" i="8"/>
  <c r="R205" i="8"/>
  <c r="Q207" i="8"/>
  <c r="R207" i="8"/>
  <c r="Q209" i="8"/>
  <c r="R209" i="8"/>
  <c r="Q211" i="8"/>
  <c r="R211" i="8"/>
  <c r="Q213" i="8"/>
  <c r="R213" i="8"/>
  <c r="Q215" i="8"/>
  <c r="R215" i="8"/>
  <c r="Q217" i="8"/>
  <c r="R217" i="8"/>
  <c r="Q219" i="8"/>
  <c r="R219" i="8"/>
  <c r="Q221" i="8"/>
  <c r="R221" i="8"/>
  <c r="Q223" i="8"/>
  <c r="R223" i="8"/>
  <c r="Q225" i="8"/>
  <c r="R225" i="8"/>
  <c r="Q227" i="8"/>
  <c r="R227" i="8"/>
  <c r="Q229" i="8"/>
  <c r="R229" i="8"/>
  <c r="Q231" i="8"/>
  <c r="R231" i="8"/>
  <c r="Q233" i="8"/>
  <c r="R233" i="8"/>
  <c r="Q235" i="8"/>
  <c r="R235" i="8"/>
  <c r="Q237" i="8"/>
  <c r="R237" i="8"/>
  <c r="Q239" i="8"/>
  <c r="R239" i="8"/>
  <c r="Q241" i="8"/>
  <c r="R241" i="8"/>
  <c r="Q243" i="8"/>
  <c r="R243" i="8"/>
  <c r="Q245" i="8"/>
  <c r="R245" i="8"/>
  <c r="Q247" i="8"/>
  <c r="R247" i="8"/>
  <c r="Q249" i="8"/>
  <c r="R249" i="8"/>
  <c r="Q251" i="8"/>
  <c r="R251" i="8"/>
  <c r="Q253" i="8"/>
  <c r="R253" i="8"/>
  <c r="Q255" i="8"/>
  <c r="R255" i="8"/>
  <c r="Q257" i="8"/>
  <c r="R257" i="8"/>
  <c r="Q259" i="8"/>
  <c r="R259" i="8"/>
  <c r="Q261" i="8"/>
  <c r="R261" i="8"/>
  <c r="L9" i="8"/>
  <c r="M9" i="8"/>
  <c r="L11" i="8"/>
  <c r="M11" i="8"/>
  <c r="L13" i="8"/>
  <c r="M13" i="8"/>
  <c r="L15" i="8"/>
  <c r="M15" i="8"/>
  <c r="L17" i="8"/>
  <c r="M17" i="8"/>
  <c r="L19" i="8"/>
  <c r="M19" i="8"/>
  <c r="L21" i="8"/>
  <c r="M21" i="8"/>
  <c r="L23" i="8"/>
  <c r="M23" i="8"/>
  <c r="L25" i="8"/>
  <c r="M25" i="8"/>
  <c r="L27" i="8"/>
  <c r="M27" i="8"/>
  <c r="L29" i="8"/>
  <c r="M29" i="8"/>
  <c r="L31" i="8"/>
  <c r="M31" i="8"/>
  <c r="L33" i="8"/>
  <c r="M33" i="8"/>
  <c r="L35" i="8"/>
  <c r="M35" i="8"/>
  <c r="L37" i="8"/>
  <c r="M37" i="8"/>
  <c r="L39" i="8"/>
  <c r="M39" i="8"/>
  <c r="L41" i="8"/>
  <c r="M41" i="8"/>
  <c r="L43" i="8"/>
  <c r="M43" i="8"/>
  <c r="L45" i="8"/>
  <c r="M45" i="8"/>
  <c r="L47" i="8"/>
  <c r="M47" i="8"/>
  <c r="L49" i="8"/>
  <c r="M49" i="8"/>
  <c r="L51" i="8"/>
  <c r="M51" i="8"/>
  <c r="L53" i="8"/>
  <c r="M53" i="8"/>
  <c r="L55" i="8"/>
  <c r="M55" i="8"/>
  <c r="L57" i="8"/>
  <c r="M57" i="8"/>
  <c r="L59" i="8"/>
  <c r="M59" i="8"/>
  <c r="L61" i="8"/>
  <c r="M61" i="8"/>
  <c r="L63" i="8"/>
  <c r="M63" i="8"/>
  <c r="L65" i="8"/>
  <c r="M65" i="8"/>
  <c r="L67" i="8"/>
  <c r="M67" i="8"/>
  <c r="L69" i="8"/>
  <c r="M69" i="8"/>
  <c r="L71" i="8"/>
  <c r="M71" i="8"/>
  <c r="L73" i="8"/>
  <c r="M73" i="8"/>
  <c r="L75" i="8"/>
  <c r="M75" i="8"/>
  <c r="L77" i="8"/>
  <c r="M77" i="8"/>
  <c r="L79" i="8"/>
  <c r="M79" i="8"/>
  <c r="L81" i="8"/>
  <c r="M81" i="8"/>
  <c r="L83" i="8"/>
  <c r="M83" i="8"/>
  <c r="L85" i="8"/>
  <c r="M85" i="8"/>
  <c r="L87" i="8"/>
  <c r="M87" i="8"/>
  <c r="L89" i="8"/>
  <c r="M89" i="8"/>
  <c r="L91" i="8"/>
  <c r="M91" i="8"/>
  <c r="L93" i="8"/>
  <c r="M93" i="8"/>
  <c r="L95" i="8"/>
  <c r="M95" i="8"/>
  <c r="L97" i="8"/>
  <c r="M97" i="8"/>
  <c r="L99" i="8"/>
  <c r="M99" i="8"/>
  <c r="L101" i="8"/>
  <c r="M101" i="8"/>
  <c r="L103" i="8"/>
  <c r="M103" i="8"/>
  <c r="L105" i="8"/>
  <c r="M105" i="8"/>
  <c r="L107" i="8"/>
  <c r="M107" i="8"/>
  <c r="L109" i="8"/>
  <c r="M109" i="8"/>
  <c r="L111" i="8"/>
  <c r="M111" i="8"/>
  <c r="L113" i="8"/>
  <c r="M113" i="8"/>
  <c r="L115" i="8"/>
  <c r="M115" i="8"/>
  <c r="L117" i="8"/>
  <c r="M117" i="8"/>
  <c r="L119" i="8"/>
  <c r="M119" i="8"/>
  <c r="L121" i="8"/>
  <c r="M121" i="8"/>
  <c r="L123" i="8"/>
  <c r="M123" i="8"/>
  <c r="L125" i="8"/>
  <c r="M125" i="8"/>
  <c r="L127" i="8"/>
  <c r="M127" i="8"/>
  <c r="L129" i="8"/>
  <c r="M129" i="8"/>
  <c r="L131" i="8"/>
  <c r="M131" i="8"/>
  <c r="L133" i="8"/>
  <c r="M133" i="8"/>
  <c r="L135" i="8"/>
  <c r="M135" i="8"/>
  <c r="L137" i="8"/>
  <c r="M137" i="8"/>
  <c r="L139" i="8"/>
  <c r="M139" i="8"/>
  <c r="L141" i="8"/>
  <c r="M141" i="8"/>
  <c r="L143" i="8"/>
  <c r="M143" i="8"/>
  <c r="L145" i="8"/>
  <c r="M145" i="8"/>
  <c r="L147" i="8"/>
  <c r="M147" i="8"/>
  <c r="L149" i="8"/>
  <c r="M149" i="8"/>
  <c r="L151" i="8"/>
  <c r="M151" i="8"/>
  <c r="L153" i="8"/>
  <c r="M153" i="8"/>
  <c r="L155" i="8"/>
  <c r="M155" i="8"/>
  <c r="L157" i="8"/>
  <c r="M157" i="8"/>
  <c r="L159" i="8"/>
  <c r="M159" i="8"/>
  <c r="L161" i="8"/>
  <c r="M161" i="8"/>
  <c r="L163" i="8"/>
  <c r="M163" i="8"/>
  <c r="L165" i="8"/>
  <c r="M165" i="8"/>
  <c r="L167" i="8"/>
  <c r="M167" i="8"/>
  <c r="L169" i="8"/>
  <c r="M169" i="8"/>
  <c r="L171" i="8"/>
  <c r="M171" i="8"/>
  <c r="L173" i="8"/>
  <c r="M173" i="8"/>
  <c r="L175" i="8"/>
  <c r="M175" i="8"/>
  <c r="L177" i="8"/>
  <c r="M177" i="8"/>
  <c r="L179" i="8"/>
  <c r="M179" i="8"/>
  <c r="L181" i="8"/>
  <c r="M181" i="8"/>
  <c r="L183" i="8"/>
  <c r="M183" i="8"/>
  <c r="L185" i="8"/>
  <c r="M185" i="8"/>
  <c r="L187" i="8"/>
  <c r="M187" i="8"/>
  <c r="L189" i="8"/>
  <c r="M189" i="8"/>
  <c r="L191" i="8"/>
  <c r="M191" i="8"/>
  <c r="L193" i="8"/>
  <c r="M193" i="8"/>
  <c r="L195" i="8"/>
  <c r="M195" i="8"/>
  <c r="L197" i="8"/>
  <c r="M197" i="8"/>
  <c r="L199" i="8"/>
  <c r="M199" i="8"/>
  <c r="L201" i="8"/>
  <c r="M201" i="8"/>
  <c r="L203" i="8"/>
  <c r="M203" i="8"/>
  <c r="L205" i="8"/>
  <c r="M205" i="8"/>
  <c r="L207" i="8"/>
  <c r="M207" i="8"/>
  <c r="L209" i="8"/>
  <c r="M209" i="8"/>
  <c r="L211" i="8"/>
  <c r="M211" i="8"/>
  <c r="L213" i="8"/>
  <c r="M213" i="8"/>
  <c r="L215" i="8"/>
  <c r="M215" i="8"/>
  <c r="L217" i="8"/>
  <c r="M217" i="8"/>
  <c r="L219" i="8"/>
  <c r="M219" i="8"/>
  <c r="L221" i="8"/>
  <c r="M221" i="8"/>
  <c r="L223" i="8"/>
  <c r="M223" i="8"/>
  <c r="L225" i="8"/>
  <c r="M225" i="8"/>
  <c r="L227" i="8"/>
  <c r="M227" i="8"/>
  <c r="L229" i="8"/>
  <c r="M229" i="8"/>
  <c r="L231" i="8"/>
  <c r="M231" i="8"/>
  <c r="L233" i="8"/>
  <c r="M233" i="8"/>
  <c r="L235" i="8"/>
  <c r="M235" i="8"/>
  <c r="L237" i="8"/>
  <c r="M237" i="8"/>
  <c r="L239" i="8"/>
  <c r="M239" i="8"/>
  <c r="L241" i="8"/>
  <c r="M241" i="8"/>
  <c r="L243" i="8"/>
  <c r="M243" i="8"/>
  <c r="L245" i="8"/>
  <c r="M245" i="8"/>
  <c r="L247" i="8"/>
  <c r="M247" i="8"/>
  <c r="L249" i="8"/>
  <c r="M249" i="8"/>
  <c r="L251" i="8"/>
  <c r="M251" i="8"/>
  <c r="L253" i="8"/>
  <c r="M253" i="8"/>
  <c r="L255" i="8"/>
  <c r="M255" i="8"/>
  <c r="L257" i="8"/>
  <c r="M257" i="8"/>
  <c r="L259" i="8"/>
  <c r="M259" i="8"/>
  <c r="L261" i="8"/>
  <c r="M261" i="8"/>
  <c r="G9" i="8"/>
  <c r="H9" i="8"/>
  <c r="G11" i="8"/>
  <c r="H11" i="8"/>
  <c r="G13" i="8"/>
  <c r="H13" i="8"/>
  <c r="G15" i="8"/>
  <c r="H15" i="8"/>
  <c r="G17" i="8"/>
  <c r="H17" i="8"/>
  <c r="G19" i="8"/>
  <c r="H19" i="8"/>
  <c r="G21" i="8"/>
  <c r="H21" i="8"/>
  <c r="G23" i="8"/>
  <c r="H23" i="8"/>
  <c r="G25" i="8"/>
  <c r="H25" i="8"/>
  <c r="G27" i="8"/>
  <c r="H27" i="8"/>
  <c r="G29" i="8"/>
  <c r="H29" i="8"/>
  <c r="G31" i="8"/>
  <c r="H31" i="8"/>
  <c r="G33" i="8"/>
  <c r="H33" i="8"/>
  <c r="G35" i="8"/>
  <c r="H35" i="8"/>
  <c r="G37" i="8"/>
  <c r="H37" i="8"/>
  <c r="G39" i="8"/>
  <c r="H39" i="8"/>
  <c r="G41" i="8"/>
  <c r="H41" i="8"/>
  <c r="G43" i="8"/>
  <c r="H43" i="8"/>
  <c r="G45" i="8"/>
  <c r="H45" i="8"/>
  <c r="G47" i="8"/>
  <c r="H47" i="8"/>
  <c r="G49" i="8"/>
  <c r="H49" i="8"/>
  <c r="G51" i="8"/>
  <c r="H51" i="8"/>
  <c r="G53" i="8"/>
  <c r="H53" i="8"/>
  <c r="G55" i="8"/>
  <c r="H55" i="8"/>
  <c r="G57" i="8"/>
  <c r="H57" i="8"/>
  <c r="G59" i="8"/>
  <c r="H59" i="8"/>
  <c r="G61" i="8"/>
  <c r="H61" i="8"/>
  <c r="G63" i="8"/>
  <c r="H63" i="8"/>
  <c r="G65" i="8"/>
  <c r="H65" i="8"/>
  <c r="G67" i="8"/>
  <c r="H67" i="8"/>
  <c r="G69" i="8"/>
  <c r="H69" i="8"/>
  <c r="G71" i="8"/>
  <c r="H71" i="8"/>
  <c r="G73" i="8"/>
  <c r="H73" i="8"/>
  <c r="G75" i="8"/>
  <c r="H75" i="8"/>
  <c r="G77" i="8"/>
  <c r="H77" i="8"/>
  <c r="G79" i="8"/>
  <c r="H79" i="8"/>
  <c r="G81" i="8"/>
  <c r="H81" i="8"/>
  <c r="G83" i="8"/>
  <c r="H83" i="8"/>
  <c r="G85" i="8"/>
  <c r="H85" i="8"/>
  <c r="G87" i="8"/>
  <c r="H87" i="8"/>
  <c r="G89" i="8"/>
  <c r="H89" i="8"/>
  <c r="G91" i="8"/>
  <c r="H91" i="8"/>
  <c r="G93" i="8"/>
  <c r="H93" i="8"/>
  <c r="G95" i="8"/>
  <c r="H95" i="8"/>
  <c r="G97" i="8"/>
  <c r="H97" i="8"/>
  <c r="G99" i="8"/>
  <c r="H99" i="8"/>
  <c r="G101" i="8"/>
  <c r="H101" i="8"/>
  <c r="G103" i="8"/>
  <c r="H103" i="8"/>
  <c r="G105" i="8"/>
  <c r="H105" i="8"/>
  <c r="G107" i="8"/>
  <c r="H107" i="8"/>
  <c r="G109" i="8"/>
  <c r="H109" i="8"/>
  <c r="G111" i="8"/>
  <c r="H111" i="8"/>
  <c r="G113" i="8"/>
  <c r="H113" i="8"/>
  <c r="G115" i="8"/>
  <c r="H115" i="8"/>
  <c r="G117" i="8"/>
  <c r="H117" i="8"/>
  <c r="G119" i="8"/>
  <c r="H119" i="8"/>
  <c r="G121" i="8"/>
  <c r="H121" i="8"/>
  <c r="G123" i="8"/>
  <c r="H123" i="8"/>
  <c r="G125" i="8"/>
  <c r="H125" i="8"/>
  <c r="G127" i="8"/>
  <c r="H127" i="8"/>
  <c r="G129" i="8"/>
  <c r="H129" i="8"/>
  <c r="G131" i="8"/>
  <c r="H131" i="8"/>
  <c r="G133" i="8"/>
  <c r="H133" i="8"/>
  <c r="G135" i="8"/>
  <c r="H135" i="8"/>
  <c r="G137" i="8"/>
  <c r="H137" i="8"/>
  <c r="G139" i="8"/>
  <c r="H139" i="8"/>
  <c r="G141" i="8"/>
  <c r="H141" i="8"/>
  <c r="G143" i="8"/>
  <c r="H143" i="8"/>
  <c r="G145" i="8"/>
  <c r="H145" i="8"/>
  <c r="G147" i="8"/>
  <c r="H147" i="8"/>
  <c r="G149" i="8"/>
  <c r="H149" i="8"/>
  <c r="G151" i="8"/>
  <c r="H151" i="8"/>
  <c r="G153" i="8"/>
  <c r="H153" i="8"/>
  <c r="G155" i="8"/>
  <c r="H155" i="8"/>
  <c r="G157" i="8"/>
  <c r="H157" i="8"/>
  <c r="G159" i="8"/>
  <c r="H159" i="8"/>
  <c r="G161" i="8"/>
  <c r="H161" i="8"/>
  <c r="G163" i="8"/>
  <c r="H163" i="8"/>
  <c r="G165" i="8"/>
  <c r="H165" i="8"/>
  <c r="G167" i="8"/>
  <c r="H167" i="8"/>
  <c r="G169" i="8"/>
  <c r="H169" i="8"/>
  <c r="G171" i="8"/>
  <c r="H171" i="8"/>
  <c r="G173" i="8"/>
  <c r="H173" i="8"/>
  <c r="G175" i="8"/>
  <c r="H175" i="8"/>
  <c r="G177" i="8"/>
  <c r="H177" i="8"/>
  <c r="G179" i="8"/>
  <c r="H179" i="8"/>
  <c r="G181" i="8"/>
  <c r="H181" i="8"/>
  <c r="G183" i="8"/>
  <c r="H183" i="8"/>
  <c r="G185" i="8"/>
  <c r="H185" i="8"/>
  <c r="G187" i="8"/>
  <c r="H187" i="8"/>
  <c r="G189" i="8"/>
  <c r="H189" i="8"/>
  <c r="G191" i="8"/>
  <c r="H191" i="8"/>
  <c r="G193" i="8"/>
  <c r="H193" i="8"/>
  <c r="G195" i="8"/>
  <c r="H195" i="8"/>
  <c r="G197" i="8"/>
  <c r="H197" i="8"/>
  <c r="G199" i="8"/>
  <c r="H199" i="8"/>
  <c r="G201" i="8"/>
  <c r="H201" i="8"/>
  <c r="G203" i="8"/>
  <c r="H203" i="8"/>
  <c r="G205" i="8"/>
  <c r="H205" i="8"/>
  <c r="G207" i="8"/>
  <c r="H207" i="8"/>
  <c r="G209" i="8"/>
  <c r="H209" i="8"/>
  <c r="G211" i="8"/>
  <c r="H211" i="8"/>
  <c r="G213" i="8"/>
  <c r="H213" i="8"/>
  <c r="G215" i="8"/>
  <c r="H215" i="8"/>
  <c r="G217" i="8"/>
  <c r="H217" i="8"/>
  <c r="G219" i="8"/>
  <c r="H219" i="8"/>
  <c r="G221" i="8"/>
  <c r="H221" i="8"/>
  <c r="G223" i="8"/>
  <c r="H223" i="8"/>
  <c r="G225" i="8"/>
  <c r="H225" i="8"/>
  <c r="G227" i="8"/>
  <c r="H227" i="8"/>
  <c r="G229" i="8"/>
  <c r="H229" i="8"/>
  <c r="G231" i="8"/>
  <c r="H231" i="8"/>
  <c r="G233" i="8"/>
  <c r="H233" i="8"/>
  <c r="G235" i="8"/>
  <c r="H235" i="8"/>
  <c r="G237" i="8"/>
  <c r="H237" i="8"/>
  <c r="G239" i="8"/>
  <c r="H239" i="8"/>
  <c r="G241" i="8"/>
  <c r="H241" i="8"/>
  <c r="G243" i="8"/>
  <c r="H243" i="8"/>
  <c r="G245" i="8"/>
  <c r="H245" i="8"/>
  <c r="G247" i="8"/>
  <c r="H247" i="8"/>
  <c r="G249" i="8"/>
  <c r="H249" i="8"/>
  <c r="G251" i="8"/>
  <c r="H251" i="8"/>
  <c r="G253" i="8"/>
  <c r="H253" i="8"/>
  <c r="G255" i="8"/>
  <c r="H255" i="8"/>
  <c r="G257" i="8"/>
  <c r="H257" i="8"/>
  <c r="G259" i="8"/>
  <c r="H259" i="8"/>
  <c r="G261" i="8"/>
  <c r="H261" i="8"/>
  <c r="B9" i="8"/>
  <c r="C9" i="8"/>
  <c r="B11" i="8"/>
  <c r="C11" i="8"/>
  <c r="B13" i="8"/>
  <c r="C13" i="8"/>
  <c r="B15" i="8"/>
  <c r="C15" i="8"/>
  <c r="B17" i="8"/>
  <c r="C17" i="8"/>
  <c r="B19" i="8"/>
  <c r="C19" i="8"/>
  <c r="B21" i="8"/>
  <c r="C21" i="8"/>
  <c r="B23" i="8"/>
  <c r="C23" i="8"/>
  <c r="B25" i="8"/>
  <c r="C25" i="8"/>
  <c r="B27" i="8"/>
  <c r="C27" i="8"/>
  <c r="B29" i="8"/>
  <c r="C29" i="8"/>
  <c r="B31" i="8"/>
  <c r="C31" i="8"/>
  <c r="B33" i="8"/>
  <c r="C33" i="8"/>
  <c r="B35" i="8"/>
  <c r="C35" i="8"/>
  <c r="B37" i="8"/>
  <c r="C37" i="8"/>
  <c r="B39" i="8"/>
  <c r="C39" i="8"/>
  <c r="B41" i="8"/>
  <c r="C41" i="8"/>
  <c r="B43" i="8"/>
  <c r="C43" i="8"/>
  <c r="B45" i="8"/>
  <c r="C45" i="8"/>
  <c r="B47" i="8"/>
  <c r="C47" i="8"/>
  <c r="B49" i="8"/>
  <c r="C49" i="8"/>
  <c r="B51" i="8"/>
  <c r="C51" i="8"/>
  <c r="B53" i="8"/>
  <c r="C53" i="8"/>
  <c r="B55" i="8"/>
  <c r="C55" i="8"/>
  <c r="B57" i="8"/>
  <c r="C57" i="8"/>
  <c r="B59" i="8"/>
  <c r="C59" i="8"/>
  <c r="B61" i="8"/>
  <c r="C61" i="8"/>
  <c r="B63" i="8"/>
  <c r="C63" i="8"/>
  <c r="B65" i="8"/>
  <c r="C65" i="8"/>
  <c r="B67" i="8"/>
  <c r="C67" i="8"/>
  <c r="B69" i="8"/>
  <c r="C69" i="8"/>
  <c r="B71" i="8"/>
  <c r="C71" i="8"/>
  <c r="B73" i="8"/>
  <c r="C73" i="8"/>
  <c r="B75" i="8"/>
  <c r="C75" i="8"/>
  <c r="B77" i="8"/>
  <c r="C77" i="8"/>
  <c r="B79" i="8"/>
  <c r="C79" i="8"/>
  <c r="B81" i="8"/>
  <c r="C81" i="8"/>
  <c r="B83" i="8"/>
  <c r="C83" i="8"/>
  <c r="B85" i="8"/>
  <c r="C85" i="8"/>
  <c r="B87" i="8"/>
  <c r="C87" i="8"/>
  <c r="B89" i="8"/>
  <c r="C89" i="8"/>
  <c r="B91" i="8"/>
  <c r="C91" i="8"/>
  <c r="B93" i="8"/>
  <c r="C93" i="8"/>
  <c r="B95" i="8"/>
  <c r="C95" i="8"/>
  <c r="B97" i="8"/>
  <c r="C97" i="8"/>
  <c r="B99" i="8"/>
  <c r="C99" i="8"/>
  <c r="B101" i="8"/>
  <c r="C101" i="8"/>
  <c r="B103" i="8"/>
  <c r="C103" i="8"/>
  <c r="B105" i="8"/>
  <c r="C105" i="8"/>
  <c r="B107" i="8"/>
  <c r="C107" i="8"/>
  <c r="B109" i="8"/>
  <c r="C109" i="8"/>
  <c r="B111" i="8"/>
  <c r="C111" i="8"/>
  <c r="B113" i="8"/>
  <c r="C113" i="8"/>
  <c r="B115" i="8"/>
  <c r="C115" i="8"/>
  <c r="B117" i="8"/>
  <c r="C117" i="8"/>
  <c r="B119" i="8"/>
  <c r="C119" i="8"/>
  <c r="B121" i="8"/>
  <c r="C121" i="8"/>
  <c r="B123" i="8"/>
  <c r="C123" i="8"/>
  <c r="B125" i="8"/>
  <c r="C125" i="8"/>
  <c r="B127" i="8"/>
  <c r="C127" i="8"/>
  <c r="B129" i="8"/>
  <c r="C129" i="8"/>
  <c r="B131" i="8"/>
  <c r="C131" i="8"/>
  <c r="B133" i="8"/>
  <c r="C133" i="8"/>
  <c r="B135" i="8"/>
  <c r="C135" i="8"/>
  <c r="B137" i="8"/>
  <c r="C137" i="8"/>
  <c r="B139" i="8"/>
  <c r="C139" i="8"/>
  <c r="B141" i="8"/>
  <c r="C141" i="8"/>
  <c r="B143" i="8"/>
  <c r="C143" i="8"/>
  <c r="B145" i="8"/>
  <c r="C145" i="8"/>
  <c r="B147" i="8"/>
  <c r="C147" i="8"/>
  <c r="B149" i="8"/>
  <c r="C149" i="8"/>
  <c r="B151" i="8"/>
  <c r="C151" i="8"/>
  <c r="B153" i="8"/>
  <c r="C153" i="8"/>
  <c r="B155" i="8"/>
  <c r="C155" i="8"/>
  <c r="B157" i="8"/>
  <c r="C157" i="8"/>
  <c r="B159" i="8"/>
  <c r="C159" i="8"/>
  <c r="B161" i="8"/>
  <c r="C161" i="8"/>
  <c r="B163" i="8"/>
  <c r="C163" i="8"/>
  <c r="B165" i="8"/>
  <c r="C165" i="8"/>
  <c r="B167" i="8"/>
  <c r="C167" i="8"/>
  <c r="B169" i="8"/>
  <c r="C169" i="8"/>
  <c r="B171" i="8"/>
  <c r="C171" i="8"/>
  <c r="B173" i="8"/>
  <c r="C173" i="8"/>
  <c r="B175" i="8"/>
  <c r="C175" i="8"/>
  <c r="B177" i="8"/>
  <c r="C177" i="8"/>
  <c r="B179" i="8"/>
  <c r="C179" i="8"/>
  <c r="B181" i="8"/>
  <c r="C181" i="8"/>
  <c r="B183" i="8"/>
  <c r="C183" i="8"/>
  <c r="B185" i="8"/>
  <c r="C185" i="8"/>
  <c r="B187" i="8"/>
  <c r="C187" i="8"/>
  <c r="B189" i="8"/>
  <c r="C189" i="8"/>
  <c r="B191" i="8"/>
  <c r="C191" i="8"/>
  <c r="B193" i="8"/>
  <c r="C193" i="8"/>
  <c r="B195" i="8"/>
  <c r="C195" i="8"/>
  <c r="B197" i="8"/>
  <c r="C197" i="8"/>
  <c r="B199" i="8"/>
  <c r="C199" i="8"/>
  <c r="B201" i="8"/>
  <c r="C201" i="8"/>
  <c r="B203" i="8"/>
  <c r="C203" i="8"/>
  <c r="B205" i="8"/>
  <c r="C205" i="8"/>
  <c r="B207" i="8"/>
  <c r="C207" i="8"/>
  <c r="B209" i="8"/>
  <c r="C209" i="8"/>
  <c r="B211" i="8"/>
  <c r="C211" i="8"/>
  <c r="B213" i="8"/>
  <c r="C213" i="8"/>
  <c r="B215" i="8"/>
  <c r="C215" i="8"/>
  <c r="B217" i="8"/>
  <c r="C217" i="8"/>
  <c r="B219" i="8"/>
  <c r="C219" i="8"/>
  <c r="B221" i="8"/>
  <c r="C221" i="8"/>
  <c r="B223" i="8"/>
  <c r="C223" i="8"/>
  <c r="B225" i="8"/>
  <c r="C225" i="8"/>
  <c r="B227" i="8"/>
  <c r="C227" i="8"/>
  <c r="B229" i="8"/>
  <c r="C229" i="8"/>
  <c r="B231" i="8"/>
  <c r="C231" i="8"/>
  <c r="B233" i="8"/>
  <c r="C233" i="8"/>
  <c r="B235" i="8"/>
  <c r="C235" i="8"/>
  <c r="B237" i="8"/>
  <c r="C237" i="8"/>
  <c r="B239" i="8"/>
  <c r="C239" i="8"/>
  <c r="B241" i="8"/>
  <c r="C241" i="8"/>
  <c r="B243" i="8"/>
  <c r="C243" i="8"/>
  <c r="B245" i="8"/>
  <c r="C245" i="8"/>
  <c r="B247" i="8"/>
  <c r="C247" i="8"/>
  <c r="B249" i="8"/>
  <c r="C249" i="8"/>
  <c r="B251" i="8"/>
  <c r="C251" i="8"/>
  <c r="B253" i="8"/>
  <c r="C253" i="8"/>
  <c r="B255" i="8"/>
  <c r="C255" i="8"/>
  <c r="B257" i="8"/>
  <c r="C257" i="8"/>
  <c r="B259" i="8"/>
  <c r="C259" i="8"/>
  <c r="B261" i="8"/>
  <c r="C261" i="8"/>
  <c r="O825" i="2"/>
  <c r="O826" i="2"/>
  <c r="O827" i="2"/>
  <c r="O828" i="2"/>
  <c r="O830" i="2"/>
  <c r="O831" i="2"/>
  <c r="O832" i="2"/>
  <c r="O833" i="2"/>
  <c r="O835" i="2"/>
  <c r="O836" i="2"/>
  <c r="O837" i="2"/>
  <c r="O838" i="2"/>
  <c r="O840" i="2"/>
  <c r="O841" i="2"/>
  <c r="O842" i="2"/>
  <c r="O843" i="2"/>
  <c r="O845" i="2"/>
  <c r="O846" i="2"/>
  <c r="O847" i="2"/>
  <c r="O848" i="2"/>
  <c r="O850" i="2"/>
  <c r="O851" i="2"/>
  <c r="O852" i="2"/>
  <c r="O853" i="2"/>
  <c r="O855" i="2"/>
  <c r="O856" i="2"/>
  <c r="O857" i="2"/>
  <c r="O858" i="2"/>
  <c r="O860" i="2"/>
  <c r="O861" i="2"/>
  <c r="O862" i="2"/>
  <c r="O863" i="2"/>
  <c r="O865" i="2"/>
  <c r="O866" i="2"/>
  <c r="O867" i="2"/>
  <c r="O868" i="2"/>
  <c r="O870" i="2"/>
  <c r="O871" i="2"/>
  <c r="O872" i="2"/>
  <c r="O873" i="2"/>
  <c r="O875" i="2"/>
  <c r="O876" i="2"/>
  <c r="O877" i="2"/>
  <c r="O878" i="2"/>
  <c r="O880" i="2"/>
  <c r="O881" i="2"/>
  <c r="O882" i="2"/>
  <c r="O883" i="2"/>
  <c r="O885" i="2"/>
  <c r="O886" i="2"/>
  <c r="O887" i="2"/>
  <c r="O888" i="2"/>
  <c r="O890" i="2"/>
  <c r="O891" i="2"/>
  <c r="O892" i="2"/>
  <c r="O893" i="2"/>
  <c r="O895" i="2"/>
  <c r="O896" i="2"/>
  <c r="O897" i="2"/>
  <c r="O898" i="2"/>
  <c r="O900" i="2"/>
  <c r="O901" i="2"/>
  <c r="O902" i="2"/>
  <c r="O903" i="2"/>
  <c r="O905" i="2"/>
  <c r="O906" i="2"/>
  <c r="O907" i="2"/>
  <c r="O908" i="2"/>
  <c r="O910" i="2"/>
  <c r="O911" i="2"/>
  <c r="O912" i="2"/>
  <c r="O913" i="2"/>
  <c r="O915" i="2"/>
  <c r="O916" i="2"/>
  <c r="O917" i="2"/>
  <c r="O918" i="2"/>
  <c r="O920" i="2"/>
  <c r="O921" i="2"/>
  <c r="O922" i="2"/>
  <c r="O923" i="2"/>
  <c r="O925" i="2"/>
  <c r="O926" i="2"/>
  <c r="O927" i="2"/>
  <c r="O928" i="2"/>
  <c r="O930" i="2"/>
  <c r="O931" i="2"/>
  <c r="O932" i="2"/>
  <c r="O933" i="2"/>
  <c r="O935" i="2"/>
  <c r="O936" i="2"/>
  <c r="O937" i="2"/>
  <c r="O938" i="2"/>
  <c r="O940" i="2"/>
  <c r="O941" i="2"/>
  <c r="O942" i="2"/>
  <c r="O943" i="2"/>
  <c r="O945" i="2"/>
  <c r="O946" i="2"/>
  <c r="O947" i="2"/>
  <c r="O948" i="2"/>
  <c r="O950" i="2"/>
  <c r="O951" i="2"/>
  <c r="O952" i="2"/>
  <c r="O953" i="2"/>
  <c r="O955" i="2"/>
  <c r="O956" i="2"/>
  <c r="O957" i="2"/>
  <c r="O958" i="2"/>
  <c r="O960" i="2"/>
  <c r="O961" i="2"/>
  <c r="O962" i="2"/>
  <c r="O963" i="2"/>
  <c r="O965" i="2"/>
  <c r="O966" i="2"/>
  <c r="O967" i="2"/>
  <c r="O968" i="2"/>
  <c r="O970" i="2"/>
  <c r="O971" i="2"/>
  <c r="O972" i="2"/>
  <c r="O973" i="2"/>
  <c r="O975" i="2"/>
  <c r="O976" i="2"/>
  <c r="O977" i="2"/>
  <c r="O978" i="2"/>
  <c r="O980" i="2"/>
  <c r="O981" i="2"/>
  <c r="O982" i="2"/>
  <c r="O983" i="2"/>
  <c r="O985" i="2"/>
  <c r="O986" i="2"/>
  <c r="O987" i="2"/>
  <c r="O988" i="2"/>
  <c r="O990" i="2"/>
  <c r="O991" i="2"/>
  <c r="O992" i="2"/>
  <c r="O993" i="2"/>
  <c r="O995" i="2"/>
  <c r="O996" i="2"/>
  <c r="O997" i="2"/>
  <c r="O998" i="2"/>
  <c r="O1000" i="2"/>
  <c r="O1001" i="2"/>
  <c r="O1002" i="2"/>
  <c r="O1003" i="2"/>
  <c r="O1005" i="2"/>
  <c r="O1006" i="2"/>
  <c r="O1007" i="2"/>
  <c r="O1008" i="2"/>
  <c r="O1010" i="2"/>
  <c r="O1011" i="2"/>
  <c r="O1012" i="2"/>
  <c r="O1013" i="2"/>
  <c r="O1015" i="2"/>
  <c r="O1016" i="2"/>
  <c r="O1017" i="2"/>
  <c r="O1018" i="2"/>
  <c r="O1020" i="2"/>
  <c r="O1021" i="2"/>
  <c r="O1022" i="2"/>
  <c r="O1023" i="2"/>
  <c r="O1025" i="2"/>
  <c r="O1026" i="2"/>
  <c r="O1027" i="2"/>
  <c r="O1028" i="2"/>
  <c r="O1030" i="2"/>
  <c r="O1031" i="2"/>
  <c r="O1032" i="2"/>
  <c r="O1033" i="2"/>
  <c r="O1035" i="2"/>
  <c r="O1036" i="2"/>
  <c r="O1037" i="2"/>
  <c r="O1038" i="2"/>
  <c r="O1040" i="2"/>
  <c r="O1041" i="2"/>
  <c r="O1042" i="2"/>
  <c r="O1043" i="2"/>
  <c r="O1045" i="2"/>
  <c r="O1046" i="2"/>
  <c r="O1047" i="2"/>
  <c r="O1048" i="2"/>
  <c r="O1050" i="2"/>
  <c r="O1051" i="2"/>
  <c r="O1052" i="2"/>
  <c r="O1053" i="2"/>
  <c r="O1055" i="2"/>
  <c r="O1056" i="2"/>
  <c r="O1057" i="2"/>
  <c r="O1058" i="2"/>
  <c r="O1060" i="2"/>
  <c r="O1061" i="2"/>
  <c r="O1062" i="2"/>
  <c r="O1063" i="2"/>
  <c r="O1065" i="2"/>
  <c r="O1066" i="2"/>
  <c r="O1067" i="2"/>
  <c r="O1068" i="2"/>
  <c r="O1070" i="2"/>
  <c r="O1071" i="2"/>
  <c r="O1072" i="2"/>
  <c r="O1073" i="2"/>
  <c r="O1075" i="2"/>
  <c r="O1076" i="2"/>
  <c r="O1077" i="2"/>
  <c r="O1078" i="2"/>
  <c r="O1080" i="2"/>
  <c r="O1081" i="2"/>
  <c r="O1082" i="2"/>
  <c r="O1083" i="2"/>
  <c r="O1085" i="2"/>
  <c r="O1086" i="2"/>
  <c r="O1087" i="2"/>
  <c r="O1088" i="2"/>
  <c r="O1090" i="2"/>
  <c r="O1091" i="2"/>
  <c r="O1092" i="2"/>
  <c r="O1093" i="2"/>
  <c r="O1095" i="2"/>
  <c r="O1096" i="2"/>
  <c r="O1097" i="2"/>
  <c r="O1098" i="2"/>
  <c r="O1100" i="2"/>
  <c r="O1101" i="2"/>
  <c r="O1102" i="2"/>
  <c r="O1103" i="2"/>
  <c r="O1105" i="2"/>
  <c r="O1106" i="2"/>
  <c r="O1107" i="2"/>
  <c r="O1108" i="2"/>
  <c r="O1110" i="2"/>
  <c r="O1111" i="2"/>
  <c r="O1112" i="2"/>
  <c r="O1113" i="2"/>
  <c r="O1115" i="2"/>
  <c r="O1116" i="2"/>
  <c r="O1117" i="2"/>
  <c r="O1118" i="2"/>
  <c r="O1120" i="2"/>
  <c r="O1121" i="2"/>
  <c r="O1122" i="2"/>
  <c r="O1123" i="2"/>
  <c r="O1125" i="2"/>
  <c r="O1126" i="2"/>
  <c r="O1127" i="2"/>
  <c r="O1128" i="2"/>
  <c r="O1130" i="2"/>
  <c r="O1131" i="2"/>
  <c r="O1132" i="2"/>
  <c r="O1133" i="2"/>
  <c r="O1135" i="2"/>
  <c r="O1136" i="2"/>
  <c r="O1137" i="2"/>
  <c r="O1138" i="2"/>
  <c r="O1140" i="2"/>
  <c r="O1141" i="2"/>
  <c r="O1142" i="2"/>
  <c r="O1143" i="2"/>
  <c r="O1145" i="2"/>
  <c r="O1146" i="2"/>
  <c r="O1147" i="2"/>
  <c r="O1148" i="2"/>
  <c r="O1150" i="2"/>
  <c r="O1151" i="2"/>
  <c r="O1152" i="2"/>
  <c r="O1153" i="2"/>
  <c r="O1155" i="2"/>
  <c r="O1156" i="2"/>
  <c r="O1157" i="2"/>
  <c r="O1158" i="2"/>
  <c r="O1160" i="2"/>
  <c r="O1161" i="2"/>
  <c r="O1162" i="2"/>
  <c r="O1163" i="2"/>
  <c r="O1165" i="2"/>
  <c r="O1166" i="2"/>
  <c r="O1167" i="2"/>
  <c r="O1168" i="2"/>
  <c r="O1170" i="2"/>
  <c r="O1171" i="2"/>
  <c r="O1172" i="2"/>
  <c r="O1173" i="2"/>
  <c r="O1175" i="2"/>
  <c r="O1176" i="2"/>
  <c r="O1177" i="2"/>
  <c r="O1178" i="2"/>
  <c r="O1180" i="2"/>
  <c r="O1181" i="2"/>
  <c r="O1182" i="2"/>
  <c r="O1183" i="2"/>
  <c r="O1185" i="2"/>
  <c r="O1186" i="2"/>
  <c r="O1187" i="2"/>
  <c r="O1188" i="2"/>
  <c r="O1190" i="2"/>
  <c r="O1191" i="2"/>
  <c r="O1192" i="2"/>
  <c r="O1193" i="2"/>
  <c r="O1195" i="2"/>
  <c r="O1196" i="2"/>
  <c r="O1197" i="2"/>
  <c r="O1198" i="2"/>
  <c r="O1200" i="2"/>
  <c r="O1201" i="2"/>
  <c r="O1202" i="2"/>
  <c r="O1203" i="2"/>
  <c r="O1205" i="2"/>
  <c r="O1206" i="2"/>
  <c r="O1207" i="2"/>
  <c r="O1208" i="2"/>
  <c r="O1210" i="2"/>
  <c r="O1211" i="2"/>
  <c r="O1212" i="2"/>
  <c r="O1213" i="2"/>
  <c r="O1215" i="2"/>
  <c r="O1216" i="2"/>
  <c r="O1217" i="2"/>
  <c r="O1218" i="2"/>
  <c r="O1220" i="2"/>
  <c r="O1221" i="2"/>
  <c r="O1222" i="2"/>
  <c r="O1223" i="2"/>
  <c r="O1225" i="2"/>
  <c r="O1226" i="2"/>
  <c r="O1227" i="2"/>
  <c r="O1228" i="2"/>
  <c r="O1230" i="2"/>
  <c r="O1231" i="2"/>
  <c r="O1232" i="2"/>
  <c r="O1233" i="2"/>
  <c r="O1235" i="2"/>
  <c r="O1236" i="2"/>
  <c r="O1237" i="2"/>
  <c r="O1238" i="2"/>
  <c r="O1240" i="2"/>
  <c r="O1241" i="2"/>
  <c r="O1242" i="2"/>
  <c r="O1243" i="2"/>
  <c r="O1245" i="2"/>
  <c r="O1246" i="2"/>
  <c r="O1247" i="2"/>
  <c r="O1248" i="2"/>
  <c r="O1250" i="2"/>
  <c r="O1251" i="2"/>
  <c r="O1252" i="2"/>
  <c r="O1253" i="2"/>
  <c r="O1255" i="2"/>
  <c r="O1256" i="2"/>
  <c r="O1257" i="2"/>
  <c r="O1258" i="2"/>
  <c r="O1260" i="2"/>
  <c r="O1261" i="2"/>
  <c r="O1262" i="2"/>
  <c r="O1263" i="2"/>
  <c r="O1265" i="2"/>
  <c r="O1266" i="2"/>
  <c r="O1267" i="2"/>
  <c r="O1268" i="2"/>
  <c r="O1270" i="2"/>
  <c r="O1271" i="2"/>
  <c r="O1272" i="2"/>
  <c r="O1273" i="2"/>
  <c r="O1275" i="2"/>
  <c r="O1276" i="2"/>
  <c r="O1277" i="2"/>
  <c r="O1278" i="2"/>
  <c r="O1280" i="2"/>
  <c r="O1281" i="2"/>
  <c r="O1282" i="2"/>
  <c r="O1283" i="2"/>
  <c r="O1285" i="2"/>
  <c r="O1286" i="2"/>
  <c r="O1287" i="2"/>
  <c r="O1288" i="2"/>
  <c r="O1290" i="2"/>
  <c r="O1291" i="2"/>
  <c r="O1292" i="2"/>
  <c r="O1293" i="2"/>
  <c r="O1295" i="2"/>
  <c r="O1296" i="2"/>
  <c r="O1297" i="2"/>
  <c r="O1298" i="2"/>
  <c r="O1300" i="2"/>
  <c r="O1301" i="2"/>
  <c r="O1302" i="2"/>
  <c r="O1303" i="2"/>
  <c r="O1305" i="2"/>
  <c r="O1306" i="2"/>
  <c r="O1307" i="2"/>
  <c r="O1308" i="2"/>
  <c r="O1310" i="2"/>
  <c r="O1311" i="2"/>
  <c r="O1312" i="2"/>
  <c r="O1313" i="2"/>
  <c r="O1315" i="2"/>
  <c r="O1316" i="2"/>
  <c r="O1317" i="2"/>
  <c r="O1318" i="2"/>
  <c r="O1320" i="2"/>
  <c r="O1321" i="2"/>
  <c r="O1322" i="2"/>
  <c r="O1323" i="2"/>
  <c r="O1325" i="2"/>
  <c r="O1326" i="2"/>
  <c r="O1327" i="2"/>
  <c r="O1328" i="2"/>
  <c r="O1330" i="2"/>
  <c r="O1331" i="2"/>
  <c r="O1332" i="2"/>
  <c r="O1333" i="2"/>
  <c r="O1335" i="2"/>
  <c r="O1336" i="2"/>
  <c r="O1337" i="2"/>
  <c r="O1338" i="2"/>
  <c r="O1340" i="2"/>
  <c r="O1341" i="2"/>
  <c r="O1342" i="2"/>
  <c r="O1343" i="2"/>
  <c r="O1345" i="2"/>
  <c r="O1346" i="2"/>
  <c r="O1347" i="2"/>
  <c r="O1348" i="2"/>
  <c r="O1350" i="2"/>
  <c r="O1351" i="2"/>
  <c r="O1352" i="2"/>
  <c r="O1353" i="2"/>
  <c r="O1355" i="2"/>
  <c r="O1356" i="2"/>
  <c r="O1357" i="2"/>
  <c r="O1358" i="2"/>
  <c r="O1360" i="2"/>
  <c r="O1361" i="2"/>
  <c r="O1362" i="2"/>
  <c r="O1363" i="2"/>
  <c r="O1365" i="2"/>
  <c r="O1366" i="2"/>
  <c r="O1367" i="2"/>
  <c r="O1368" i="2"/>
  <c r="O1370" i="2"/>
  <c r="O1371" i="2"/>
  <c r="O1372" i="2"/>
  <c r="O1373" i="2"/>
  <c r="O1375" i="2"/>
  <c r="O1376" i="2"/>
  <c r="O1377" i="2"/>
  <c r="O1378" i="2"/>
  <c r="O1380" i="2"/>
  <c r="O1381" i="2"/>
  <c r="O1382" i="2"/>
  <c r="O1383" i="2"/>
  <c r="O1385" i="2"/>
  <c r="O1386" i="2"/>
  <c r="O1387" i="2"/>
  <c r="O1388" i="2"/>
  <c r="O1390" i="2"/>
  <c r="O1391" i="2"/>
  <c r="O1392" i="2"/>
  <c r="O1393" i="2"/>
  <c r="O1395" i="2"/>
  <c r="O1396" i="2"/>
  <c r="O1397" i="2"/>
  <c r="O1398" i="2"/>
  <c r="O1400" i="2"/>
  <c r="O1401" i="2"/>
  <c r="O1402" i="2"/>
  <c r="O1403" i="2"/>
  <c r="O1405" i="2"/>
  <c r="O1406" i="2"/>
  <c r="O1407" i="2"/>
  <c r="O1408" i="2"/>
  <c r="O1410" i="2"/>
  <c r="O1411" i="2"/>
  <c r="O1412" i="2"/>
  <c r="O1413" i="2"/>
  <c r="O1415" i="2"/>
  <c r="O1416" i="2"/>
  <c r="O1417" i="2"/>
  <c r="O1418" i="2"/>
  <c r="O1420" i="2"/>
  <c r="O1421" i="2"/>
  <c r="O1422" i="2"/>
  <c r="O1423" i="2"/>
  <c r="O1425" i="2"/>
  <c r="O1426" i="2"/>
  <c r="O1427" i="2"/>
  <c r="O1428" i="2"/>
  <c r="O1430" i="2"/>
  <c r="O1431" i="2"/>
  <c r="O1432" i="2"/>
  <c r="O1433" i="2"/>
  <c r="O1435" i="2"/>
  <c r="O1436" i="2"/>
  <c r="O1437" i="2"/>
  <c r="O1438" i="2"/>
  <c r="O1440" i="2"/>
  <c r="O1441" i="2"/>
  <c r="O1442" i="2"/>
  <c r="O1443" i="2"/>
  <c r="O1445" i="2"/>
  <c r="O1446" i="2"/>
  <c r="O1447" i="2"/>
  <c r="O1448" i="2"/>
  <c r="O1450" i="2"/>
  <c r="O1451" i="2"/>
  <c r="O1452" i="2"/>
  <c r="O1453" i="2"/>
  <c r="O1455" i="2"/>
  <c r="O1456" i="2"/>
  <c r="O1457" i="2"/>
  <c r="O1458" i="2"/>
  <c r="O1460" i="2"/>
  <c r="O1461" i="2"/>
  <c r="O1462" i="2"/>
  <c r="O1463" i="2"/>
  <c r="O1465" i="2"/>
  <c r="O1466" i="2"/>
  <c r="O1467" i="2"/>
  <c r="O1468" i="2"/>
  <c r="O1470" i="2"/>
  <c r="O1471" i="2"/>
  <c r="O1472" i="2"/>
  <c r="O1473" i="2"/>
  <c r="O1475" i="2"/>
  <c r="O1476" i="2"/>
  <c r="O1477" i="2"/>
  <c r="O1478" i="2"/>
  <c r="O1480" i="2"/>
  <c r="O1481" i="2"/>
  <c r="O1482" i="2"/>
  <c r="O1483" i="2"/>
  <c r="O1485" i="2"/>
  <c r="O1486" i="2"/>
  <c r="O1487" i="2"/>
  <c r="O1488" i="2"/>
  <c r="O1490" i="2"/>
  <c r="O1491" i="2"/>
  <c r="O1492" i="2"/>
  <c r="O1493" i="2"/>
  <c r="O1495" i="2"/>
  <c r="O1496" i="2"/>
  <c r="O1497" i="2"/>
  <c r="O1498" i="2"/>
  <c r="O1500" i="2"/>
  <c r="O1501" i="2"/>
  <c r="O1502" i="2"/>
  <c r="O1503" i="2"/>
  <c r="O1505" i="2"/>
  <c r="O1506" i="2"/>
  <c r="O1507" i="2"/>
  <c r="O1508" i="2"/>
  <c r="O1510" i="2"/>
  <c r="O1511" i="2"/>
  <c r="O1512" i="2"/>
  <c r="O1513" i="2"/>
  <c r="O1515" i="2"/>
  <c r="O1516" i="2"/>
  <c r="O1517" i="2"/>
  <c r="O1518" i="2"/>
  <c r="O1520" i="2"/>
  <c r="O1521" i="2"/>
  <c r="O1522" i="2"/>
  <c r="O1523" i="2"/>
  <c r="O1525" i="2"/>
  <c r="O1526" i="2"/>
  <c r="O1527" i="2"/>
  <c r="O1528" i="2"/>
  <c r="O1530" i="2"/>
  <c r="O1531" i="2"/>
  <c r="O1532" i="2"/>
  <c r="O1533" i="2"/>
  <c r="O1535" i="2"/>
  <c r="O1536" i="2"/>
  <c r="O1537" i="2"/>
  <c r="O1538" i="2"/>
  <c r="O1540" i="2"/>
  <c r="O1541" i="2"/>
  <c r="O1542" i="2"/>
  <c r="O1543" i="2"/>
  <c r="O1545" i="2"/>
  <c r="O1546" i="2"/>
  <c r="O1547" i="2"/>
  <c r="O1548" i="2"/>
  <c r="O1550" i="2"/>
  <c r="O1551" i="2"/>
  <c r="O1552" i="2"/>
  <c r="O1553" i="2"/>
  <c r="O1555" i="2"/>
  <c r="O1556" i="2"/>
  <c r="O1557" i="2"/>
  <c r="O1558" i="2"/>
  <c r="O1560" i="2"/>
  <c r="O1561" i="2"/>
  <c r="O1562" i="2"/>
  <c r="O1563" i="2"/>
  <c r="O1565" i="2"/>
  <c r="O1566" i="2"/>
  <c r="O1567" i="2"/>
  <c r="O1568" i="2"/>
  <c r="O1570" i="2"/>
  <c r="O1571" i="2"/>
  <c r="O1572" i="2"/>
  <c r="O1573" i="2"/>
  <c r="O1575" i="2"/>
  <c r="O1576" i="2"/>
  <c r="O1577" i="2"/>
  <c r="O1578" i="2"/>
  <c r="O1580" i="2"/>
  <c r="O1581" i="2"/>
  <c r="O1582" i="2"/>
  <c r="O1583" i="2"/>
  <c r="O1585" i="2"/>
  <c r="O1586" i="2"/>
  <c r="O1587" i="2"/>
  <c r="O1588" i="2"/>
  <c r="O1590" i="2"/>
  <c r="O1591" i="2"/>
  <c r="O1592" i="2"/>
  <c r="O1593" i="2"/>
  <c r="O1595" i="2"/>
  <c r="O1596" i="2"/>
  <c r="O1597" i="2"/>
  <c r="O1598" i="2"/>
  <c r="O1600" i="2"/>
  <c r="O1601" i="2"/>
  <c r="O1602" i="2"/>
  <c r="O1603" i="2"/>
  <c r="O1605" i="2"/>
  <c r="O1606" i="2"/>
  <c r="O1607" i="2"/>
  <c r="O1608" i="2"/>
  <c r="O1610" i="2"/>
  <c r="O1611" i="2"/>
  <c r="O1612" i="2"/>
  <c r="O1613" i="2"/>
  <c r="O1615" i="2"/>
  <c r="O1616" i="2"/>
  <c r="O1617" i="2"/>
  <c r="O1618" i="2"/>
  <c r="O1620" i="2"/>
  <c r="O1621" i="2"/>
  <c r="O1622" i="2"/>
  <c r="O1623" i="2"/>
  <c r="O1625" i="2"/>
  <c r="O1626" i="2"/>
  <c r="O1627" i="2"/>
  <c r="O1628" i="2"/>
  <c r="O1630" i="2"/>
  <c r="O1631" i="2"/>
  <c r="O1632" i="2"/>
  <c r="O1633" i="2"/>
  <c r="O1635" i="2"/>
  <c r="O1636" i="2"/>
  <c r="O1637" i="2"/>
  <c r="O1638" i="2"/>
  <c r="O1640" i="2"/>
  <c r="O1641" i="2"/>
  <c r="O1642" i="2"/>
  <c r="O1643" i="2"/>
  <c r="O1645" i="2"/>
  <c r="O1646" i="2"/>
  <c r="O1647" i="2"/>
  <c r="O1648" i="2"/>
  <c r="O1650" i="2"/>
  <c r="O1651" i="2"/>
  <c r="O1652" i="2"/>
  <c r="O1653" i="2"/>
  <c r="O1655" i="2"/>
  <c r="O1656" i="2"/>
  <c r="O1657" i="2"/>
  <c r="O1658" i="2"/>
  <c r="J815" i="2"/>
  <c r="J816" i="2"/>
  <c r="J817" i="2"/>
  <c r="J818" i="2"/>
  <c r="J820" i="2"/>
  <c r="J821" i="2"/>
  <c r="J822" i="2"/>
  <c r="J823" i="2"/>
  <c r="J825" i="2"/>
  <c r="J826" i="2"/>
  <c r="J827" i="2"/>
  <c r="J828" i="2"/>
  <c r="J830" i="2"/>
  <c r="J831" i="2"/>
  <c r="J832" i="2"/>
  <c r="J833" i="2"/>
  <c r="J835" i="2"/>
  <c r="J836" i="2"/>
  <c r="J837" i="2"/>
  <c r="J838" i="2"/>
  <c r="J840" i="2"/>
  <c r="J841" i="2"/>
  <c r="J842" i="2"/>
  <c r="J843" i="2"/>
  <c r="J845" i="2"/>
  <c r="J846" i="2"/>
  <c r="J847" i="2"/>
  <c r="J848" i="2"/>
  <c r="J850" i="2"/>
  <c r="J851" i="2"/>
  <c r="J852" i="2"/>
  <c r="J853" i="2"/>
  <c r="J855" i="2"/>
  <c r="J856" i="2"/>
  <c r="J857" i="2"/>
  <c r="J858" i="2"/>
  <c r="J860" i="2"/>
  <c r="J861" i="2"/>
  <c r="J862" i="2"/>
  <c r="J863" i="2"/>
  <c r="J865" i="2"/>
  <c r="J866" i="2"/>
  <c r="J867" i="2"/>
  <c r="J868" i="2"/>
  <c r="J870" i="2"/>
  <c r="J871" i="2"/>
  <c r="J872" i="2"/>
  <c r="J873" i="2"/>
  <c r="J875" i="2"/>
  <c r="J876" i="2"/>
  <c r="J877" i="2"/>
  <c r="J878" i="2"/>
  <c r="J880" i="2"/>
  <c r="J881" i="2"/>
  <c r="J882" i="2"/>
  <c r="J883" i="2"/>
  <c r="J885" i="2"/>
  <c r="J886" i="2"/>
  <c r="J887" i="2"/>
  <c r="J888" i="2"/>
  <c r="J890" i="2"/>
  <c r="J891" i="2"/>
  <c r="J892" i="2"/>
  <c r="J893" i="2"/>
  <c r="J895" i="2"/>
  <c r="J896" i="2"/>
  <c r="J897" i="2"/>
  <c r="J898" i="2"/>
  <c r="J900" i="2"/>
  <c r="J901" i="2"/>
  <c r="J902" i="2"/>
  <c r="J903" i="2"/>
  <c r="J905" i="2"/>
  <c r="J906" i="2"/>
  <c r="J907" i="2"/>
  <c r="J908" i="2"/>
  <c r="J910" i="2"/>
  <c r="J911" i="2"/>
  <c r="J912" i="2"/>
  <c r="J913" i="2"/>
  <c r="J915" i="2"/>
  <c r="J916" i="2"/>
  <c r="J917" i="2"/>
  <c r="J918" i="2"/>
  <c r="J920" i="2"/>
  <c r="J921" i="2"/>
  <c r="J922" i="2"/>
  <c r="J923" i="2"/>
  <c r="J925" i="2"/>
  <c r="J926" i="2"/>
  <c r="J927" i="2"/>
  <c r="J928" i="2"/>
  <c r="J930" i="2"/>
  <c r="J931" i="2"/>
  <c r="J932" i="2"/>
  <c r="J933" i="2"/>
  <c r="J935" i="2"/>
  <c r="J936" i="2"/>
  <c r="J937" i="2"/>
  <c r="J938" i="2"/>
  <c r="J940" i="2"/>
  <c r="J941" i="2"/>
  <c r="J942" i="2"/>
  <c r="J943" i="2"/>
  <c r="J945" i="2"/>
  <c r="J946" i="2"/>
  <c r="J947" i="2"/>
  <c r="J948" i="2"/>
  <c r="J950" i="2"/>
  <c r="J951" i="2"/>
  <c r="J952" i="2"/>
  <c r="J953" i="2"/>
  <c r="J955" i="2"/>
  <c r="J956" i="2"/>
  <c r="J957" i="2"/>
  <c r="J958" i="2"/>
  <c r="J960" i="2"/>
  <c r="J961" i="2"/>
  <c r="J962" i="2"/>
  <c r="J963" i="2"/>
  <c r="J965" i="2"/>
  <c r="J966" i="2"/>
  <c r="J967" i="2"/>
  <c r="J968" i="2"/>
  <c r="J970" i="2"/>
  <c r="J971" i="2"/>
  <c r="J972" i="2"/>
  <c r="J973" i="2"/>
  <c r="J975" i="2"/>
  <c r="J976" i="2"/>
  <c r="J977" i="2"/>
  <c r="J978" i="2"/>
  <c r="J980" i="2"/>
  <c r="J981" i="2"/>
  <c r="J982" i="2"/>
  <c r="J983" i="2"/>
  <c r="J985" i="2"/>
  <c r="J986" i="2"/>
  <c r="J987" i="2"/>
  <c r="J988" i="2"/>
  <c r="J990" i="2"/>
  <c r="J991" i="2"/>
  <c r="J992" i="2"/>
  <c r="J993" i="2"/>
  <c r="J995" i="2"/>
  <c r="J996" i="2"/>
  <c r="J997" i="2"/>
  <c r="J998" i="2"/>
  <c r="J1000" i="2"/>
  <c r="J1001" i="2"/>
  <c r="J1002" i="2"/>
  <c r="J1003" i="2"/>
  <c r="J1005" i="2"/>
  <c r="J1006" i="2"/>
  <c r="J1007" i="2"/>
  <c r="J1008" i="2"/>
  <c r="J1010" i="2"/>
  <c r="J1011" i="2"/>
  <c r="J1012" i="2"/>
  <c r="J1013" i="2"/>
  <c r="J1015" i="2"/>
  <c r="J1016" i="2"/>
  <c r="J1017" i="2"/>
  <c r="J1018" i="2"/>
  <c r="J1020" i="2"/>
  <c r="J1021" i="2"/>
  <c r="J1022" i="2"/>
  <c r="J1023" i="2"/>
  <c r="J1025" i="2"/>
  <c r="J1026" i="2"/>
  <c r="J1027" i="2"/>
  <c r="J1028" i="2"/>
  <c r="J1030" i="2"/>
  <c r="J1031" i="2"/>
  <c r="J1032" i="2"/>
  <c r="J1033" i="2"/>
  <c r="J1035" i="2"/>
  <c r="J1036" i="2"/>
  <c r="J1037" i="2"/>
  <c r="J1038" i="2"/>
  <c r="J1040" i="2"/>
  <c r="J1041" i="2"/>
  <c r="J1042" i="2"/>
  <c r="J1043" i="2"/>
  <c r="J1045" i="2"/>
  <c r="J1046" i="2"/>
  <c r="J1047" i="2"/>
  <c r="J1048" i="2"/>
  <c r="J1050" i="2"/>
  <c r="J1051" i="2"/>
  <c r="J1052" i="2"/>
  <c r="J1053" i="2"/>
  <c r="J1055" i="2"/>
  <c r="J1056" i="2"/>
  <c r="J1057" i="2"/>
  <c r="J1058" i="2"/>
  <c r="J1060" i="2"/>
  <c r="J1061" i="2"/>
  <c r="J1062" i="2"/>
  <c r="J1063" i="2"/>
  <c r="J1065" i="2"/>
  <c r="J1066" i="2"/>
  <c r="J1067" i="2"/>
  <c r="J1068" i="2"/>
  <c r="J1070" i="2"/>
  <c r="J1071" i="2"/>
  <c r="J1072" i="2"/>
  <c r="J1073" i="2"/>
  <c r="J1075" i="2"/>
  <c r="J1076" i="2"/>
  <c r="J1077" i="2"/>
  <c r="J1078" i="2"/>
  <c r="J1080" i="2"/>
  <c r="J1081" i="2"/>
  <c r="J1082" i="2"/>
  <c r="J1083" i="2"/>
  <c r="J1085" i="2"/>
  <c r="J1086" i="2"/>
  <c r="J1087" i="2"/>
  <c r="J1088" i="2"/>
  <c r="J1090" i="2"/>
  <c r="J1091" i="2"/>
  <c r="J1092" i="2"/>
  <c r="J1093" i="2"/>
  <c r="J1095" i="2"/>
  <c r="J1096" i="2"/>
  <c r="J1097" i="2"/>
  <c r="J1098" i="2"/>
  <c r="J1100" i="2"/>
  <c r="J1101" i="2"/>
  <c r="J1102" i="2"/>
  <c r="J1103" i="2"/>
  <c r="J1105" i="2"/>
  <c r="J1106" i="2"/>
  <c r="J1107" i="2"/>
  <c r="J1108" i="2"/>
  <c r="J1110" i="2"/>
  <c r="J1111" i="2"/>
  <c r="J1112" i="2"/>
  <c r="J1113" i="2"/>
  <c r="J1115" i="2"/>
  <c r="J1116" i="2"/>
  <c r="J1117" i="2"/>
  <c r="J1118" i="2"/>
  <c r="J1120" i="2"/>
  <c r="J1121" i="2"/>
  <c r="J1122" i="2"/>
  <c r="J1123" i="2"/>
  <c r="J1125" i="2"/>
  <c r="J1126" i="2"/>
  <c r="J1127" i="2"/>
  <c r="J1128" i="2"/>
  <c r="J1130" i="2"/>
  <c r="J1131" i="2"/>
  <c r="J1132" i="2"/>
  <c r="J1133" i="2"/>
  <c r="J1135" i="2"/>
  <c r="J1136" i="2"/>
  <c r="J1137" i="2"/>
  <c r="J1138" i="2"/>
  <c r="J1140" i="2"/>
  <c r="J1141" i="2"/>
  <c r="J1142" i="2"/>
  <c r="J1143" i="2"/>
  <c r="J1145" i="2"/>
  <c r="J1146" i="2"/>
  <c r="J1147" i="2"/>
  <c r="J1148" i="2"/>
  <c r="J1150" i="2"/>
  <c r="J1151" i="2"/>
  <c r="J1152" i="2"/>
  <c r="J1153" i="2"/>
  <c r="J1155" i="2"/>
  <c r="J1156" i="2"/>
  <c r="J1157" i="2"/>
  <c r="J1158" i="2"/>
  <c r="J1160" i="2"/>
  <c r="J1161" i="2"/>
  <c r="J1162" i="2"/>
  <c r="J1163" i="2"/>
  <c r="J1165" i="2"/>
  <c r="J1166" i="2"/>
  <c r="J1167" i="2"/>
  <c r="J1168" i="2"/>
  <c r="J1170" i="2"/>
  <c r="J1171" i="2"/>
  <c r="J1172" i="2"/>
  <c r="J1173" i="2"/>
  <c r="J1175" i="2"/>
  <c r="J1176" i="2"/>
  <c r="J1177" i="2"/>
  <c r="J1178" i="2"/>
  <c r="J1180" i="2"/>
  <c r="J1181" i="2"/>
  <c r="J1182" i="2"/>
  <c r="J1183" i="2"/>
  <c r="J1185" i="2"/>
  <c r="J1186" i="2"/>
  <c r="J1187" i="2"/>
  <c r="J1188" i="2"/>
  <c r="J1190" i="2"/>
  <c r="J1191" i="2"/>
  <c r="J1192" i="2"/>
  <c r="J1193" i="2"/>
  <c r="J1195" i="2"/>
  <c r="J1196" i="2"/>
  <c r="J1197" i="2"/>
  <c r="J1198" i="2"/>
  <c r="J1200" i="2"/>
  <c r="J1201" i="2"/>
  <c r="J1202" i="2"/>
  <c r="J1203" i="2"/>
  <c r="J1205" i="2"/>
  <c r="J1206" i="2"/>
  <c r="J1207" i="2"/>
  <c r="J1208" i="2"/>
  <c r="J1210" i="2"/>
  <c r="J1211" i="2"/>
  <c r="J1212" i="2"/>
  <c r="J1213" i="2"/>
  <c r="J1215" i="2"/>
  <c r="J1216" i="2"/>
  <c r="J1217" i="2"/>
  <c r="J1218" i="2"/>
  <c r="J1220" i="2"/>
  <c r="J1221" i="2"/>
  <c r="J1222" i="2"/>
  <c r="J1223" i="2"/>
  <c r="J1225" i="2"/>
  <c r="J1226" i="2"/>
  <c r="J1227" i="2"/>
  <c r="J1228" i="2"/>
  <c r="J1230" i="2"/>
  <c r="J1231" i="2"/>
  <c r="J1232" i="2"/>
  <c r="J1233" i="2"/>
  <c r="J1235" i="2"/>
  <c r="J1236" i="2"/>
  <c r="J1237" i="2"/>
  <c r="J1238" i="2"/>
  <c r="J1240" i="2"/>
  <c r="J1241" i="2"/>
  <c r="J1242" i="2"/>
  <c r="J1243" i="2"/>
  <c r="J1245" i="2"/>
  <c r="J1246" i="2"/>
  <c r="J1247" i="2"/>
  <c r="J1248" i="2"/>
  <c r="J1250" i="2"/>
  <c r="J1251" i="2"/>
  <c r="J1252" i="2"/>
  <c r="J1253" i="2"/>
  <c r="J1255" i="2"/>
  <c r="J1256" i="2"/>
  <c r="J1257" i="2"/>
  <c r="J1258" i="2"/>
  <c r="J1260" i="2"/>
  <c r="J1261" i="2"/>
  <c r="J1262" i="2"/>
  <c r="J1263" i="2"/>
  <c r="J1265" i="2"/>
  <c r="J1266" i="2"/>
  <c r="J1267" i="2"/>
  <c r="J1268" i="2"/>
  <c r="J1270" i="2"/>
  <c r="J1271" i="2"/>
  <c r="J1272" i="2"/>
  <c r="J1273" i="2"/>
  <c r="J1275" i="2"/>
  <c r="J1276" i="2"/>
  <c r="J1277" i="2"/>
  <c r="J1278" i="2"/>
  <c r="J1280" i="2"/>
  <c r="J1281" i="2"/>
  <c r="J1282" i="2"/>
  <c r="J1283" i="2"/>
  <c r="J1285" i="2"/>
  <c r="J1286" i="2"/>
  <c r="J1287" i="2"/>
  <c r="J1288" i="2"/>
  <c r="J1290" i="2"/>
  <c r="J1291" i="2"/>
  <c r="J1292" i="2"/>
  <c r="J1293" i="2"/>
  <c r="J1295" i="2"/>
  <c r="J1296" i="2"/>
  <c r="J1297" i="2"/>
  <c r="J1298" i="2"/>
  <c r="J1300" i="2"/>
  <c r="J1301" i="2"/>
  <c r="J1302" i="2"/>
  <c r="J1303" i="2"/>
  <c r="J1305" i="2"/>
  <c r="J1306" i="2"/>
  <c r="J1307" i="2"/>
  <c r="J1308" i="2"/>
  <c r="J1310" i="2"/>
  <c r="J1311" i="2"/>
  <c r="J1312" i="2"/>
  <c r="J1313" i="2"/>
  <c r="J1315" i="2"/>
  <c r="J1316" i="2"/>
  <c r="J1317" i="2"/>
  <c r="J1318" i="2"/>
  <c r="J1320" i="2"/>
  <c r="J1321" i="2"/>
  <c r="J1322" i="2"/>
  <c r="J1323" i="2"/>
  <c r="J1325" i="2"/>
  <c r="J1326" i="2"/>
  <c r="J1327" i="2"/>
  <c r="J1328" i="2"/>
  <c r="J1330" i="2"/>
  <c r="J1331" i="2"/>
  <c r="J1332" i="2"/>
  <c r="J1333" i="2"/>
  <c r="J1335" i="2"/>
  <c r="J1336" i="2"/>
  <c r="J1337" i="2"/>
  <c r="J1338" i="2"/>
  <c r="J1340" i="2"/>
  <c r="J1341" i="2"/>
  <c r="J1342" i="2"/>
  <c r="J1343" i="2"/>
  <c r="J1345" i="2"/>
  <c r="J1346" i="2"/>
  <c r="J1347" i="2"/>
  <c r="J1348" i="2"/>
  <c r="J1350" i="2"/>
  <c r="J1351" i="2"/>
  <c r="J1352" i="2"/>
  <c r="J1353" i="2"/>
  <c r="J1355" i="2"/>
  <c r="J1356" i="2"/>
  <c r="J1357" i="2"/>
  <c r="J1358" i="2"/>
  <c r="J1360" i="2"/>
  <c r="J1361" i="2"/>
  <c r="J1362" i="2"/>
  <c r="J1363" i="2"/>
  <c r="J1365" i="2"/>
  <c r="J1366" i="2"/>
  <c r="J1367" i="2"/>
  <c r="J1368" i="2"/>
  <c r="J1370" i="2"/>
  <c r="J1371" i="2"/>
  <c r="J1372" i="2"/>
  <c r="J1373" i="2"/>
  <c r="J1375" i="2"/>
  <c r="J1376" i="2"/>
  <c r="J1377" i="2"/>
  <c r="J1378" i="2"/>
  <c r="J1380" i="2"/>
  <c r="J1381" i="2"/>
  <c r="J1382" i="2"/>
  <c r="J1383" i="2"/>
  <c r="J1385" i="2"/>
  <c r="J1386" i="2"/>
  <c r="J1387" i="2"/>
  <c r="J1388" i="2"/>
  <c r="J1390" i="2"/>
  <c r="J1391" i="2"/>
  <c r="J1392" i="2"/>
  <c r="J1393" i="2"/>
  <c r="J1395" i="2"/>
  <c r="J1396" i="2"/>
  <c r="J1397" i="2"/>
  <c r="J1398" i="2"/>
  <c r="J1400" i="2"/>
  <c r="J1401" i="2"/>
  <c r="J1402" i="2"/>
  <c r="J1403" i="2"/>
  <c r="J1405" i="2"/>
  <c r="J1406" i="2"/>
  <c r="J1407" i="2"/>
  <c r="J1408" i="2"/>
  <c r="J1410" i="2"/>
  <c r="J1411" i="2"/>
  <c r="J1412" i="2"/>
  <c r="J1413" i="2"/>
  <c r="J1415" i="2"/>
  <c r="J1416" i="2"/>
  <c r="J1417" i="2"/>
  <c r="J1418" i="2"/>
  <c r="J1420" i="2"/>
  <c r="J1421" i="2"/>
  <c r="J1422" i="2"/>
  <c r="J1423" i="2"/>
  <c r="J1425" i="2"/>
  <c r="J1426" i="2"/>
  <c r="J1427" i="2"/>
  <c r="J1428" i="2"/>
  <c r="J1430" i="2"/>
  <c r="J1431" i="2"/>
  <c r="J1432" i="2"/>
  <c r="J1433" i="2"/>
  <c r="J1435" i="2"/>
  <c r="J1436" i="2"/>
  <c r="J1437" i="2"/>
  <c r="J1438" i="2"/>
  <c r="J1440" i="2"/>
  <c r="J1441" i="2"/>
  <c r="J1442" i="2"/>
  <c r="J1443" i="2"/>
  <c r="J1445" i="2"/>
  <c r="J1446" i="2"/>
  <c r="J1447" i="2"/>
  <c r="J1448" i="2"/>
  <c r="J1450" i="2"/>
  <c r="J1451" i="2"/>
  <c r="J1452" i="2"/>
  <c r="J1453" i="2"/>
  <c r="J1455" i="2"/>
  <c r="J1456" i="2"/>
  <c r="J1457" i="2"/>
  <c r="J1458" i="2"/>
  <c r="J1460" i="2"/>
  <c r="J1461" i="2"/>
  <c r="J1462" i="2"/>
  <c r="J1463" i="2"/>
  <c r="J1465" i="2"/>
  <c r="J1466" i="2"/>
  <c r="J1467" i="2"/>
  <c r="J1468" i="2"/>
  <c r="J1470" i="2"/>
  <c r="J1471" i="2"/>
  <c r="J1472" i="2"/>
  <c r="J1473" i="2"/>
  <c r="J1475" i="2"/>
  <c r="J1476" i="2"/>
  <c r="J1477" i="2"/>
  <c r="J1478" i="2"/>
  <c r="J1480" i="2"/>
  <c r="J1481" i="2"/>
  <c r="J1482" i="2"/>
  <c r="J1483" i="2"/>
  <c r="J1485" i="2"/>
  <c r="J1486" i="2"/>
  <c r="J1487" i="2"/>
  <c r="J1488" i="2"/>
  <c r="J1490" i="2"/>
  <c r="J1491" i="2"/>
  <c r="J1492" i="2"/>
  <c r="J1493" i="2"/>
  <c r="J1495" i="2"/>
  <c r="J1496" i="2"/>
  <c r="J1497" i="2"/>
  <c r="J1498" i="2"/>
  <c r="J1500" i="2"/>
  <c r="J1501" i="2"/>
  <c r="J1502" i="2"/>
  <c r="J1503" i="2"/>
  <c r="J1505" i="2"/>
  <c r="J1506" i="2"/>
  <c r="J1507" i="2"/>
  <c r="J1508" i="2"/>
  <c r="J1510" i="2"/>
  <c r="J1511" i="2"/>
  <c r="J1512" i="2"/>
  <c r="J1513" i="2"/>
  <c r="J1515" i="2"/>
  <c r="J1516" i="2"/>
  <c r="J1517" i="2"/>
  <c r="J1518" i="2"/>
  <c r="J1520" i="2"/>
  <c r="J1521" i="2"/>
  <c r="J1522" i="2"/>
  <c r="J1523" i="2"/>
  <c r="J1525" i="2"/>
  <c r="J1526" i="2"/>
  <c r="J1527" i="2"/>
  <c r="J1528" i="2"/>
  <c r="J1530" i="2"/>
  <c r="J1531" i="2"/>
  <c r="J1532" i="2"/>
  <c r="J1533" i="2"/>
  <c r="J1535" i="2"/>
  <c r="J1536" i="2"/>
  <c r="J1537" i="2"/>
  <c r="J1538" i="2"/>
  <c r="J1540" i="2"/>
  <c r="J1541" i="2"/>
  <c r="J1542" i="2"/>
  <c r="J1543" i="2"/>
  <c r="J1545" i="2"/>
  <c r="J1546" i="2"/>
  <c r="J1547" i="2"/>
  <c r="J1548" i="2"/>
  <c r="J1550" i="2"/>
  <c r="J1551" i="2"/>
  <c r="J1552" i="2"/>
  <c r="J1553" i="2"/>
  <c r="J1555" i="2"/>
  <c r="J1556" i="2"/>
  <c r="J1557" i="2"/>
  <c r="J1558" i="2"/>
  <c r="J1560" i="2"/>
  <c r="J1561" i="2"/>
  <c r="J1562" i="2"/>
  <c r="J1563" i="2"/>
  <c r="J1565" i="2"/>
  <c r="J1566" i="2"/>
  <c r="J1567" i="2"/>
  <c r="J1568" i="2"/>
  <c r="J1570" i="2"/>
  <c r="J1571" i="2"/>
  <c r="J1572" i="2"/>
  <c r="J1573" i="2"/>
  <c r="J1575" i="2"/>
  <c r="J1576" i="2"/>
  <c r="J1577" i="2"/>
  <c r="J1578" i="2"/>
  <c r="J1580" i="2"/>
  <c r="J1581" i="2"/>
  <c r="J1582" i="2"/>
  <c r="J1583" i="2"/>
  <c r="J1585" i="2"/>
  <c r="J1586" i="2"/>
  <c r="J1587" i="2"/>
  <c r="J1588" i="2"/>
  <c r="J1590" i="2"/>
  <c r="J1591" i="2"/>
  <c r="J1592" i="2"/>
  <c r="J1593" i="2"/>
  <c r="J1595" i="2"/>
  <c r="J1596" i="2"/>
  <c r="J1597" i="2"/>
  <c r="J1598" i="2"/>
  <c r="J1600" i="2"/>
  <c r="J1601" i="2"/>
  <c r="J1602" i="2"/>
  <c r="J1603" i="2"/>
  <c r="J1605" i="2"/>
  <c r="J1606" i="2"/>
  <c r="J1607" i="2"/>
  <c r="J1608" i="2"/>
  <c r="J1610" i="2"/>
  <c r="J1611" i="2"/>
  <c r="J1612" i="2"/>
  <c r="J1613" i="2"/>
  <c r="J1615" i="2"/>
  <c r="J1616" i="2"/>
  <c r="J1617" i="2"/>
  <c r="J1618" i="2"/>
  <c r="J1620" i="2"/>
  <c r="J1621" i="2"/>
  <c r="J1622" i="2"/>
  <c r="J1623" i="2"/>
  <c r="J1625" i="2"/>
  <c r="J1626" i="2"/>
  <c r="J1627" i="2"/>
  <c r="J1628" i="2"/>
  <c r="J1630" i="2"/>
  <c r="J1631" i="2"/>
  <c r="J1632" i="2"/>
  <c r="J1633" i="2"/>
  <c r="J1635" i="2"/>
  <c r="J1636" i="2"/>
  <c r="J1637" i="2"/>
  <c r="J1638" i="2"/>
  <c r="J1640" i="2"/>
  <c r="J1641" i="2"/>
  <c r="J1642" i="2"/>
  <c r="J1643" i="2"/>
  <c r="J1645" i="2"/>
  <c r="J1646" i="2"/>
  <c r="J1647" i="2"/>
  <c r="J1648" i="2"/>
  <c r="J1650" i="2"/>
  <c r="J1651" i="2"/>
  <c r="J1652" i="2"/>
  <c r="J1653" i="2"/>
  <c r="J1655" i="2"/>
  <c r="J1656" i="2"/>
  <c r="J1657" i="2"/>
  <c r="J1658" i="2"/>
  <c r="L965" i="2"/>
  <c r="M965" i="2"/>
  <c r="L966" i="2"/>
  <c r="M966" i="2"/>
  <c r="L967" i="2"/>
  <c r="M967" i="2"/>
  <c r="L968" i="2"/>
  <c r="M968" i="2"/>
  <c r="L970" i="2"/>
  <c r="M970" i="2"/>
  <c r="L971" i="2"/>
  <c r="M971" i="2"/>
  <c r="L972" i="2"/>
  <c r="M972" i="2"/>
  <c r="L973" i="2"/>
  <c r="M973" i="2"/>
  <c r="L975" i="2"/>
  <c r="M975" i="2"/>
  <c r="L976" i="2"/>
  <c r="M976" i="2"/>
  <c r="L977" i="2"/>
  <c r="M977" i="2"/>
  <c r="L978" i="2"/>
  <c r="M978" i="2"/>
  <c r="L980" i="2"/>
  <c r="M980" i="2"/>
  <c r="L981" i="2"/>
  <c r="M981" i="2"/>
  <c r="L982" i="2"/>
  <c r="M982" i="2"/>
  <c r="L983" i="2"/>
  <c r="M983" i="2"/>
  <c r="L985" i="2"/>
  <c r="M985" i="2"/>
  <c r="L986" i="2"/>
  <c r="M986" i="2"/>
  <c r="L987" i="2"/>
  <c r="M987" i="2"/>
  <c r="L988" i="2"/>
  <c r="M988" i="2"/>
  <c r="L990" i="2"/>
  <c r="M990" i="2"/>
  <c r="L991" i="2"/>
  <c r="M991" i="2"/>
  <c r="L992" i="2"/>
  <c r="M992" i="2"/>
  <c r="L993" i="2"/>
  <c r="M993" i="2"/>
  <c r="L995" i="2"/>
  <c r="M995" i="2"/>
  <c r="L996" i="2"/>
  <c r="M996" i="2"/>
  <c r="L997" i="2"/>
  <c r="M997" i="2"/>
  <c r="L998" i="2"/>
  <c r="M998" i="2"/>
  <c r="L1000" i="2"/>
  <c r="M1000" i="2"/>
  <c r="L1001" i="2"/>
  <c r="M1001" i="2"/>
  <c r="L1002" i="2"/>
  <c r="M1002" i="2"/>
  <c r="L1003" i="2"/>
  <c r="M1003" i="2"/>
  <c r="L1005" i="2"/>
  <c r="M1005" i="2"/>
  <c r="L1006" i="2"/>
  <c r="M1006" i="2"/>
  <c r="L1007" i="2"/>
  <c r="M1007" i="2"/>
  <c r="L1008" i="2"/>
  <c r="M1008" i="2"/>
  <c r="L1010" i="2"/>
  <c r="M1010" i="2"/>
  <c r="L1011" i="2"/>
  <c r="M1011" i="2"/>
  <c r="L1012" i="2"/>
  <c r="M1012" i="2"/>
  <c r="L1013" i="2"/>
  <c r="M1013" i="2"/>
  <c r="L1015" i="2"/>
  <c r="M1015" i="2"/>
  <c r="L1016" i="2"/>
  <c r="M1016" i="2"/>
  <c r="L1017" i="2"/>
  <c r="M1017" i="2"/>
  <c r="L1018" i="2"/>
  <c r="M1018" i="2"/>
  <c r="L1020" i="2"/>
  <c r="M1020" i="2"/>
  <c r="L1021" i="2"/>
  <c r="M1021" i="2"/>
  <c r="L1022" i="2"/>
  <c r="M1022" i="2"/>
  <c r="L1023" i="2"/>
  <c r="M1023" i="2"/>
  <c r="L1025" i="2"/>
  <c r="M1025" i="2"/>
  <c r="L1026" i="2"/>
  <c r="M1026" i="2"/>
  <c r="L1027" i="2"/>
  <c r="M1027" i="2"/>
  <c r="L1028" i="2"/>
  <c r="M1028" i="2"/>
  <c r="L1030" i="2"/>
  <c r="M1030" i="2"/>
  <c r="L1031" i="2"/>
  <c r="M1031" i="2"/>
  <c r="L1032" i="2"/>
  <c r="M1032" i="2"/>
  <c r="L1033" i="2"/>
  <c r="M1033" i="2"/>
  <c r="L1035" i="2"/>
  <c r="M1035" i="2"/>
  <c r="L1036" i="2"/>
  <c r="M1036" i="2"/>
  <c r="L1037" i="2"/>
  <c r="M1037" i="2"/>
  <c r="L1038" i="2"/>
  <c r="M1038" i="2"/>
  <c r="L1040" i="2"/>
  <c r="M1040" i="2"/>
  <c r="L1041" i="2"/>
  <c r="M1041" i="2"/>
  <c r="L1042" i="2"/>
  <c r="M1042" i="2"/>
  <c r="L1043" i="2"/>
  <c r="M1043" i="2"/>
  <c r="L1045" i="2"/>
  <c r="M1045" i="2"/>
  <c r="L1046" i="2"/>
  <c r="M1046" i="2"/>
  <c r="L1047" i="2"/>
  <c r="M1047" i="2"/>
  <c r="L1048" i="2"/>
  <c r="M1048" i="2"/>
  <c r="L1050" i="2"/>
  <c r="M1050" i="2"/>
  <c r="L1051" i="2"/>
  <c r="M1051" i="2"/>
  <c r="L1052" i="2"/>
  <c r="M1052" i="2"/>
  <c r="L1053" i="2"/>
  <c r="M1053" i="2"/>
  <c r="L1055" i="2"/>
  <c r="M1055" i="2"/>
  <c r="L1056" i="2"/>
  <c r="M1056" i="2"/>
  <c r="L1057" i="2"/>
  <c r="M1057" i="2"/>
  <c r="L1058" i="2"/>
  <c r="M1058" i="2"/>
  <c r="L1060" i="2"/>
  <c r="M1060" i="2"/>
  <c r="L1061" i="2"/>
  <c r="M1061" i="2"/>
  <c r="L1062" i="2"/>
  <c r="M1062" i="2"/>
  <c r="L1063" i="2"/>
  <c r="M1063" i="2"/>
  <c r="L1065" i="2"/>
  <c r="M1065" i="2"/>
  <c r="L1066" i="2"/>
  <c r="M1066" i="2"/>
  <c r="L1067" i="2"/>
  <c r="M1067" i="2"/>
  <c r="L1068" i="2"/>
  <c r="M1068" i="2"/>
  <c r="L1070" i="2"/>
  <c r="M1070" i="2"/>
  <c r="L1071" i="2"/>
  <c r="M1071" i="2"/>
  <c r="L1072" i="2"/>
  <c r="M1072" i="2"/>
  <c r="L1073" i="2"/>
  <c r="M1073" i="2"/>
  <c r="L1075" i="2"/>
  <c r="M1075" i="2"/>
  <c r="L1076" i="2"/>
  <c r="M1076" i="2"/>
  <c r="L1077" i="2"/>
  <c r="M1077" i="2"/>
  <c r="L1078" i="2"/>
  <c r="M1078" i="2"/>
  <c r="L1080" i="2"/>
  <c r="M1080" i="2"/>
  <c r="L1081" i="2"/>
  <c r="M1081" i="2"/>
  <c r="L1082" i="2"/>
  <c r="M1082" i="2"/>
  <c r="L1083" i="2"/>
  <c r="M1083" i="2"/>
  <c r="L1085" i="2"/>
  <c r="M1085" i="2"/>
  <c r="L1086" i="2"/>
  <c r="M1086" i="2"/>
  <c r="L1087" i="2"/>
  <c r="M1087" i="2"/>
  <c r="L1088" i="2"/>
  <c r="M1088" i="2"/>
  <c r="L1090" i="2"/>
  <c r="M1090" i="2"/>
  <c r="L1091" i="2"/>
  <c r="M1091" i="2"/>
  <c r="L1092" i="2"/>
  <c r="M1092" i="2"/>
  <c r="L1093" i="2"/>
  <c r="M1093" i="2"/>
  <c r="L1095" i="2"/>
  <c r="M1095" i="2"/>
  <c r="L1096" i="2"/>
  <c r="M1096" i="2"/>
  <c r="L1097" i="2"/>
  <c r="M1097" i="2"/>
  <c r="L1098" i="2"/>
  <c r="M1098" i="2"/>
  <c r="L1100" i="2"/>
  <c r="M1100" i="2"/>
  <c r="L1101" i="2"/>
  <c r="M1101" i="2"/>
  <c r="L1102" i="2"/>
  <c r="M1102" i="2"/>
  <c r="L1103" i="2"/>
  <c r="M1103" i="2"/>
  <c r="L1105" i="2"/>
  <c r="M1105" i="2"/>
  <c r="L1106" i="2"/>
  <c r="M1106" i="2"/>
  <c r="L1107" i="2"/>
  <c r="M1107" i="2"/>
  <c r="L1108" i="2"/>
  <c r="M1108" i="2"/>
  <c r="L1110" i="2"/>
  <c r="M1110" i="2"/>
  <c r="L1111" i="2"/>
  <c r="M1111" i="2"/>
  <c r="L1112" i="2"/>
  <c r="M1112" i="2"/>
  <c r="L1113" i="2"/>
  <c r="M1113" i="2"/>
  <c r="L1115" i="2"/>
  <c r="M1115" i="2"/>
  <c r="L1116" i="2"/>
  <c r="M1116" i="2"/>
  <c r="L1117" i="2"/>
  <c r="M1117" i="2"/>
  <c r="L1118" i="2"/>
  <c r="M1118" i="2"/>
  <c r="L1120" i="2"/>
  <c r="M1120" i="2"/>
  <c r="L1121" i="2"/>
  <c r="M1121" i="2"/>
  <c r="L1122" i="2"/>
  <c r="M1122" i="2"/>
  <c r="L1123" i="2"/>
  <c r="M1123" i="2"/>
  <c r="L1125" i="2"/>
  <c r="M1125" i="2"/>
  <c r="L1126" i="2"/>
  <c r="M1126" i="2"/>
  <c r="L1127" i="2"/>
  <c r="M1127" i="2"/>
  <c r="L1128" i="2"/>
  <c r="M1128" i="2"/>
  <c r="L1130" i="2"/>
  <c r="M1130" i="2"/>
  <c r="L1131" i="2"/>
  <c r="M1131" i="2"/>
  <c r="L1132" i="2"/>
  <c r="M1132" i="2"/>
  <c r="L1133" i="2"/>
  <c r="M1133" i="2"/>
  <c r="L1135" i="2"/>
  <c r="M1135" i="2"/>
  <c r="L1136" i="2"/>
  <c r="M1136" i="2"/>
  <c r="L1137" i="2"/>
  <c r="M1137" i="2"/>
  <c r="L1138" i="2"/>
  <c r="M1138" i="2"/>
  <c r="L1140" i="2"/>
  <c r="M1140" i="2"/>
  <c r="L1141" i="2"/>
  <c r="M1141" i="2"/>
  <c r="L1142" i="2"/>
  <c r="M1142" i="2"/>
  <c r="L1143" i="2"/>
  <c r="M1143" i="2"/>
  <c r="L1145" i="2"/>
  <c r="M1145" i="2"/>
  <c r="L1146" i="2"/>
  <c r="M1146" i="2"/>
  <c r="L1147" i="2"/>
  <c r="M1147" i="2"/>
  <c r="L1148" i="2"/>
  <c r="M1148" i="2"/>
  <c r="L1150" i="2"/>
  <c r="M1150" i="2"/>
  <c r="L1151" i="2"/>
  <c r="M1151" i="2"/>
  <c r="L1152" i="2"/>
  <c r="M1152" i="2"/>
  <c r="L1153" i="2"/>
  <c r="M1153" i="2"/>
  <c r="L1155" i="2"/>
  <c r="M1155" i="2"/>
  <c r="L1156" i="2"/>
  <c r="M1156" i="2"/>
  <c r="L1157" i="2"/>
  <c r="M1157" i="2"/>
  <c r="L1158" i="2"/>
  <c r="M1158" i="2"/>
  <c r="L1160" i="2"/>
  <c r="M1160" i="2"/>
  <c r="L1161" i="2"/>
  <c r="M1161" i="2"/>
  <c r="L1162" i="2"/>
  <c r="M1162" i="2"/>
  <c r="L1163" i="2"/>
  <c r="M1163" i="2"/>
  <c r="L1165" i="2"/>
  <c r="M1165" i="2"/>
  <c r="L1166" i="2"/>
  <c r="M1166" i="2"/>
  <c r="L1167" i="2"/>
  <c r="M1167" i="2"/>
  <c r="L1168" i="2"/>
  <c r="M1168" i="2"/>
  <c r="L1170" i="2"/>
  <c r="M1170" i="2"/>
  <c r="L1171" i="2"/>
  <c r="M1171" i="2"/>
  <c r="L1172" i="2"/>
  <c r="M1172" i="2"/>
  <c r="L1173" i="2"/>
  <c r="M1173" i="2"/>
  <c r="L1175" i="2"/>
  <c r="M1175" i="2"/>
  <c r="L1176" i="2"/>
  <c r="M1176" i="2"/>
  <c r="L1177" i="2"/>
  <c r="M1177" i="2"/>
  <c r="L1178" i="2"/>
  <c r="M1178" i="2"/>
  <c r="L1180" i="2"/>
  <c r="M1180" i="2"/>
  <c r="L1181" i="2"/>
  <c r="M1181" i="2"/>
  <c r="L1182" i="2"/>
  <c r="M1182" i="2"/>
  <c r="L1183" i="2"/>
  <c r="M1183" i="2"/>
  <c r="L1185" i="2"/>
  <c r="M1185" i="2"/>
  <c r="L1186" i="2"/>
  <c r="M1186" i="2"/>
  <c r="L1187" i="2"/>
  <c r="M1187" i="2"/>
  <c r="L1188" i="2"/>
  <c r="M1188" i="2"/>
  <c r="L1190" i="2"/>
  <c r="M1190" i="2"/>
  <c r="L1191" i="2"/>
  <c r="M1191" i="2"/>
  <c r="L1192" i="2"/>
  <c r="M1192" i="2"/>
  <c r="L1193" i="2"/>
  <c r="M1193" i="2"/>
  <c r="L1195" i="2"/>
  <c r="M1195" i="2"/>
  <c r="L1196" i="2"/>
  <c r="M1196" i="2"/>
  <c r="L1197" i="2"/>
  <c r="M1197" i="2"/>
  <c r="L1198" i="2"/>
  <c r="M1198" i="2"/>
  <c r="L1200" i="2"/>
  <c r="M1200" i="2"/>
  <c r="L1201" i="2"/>
  <c r="M1201" i="2"/>
  <c r="L1202" i="2"/>
  <c r="M1202" i="2"/>
  <c r="L1203" i="2"/>
  <c r="M1203" i="2"/>
  <c r="L1205" i="2"/>
  <c r="M1205" i="2"/>
  <c r="L1206" i="2"/>
  <c r="M1206" i="2"/>
  <c r="L1207" i="2"/>
  <c r="M1207" i="2"/>
  <c r="L1208" i="2"/>
  <c r="M1208" i="2"/>
  <c r="L1210" i="2"/>
  <c r="M1210" i="2"/>
  <c r="L1211" i="2"/>
  <c r="M1211" i="2"/>
  <c r="L1212" i="2"/>
  <c r="M1212" i="2"/>
  <c r="L1213" i="2"/>
  <c r="M1213" i="2"/>
  <c r="L1215" i="2"/>
  <c r="M1215" i="2"/>
  <c r="L1216" i="2"/>
  <c r="M1216" i="2"/>
  <c r="L1217" i="2"/>
  <c r="M1217" i="2"/>
  <c r="L1218" i="2"/>
  <c r="M1218" i="2"/>
  <c r="L1220" i="2"/>
  <c r="M1220" i="2"/>
  <c r="L1221" i="2"/>
  <c r="M1221" i="2"/>
  <c r="L1222" i="2"/>
  <c r="M1222" i="2"/>
  <c r="L1223" i="2"/>
  <c r="M1223" i="2"/>
  <c r="L1225" i="2"/>
  <c r="M1225" i="2"/>
  <c r="L1226" i="2"/>
  <c r="M1226" i="2"/>
  <c r="L1227" i="2"/>
  <c r="M1227" i="2"/>
  <c r="L1228" i="2"/>
  <c r="M1228" i="2"/>
  <c r="L1230" i="2"/>
  <c r="M1230" i="2"/>
  <c r="L1231" i="2"/>
  <c r="M1231" i="2"/>
  <c r="L1232" i="2"/>
  <c r="M1232" i="2"/>
  <c r="L1233" i="2"/>
  <c r="M1233" i="2"/>
  <c r="L1235" i="2"/>
  <c r="M1235" i="2"/>
  <c r="L1236" i="2"/>
  <c r="M1236" i="2"/>
  <c r="L1237" i="2"/>
  <c r="M1237" i="2"/>
  <c r="L1238" i="2"/>
  <c r="M1238" i="2"/>
  <c r="L1240" i="2"/>
  <c r="M1240" i="2"/>
  <c r="L1241" i="2"/>
  <c r="M1241" i="2"/>
  <c r="L1242" i="2"/>
  <c r="M1242" i="2"/>
  <c r="L1243" i="2"/>
  <c r="M1243" i="2"/>
  <c r="L1245" i="2"/>
  <c r="M1245" i="2"/>
  <c r="L1246" i="2"/>
  <c r="M1246" i="2"/>
  <c r="L1247" i="2"/>
  <c r="M1247" i="2"/>
  <c r="L1248" i="2"/>
  <c r="M1248" i="2"/>
  <c r="L1250" i="2"/>
  <c r="M1250" i="2"/>
  <c r="L1251" i="2"/>
  <c r="M1251" i="2"/>
  <c r="L1252" i="2"/>
  <c r="M1252" i="2"/>
  <c r="L1253" i="2"/>
  <c r="M1253" i="2"/>
  <c r="L1255" i="2"/>
  <c r="M1255" i="2"/>
  <c r="L1256" i="2"/>
  <c r="M1256" i="2"/>
  <c r="L1257" i="2"/>
  <c r="M1257" i="2"/>
  <c r="L1258" i="2"/>
  <c r="M1258" i="2"/>
  <c r="L1260" i="2"/>
  <c r="M1260" i="2"/>
  <c r="L1261" i="2"/>
  <c r="M1261" i="2"/>
  <c r="L1262" i="2"/>
  <c r="M1262" i="2"/>
  <c r="L1263" i="2"/>
  <c r="M1263" i="2"/>
  <c r="L1265" i="2"/>
  <c r="M1265" i="2"/>
  <c r="L1266" i="2"/>
  <c r="M1266" i="2"/>
  <c r="L1267" i="2"/>
  <c r="M1267" i="2"/>
  <c r="L1268" i="2"/>
  <c r="M1268" i="2"/>
  <c r="L1270" i="2"/>
  <c r="M1270" i="2"/>
  <c r="L1271" i="2"/>
  <c r="M1271" i="2"/>
  <c r="L1272" i="2"/>
  <c r="M1272" i="2"/>
  <c r="L1273" i="2"/>
  <c r="M1273" i="2"/>
  <c r="L1275" i="2"/>
  <c r="M1275" i="2"/>
  <c r="L1276" i="2"/>
  <c r="M1276" i="2"/>
  <c r="L1277" i="2"/>
  <c r="M1277" i="2"/>
  <c r="L1278" i="2"/>
  <c r="M1278" i="2"/>
  <c r="L1280" i="2"/>
  <c r="M1280" i="2"/>
  <c r="L1281" i="2"/>
  <c r="M1281" i="2"/>
  <c r="L1282" i="2"/>
  <c r="M1282" i="2"/>
  <c r="L1283" i="2"/>
  <c r="M1283" i="2"/>
  <c r="L1285" i="2"/>
  <c r="M1285" i="2"/>
  <c r="L1286" i="2"/>
  <c r="M1286" i="2"/>
  <c r="L1287" i="2"/>
  <c r="M1287" i="2"/>
  <c r="L1288" i="2"/>
  <c r="M1288" i="2"/>
  <c r="L1290" i="2"/>
  <c r="M1290" i="2"/>
  <c r="L1291" i="2"/>
  <c r="M1291" i="2"/>
  <c r="L1292" i="2"/>
  <c r="M1292" i="2"/>
  <c r="L1293" i="2"/>
  <c r="M1293" i="2"/>
  <c r="L1295" i="2"/>
  <c r="M1295" i="2"/>
  <c r="L1296" i="2"/>
  <c r="M1296" i="2"/>
  <c r="L1297" i="2"/>
  <c r="M1297" i="2"/>
  <c r="L1298" i="2"/>
  <c r="M1298" i="2"/>
  <c r="L1300" i="2"/>
  <c r="M1300" i="2"/>
  <c r="L1301" i="2"/>
  <c r="M1301" i="2"/>
  <c r="L1302" i="2"/>
  <c r="M1302" i="2"/>
  <c r="L1303" i="2"/>
  <c r="M1303" i="2"/>
  <c r="L1305" i="2"/>
  <c r="M1305" i="2"/>
  <c r="L1306" i="2"/>
  <c r="M1306" i="2"/>
  <c r="L1307" i="2"/>
  <c r="M1307" i="2"/>
  <c r="L1308" i="2"/>
  <c r="M1308" i="2"/>
  <c r="L1310" i="2"/>
  <c r="M1310" i="2"/>
  <c r="L1311" i="2"/>
  <c r="M1311" i="2"/>
  <c r="L1312" i="2"/>
  <c r="M1312" i="2"/>
  <c r="L1313" i="2"/>
  <c r="M1313" i="2"/>
  <c r="L1315" i="2"/>
  <c r="M1315" i="2"/>
  <c r="L1316" i="2"/>
  <c r="M1316" i="2"/>
  <c r="L1317" i="2"/>
  <c r="M1317" i="2"/>
  <c r="L1318" i="2"/>
  <c r="M1318" i="2"/>
  <c r="L1320" i="2"/>
  <c r="M1320" i="2"/>
  <c r="L1321" i="2"/>
  <c r="M1321" i="2"/>
  <c r="L1322" i="2"/>
  <c r="M1322" i="2"/>
  <c r="L1323" i="2"/>
  <c r="M1323" i="2"/>
  <c r="L1325" i="2"/>
  <c r="M1325" i="2"/>
  <c r="L1326" i="2"/>
  <c r="M1326" i="2"/>
  <c r="L1327" i="2"/>
  <c r="M1327" i="2"/>
  <c r="L1328" i="2"/>
  <c r="M1328" i="2"/>
  <c r="L1330" i="2"/>
  <c r="M1330" i="2"/>
  <c r="L1331" i="2"/>
  <c r="M1331" i="2"/>
  <c r="L1332" i="2"/>
  <c r="M1332" i="2"/>
  <c r="L1333" i="2"/>
  <c r="M1333" i="2"/>
  <c r="L1335" i="2"/>
  <c r="M1335" i="2"/>
  <c r="L1336" i="2"/>
  <c r="M1336" i="2"/>
  <c r="L1337" i="2"/>
  <c r="M1337" i="2"/>
  <c r="L1338" i="2"/>
  <c r="M1338" i="2"/>
  <c r="L1340" i="2"/>
  <c r="M1340" i="2"/>
  <c r="L1341" i="2"/>
  <c r="M1341" i="2"/>
  <c r="L1342" i="2"/>
  <c r="M1342" i="2"/>
  <c r="L1343" i="2"/>
  <c r="M1343" i="2"/>
  <c r="L1345" i="2"/>
  <c r="M1345" i="2"/>
  <c r="L1346" i="2"/>
  <c r="M1346" i="2"/>
  <c r="L1347" i="2"/>
  <c r="M1347" i="2"/>
  <c r="L1348" i="2"/>
  <c r="M1348" i="2"/>
  <c r="L1350" i="2"/>
  <c r="M1350" i="2"/>
  <c r="L1351" i="2"/>
  <c r="M1351" i="2"/>
  <c r="L1352" i="2"/>
  <c r="M1352" i="2"/>
  <c r="L1353" i="2"/>
  <c r="M1353" i="2"/>
  <c r="L1355" i="2"/>
  <c r="M1355" i="2"/>
  <c r="L1356" i="2"/>
  <c r="M1356" i="2"/>
  <c r="L1357" i="2"/>
  <c r="M1357" i="2"/>
  <c r="L1358" i="2"/>
  <c r="M1358" i="2"/>
  <c r="L1360" i="2"/>
  <c r="M1360" i="2"/>
  <c r="L1361" i="2"/>
  <c r="M1361" i="2"/>
  <c r="L1362" i="2"/>
  <c r="M1362" i="2"/>
  <c r="L1363" i="2"/>
  <c r="M1363" i="2"/>
  <c r="L1365" i="2"/>
  <c r="M1365" i="2"/>
  <c r="L1366" i="2"/>
  <c r="M1366" i="2"/>
  <c r="L1367" i="2"/>
  <c r="M1367" i="2"/>
  <c r="L1368" i="2"/>
  <c r="M1368" i="2"/>
  <c r="L1370" i="2"/>
  <c r="M1370" i="2"/>
  <c r="L1371" i="2"/>
  <c r="M1371" i="2"/>
  <c r="L1372" i="2"/>
  <c r="M1372" i="2"/>
  <c r="L1373" i="2"/>
  <c r="M1373" i="2"/>
  <c r="L1375" i="2"/>
  <c r="M1375" i="2"/>
  <c r="L1376" i="2"/>
  <c r="M1376" i="2"/>
  <c r="L1377" i="2"/>
  <c r="M1377" i="2"/>
  <c r="L1378" i="2"/>
  <c r="M1378" i="2"/>
  <c r="L1380" i="2"/>
  <c r="M1380" i="2"/>
  <c r="L1381" i="2"/>
  <c r="M1381" i="2"/>
  <c r="L1382" i="2"/>
  <c r="M1382" i="2"/>
  <c r="L1383" i="2"/>
  <c r="M1383" i="2"/>
  <c r="L1385" i="2"/>
  <c r="M1385" i="2"/>
  <c r="L1386" i="2"/>
  <c r="M1386" i="2"/>
  <c r="L1387" i="2"/>
  <c r="M1387" i="2"/>
  <c r="L1388" i="2"/>
  <c r="M1388" i="2"/>
  <c r="L1390" i="2"/>
  <c r="M1390" i="2"/>
  <c r="L1391" i="2"/>
  <c r="M1391" i="2"/>
  <c r="L1392" i="2"/>
  <c r="M1392" i="2"/>
  <c r="L1393" i="2"/>
  <c r="M1393" i="2"/>
  <c r="L1395" i="2"/>
  <c r="M1395" i="2"/>
  <c r="L1396" i="2"/>
  <c r="M1396" i="2"/>
  <c r="L1397" i="2"/>
  <c r="M1397" i="2"/>
  <c r="L1398" i="2"/>
  <c r="M1398" i="2"/>
  <c r="L1400" i="2"/>
  <c r="M1400" i="2"/>
  <c r="L1401" i="2"/>
  <c r="M1401" i="2"/>
  <c r="L1402" i="2"/>
  <c r="M1402" i="2"/>
  <c r="L1403" i="2"/>
  <c r="M1403" i="2"/>
  <c r="L1405" i="2"/>
  <c r="M1405" i="2"/>
  <c r="L1406" i="2"/>
  <c r="M1406" i="2"/>
  <c r="L1407" i="2"/>
  <c r="M1407" i="2"/>
  <c r="L1408" i="2"/>
  <c r="M1408" i="2"/>
  <c r="L1410" i="2"/>
  <c r="M1410" i="2"/>
  <c r="L1411" i="2"/>
  <c r="M1411" i="2"/>
  <c r="L1412" i="2"/>
  <c r="M1412" i="2"/>
  <c r="L1413" i="2"/>
  <c r="M1413" i="2"/>
  <c r="L1415" i="2"/>
  <c r="M1415" i="2"/>
  <c r="L1416" i="2"/>
  <c r="M1416" i="2"/>
  <c r="L1417" i="2"/>
  <c r="M1417" i="2"/>
  <c r="L1418" i="2"/>
  <c r="M1418" i="2"/>
  <c r="L1420" i="2"/>
  <c r="M1420" i="2"/>
  <c r="L1421" i="2"/>
  <c r="M1421" i="2"/>
  <c r="L1422" i="2"/>
  <c r="M1422" i="2"/>
  <c r="L1423" i="2"/>
  <c r="M1423" i="2"/>
  <c r="L1425" i="2"/>
  <c r="M1425" i="2"/>
  <c r="L1426" i="2"/>
  <c r="M1426" i="2"/>
  <c r="L1427" i="2"/>
  <c r="M1427" i="2"/>
  <c r="L1428" i="2"/>
  <c r="M1428" i="2"/>
  <c r="L1430" i="2"/>
  <c r="M1430" i="2"/>
  <c r="L1431" i="2"/>
  <c r="M1431" i="2"/>
  <c r="L1432" i="2"/>
  <c r="M1432" i="2"/>
  <c r="L1433" i="2"/>
  <c r="M1433" i="2"/>
  <c r="L1435" i="2"/>
  <c r="M1435" i="2"/>
  <c r="L1436" i="2"/>
  <c r="M1436" i="2"/>
  <c r="L1437" i="2"/>
  <c r="M1437" i="2"/>
  <c r="L1438" i="2"/>
  <c r="M1438" i="2"/>
  <c r="L1440" i="2"/>
  <c r="M1440" i="2"/>
  <c r="L1441" i="2"/>
  <c r="M1441" i="2"/>
  <c r="L1442" i="2"/>
  <c r="M1442" i="2"/>
  <c r="L1443" i="2"/>
  <c r="M1443" i="2"/>
  <c r="L1445" i="2"/>
  <c r="M1445" i="2"/>
  <c r="L1446" i="2"/>
  <c r="M1446" i="2"/>
  <c r="L1447" i="2"/>
  <c r="M1447" i="2"/>
  <c r="L1448" i="2"/>
  <c r="M1448" i="2"/>
  <c r="L1450" i="2"/>
  <c r="M1450" i="2"/>
  <c r="L1451" i="2"/>
  <c r="M1451" i="2"/>
  <c r="L1452" i="2"/>
  <c r="M1452" i="2"/>
  <c r="L1453" i="2"/>
  <c r="M1453" i="2"/>
  <c r="L1455" i="2"/>
  <c r="M1455" i="2"/>
  <c r="L1456" i="2"/>
  <c r="M1456" i="2"/>
  <c r="L1457" i="2"/>
  <c r="M1457" i="2"/>
  <c r="L1458" i="2"/>
  <c r="M1458" i="2"/>
  <c r="L1460" i="2"/>
  <c r="M1460" i="2"/>
  <c r="L1461" i="2"/>
  <c r="M1461" i="2"/>
  <c r="L1462" i="2"/>
  <c r="M1462" i="2"/>
  <c r="L1463" i="2"/>
  <c r="M1463" i="2"/>
  <c r="L1465" i="2"/>
  <c r="M1465" i="2"/>
  <c r="L1466" i="2"/>
  <c r="M1466" i="2"/>
  <c r="L1467" i="2"/>
  <c r="M1467" i="2"/>
  <c r="L1468" i="2"/>
  <c r="M1468" i="2"/>
  <c r="L1470" i="2"/>
  <c r="M1470" i="2"/>
  <c r="L1471" i="2"/>
  <c r="M1471" i="2"/>
  <c r="L1472" i="2"/>
  <c r="M1472" i="2"/>
  <c r="L1473" i="2"/>
  <c r="M1473" i="2"/>
  <c r="L1475" i="2"/>
  <c r="M1475" i="2"/>
  <c r="L1476" i="2"/>
  <c r="M1476" i="2"/>
  <c r="L1477" i="2"/>
  <c r="M1477" i="2"/>
  <c r="L1478" i="2"/>
  <c r="M1478" i="2"/>
  <c r="L1480" i="2"/>
  <c r="M1480" i="2"/>
  <c r="L1481" i="2"/>
  <c r="M1481" i="2"/>
  <c r="L1482" i="2"/>
  <c r="M1482" i="2"/>
  <c r="L1483" i="2"/>
  <c r="M1483" i="2"/>
  <c r="L1485" i="2"/>
  <c r="M1485" i="2"/>
  <c r="L1486" i="2"/>
  <c r="M1486" i="2"/>
  <c r="L1487" i="2"/>
  <c r="M1487" i="2"/>
  <c r="L1488" i="2"/>
  <c r="M1488" i="2"/>
  <c r="L1490" i="2"/>
  <c r="M1490" i="2"/>
  <c r="L1491" i="2"/>
  <c r="M1491" i="2"/>
  <c r="L1492" i="2"/>
  <c r="M1492" i="2"/>
  <c r="L1493" i="2"/>
  <c r="M1493" i="2"/>
  <c r="L1495" i="2"/>
  <c r="M1495" i="2"/>
  <c r="L1496" i="2"/>
  <c r="M1496" i="2"/>
  <c r="L1497" i="2"/>
  <c r="M1497" i="2"/>
  <c r="L1498" i="2"/>
  <c r="M1498" i="2"/>
  <c r="L1500" i="2"/>
  <c r="M1500" i="2"/>
  <c r="L1501" i="2"/>
  <c r="M1501" i="2"/>
  <c r="L1502" i="2"/>
  <c r="M1502" i="2"/>
  <c r="L1503" i="2"/>
  <c r="M1503" i="2"/>
  <c r="L1505" i="2"/>
  <c r="M1505" i="2"/>
  <c r="L1506" i="2"/>
  <c r="M1506" i="2"/>
  <c r="L1507" i="2"/>
  <c r="M1507" i="2"/>
  <c r="L1508" i="2"/>
  <c r="M1508" i="2"/>
  <c r="L1510" i="2"/>
  <c r="M1510" i="2"/>
  <c r="L1511" i="2"/>
  <c r="M1511" i="2"/>
  <c r="L1512" i="2"/>
  <c r="M1512" i="2"/>
  <c r="L1513" i="2"/>
  <c r="M1513" i="2"/>
  <c r="L1515" i="2"/>
  <c r="M1515" i="2"/>
  <c r="L1516" i="2"/>
  <c r="M1516" i="2"/>
  <c r="L1517" i="2"/>
  <c r="M1517" i="2"/>
  <c r="L1518" i="2"/>
  <c r="M1518" i="2"/>
  <c r="L1520" i="2"/>
  <c r="M1520" i="2"/>
  <c r="L1521" i="2"/>
  <c r="M1521" i="2"/>
  <c r="L1522" i="2"/>
  <c r="M1522" i="2"/>
  <c r="L1523" i="2"/>
  <c r="M1523" i="2"/>
  <c r="L1525" i="2"/>
  <c r="M1525" i="2"/>
  <c r="L1526" i="2"/>
  <c r="M1526" i="2"/>
  <c r="L1527" i="2"/>
  <c r="M1527" i="2"/>
  <c r="L1528" i="2"/>
  <c r="M1528" i="2"/>
  <c r="L1530" i="2"/>
  <c r="M1530" i="2"/>
  <c r="L1531" i="2"/>
  <c r="M1531" i="2"/>
  <c r="L1532" i="2"/>
  <c r="M1532" i="2"/>
  <c r="L1533" i="2"/>
  <c r="M1533" i="2"/>
  <c r="L1535" i="2"/>
  <c r="M1535" i="2"/>
  <c r="L1536" i="2"/>
  <c r="M1536" i="2"/>
  <c r="L1537" i="2"/>
  <c r="M1537" i="2"/>
  <c r="L1538" i="2"/>
  <c r="M1538" i="2"/>
  <c r="L1540" i="2"/>
  <c r="M1540" i="2"/>
  <c r="L1541" i="2"/>
  <c r="M1541" i="2"/>
  <c r="L1542" i="2"/>
  <c r="M1542" i="2"/>
  <c r="L1543" i="2"/>
  <c r="M1543" i="2"/>
  <c r="L1545" i="2"/>
  <c r="M1545" i="2"/>
  <c r="L1546" i="2"/>
  <c r="M1546" i="2"/>
  <c r="L1547" i="2"/>
  <c r="M1547" i="2"/>
  <c r="L1548" i="2"/>
  <c r="M1548" i="2"/>
  <c r="L1550" i="2"/>
  <c r="M1550" i="2"/>
  <c r="L1551" i="2"/>
  <c r="M1551" i="2"/>
  <c r="L1552" i="2"/>
  <c r="M1552" i="2"/>
  <c r="L1553" i="2"/>
  <c r="M1553" i="2"/>
  <c r="L1555" i="2"/>
  <c r="M1555" i="2"/>
  <c r="L1556" i="2"/>
  <c r="M1556" i="2"/>
  <c r="L1557" i="2"/>
  <c r="M1557" i="2"/>
  <c r="L1558" i="2"/>
  <c r="M1558" i="2"/>
  <c r="L1560" i="2"/>
  <c r="M1560" i="2"/>
  <c r="L1561" i="2"/>
  <c r="M1561" i="2"/>
  <c r="L1562" i="2"/>
  <c r="M1562" i="2"/>
  <c r="L1563" i="2"/>
  <c r="M1563" i="2"/>
  <c r="L1565" i="2"/>
  <c r="M1565" i="2"/>
  <c r="L1566" i="2"/>
  <c r="M1566" i="2"/>
  <c r="L1567" i="2"/>
  <c r="M1567" i="2"/>
  <c r="L1568" i="2"/>
  <c r="M1568" i="2"/>
  <c r="L1570" i="2"/>
  <c r="M1570" i="2"/>
  <c r="L1571" i="2"/>
  <c r="M1571" i="2"/>
  <c r="L1572" i="2"/>
  <c r="M1572" i="2"/>
  <c r="L1573" i="2"/>
  <c r="M1573" i="2"/>
  <c r="L1575" i="2"/>
  <c r="M1575" i="2"/>
  <c r="L1576" i="2"/>
  <c r="M1576" i="2"/>
  <c r="L1577" i="2"/>
  <c r="M1577" i="2"/>
  <c r="L1578" i="2"/>
  <c r="M1578" i="2"/>
  <c r="L1580" i="2"/>
  <c r="M1580" i="2"/>
  <c r="L1581" i="2"/>
  <c r="M1581" i="2"/>
  <c r="L1582" i="2"/>
  <c r="M1582" i="2"/>
  <c r="L1583" i="2"/>
  <c r="M1583" i="2"/>
  <c r="L1585" i="2"/>
  <c r="M1585" i="2"/>
  <c r="L1586" i="2"/>
  <c r="M1586" i="2"/>
  <c r="L1587" i="2"/>
  <c r="M1587" i="2"/>
  <c r="L1588" i="2"/>
  <c r="M1588" i="2"/>
  <c r="L1590" i="2"/>
  <c r="M1590" i="2"/>
  <c r="L1591" i="2"/>
  <c r="M1591" i="2"/>
  <c r="L1592" i="2"/>
  <c r="M1592" i="2"/>
  <c r="L1593" i="2"/>
  <c r="M1593" i="2"/>
  <c r="L1595" i="2"/>
  <c r="M1595" i="2"/>
  <c r="L1596" i="2"/>
  <c r="M1596" i="2"/>
  <c r="L1597" i="2"/>
  <c r="M1597" i="2"/>
  <c r="L1598" i="2"/>
  <c r="M1598" i="2"/>
  <c r="L1600" i="2"/>
  <c r="M1600" i="2"/>
  <c r="L1601" i="2"/>
  <c r="M1601" i="2"/>
  <c r="L1602" i="2"/>
  <c r="M1602" i="2"/>
  <c r="L1603" i="2"/>
  <c r="M1603" i="2"/>
  <c r="L1605" i="2"/>
  <c r="M1605" i="2"/>
  <c r="L1606" i="2"/>
  <c r="M1606" i="2"/>
  <c r="L1607" i="2"/>
  <c r="M1607" i="2"/>
  <c r="L1608" i="2"/>
  <c r="M1608" i="2"/>
  <c r="L1610" i="2"/>
  <c r="M1610" i="2"/>
  <c r="L1611" i="2"/>
  <c r="M1611" i="2"/>
  <c r="L1612" i="2"/>
  <c r="M1612" i="2"/>
  <c r="L1613" i="2"/>
  <c r="M1613" i="2"/>
  <c r="L1615" i="2"/>
  <c r="M1615" i="2"/>
  <c r="L1616" i="2"/>
  <c r="M1616" i="2"/>
  <c r="L1617" i="2"/>
  <c r="M1617" i="2"/>
  <c r="L1618" i="2"/>
  <c r="M1618" i="2"/>
  <c r="L1620" i="2"/>
  <c r="M1620" i="2"/>
  <c r="L1621" i="2"/>
  <c r="M1621" i="2"/>
  <c r="L1622" i="2"/>
  <c r="M1622" i="2"/>
  <c r="L1623" i="2"/>
  <c r="M1623" i="2"/>
  <c r="L1625" i="2"/>
  <c r="M1625" i="2"/>
  <c r="L1626" i="2"/>
  <c r="M1626" i="2"/>
  <c r="L1627" i="2"/>
  <c r="M1627" i="2"/>
  <c r="L1628" i="2"/>
  <c r="M1628" i="2"/>
  <c r="L1630" i="2"/>
  <c r="M1630" i="2"/>
  <c r="L1631" i="2"/>
  <c r="M1631" i="2"/>
  <c r="L1632" i="2"/>
  <c r="M1632" i="2"/>
  <c r="L1633" i="2"/>
  <c r="M1633" i="2"/>
  <c r="L1635" i="2"/>
  <c r="M1635" i="2"/>
  <c r="L1636" i="2"/>
  <c r="M1636" i="2"/>
  <c r="L1637" i="2"/>
  <c r="M1637" i="2"/>
  <c r="L1638" i="2"/>
  <c r="M1638" i="2"/>
  <c r="L1640" i="2"/>
  <c r="M1640" i="2"/>
  <c r="L1641" i="2"/>
  <c r="M1641" i="2"/>
  <c r="L1642" i="2"/>
  <c r="M1642" i="2"/>
  <c r="L1643" i="2"/>
  <c r="M1643" i="2"/>
  <c r="L1645" i="2"/>
  <c r="M1645" i="2"/>
  <c r="L1646" i="2"/>
  <c r="M1646" i="2"/>
  <c r="L1647" i="2"/>
  <c r="M1647" i="2"/>
  <c r="L1648" i="2"/>
  <c r="M1648" i="2"/>
  <c r="L1650" i="2"/>
  <c r="M1650" i="2"/>
  <c r="L1651" i="2"/>
  <c r="M1651" i="2"/>
  <c r="L1652" i="2"/>
  <c r="M1652" i="2"/>
  <c r="L1653" i="2"/>
  <c r="M1653" i="2"/>
  <c r="L1655" i="2"/>
  <c r="M1655" i="2"/>
  <c r="L1656" i="2"/>
  <c r="M1656" i="2"/>
  <c r="L1657" i="2"/>
  <c r="M1657" i="2"/>
  <c r="L1658" i="2"/>
  <c r="M1658" i="2"/>
  <c r="L950" i="2"/>
  <c r="M950" i="2"/>
  <c r="L951" i="2"/>
  <c r="M951" i="2"/>
  <c r="L952" i="2"/>
  <c r="M952" i="2"/>
  <c r="L953" i="2"/>
  <c r="M953" i="2"/>
  <c r="L955" i="2"/>
  <c r="M955" i="2"/>
  <c r="L956" i="2"/>
  <c r="M956" i="2"/>
  <c r="L957" i="2"/>
  <c r="M957" i="2"/>
  <c r="L958" i="2"/>
  <c r="M958" i="2"/>
  <c r="L960" i="2"/>
  <c r="M960" i="2"/>
  <c r="L961" i="2"/>
  <c r="M961" i="2"/>
  <c r="L962" i="2"/>
  <c r="M962" i="2"/>
  <c r="L963" i="2"/>
  <c r="M963" i="2"/>
  <c r="L945" i="2"/>
  <c r="M945" i="2"/>
  <c r="L946" i="2"/>
  <c r="M946" i="2"/>
  <c r="L947" i="2"/>
  <c r="M947" i="2"/>
  <c r="L948" i="2"/>
  <c r="M948" i="2"/>
  <c r="L943" i="2"/>
  <c r="M943" i="2"/>
  <c r="R7" i="8"/>
  <c r="Q7" i="8"/>
  <c r="O7" i="8"/>
  <c r="R5" i="8"/>
  <c r="Q5" i="8"/>
  <c r="O5" i="8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F21" i="5"/>
  <c r="F23" i="5"/>
  <c r="F25" i="5"/>
  <c r="F27" i="5"/>
  <c r="F29" i="5"/>
  <c r="F31" i="5"/>
  <c r="F33" i="5"/>
  <c r="F35" i="5"/>
  <c r="F37" i="5"/>
  <c r="F39" i="5"/>
  <c r="F41" i="5"/>
  <c r="F43" i="5"/>
  <c r="F45" i="5"/>
  <c r="F47" i="5"/>
  <c r="F49" i="5"/>
  <c r="F51" i="5"/>
  <c r="F53" i="5"/>
  <c r="F55" i="5"/>
  <c r="F19" i="5"/>
  <c r="F17" i="5"/>
  <c r="F15" i="5"/>
  <c r="F13" i="5"/>
  <c r="F11" i="5"/>
  <c r="F9" i="5"/>
  <c r="F7" i="5"/>
  <c r="F5" i="5"/>
  <c r="F3" i="5"/>
  <c r="Q606" i="11"/>
  <c r="R606" i="11"/>
  <c r="Q607" i="11"/>
  <c r="R607" i="11"/>
  <c r="Q608" i="11"/>
  <c r="R608" i="11"/>
  <c r="Q609" i="11"/>
  <c r="R609" i="11"/>
  <c r="Q610" i="11"/>
  <c r="R610" i="11"/>
  <c r="Q611" i="11"/>
  <c r="R611" i="11"/>
  <c r="Q612" i="11"/>
  <c r="R612" i="11"/>
  <c r="Q614" i="11"/>
  <c r="R614" i="11"/>
  <c r="Q615" i="11"/>
  <c r="R615" i="11"/>
  <c r="Q616" i="11"/>
  <c r="R616" i="11"/>
  <c r="Q617" i="11"/>
  <c r="R617" i="11"/>
  <c r="Q618" i="11"/>
  <c r="R618" i="11"/>
  <c r="Q619" i="11"/>
  <c r="R619" i="11"/>
  <c r="Q620" i="11"/>
  <c r="R620" i="11"/>
  <c r="Q622" i="11"/>
  <c r="R622" i="11"/>
  <c r="Q623" i="11"/>
  <c r="R623" i="11"/>
  <c r="Q624" i="11"/>
  <c r="R624" i="11"/>
  <c r="Q625" i="11"/>
  <c r="R625" i="11"/>
  <c r="Q626" i="11"/>
  <c r="R626" i="11"/>
  <c r="Q627" i="11"/>
  <c r="R627" i="11"/>
  <c r="Q628" i="11"/>
  <c r="R628" i="11"/>
  <c r="Q630" i="11"/>
  <c r="R630" i="11"/>
  <c r="Q631" i="11"/>
  <c r="R631" i="11"/>
  <c r="Q632" i="11"/>
  <c r="R632" i="11"/>
  <c r="Q633" i="11"/>
  <c r="R633" i="11"/>
  <c r="Q634" i="11"/>
  <c r="R634" i="11"/>
  <c r="Q635" i="11"/>
  <c r="R635" i="11"/>
  <c r="Q636" i="11"/>
  <c r="R636" i="11"/>
  <c r="Q638" i="11"/>
  <c r="R638" i="11"/>
  <c r="Q639" i="11"/>
  <c r="R639" i="11"/>
  <c r="Q640" i="11"/>
  <c r="R640" i="11"/>
  <c r="Q641" i="11"/>
  <c r="R641" i="11"/>
  <c r="Q642" i="11"/>
  <c r="R642" i="11"/>
  <c r="Q643" i="11"/>
  <c r="R643" i="11"/>
  <c r="Q644" i="11"/>
  <c r="R644" i="11"/>
  <c r="Q646" i="11"/>
  <c r="R646" i="11"/>
  <c r="Q647" i="11"/>
  <c r="R647" i="11"/>
  <c r="Q648" i="11"/>
  <c r="R648" i="11"/>
  <c r="Q649" i="11"/>
  <c r="R649" i="11"/>
  <c r="Q650" i="11"/>
  <c r="R650" i="11"/>
  <c r="Q651" i="11"/>
  <c r="R651" i="11"/>
  <c r="Q652" i="11"/>
  <c r="R652" i="11"/>
  <c r="Q654" i="11"/>
  <c r="R654" i="11"/>
  <c r="Q655" i="11"/>
  <c r="R655" i="11"/>
  <c r="Q656" i="11"/>
  <c r="R656" i="11"/>
  <c r="Q657" i="11"/>
  <c r="R657" i="11"/>
  <c r="Q658" i="11"/>
  <c r="R658" i="11"/>
  <c r="Q659" i="11"/>
  <c r="R659" i="11"/>
  <c r="Q660" i="11"/>
  <c r="R660" i="11"/>
  <c r="Q662" i="11"/>
  <c r="R662" i="11"/>
  <c r="Q663" i="11"/>
  <c r="R663" i="11"/>
  <c r="Q664" i="11"/>
  <c r="R664" i="11"/>
  <c r="Q665" i="11"/>
  <c r="R665" i="11"/>
  <c r="Q666" i="11"/>
  <c r="R666" i="11"/>
  <c r="Q667" i="11"/>
  <c r="R667" i="11"/>
  <c r="Q668" i="11"/>
  <c r="R668" i="11"/>
  <c r="Q670" i="11"/>
  <c r="R670" i="11"/>
  <c r="Q671" i="11"/>
  <c r="R671" i="11"/>
  <c r="Q672" i="11"/>
  <c r="R672" i="11"/>
  <c r="Q673" i="11"/>
  <c r="R673" i="11"/>
  <c r="Q674" i="11"/>
  <c r="R674" i="11"/>
  <c r="Q675" i="11"/>
  <c r="R675" i="11"/>
  <c r="Q676" i="11"/>
  <c r="R676" i="11"/>
  <c r="Q678" i="11"/>
  <c r="R678" i="11"/>
  <c r="Q679" i="11"/>
  <c r="R679" i="11"/>
  <c r="Q680" i="11"/>
  <c r="R680" i="11"/>
  <c r="Q681" i="11"/>
  <c r="R681" i="11"/>
  <c r="Q682" i="11"/>
  <c r="R682" i="11"/>
  <c r="Q683" i="11"/>
  <c r="R683" i="11"/>
  <c r="Q684" i="11"/>
  <c r="R684" i="11"/>
  <c r="Q686" i="11"/>
  <c r="R686" i="11"/>
  <c r="Q687" i="11"/>
  <c r="R687" i="11"/>
  <c r="Q688" i="11"/>
  <c r="R688" i="11"/>
  <c r="Q689" i="11"/>
  <c r="R689" i="11"/>
  <c r="Q690" i="11"/>
  <c r="R690" i="11"/>
  <c r="Q691" i="11"/>
  <c r="R691" i="11"/>
  <c r="Q692" i="11"/>
  <c r="R692" i="11"/>
  <c r="Q694" i="11"/>
  <c r="R694" i="11"/>
  <c r="Q695" i="11"/>
  <c r="R695" i="11"/>
  <c r="Q696" i="11"/>
  <c r="R696" i="11"/>
  <c r="Q697" i="11"/>
  <c r="R697" i="11"/>
  <c r="Q698" i="11"/>
  <c r="R698" i="11"/>
  <c r="Q699" i="11"/>
  <c r="R699" i="11"/>
  <c r="Q700" i="11"/>
  <c r="R700" i="11"/>
  <c r="Q702" i="11"/>
  <c r="R702" i="11"/>
  <c r="Q703" i="11"/>
  <c r="R703" i="11"/>
  <c r="Q704" i="11"/>
  <c r="R704" i="11"/>
  <c r="Q705" i="11"/>
  <c r="R705" i="11"/>
  <c r="Q706" i="11"/>
  <c r="R706" i="11"/>
  <c r="Q707" i="11"/>
  <c r="R707" i="11"/>
  <c r="Q708" i="11"/>
  <c r="R708" i="11"/>
  <c r="Q710" i="11"/>
  <c r="R710" i="11"/>
  <c r="Q711" i="11"/>
  <c r="R711" i="11"/>
  <c r="Q712" i="11"/>
  <c r="R712" i="11"/>
  <c r="Q713" i="11"/>
  <c r="R713" i="11"/>
  <c r="Q714" i="11"/>
  <c r="R714" i="11"/>
  <c r="Q715" i="11"/>
  <c r="R715" i="11"/>
  <c r="Q716" i="11"/>
  <c r="R716" i="11"/>
  <c r="Q718" i="11"/>
  <c r="R718" i="11"/>
  <c r="Q719" i="11"/>
  <c r="R719" i="11"/>
  <c r="Q720" i="11"/>
  <c r="R720" i="11"/>
  <c r="Q721" i="11"/>
  <c r="R721" i="11"/>
  <c r="Q722" i="11"/>
  <c r="R722" i="11"/>
  <c r="Q723" i="11"/>
  <c r="R723" i="11"/>
  <c r="Q724" i="11"/>
  <c r="R724" i="11"/>
  <c r="Q726" i="11"/>
  <c r="R726" i="11"/>
  <c r="Q727" i="11"/>
  <c r="R727" i="11"/>
  <c r="Q728" i="11"/>
  <c r="R728" i="11"/>
  <c r="Q729" i="11"/>
  <c r="R729" i="11"/>
  <c r="Q730" i="11"/>
  <c r="R730" i="11"/>
  <c r="Q731" i="11"/>
  <c r="R731" i="11"/>
  <c r="Q732" i="11"/>
  <c r="R732" i="11"/>
  <c r="Q734" i="11"/>
  <c r="R734" i="11"/>
  <c r="Q735" i="11"/>
  <c r="R735" i="11"/>
  <c r="Q736" i="11"/>
  <c r="R736" i="11"/>
  <c r="Q737" i="11"/>
  <c r="R737" i="11"/>
  <c r="Q738" i="11"/>
  <c r="R738" i="11"/>
  <c r="Q739" i="11"/>
  <c r="R739" i="11"/>
  <c r="Q740" i="11"/>
  <c r="R740" i="11"/>
  <c r="Q742" i="11"/>
  <c r="R742" i="11"/>
  <c r="Q743" i="11"/>
  <c r="R743" i="11"/>
  <c r="Q744" i="11"/>
  <c r="R744" i="11"/>
  <c r="Q745" i="11"/>
  <c r="R745" i="11"/>
  <c r="Q746" i="11"/>
  <c r="R746" i="11"/>
  <c r="Q747" i="11"/>
  <c r="R747" i="11"/>
  <c r="Q748" i="11"/>
  <c r="R748" i="11"/>
  <c r="Q750" i="11"/>
  <c r="R750" i="11"/>
  <c r="Q751" i="11"/>
  <c r="R751" i="11"/>
  <c r="Q752" i="11"/>
  <c r="R752" i="11"/>
  <c r="Q753" i="11"/>
  <c r="R753" i="11"/>
  <c r="Q754" i="11"/>
  <c r="R754" i="11"/>
  <c r="Q755" i="11"/>
  <c r="R755" i="11"/>
  <c r="Q756" i="11"/>
  <c r="R756" i="11"/>
  <c r="Q758" i="11"/>
  <c r="R758" i="11"/>
  <c r="Q759" i="11"/>
  <c r="R759" i="11"/>
  <c r="Q760" i="11"/>
  <c r="R760" i="11"/>
  <c r="Q761" i="11"/>
  <c r="R761" i="11"/>
  <c r="Q762" i="11"/>
  <c r="R762" i="11"/>
  <c r="Q763" i="11"/>
  <c r="R763" i="11"/>
  <c r="Q764" i="11"/>
  <c r="R764" i="11"/>
  <c r="Q766" i="11"/>
  <c r="R766" i="11"/>
  <c r="Q767" i="11"/>
  <c r="R767" i="11"/>
  <c r="Q768" i="11"/>
  <c r="R768" i="11"/>
  <c r="Q769" i="11"/>
  <c r="R769" i="11"/>
  <c r="Q770" i="11"/>
  <c r="R770" i="11"/>
  <c r="Q771" i="11"/>
  <c r="R771" i="11"/>
  <c r="Q772" i="11"/>
  <c r="R772" i="11"/>
  <c r="Q774" i="11"/>
  <c r="R774" i="11"/>
  <c r="Q775" i="11"/>
  <c r="R775" i="11"/>
  <c r="Q776" i="11"/>
  <c r="R776" i="11"/>
  <c r="Q777" i="11"/>
  <c r="R777" i="11"/>
  <c r="Q778" i="11"/>
  <c r="R778" i="11"/>
  <c r="Q779" i="11"/>
  <c r="R779" i="11"/>
  <c r="Q780" i="11"/>
  <c r="R780" i="11"/>
  <c r="Q782" i="11"/>
  <c r="R782" i="11"/>
  <c r="Q783" i="11"/>
  <c r="R783" i="11"/>
  <c r="Q784" i="11"/>
  <c r="R784" i="11"/>
  <c r="Q785" i="11"/>
  <c r="R785" i="11"/>
  <c r="Q786" i="11"/>
  <c r="R786" i="11"/>
  <c r="Q787" i="11"/>
  <c r="R787" i="11"/>
  <c r="Q788" i="11"/>
  <c r="R788" i="11"/>
  <c r="Q790" i="11"/>
  <c r="R790" i="11"/>
  <c r="Q791" i="11"/>
  <c r="R791" i="11"/>
  <c r="Q792" i="11"/>
  <c r="R792" i="11"/>
  <c r="Q793" i="11"/>
  <c r="R793" i="11"/>
  <c r="Q794" i="11"/>
  <c r="R794" i="11"/>
  <c r="Q795" i="11"/>
  <c r="R795" i="11"/>
  <c r="Q796" i="11"/>
  <c r="R796" i="11"/>
  <c r="Q798" i="11"/>
  <c r="R798" i="11"/>
  <c r="Q799" i="11"/>
  <c r="R799" i="11"/>
  <c r="Q800" i="11"/>
  <c r="R800" i="11"/>
  <c r="Q801" i="11"/>
  <c r="R801" i="11"/>
  <c r="Q802" i="11"/>
  <c r="R802" i="11"/>
  <c r="Q803" i="11"/>
  <c r="R803" i="11"/>
  <c r="Q804" i="11"/>
  <c r="R804" i="11"/>
  <c r="Q806" i="11"/>
  <c r="R806" i="11"/>
  <c r="Q807" i="11"/>
  <c r="R807" i="11"/>
  <c r="Q808" i="11"/>
  <c r="R808" i="11"/>
  <c r="Q809" i="11"/>
  <c r="R809" i="11"/>
  <c r="Q810" i="11"/>
  <c r="R810" i="11"/>
  <c r="Q811" i="11"/>
  <c r="R811" i="11"/>
  <c r="Q812" i="11"/>
  <c r="R812" i="11"/>
  <c r="Q814" i="11"/>
  <c r="R814" i="11"/>
  <c r="Q815" i="11"/>
  <c r="R815" i="11"/>
  <c r="Q816" i="11"/>
  <c r="R816" i="11"/>
  <c r="Q817" i="11"/>
  <c r="R817" i="11"/>
  <c r="Q818" i="11"/>
  <c r="R818" i="11"/>
  <c r="Q819" i="11"/>
  <c r="R819" i="11"/>
  <c r="Q820" i="11"/>
  <c r="R820" i="11"/>
  <c r="Q822" i="11"/>
  <c r="R822" i="11"/>
  <c r="Q823" i="11"/>
  <c r="R823" i="11"/>
  <c r="Q824" i="11"/>
  <c r="R824" i="11"/>
  <c r="Q825" i="11"/>
  <c r="R825" i="11"/>
  <c r="Q826" i="11"/>
  <c r="R826" i="11"/>
  <c r="Q827" i="11"/>
  <c r="R827" i="11"/>
  <c r="Q828" i="11"/>
  <c r="R828" i="11"/>
  <c r="Q830" i="11"/>
  <c r="R830" i="11"/>
  <c r="Q831" i="11"/>
  <c r="R831" i="11"/>
  <c r="Q832" i="11"/>
  <c r="R832" i="11"/>
  <c r="Q833" i="11"/>
  <c r="R833" i="11"/>
  <c r="Q834" i="11"/>
  <c r="R834" i="11"/>
  <c r="Q835" i="11"/>
  <c r="R835" i="11"/>
  <c r="Q836" i="11"/>
  <c r="R836" i="11"/>
  <c r="Q838" i="11"/>
  <c r="R838" i="11"/>
  <c r="Q839" i="11"/>
  <c r="R839" i="11"/>
  <c r="Q840" i="11"/>
  <c r="R840" i="11"/>
  <c r="Q841" i="11"/>
  <c r="R841" i="11"/>
  <c r="Q842" i="11"/>
  <c r="R842" i="11"/>
  <c r="Q843" i="11"/>
  <c r="R843" i="11"/>
  <c r="Q844" i="11"/>
  <c r="R844" i="11"/>
  <c r="Q846" i="11"/>
  <c r="R846" i="11"/>
  <c r="Q847" i="11"/>
  <c r="R847" i="11"/>
  <c r="Q848" i="11"/>
  <c r="R848" i="11"/>
  <c r="Q849" i="11"/>
  <c r="R849" i="11"/>
  <c r="Q850" i="11"/>
  <c r="R850" i="11"/>
  <c r="Q851" i="11"/>
  <c r="R851" i="11"/>
  <c r="Q852" i="11"/>
  <c r="R852" i="11"/>
  <c r="Q854" i="11"/>
  <c r="R854" i="11"/>
  <c r="Q855" i="11"/>
  <c r="R855" i="11"/>
  <c r="Q856" i="11"/>
  <c r="R856" i="11"/>
  <c r="Q857" i="11"/>
  <c r="R857" i="11"/>
  <c r="Q858" i="11"/>
  <c r="R858" i="11"/>
  <c r="Q859" i="11"/>
  <c r="R859" i="11"/>
  <c r="Q860" i="11"/>
  <c r="R860" i="11"/>
  <c r="Q862" i="11"/>
  <c r="R862" i="11"/>
  <c r="Q863" i="11"/>
  <c r="R863" i="11"/>
  <c r="Q864" i="11"/>
  <c r="R864" i="11"/>
  <c r="Q865" i="11"/>
  <c r="R865" i="11"/>
  <c r="Q866" i="11"/>
  <c r="R866" i="11"/>
  <c r="Q867" i="11"/>
  <c r="R867" i="11"/>
  <c r="Q868" i="11"/>
  <c r="R868" i="11"/>
  <c r="Q870" i="11"/>
  <c r="R870" i="11"/>
  <c r="Q871" i="11"/>
  <c r="R871" i="11"/>
  <c r="Q872" i="11"/>
  <c r="R872" i="11"/>
  <c r="Q873" i="11"/>
  <c r="R873" i="11"/>
  <c r="Q874" i="11"/>
  <c r="R874" i="11"/>
  <c r="Q875" i="11"/>
  <c r="R875" i="11"/>
  <c r="Q876" i="11"/>
  <c r="R876" i="11"/>
  <c r="Q878" i="11"/>
  <c r="R878" i="11"/>
  <c r="Q879" i="11"/>
  <c r="R879" i="11"/>
  <c r="Q880" i="11"/>
  <c r="R880" i="11"/>
  <c r="Q881" i="11"/>
  <c r="R881" i="11"/>
  <c r="Q882" i="11"/>
  <c r="R882" i="11"/>
  <c r="Q883" i="11"/>
  <c r="R883" i="11"/>
  <c r="Q884" i="11"/>
  <c r="R884" i="11"/>
  <c r="Q886" i="11"/>
  <c r="R886" i="11"/>
  <c r="Q887" i="11"/>
  <c r="R887" i="11"/>
  <c r="Q888" i="11"/>
  <c r="R888" i="11"/>
  <c r="Q889" i="11"/>
  <c r="R889" i="11"/>
  <c r="Q890" i="11"/>
  <c r="R890" i="11"/>
  <c r="Q891" i="11"/>
  <c r="R891" i="11"/>
  <c r="Q892" i="11"/>
  <c r="R892" i="11"/>
  <c r="Q894" i="11"/>
  <c r="R894" i="11"/>
  <c r="Q895" i="11"/>
  <c r="R895" i="11"/>
  <c r="Q896" i="11"/>
  <c r="R896" i="11"/>
  <c r="Q897" i="11"/>
  <c r="R897" i="11"/>
  <c r="Q898" i="11"/>
  <c r="R898" i="11"/>
  <c r="Q899" i="11"/>
  <c r="R899" i="11"/>
  <c r="Q900" i="11"/>
  <c r="R900" i="11"/>
  <c r="Q902" i="11"/>
  <c r="R902" i="11"/>
  <c r="Q903" i="11"/>
  <c r="R903" i="11"/>
  <c r="Q904" i="11"/>
  <c r="R904" i="11"/>
  <c r="Q905" i="11"/>
  <c r="R905" i="11"/>
  <c r="Q906" i="11"/>
  <c r="R906" i="11"/>
  <c r="Q907" i="11"/>
  <c r="R907" i="11"/>
  <c r="Q908" i="11"/>
  <c r="R908" i="11"/>
  <c r="Q910" i="11"/>
  <c r="R910" i="11"/>
  <c r="Q911" i="11"/>
  <c r="R911" i="11"/>
  <c r="Q912" i="11"/>
  <c r="R912" i="11"/>
  <c r="Q913" i="11"/>
  <c r="R913" i="11"/>
  <c r="Q914" i="11"/>
  <c r="R914" i="11"/>
  <c r="Q915" i="11"/>
  <c r="R915" i="11"/>
  <c r="Q916" i="11"/>
  <c r="R916" i="11"/>
  <c r="Q918" i="11"/>
  <c r="R918" i="11"/>
  <c r="Q919" i="11"/>
  <c r="R919" i="11"/>
  <c r="Q920" i="11"/>
  <c r="R920" i="11"/>
  <c r="Q921" i="11"/>
  <c r="R921" i="11"/>
  <c r="Q922" i="11"/>
  <c r="R922" i="11"/>
  <c r="Q923" i="11"/>
  <c r="R923" i="11"/>
  <c r="Q924" i="11"/>
  <c r="R924" i="11"/>
  <c r="Q926" i="11"/>
  <c r="R926" i="11"/>
  <c r="Q927" i="11"/>
  <c r="R927" i="11"/>
  <c r="Q928" i="11"/>
  <c r="R928" i="11"/>
  <c r="Q929" i="11"/>
  <c r="R929" i="11"/>
  <c r="Q930" i="11"/>
  <c r="R930" i="11"/>
  <c r="Q931" i="11"/>
  <c r="R931" i="11"/>
  <c r="Q932" i="11"/>
  <c r="R932" i="11"/>
  <c r="Q934" i="11"/>
  <c r="R934" i="11"/>
  <c r="Q935" i="11"/>
  <c r="R935" i="11"/>
  <c r="Q936" i="11"/>
  <c r="R936" i="11"/>
  <c r="Q937" i="11"/>
  <c r="R937" i="11"/>
  <c r="Q938" i="11"/>
  <c r="R938" i="11"/>
  <c r="Q939" i="11"/>
  <c r="R939" i="11"/>
  <c r="Q940" i="11"/>
  <c r="R940" i="11"/>
  <c r="Q942" i="11"/>
  <c r="R942" i="11"/>
  <c r="Q943" i="11"/>
  <c r="R943" i="11"/>
  <c r="Q944" i="11"/>
  <c r="R944" i="11"/>
  <c r="Q945" i="11"/>
  <c r="R945" i="11"/>
  <c r="Q946" i="11"/>
  <c r="R946" i="11"/>
  <c r="Q947" i="11"/>
  <c r="R947" i="11"/>
  <c r="Q948" i="11"/>
  <c r="R948" i="11"/>
  <c r="Q950" i="11"/>
  <c r="R950" i="11"/>
  <c r="Q951" i="11"/>
  <c r="R951" i="11"/>
  <c r="Q952" i="11"/>
  <c r="R952" i="11"/>
  <c r="Q953" i="11"/>
  <c r="R953" i="11"/>
  <c r="Q954" i="11"/>
  <c r="R954" i="11"/>
  <c r="Q955" i="11"/>
  <c r="R955" i="11"/>
  <c r="Q956" i="11"/>
  <c r="R956" i="11"/>
  <c r="Q958" i="11"/>
  <c r="R958" i="11"/>
  <c r="Q959" i="11"/>
  <c r="R959" i="11"/>
  <c r="Q960" i="11"/>
  <c r="R960" i="11"/>
  <c r="Q961" i="11"/>
  <c r="R961" i="11"/>
  <c r="Q962" i="11"/>
  <c r="R962" i="11"/>
  <c r="Q963" i="11"/>
  <c r="R963" i="11"/>
  <c r="Q964" i="11"/>
  <c r="R964" i="11"/>
  <c r="Q966" i="11"/>
  <c r="R966" i="11"/>
  <c r="Q967" i="11"/>
  <c r="R967" i="11"/>
  <c r="Q968" i="11"/>
  <c r="R968" i="11"/>
  <c r="Q969" i="11"/>
  <c r="R969" i="11"/>
  <c r="Q970" i="11"/>
  <c r="R970" i="11"/>
  <c r="Q971" i="11"/>
  <c r="R971" i="11"/>
  <c r="Q972" i="11"/>
  <c r="R972" i="11"/>
  <c r="Q974" i="11"/>
  <c r="R974" i="11"/>
  <c r="Q975" i="11"/>
  <c r="R975" i="11"/>
  <c r="Q976" i="11"/>
  <c r="R976" i="11"/>
  <c r="Q977" i="11"/>
  <c r="R977" i="11"/>
  <c r="Q978" i="11"/>
  <c r="R978" i="11"/>
  <c r="Q979" i="11"/>
  <c r="R979" i="11"/>
  <c r="Q980" i="11"/>
  <c r="R980" i="11"/>
  <c r="Q982" i="11"/>
  <c r="R982" i="11"/>
  <c r="Q983" i="11"/>
  <c r="R983" i="11"/>
  <c r="Q984" i="11"/>
  <c r="R984" i="11"/>
  <c r="Q985" i="11"/>
  <c r="R985" i="11"/>
  <c r="Q986" i="11"/>
  <c r="R986" i="11"/>
  <c r="Q987" i="11"/>
  <c r="R987" i="11"/>
  <c r="Q988" i="11"/>
  <c r="R988" i="11"/>
  <c r="Q990" i="11"/>
  <c r="R990" i="11"/>
  <c r="Q991" i="11"/>
  <c r="R991" i="11"/>
  <c r="Q992" i="11"/>
  <c r="R992" i="11"/>
  <c r="Q993" i="11"/>
  <c r="R993" i="11"/>
  <c r="Q994" i="11"/>
  <c r="R994" i="11"/>
  <c r="Q995" i="11"/>
  <c r="R995" i="11"/>
  <c r="Q996" i="11"/>
  <c r="R996" i="11"/>
  <c r="Q998" i="11"/>
  <c r="R998" i="11"/>
  <c r="Q999" i="11"/>
  <c r="R999" i="11"/>
  <c r="Q1000" i="11"/>
  <c r="R1000" i="11"/>
  <c r="Q1001" i="11"/>
  <c r="R1001" i="11"/>
  <c r="Q1002" i="11"/>
  <c r="R1002" i="11"/>
  <c r="Q1003" i="11"/>
  <c r="R1003" i="11"/>
  <c r="Q1004" i="11"/>
  <c r="R1004" i="11"/>
  <c r="Q1006" i="11"/>
  <c r="R1006" i="11"/>
  <c r="Q1007" i="11"/>
  <c r="R1007" i="11"/>
  <c r="Q1008" i="11"/>
  <c r="R1008" i="11"/>
  <c r="Q1009" i="11"/>
  <c r="R1009" i="11"/>
  <c r="Q1010" i="11"/>
  <c r="R1010" i="11"/>
  <c r="Q1011" i="11"/>
  <c r="R1011" i="11"/>
  <c r="Q1012" i="11"/>
  <c r="R1012" i="11"/>
  <c r="Q1014" i="11"/>
  <c r="R1014" i="11"/>
  <c r="Q1015" i="11"/>
  <c r="R1015" i="11"/>
  <c r="Q1016" i="11"/>
  <c r="R1016" i="11"/>
  <c r="Q1017" i="11"/>
  <c r="R1017" i="11"/>
  <c r="Q1018" i="11"/>
  <c r="R1018" i="11"/>
  <c r="Q1019" i="11"/>
  <c r="R1019" i="11"/>
  <c r="Q1020" i="11"/>
  <c r="R1020" i="11"/>
  <c r="Q1022" i="11"/>
  <c r="R1022" i="11"/>
  <c r="Q1023" i="11"/>
  <c r="R1023" i="11"/>
  <c r="Q1024" i="11"/>
  <c r="R1024" i="11"/>
  <c r="Q1025" i="11"/>
  <c r="R1025" i="11"/>
  <c r="Q1026" i="11"/>
  <c r="R1026" i="11"/>
  <c r="Q1027" i="11"/>
  <c r="R1027" i="11"/>
  <c r="Q1028" i="11"/>
  <c r="R1028" i="11"/>
  <c r="Q1030" i="11"/>
  <c r="R1030" i="11"/>
  <c r="Q1031" i="11"/>
  <c r="R1031" i="11"/>
  <c r="Q1032" i="11"/>
  <c r="R1032" i="11"/>
  <c r="Q1033" i="11"/>
  <c r="R1033" i="11"/>
  <c r="Q1034" i="11"/>
  <c r="R1034" i="11"/>
  <c r="Q1035" i="11"/>
  <c r="R1035" i="11"/>
  <c r="Q1036" i="11"/>
  <c r="R1036" i="11"/>
  <c r="Q598" i="11"/>
  <c r="R598" i="11"/>
  <c r="Q599" i="11"/>
  <c r="R599" i="11"/>
  <c r="Q600" i="11"/>
  <c r="R600" i="11"/>
  <c r="Q601" i="11"/>
  <c r="R601" i="11"/>
  <c r="Q602" i="11"/>
  <c r="R602" i="11"/>
  <c r="Q603" i="11"/>
  <c r="R603" i="11"/>
  <c r="Q604" i="11"/>
  <c r="R604" i="11"/>
  <c r="R596" i="11"/>
  <c r="Q596" i="11"/>
  <c r="Q590" i="11"/>
  <c r="R590" i="11"/>
  <c r="Q591" i="11"/>
  <c r="R591" i="11"/>
  <c r="Q592" i="11"/>
  <c r="R592" i="11"/>
  <c r="Q593" i="11"/>
  <c r="R593" i="11"/>
  <c r="Q594" i="11"/>
  <c r="R594" i="11"/>
  <c r="Q595" i="11"/>
  <c r="R595" i="11"/>
  <c r="O588" i="11"/>
  <c r="O121" i="11"/>
  <c r="O1036" i="11"/>
  <c r="O1035" i="11"/>
  <c r="O1034" i="11"/>
  <c r="O1033" i="11"/>
  <c r="O1032" i="11"/>
  <c r="O1031" i="11"/>
  <c r="O1030" i="11"/>
  <c r="O1028" i="11"/>
  <c r="O1027" i="11"/>
  <c r="O1026" i="11"/>
  <c r="O1025" i="11"/>
  <c r="O1024" i="11"/>
  <c r="O1023" i="11"/>
  <c r="O1022" i="11"/>
  <c r="O1020" i="11"/>
  <c r="O1019" i="11"/>
  <c r="O1018" i="11"/>
  <c r="O1017" i="11"/>
  <c r="O1016" i="11"/>
  <c r="O1015" i="11"/>
  <c r="O1014" i="11"/>
  <c r="O1012" i="11"/>
  <c r="O1011" i="11"/>
  <c r="O1010" i="11"/>
  <c r="O1009" i="11"/>
  <c r="O1008" i="11"/>
  <c r="O1007" i="11"/>
  <c r="O1006" i="11"/>
  <c r="O1004" i="11"/>
  <c r="O1003" i="11"/>
  <c r="O1002" i="11"/>
  <c r="O1001" i="11"/>
  <c r="O1000" i="11"/>
  <c r="O999" i="11"/>
  <c r="O998" i="11"/>
  <c r="O996" i="11"/>
  <c r="O995" i="11"/>
  <c r="O994" i="11"/>
  <c r="O993" i="11"/>
  <c r="O992" i="11"/>
  <c r="O991" i="11"/>
  <c r="O990" i="11"/>
  <c r="O988" i="11"/>
  <c r="O987" i="11"/>
  <c r="O986" i="11"/>
  <c r="O985" i="11"/>
  <c r="O984" i="11"/>
  <c r="O983" i="11"/>
  <c r="O982" i="11"/>
  <c r="O980" i="11"/>
  <c r="O979" i="11"/>
  <c r="O978" i="11"/>
  <c r="O977" i="11"/>
  <c r="O976" i="11"/>
  <c r="O975" i="11"/>
  <c r="O974" i="11"/>
  <c r="O972" i="11"/>
  <c r="O971" i="11"/>
  <c r="O970" i="11"/>
  <c r="O969" i="11"/>
  <c r="O968" i="11"/>
  <c r="O967" i="11"/>
  <c r="O966" i="11"/>
  <c r="O964" i="11"/>
  <c r="O963" i="11"/>
  <c r="O962" i="11"/>
  <c r="O961" i="11"/>
  <c r="O960" i="11"/>
  <c r="O959" i="11"/>
  <c r="O958" i="11"/>
  <c r="O956" i="11"/>
  <c r="O955" i="11"/>
  <c r="O954" i="11"/>
  <c r="O953" i="11"/>
  <c r="O952" i="11"/>
  <c r="O951" i="11"/>
  <c r="O950" i="11"/>
  <c r="O948" i="11"/>
  <c r="O947" i="11"/>
  <c r="O946" i="11"/>
  <c r="O945" i="11"/>
  <c r="O944" i="11"/>
  <c r="O943" i="11"/>
  <c r="O942" i="11"/>
  <c r="O940" i="11"/>
  <c r="O939" i="11"/>
  <c r="O938" i="11"/>
  <c r="O937" i="11"/>
  <c r="O936" i="11"/>
  <c r="O935" i="11"/>
  <c r="O934" i="11"/>
  <c r="O932" i="11"/>
  <c r="O931" i="11"/>
  <c r="O930" i="11"/>
  <c r="O929" i="11"/>
  <c r="O928" i="11"/>
  <c r="O927" i="11"/>
  <c r="O926" i="11"/>
  <c r="O924" i="11"/>
  <c r="O923" i="11"/>
  <c r="O922" i="11"/>
  <c r="O921" i="11"/>
  <c r="O920" i="11"/>
  <c r="O919" i="11"/>
  <c r="O918" i="11"/>
  <c r="O916" i="11"/>
  <c r="O915" i="11"/>
  <c r="O914" i="11"/>
  <c r="O913" i="11"/>
  <c r="O912" i="11"/>
  <c r="O911" i="11"/>
  <c r="O910" i="11"/>
  <c r="O908" i="11"/>
  <c r="O907" i="11"/>
  <c r="O906" i="11"/>
  <c r="O905" i="11"/>
  <c r="O904" i="11"/>
  <c r="O903" i="11"/>
  <c r="O902" i="11"/>
  <c r="O900" i="11"/>
  <c r="O899" i="11"/>
  <c r="O898" i="11"/>
  <c r="O897" i="11"/>
  <c r="O896" i="11"/>
  <c r="O895" i="11"/>
  <c r="O894" i="11"/>
  <c r="O892" i="11"/>
  <c r="O891" i="11"/>
  <c r="O890" i="11"/>
  <c r="O889" i="11"/>
  <c r="O888" i="11"/>
  <c r="O887" i="11"/>
  <c r="O886" i="11"/>
  <c r="O884" i="11"/>
  <c r="O883" i="11"/>
  <c r="O882" i="11"/>
  <c r="O881" i="11"/>
  <c r="O880" i="11"/>
  <c r="O879" i="11"/>
  <c r="O878" i="11"/>
  <c r="O876" i="11"/>
  <c r="O875" i="11"/>
  <c r="O874" i="11"/>
  <c r="O873" i="11"/>
  <c r="O872" i="11"/>
  <c r="O871" i="11"/>
  <c r="O870" i="11"/>
  <c r="O868" i="11"/>
  <c r="O867" i="11"/>
  <c r="O866" i="11"/>
  <c r="O865" i="11"/>
  <c r="O864" i="11"/>
  <c r="O863" i="11"/>
  <c r="O862" i="11"/>
  <c r="O860" i="11"/>
  <c r="O859" i="11"/>
  <c r="O858" i="11"/>
  <c r="O857" i="11"/>
  <c r="O856" i="11"/>
  <c r="O855" i="11"/>
  <c r="O854" i="11"/>
  <c r="O852" i="11"/>
  <c r="O851" i="11"/>
  <c r="O850" i="11"/>
  <c r="O849" i="11"/>
  <c r="O848" i="11"/>
  <c r="O847" i="11"/>
  <c r="O846" i="11"/>
  <c r="O844" i="11"/>
  <c r="O843" i="11"/>
  <c r="O842" i="11"/>
  <c r="O841" i="11"/>
  <c r="O840" i="11"/>
  <c r="O839" i="11"/>
  <c r="O838" i="11"/>
  <c r="O836" i="11"/>
  <c r="O835" i="11"/>
  <c r="O834" i="11"/>
  <c r="O833" i="11"/>
  <c r="O832" i="11"/>
  <c r="O831" i="11"/>
  <c r="O830" i="11"/>
  <c r="O828" i="11"/>
  <c r="O827" i="11"/>
  <c r="O826" i="11"/>
  <c r="O825" i="11"/>
  <c r="O824" i="11"/>
  <c r="O823" i="11"/>
  <c r="O822" i="11"/>
  <c r="O820" i="11"/>
  <c r="O819" i="11"/>
  <c r="O818" i="11"/>
  <c r="O817" i="11"/>
  <c r="O816" i="11"/>
  <c r="O815" i="11"/>
  <c r="O814" i="11"/>
  <c r="O812" i="11"/>
  <c r="O811" i="11"/>
  <c r="O810" i="11"/>
  <c r="O809" i="11"/>
  <c r="O808" i="11"/>
  <c r="O807" i="11"/>
  <c r="O806" i="11"/>
  <c r="O804" i="11"/>
  <c r="O803" i="11"/>
  <c r="O802" i="11"/>
  <c r="O801" i="11"/>
  <c r="O800" i="11"/>
  <c r="O799" i="11"/>
  <c r="O798" i="11"/>
  <c r="O796" i="11"/>
  <c r="O795" i="11"/>
  <c r="O794" i="11"/>
  <c r="O793" i="11"/>
  <c r="O792" i="11"/>
  <c r="O791" i="11"/>
  <c r="O790" i="11"/>
  <c r="O788" i="11"/>
  <c r="O787" i="11"/>
  <c r="O786" i="11"/>
  <c r="O785" i="11"/>
  <c r="O784" i="11"/>
  <c r="O783" i="11"/>
  <c r="O782" i="11"/>
  <c r="O780" i="11"/>
  <c r="O779" i="11"/>
  <c r="O778" i="11"/>
  <c r="O777" i="11"/>
  <c r="O776" i="11"/>
  <c r="O775" i="11"/>
  <c r="O774" i="11"/>
  <c r="O772" i="11"/>
  <c r="O771" i="11"/>
  <c r="O770" i="11"/>
  <c r="O769" i="11"/>
  <c r="O768" i="11"/>
  <c r="O767" i="11"/>
  <c r="O766" i="11"/>
  <c r="O764" i="11"/>
  <c r="O763" i="11"/>
  <c r="O762" i="11"/>
  <c r="O761" i="11"/>
  <c r="O760" i="11"/>
  <c r="O759" i="11"/>
  <c r="O758" i="11"/>
  <c r="O756" i="11"/>
  <c r="O755" i="11"/>
  <c r="O754" i="11"/>
  <c r="O753" i="11"/>
  <c r="O752" i="11"/>
  <c r="O751" i="11"/>
  <c r="O750" i="11"/>
  <c r="O748" i="11"/>
  <c r="O747" i="11"/>
  <c r="O746" i="11"/>
  <c r="O745" i="11"/>
  <c r="O744" i="11"/>
  <c r="O743" i="11"/>
  <c r="O742" i="11"/>
  <c r="O740" i="11"/>
  <c r="O739" i="11"/>
  <c r="O738" i="11"/>
  <c r="O737" i="11"/>
  <c r="O736" i="11"/>
  <c r="O735" i="11"/>
  <c r="O734" i="11"/>
  <c r="O732" i="11"/>
  <c r="O731" i="11"/>
  <c r="O730" i="11"/>
  <c r="O729" i="11"/>
  <c r="O728" i="11"/>
  <c r="O727" i="11"/>
  <c r="O726" i="11"/>
  <c r="O724" i="11"/>
  <c r="O723" i="11"/>
  <c r="O722" i="11"/>
  <c r="O721" i="11"/>
  <c r="O720" i="11"/>
  <c r="O719" i="11"/>
  <c r="O718" i="11"/>
  <c r="O716" i="11"/>
  <c r="O715" i="11"/>
  <c r="O714" i="11"/>
  <c r="O713" i="11"/>
  <c r="O712" i="11"/>
  <c r="O711" i="11"/>
  <c r="O710" i="11"/>
  <c r="O708" i="11"/>
  <c r="O707" i="11"/>
  <c r="O706" i="11"/>
  <c r="O705" i="11"/>
  <c r="O704" i="11"/>
  <c r="O703" i="11"/>
  <c r="O702" i="11"/>
  <c r="O700" i="11"/>
  <c r="O699" i="11"/>
  <c r="O698" i="11"/>
  <c r="O697" i="11"/>
  <c r="O696" i="11"/>
  <c r="O695" i="11"/>
  <c r="O694" i="11"/>
  <c r="O692" i="11"/>
  <c r="O691" i="11"/>
  <c r="O690" i="11"/>
  <c r="O689" i="11"/>
  <c r="O688" i="11"/>
  <c r="O687" i="11"/>
  <c r="O686" i="11"/>
  <c r="O684" i="11"/>
  <c r="O683" i="11"/>
  <c r="O682" i="11"/>
  <c r="O681" i="11"/>
  <c r="O680" i="11"/>
  <c r="O679" i="11"/>
  <c r="O678" i="11"/>
  <c r="O676" i="11"/>
  <c r="O675" i="11"/>
  <c r="O674" i="11"/>
  <c r="O673" i="11"/>
  <c r="O672" i="11"/>
  <c r="O671" i="11"/>
  <c r="O670" i="11"/>
  <c r="O668" i="11"/>
  <c r="O667" i="11"/>
  <c r="O666" i="11"/>
  <c r="O665" i="11"/>
  <c r="O664" i="11"/>
  <c r="O663" i="11"/>
  <c r="O662" i="11"/>
  <c r="O660" i="11"/>
  <c r="O659" i="11"/>
  <c r="O658" i="11"/>
  <c r="O657" i="11"/>
  <c r="O656" i="11"/>
  <c r="O655" i="11"/>
  <c r="O654" i="11"/>
  <c r="O652" i="11"/>
  <c r="O651" i="11"/>
  <c r="O650" i="11"/>
  <c r="O649" i="11"/>
  <c r="O648" i="11"/>
  <c r="O647" i="11"/>
  <c r="O646" i="11"/>
  <c r="O644" i="11"/>
  <c r="O643" i="11"/>
  <c r="O642" i="11"/>
  <c r="O641" i="11"/>
  <c r="O640" i="11"/>
  <c r="O639" i="11"/>
  <c r="O638" i="11"/>
  <c r="O636" i="11"/>
  <c r="O635" i="11"/>
  <c r="O634" i="11"/>
  <c r="O633" i="11"/>
  <c r="O632" i="11"/>
  <c r="O631" i="11"/>
  <c r="O630" i="11"/>
  <c r="O628" i="11"/>
  <c r="O627" i="11"/>
  <c r="O626" i="11"/>
  <c r="O625" i="11"/>
  <c r="O624" i="11"/>
  <c r="O623" i="11"/>
  <c r="O622" i="11"/>
  <c r="O620" i="11"/>
  <c r="O619" i="11"/>
  <c r="O618" i="11"/>
  <c r="O617" i="11"/>
  <c r="O616" i="11"/>
  <c r="O615" i="11"/>
  <c r="O614" i="11"/>
  <c r="O612" i="11"/>
  <c r="O611" i="11"/>
  <c r="O610" i="11"/>
  <c r="O609" i="11"/>
  <c r="O608" i="11"/>
  <c r="O607" i="11"/>
  <c r="O606" i="11"/>
  <c r="O604" i="11"/>
  <c r="O603" i="11"/>
  <c r="O602" i="11"/>
  <c r="O601" i="11"/>
  <c r="O600" i="11"/>
  <c r="O599" i="11"/>
  <c r="O598" i="11"/>
  <c r="O596" i="11"/>
  <c r="O595" i="11"/>
  <c r="O594" i="11"/>
  <c r="O593" i="11"/>
  <c r="O592" i="11"/>
  <c r="O591" i="11"/>
  <c r="O590" i="11"/>
  <c r="R587" i="11"/>
  <c r="Q587" i="11"/>
  <c r="O587" i="11"/>
  <c r="R586" i="11"/>
  <c r="Q586" i="11"/>
  <c r="O586" i="11"/>
  <c r="R585" i="11"/>
  <c r="Q585" i="11"/>
  <c r="O585" i="11"/>
  <c r="R584" i="11"/>
  <c r="Q584" i="11"/>
  <c r="O584" i="11"/>
  <c r="R583" i="11"/>
  <c r="Q583" i="11"/>
  <c r="O583" i="11"/>
  <c r="R582" i="11"/>
  <c r="Q582" i="11"/>
  <c r="O582" i="11"/>
  <c r="R580" i="11"/>
  <c r="Q580" i="11"/>
  <c r="O580" i="11"/>
  <c r="R579" i="11"/>
  <c r="Q579" i="11"/>
  <c r="O579" i="11"/>
  <c r="R578" i="11"/>
  <c r="Q578" i="11"/>
  <c r="O578" i="11"/>
  <c r="R577" i="11"/>
  <c r="Q577" i="11"/>
  <c r="O577" i="11"/>
  <c r="R576" i="11"/>
  <c r="Q576" i="11"/>
  <c r="O576" i="11"/>
  <c r="R575" i="11"/>
  <c r="Q575" i="11"/>
  <c r="O575" i="11"/>
  <c r="R574" i="11"/>
  <c r="Q574" i="11"/>
  <c r="O574" i="11"/>
  <c r="R572" i="11"/>
  <c r="Q572" i="11"/>
  <c r="O572" i="11"/>
  <c r="R571" i="11"/>
  <c r="Q571" i="11"/>
  <c r="O571" i="11"/>
  <c r="R570" i="11"/>
  <c r="Q570" i="11"/>
  <c r="O570" i="11"/>
  <c r="R569" i="11"/>
  <c r="Q569" i="11"/>
  <c r="O569" i="11"/>
  <c r="R568" i="11"/>
  <c r="Q568" i="11"/>
  <c r="O568" i="11"/>
  <c r="R567" i="11"/>
  <c r="Q567" i="11"/>
  <c r="O567" i="11"/>
  <c r="R566" i="11"/>
  <c r="Q566" i="11"/>
  <c r="O566" i="11"/>
  <c r="R564" i="11"/>
  <c r="Q564" i="11"/>
  <c r="O564" i="11"/>
  <c r="R563" i="11"/>
  <c r="Q563" i="11"/>
  <c r="O563" i="11"/>
  <c r="R562" i="11"/>
  <c r="Q562" i="11"/>
  <c r="O562" i="11"/>
  <c r="R561" i="11"/>
  <c r="Q561" i="11"/>
  <c r="O561" i="11"/>
  <c r="R560" i="11"/>
  <c r="Q560" i="11"/>
  <c r="O560" i="11"/>
  <c r="R559" i="11"/>
  <c r="Q559" i="11"/>
  <c r="O559" i="11"/>
  <c r="R558" i="11"/>
  <c r="Q558" i="11"/>
  <c r="O558" i="11"/>
  <c r="R556" i="11"/>
  <c r="Q556" i="11"/>
  <c r="O556" i="11"/>
  <c r="R555" i="11"/>
  <c r="Q555" i="11"/>
  <c r="O555" i="11"/>
  <c r="R554" i="11"/>
  <c r="Q554" i="11"/>
  <c r="O554" i="11"/>
  <c r="R553" i="11"/>
  <c r="Q553" i="11"/>
  <c r="O553" i="11"/>
  <c r="R552" i="11"/>
  <c r="Q552" i="11"/>
  <c r="O552" i="11"/>
  <c r="R551" i="11"/>
  <c r="Q551" i="11"/>
  <c r="O551" i="11"/>
  <c r="R550" i="11"/>
  <c r="Q550" i="11"/>
  <c r="O550" i="11"/>
  <c r="R548" i="11"/>
  <c r="Q548" i="11"/>
  <c r="O548" i="11"/>
  <c r="R547" i="11"/>
  <c r="Q547" i="11"/>
  <c r="O547" i="11"/>
  <c r="R546" i="11"/>
  <c r="Q546" i="11"/>
  <c r="O546" i="11"/>
  <c r="R545" i="11"/>
  <c r="Q545" i="11"/>
  <c r="O545" i="11"/>
  <c r="R544" i="11"/>
  <c r="Q544" i="11"/>
  <c r="O544" i="11"/>
  <c r="R543" i="11"/>
  <c r="Q543" i="11"/>
  <c r="O543" i="11"/>
  <c r="R542" i="11"/>
  <c r="Q542" i="11"/>
  <c r="O542" i="11"/>
  <c r="R540" i="11"/>
  <c r="Q540" i="11"/>
  <c r="O540" i="11"/>
  <c r="R539" i="11"/>
  <c r="Q539" i="11"/>
  <c r="O539" i="11"/>
  <c r="R538" i="11"/>
  <c r="Q538" i="11"/>
  <c r="O538" i="11"/>
  <c r="R537" i="11"/>
  <c r="Q537" i="11"/>
  <c r="O537" i="11"/>
  <c r="R536" i="11"/>
  <c r="Q536" i="11"/>
  <c r="O536" i="11"/>
  <c r="R535" i="11"/>
  <c r="Q535" i="11"/>
  <c r="O535" i="11"/>
  <c r="R534" i="11"/>
  <c r="Q534" i="11"/>
  <c r="O534" i="11"/>
  <c r="R532" i="11"/>
  <c r="Q532" i="11"/>
  <c r="O532" i="11"/>
  <c r="R531" i="11"/>
  <c r="Q531" i="11"/>
  <c r="O531" i="11"/>
  <c r="R530" i="11"/>
  <c r="Q530" i="11"/>
  <c r="O530" i="11"/>
  <c r="R529" i="11"/>
  <c r="Q529" i="11"/>
  <c r="O529" i="11"/>
  <c r="R528" i="11"/>
  <c r="Q528" i="11"/>
  <c r="O528" i="11"/>
  <c r="R527" i="11"/>
  <c r="Q527" i="11"/>
  <c r="O527" i="11"/>
  <c r="R526" i="11"/>
  <c r="Q526" i="11"/>
  <c r="O526" i="11"/>
  <c r="R524" i="11"/>
  <c r="Q524" i="11"/>
  <c r="O524" i="11"/>
  <c r="R523" i="11"/>
  <c r="Q523" i="11"/>
  <c r="O523" i="11"/>
  <c r="R522" i="11"/>
  <c r="Q522" i="11"/>
  <c r="O522" i="11"/>
  <c r="R521" i="11"/>
  <c r="Q521" i="11"/>
  <c r="O521" i="11"/>
  <c r="R520" i="11"/>
  <c r="Q520" i="11"/>
  <c r="O520" i="11"/>
  <c r="R519" i="11"/>
  <c r="Q519" i="11"/>
  <c r="O519" i="11"/>
  <c r="R518" i="11"/>
  <c r="Q518" i="11"/>
  <c r="O518" i="11"/>
  <c r="R516" i="11"/>
  <c r="Q516" i="11"/>
  <c r="O516" i="11"/>
  <c r="R515" i="11"/>
  <c r="Q515" i="11"/>
  <c r="O515" i="11"/>
  <c r="R514" i="11"/>
  <c r="Q514" i="11"/>
  <c r="O514" i="11"/>
  <c r="R513" i="11"/>
  <c r="Q513" i="11"/>
  <c r="O513" i="11"/>
  <c r="R512" i="11"/>
  <c r="Q512" i="11"/>
  <c r="O512" i="11"/>
  <c r="R511" i="11"/>
  <c r="Q511" i="11"/>
  <c r="O511" i="11"/>
  <c r="R510" i="11"/>
  <c r="Q510" i="11"/>
  <c r="O510" i="11"/>
  <c r="R508" i="11"/>
  <c r="Q508" i="11"/>
  <c r="O508" i="11"/>
  <c r="R507" i="11"/>
  <c r="Q507" i="11"/>
  <c r="O507" i="11"/>
  <c r="R506" i="11"/>
  <c r="Q506" i="11"/>
  <c r="O506" i="11"/>
  <c r="R505" i="11"/>
  <c r="Q505" i="11"/>
  <c r="O505" i="11"/>
  <c r="R504" i="11"/>
  <c r="Q504" i="11"/>
  <c r="O504" i="11"/>
  <c r="R503" i="11"/>
  <c r="Q503" i="11"/>
  <c r="O503" i="11"/>
  <c r="R502" i="11"/>
  <c r="Q502" i="11"/>
  <c r="O502" i="11"/>
  <c r="R500" i="11"/>
  <c r="Q500" i="11"/>
  <c r="O500" i="11"/>
  <c r="R499" i="11"/>
  <c r="Q499" i="11"/>
  <c r="O499" i="11"/>
  <c r="R498" i="11"/>
  <c r="Q498" i="11"/>
  <c r="O498" i="11"/>
  <c r="R497" i="11"/>
  <c r="Q497" i="11"/>
  <c r="O497" i="11"/>
  <c r="R496" i="11"/>
  <c r="Q496" i="11"/>
  <c r="O496" i="11"/>
  <c r="R495" i="11"/>
  <c r="Q495" i="11"/>
  <c r="O495" i="11"/>
  <c r="R494" i="11"/>
  <c r="Q494" i="11"/>
  <c r="O494" i="11"/>
  <c r="R492" i="11"/>
  <c r="Q492" i="11"/>
  <c r="O492" i="11"/>
  <c r="R491" i="11"/>
  <c r="Q491" i="11"/>
  <c r="O491" i="11"/>
  <c r="R490" i="11"/>
  <c r="Q490" i="11"/>
  <c r="O490" i="11"/>
  <c r="R489" i="11"/>
  <c r="Q489" i="11"/>
  <c r="O489" i="11"/>
  <c r="R488" i="11"/>
  <c r="Q488" i="11"/>
  <c r="O488" i="11"/>
  <c r="R487" i="11"/>
  <c r="Q487" i="11"/>
  <c r="O487" i="11"/>
  <c r="R486" i="11"/>
  <c r="Q486" i="11"/>
  <c r="O486" i="11"/>
  <c r="R484" i="11"/>
  <c r="Q484" i="11"/>
  <c r="O484" i="11"/>
  <c r="R483" i="11"/>
  <c r="Q483" i="11"/>
  <c r="O483" i="11"/>
  <c r="R482" i="11"/>
  <c r="Q482" i="11"/>
  <c r="O482" i="11"/>
  <c r="R481" i="11"/>
  <c r="Q481" i="11"/>
  <c r="O481" i="11"/>
  <c r="R480" i="11"/>
  <c r="Q480" i="11"/>
  <c r="O480" i="11"/>
  <c r="R479" i="11"/>
  <c r="Q479" i="11"/>
  <c r="O479" i="11"/>
  <c r="R478" i="11"/>
  <c r="Q478" i="11"/>
  <c r="O478" i="11"/>
  <c r="R476" i="11"/>
  <c r="Q476" i="11"/>
  <c r="O476" i="11"/>
  <c r="R475" i="11"/>
  <c r="Q475" i="11"/>
  <c r="O475" i="11"/>
  <c r="R474" i="11"/>
  <c r="Q474" i="11"/>
  <c r="O474" i="11"/>
  <c r="R473" i="11"/>
  <c r="Q473" i="11"/>
  <c r="O473" i="11"/>
  <c r="R472" i="11"/>
  <c r="Q472" i="11"/>
  <c r="O472" i="11"/>
  <c r="R471" i="11"/>
  <c r="Q471" i="11"/>
  <c r="O471" i="11"/>
  <c r="R470" i="11"/>
  <c r="Q470" i="11"/>
  <c r="O470" i="11"/>
  <c r="R468" i="11"/>
  <c r="Q468" i="11"/>
  <c r="O468" i="11"/>
  <c r="R467" i="11"/>
  <c r="Q467" i="11"/>
  <c r="O467" i="11"/>
  <c r="R466" i="11"/>
  <c r="Q466" i="11"/>
  <c r="O466" i="11"/>
  <c r="R465" i="11"/>
  <c r="Q465" i="11"/>
  <c r="O465" i="11"/>
  <c r="R464" i="11"/>
  <c r="Q464" i="11"/>
  <c r="O464" i="11"/>
  <c r="R463" i="11"/>
  <c r="Q463" i="11"/>
  <c r="O463" i="11"/>
  <c r="R462" i="11"/>
  <c r="Q462" i="11"/>
  <c r="O462" i="11"/>
  <c r="R460" i="11"/>
  <c r="Q460" i="11"/>
  <c r="O460" i="11"/>
  <c r="R459" i="11"/>
  <c r="Q459" i="11"/>
  <c r="O459" i="11"/>
  <c r="R458" i="11"/>
  <c r="Q458" i="11"/>
  <c r="O458" i="11"/>
  <c r="R457" i="11"/>
  <c r="Q457" i="11"/>
  <c r="O457" i="11"/>
  <c r="R456" i="11"/>
  <c r="Q456" i="11"/>
  <c r="O456" i="11"/>
  <c r="R455" i="11"/>
  <c r="Q455" i="11"/>
  <c r="O455" i="11"/>
  <c r="R454" i="11"/>
  <c r="Q454" i="11"/>
  <c r="O454" i="11"/>
  <c r="R452" i="11"/>
  <c r="Q452" i="11"/>
  <c r="O452" i="11"/>
  <c r="R451" i="11"/>
  <c r="Q451" i="11"/>
  <c r="O451" i="11"/>
  <c r="R450" i="11"/>
  <c r="Q450" i="11"/>
  <c r="O450" i="11"/>
  <c r="R449" i="11"/>
  <c r="Q449" i="11"/>
  <c r="O449" i="11"/>
  <c r="R448" i="11"/>
  <c r="Q448" i="11"/>
  <c r="O448" i="11"/>
  <c r="R447" i="11"/>
  <c r="Q447" i="11"/>
  <c r="O447" i="11"/>
  <c r="R446" i="11"/>
  <c r="Q446" i="11"/>
  <c r="O446" i="11"/>
  <c r="R444" i="11"/>
  <c r="Q444" i="11"/>
  <c r="O444" i="11"/>
  <c r="R443" i="11"/>
  <c r="Q443" i="11"/>
  <c r="O443" i="11"/>
  <c r="R442" i="11"/>
  <c r="Q442" i="11"/>
  <c r="O442" i="11"/>
  <c r="R441" i="11"/>
  <c r="Q441" i="11"/>
  <c r="O441" i="11"/>
  <c r="R440" i="11"/>
  <c r="Q440" i="11"/>
  <c r="O440" i="11"/>
  <c r="R439" i="11"/>
  <c r="Q439" i="11"/>
  <c r="O439" i="11"/>
  <c r="R438" i="11"/>
  <c r="Q438" i="11"/>
  <c r="O438" i="11"/>
  <c r="R436" i="11"/>
  <c r="Q436" i="11"/>
  <c r="O436" i="11"/>
  <c r="R435" i="11"/>
  <c r="Q435" i="11"/>
  <c r="O435" i="11"/>
  <c r="R434" i="11"/>
  <c r="Q434" i="11"/>
  <c r="O434" i="11"/>
  <c r="R433" i="11"/>
  <c r="Q433" i="11"/>
  <c r="O433" i="11"/>
  <c r="R432" i="11"/>
  <c r="Q432" i="11"/>
  <c r="O432" i="11"/>
  <c r="R431" i="11"/>
  <c r="Q431" i="11"/>
  <c r="O431" i="11"/>
  <c r="R430" i="11"/>
  <c r="Q430" i="11"/>
  <c r="O430" i="11"/>
  <c r="R428" i="11"/>
  <c r="Q428" i="11"/>
  <c r="O428" i="11"/>
  <c r="R427" i="11"/>
  <c r="Q427" i="11"/>
  <c r="O427" i="11"/>
  <c r="R426" i="11"/>
  <c r="Q426" i="11"/>
  <c r="O426" i="11"/>
  <c r="R425" i="11"/>
  <c r="Q425" i="11"/>
  <c r="O425" i="11"/>
  <c r="R424" i="11"/>
  <c r="Q424" i="11"/>
  <c r="O424" i="11"/>
  <c r="R423" i="11"/>
  <c r="Q423" i="11"/>
  <c r="O423" i="11"/>
  <c r="R422" i="11"/>
  <c r="Q422" i="11"/>
  <c r="O422" i="11"/>
  <c r="R420" i="11"/>
  <c r="Q420" i="11"/>
  <c r="O420" i="11"/>
  <c r="R419" i="11"/>
  <c r="Q419" i="11"/>
  <c r="O419" i="11"/>
  <c r="R418" i="11"/>
  <c r="Q418" i="11"/>
  <c r="O418" i="11"/>
  <c r="R417" i="11"/>
  <c r="Q417" i="11"/>
  <c r="O417" i="11"/>
  <c r="R416" i="11"/>
  <c r="Q416" i="11"/>
  <c r="O416" i="11"/>
  <c r="R415" i="11"/>
  <c r="Q415" i="11"/>
  <c r="O415" i="11"/>
  <c r="R414" i="11"/>
  <c r="Q414" i="11"/>
  <c r="O414" i="11"/>
  <c r="R412" i="11"/>
  <c r="Q412" i="11"/>
  <c r="O412" i="11"/>
  <c r="R411" i="11"/>
  <c r="Q411" i="11"/>
  <c r="O411" i="11"/>
  <c r="R410" i="11"/>
  <c r="Q410" i="11"/>
  <c r="O410" i="11"/>
  <c r="R409" i="11"/>
  <c r="Q409" i="11"/>
  <c r="O409" i="11"/>
  <c r="R408" i="11"/>
  <c r="Q408" i="11"/>
  <c r="O408" i="11"/>
  <c r="R407" i="11"/>
  <c r="Q407" i="11"/>
  <c r="O407" i="11"/>
  <c r="R406" i="11"/>
  <c r="Q406" i="11"/>
  <c r="O406" i="11"/>
  <c r="R404" i="11"/>
  <c r="Q404" i="11"/>
  <c r="O404" i="11"/>
  <c r="R403" i="11"/>
  <c r="Q403" i="11"/>
  <c r="O403" i="11"/>
  <c r="R402" i="11"/>
  <c r="Q402" i="11"/>
  <c r="O402" i="11"/>
  <c r="R401" i="11"/>
  <c r="Q401" i="11"/>
  <c r="O401" i="11"/>
  <c r="R400" i="11"/>
  <c r="Q400" i="11"/>
  <c r="O400" i="11"/>
  <c r="R399" i="11"/>
  <c r="Q399" i="11"/>
  <c r="O399" i="11"/>
  <c r="R398" i="11"/>
  <c r="Q398" i="11"/>
  <c r="O398" i="11"/>
  <c r="R396" i="11"/>
  <c r="Q396" i="11"/>
  <c r="O396" i="11"/>
  <c r="R395" i="11"/>
  <c r="Q395" i="11"/>
  <c r="O395" i="11"/>
  <c r="R394" i="11"/>
  <c r="Q394" i="11"/>
  <c r="O394" i="11"/>
  <c r="R393" i="11"/>
  <c r="Q393" i="11"/>
  <c r="O393" i="11"/>
  <c r="R392" i="11"/>
  <c r="Q392" i="11"/>
  <c r="O392" i="11"/>
  <c r="R391" i="11"/>
  <c r="Q391" i="11"/>
  <c r="O391" i="11"/>
  <c r="R390" i="11"/>
  <c r="Q390" i="11"/>
  <c r="O390" i="11"/>
  <c r="R388" i="11"/>
  <c r="Q388" i="11"/>
  <c r="O388" i="11"/>
  <c r="R387" i="11"/>
  <c r="Q387" i="11"/>
  <c r="O387" i="11"/>
  <c r="R386" i="11"/>
  <c r="Q386" i="11"/>
  <c r="O386" i="11"/>
  <c r="R385" i="11"/>
  <c r="Q385" i="11"/>
  <c r="O385" i="11"/>
  <c r="R384" i="11"/>
  <c r="Q384" i="11"/>
  <c r="O384" i="11"/>
  <c r="R383" i="11"/>
  <c r="Q383" i="11"/>
  <c r="O383" i="11"/>
  <c r="R382" i="11"/>
  <c r="Q382" i="11"/>
  <c r="O382" i="11"/>
  <c r="R380" i="11"/>
  <c r="Q380" i="11"/>
  <c r="O380" i="11"/>
  <c r="R379" i="11"/>
  <c r="Q379" i="11"/>
  <c r="O379" i="11"/>
  <c r="R378" i="11"/>
  <c r="Q378" i="11"/>
  <c r="O378" i="11"/>
  <c r="R377" i="11"/>
  <c r="Q377" i="11"/>
  <c r="O377" i="11"/>
  <c r="R376" i="11"/>
  <c r="Q376" i="11"/>
  <c r="O376" i="11"/>
  <c r="R375" i="11"/>
  <c r="Q375" i="11"/>
  <c r="O375" i="11"/>
  <c r="R374" i="11"/>
  <c r="Q374" i="11"/>
  <c r="O374" i="11"/>
  <c r="R372" i="11"/>
  <c r="Q372" i="11"/>
  <c r="O372" i="11"/>
  <c r="R371" i="11"/>
  <c r="Q371" i="11"/>
  <c r="O371" i="11"/>
  <c r="R370" i="11"/>
  <c r="Q370" i="11"/>
  <c r="O370" i="11"/>
  <c r="R369" i="11"/>
  <c r="Q369" i="11"/>
  <c r="O369" i="11"/>
  <c r="R368" i="11"/>
  <c r="Q368" i="11"/>
  <c r="O368" i="11"/>
  <c r="R367" i="11"/>
  <c r="Q367" i="11"/>
  <c r="O367" i="11"/>
  <c r="R366" i="11"/>
  <c r="Q366" i="11"/>
  <c r="O366" i="11"/>
  <c r="R364" i="11"/>
  <c r="Q364" i="11"/>
  <c r="O364" i="11"/>
  <c r="R363" i="11"/>
  <c r="Q363" i="11"/>
  <c r="O363" i="11"/>
  <c r="R362" i="11"/>
  <c r="Q362" i="11"/>
  <c r="O362" i="11"/>
  <c r="R361" i="11"/>
  <c r="Q361" i="11"/>
  <c r="O361" i="11"/>
  <c r="R360" i="11"/>
  <c r="Q360" i="11"/>
  <c r="O360" i="11"/>
  <c r="R359" i="11"/>
  <c r="Q359" i="11"/>
  <c r="O359" i="11"/>
  <c r="R358" i="11"/>
  <c r="Q358" i="11"/>
  <c r="O358" i="11"/>
  <c r="R356" i="11"/>
  <c r="Q356" i="11"/>
  <c r="O356" i="11"/>
  <c r="R355" i="11"/>
  <c r="Q355" i="11"/>
  <c r="O355" i="11"/>
  <c r="R354" i="11"/>
  <c r="Q354" i="11"/>
  <c r="O354" i="11"/>
  <c r="R353" i="11"/>
  <c r="Q353" i="11"/>
  <c r="O353" i="11"/>
  <c r="R352" i="11"/>
  <c r="Q352" i="11"/>
  <c r="O352" i="11"/>
  <c r="R351" i="11"/>
  <c r="Q351" i="11"/>
  <c r="O351" i="11"/>
  <c r="R350" i="11"/>
  <c r="Q350" i="11"/>
  <c r="O350" i="11"/>
  <c r="R348" i="11"/>
  <c r="Q348" i="11"/>
  <c r="O348" i="11"/>
  <c r="R347" i="11"/>
  <c r="Q347" i="11"/>
  <c r="O347" i="11"/>
  <c r="R346" i="11"/>
  <c r="Q346" i="11"/>
  <c r="O346" i="11"/>
  <c r="R345" i="11"/>
  <c r="Q345" i="11"/>
  <c r="O345" i="11"/>
  <c r="R344" i="11"/>
  <c r="Q344" i="11"/>
  <c r="O344" i="11"/>
  <c r="R343" i="11"/>
  <c r="Q343" i="11"/>
  <c r="O343" i="11"/>
  <c r="R342" i="11"/>
  <c r="Q342" i="11"/>
  <c r="O342" i="11"/>
  <c r="R340" i="11"/>
  <c r="Q340" i="11"/>
  <c r="O340" i="11"/>
  <c r="R339" i="11"/>
  <c r="Q339" i="11"/>
  <c r="O339" i="11"/>
  <c r="R338" i="11"/>
  <c r="Q338" i="11"/>
  <c r="O338" i="11"/>
  <c r="R337" i="11"/>
  <c r="Q337" i="11"/>
  <c r="O337" i="11"/>
  <c r="R336" i="11"/>
  <c r="Q336" i="11"/>
  <c r="O336" i="11"/>
  <c r="R335" i="11"/>
  <c r="Q335" i="11"/>
  <c r="O335" i="11"/>
  <c r="R334" i="11"/>
  <c r="Q334" i="11"/>
  <c r="O334" i="11"/>
  <c r="R332" i="11"/>
  <c r="Q332" i="11"/>
  <c r="O332" i="11"/>
  <c r="R331" i="11"/>
  <c r="Q331" i="11"/>
  <c r="O331" i="11"/>
  <c r="R330" i="11"/>
  <c r="Q330" i="11"/>
  <c r="O330" i="11"/>
  <c r="R329" i="11"/>
  <c r="Q329" i="11"/>
  <c r="O329" i="11"/>
  <c r="R328" i="11"/>
  <c r="Q328" i="11"/>
  <c r="O328" i="11"/>
  <c r="R327" i="11"/>
  <c r="Q327" i="11"/>
  <c r="O327" i="11"/>
  <c r="R326" i="11"/>
  <c r="Q326" i="11"/>
  <c r="O326" i="11"/>
  <c r="R324" i="11"/>
  <c r="Q324" i="11"/>
  <c r="O324" i="11"/>
  <c r="R323" i="11"/>
  <c r="Q323" i="11"/>
  <c r="O323" i="11"/>
  <c r="R322" i="11"/>
  <c r="Q322" i="11"/>
  <c r="O322" i="11"/>
  <c r="R321" i="11"/>
  <c r="Q321" i="11"/>
  <c r="O321" i="11"/>
  <c r="R320" i="11"/>
  <c r="Q320" i="11"/>
  <c r="O320" i="11"/>
  <c r="R319" i="11"/>
  <c r="Q319" i="11"/>
  <c r="O319" i="11"/>
  <c r="R318" i="11"/>
  <c r="Q318" i="11"/>
  <c r="O318" i="11"/>
  <c r="R316" i="11"/>
  <c r="Q316" i="11"/>
  <c r="O316" i="11"/>
  <c r="R315" i="11"/>
  <c r="Q315" i="11"/>
  <c r="O315" i="11"/>
  <c r="R314" i="11"/>
  <c r="Q314" i="11"/>
  <c r="O314" i="11"/>
  <c r="R313" i="11"/>
  <c r="Q313" i="11"/>
  <c r="O313" i="11"/>
  <c r="R312" i="11"/>
  <c r="Q312" i="11"/>
  <c r="O312" i="11"/>
  <c r="R311" i="11"/>
  <c r="Q311" i="11"/>
  <c r="O311" i="11"/>
  <c r="R310" i="11"/>
  <c r="Q310" i="11"/>
  <c r="O310" i="11"/>
  <c r="R308" i="11"/>
  <c r="Q308" i="11"/>
  <c r="O308" i="11"/>
  <c r="R307" i="11"/>
  <c r="Q307" i="11"/>
  <c r="O307" i="11"/>
  <c r="R306" i="11"/>
  <c r="Q306" i="11"/>
  <c r="O306" i="11"/>
  <c r="R305" i="11"/>
  <c r="Q305" i="11"/>
  <c r="O305" i="11"/>
  <c r="R304" i="11"/>
  <c r="Q304" i="11"/>
  <c r="O304" i="11"/>
  <c r="R303" i="11"/>
  <c r="Q303" i="11"/>
  <c r="O303" i="11"/>
  <c r="R302" i="11"/>
  <c r="Q302" i="11"/>
  <c r="O302" i="11"/>
  <c r="R300" i="11"/>
  <c r="Q300" i="11"/>
  <c r="O300" i="11"/>
  <c r="R299" i="11"/>
  <c r="Q299" i="11"/>
  <c r="O299" i="11"/>
  <c r="R298" i="11"/>
  <c r="Q298" i="11"/>
  <c r="O298" i="11"/>
  <c r="R297" i="11"/>
  <c r="Q297" i="11"/>
  <c r="O297" i="11"/>
  <c r="R296" i="11"/>
  <c r="Q296" i="11"/>
  <c r="O296" i="11"/>
  <c r="R295" i="11"/>
  <c r="Q295" i="11"/>
  <c r="O295" i="11"/>
  <c r="R294" i="11"/>
  <c r="Q294" i="11"/>
  <c r="O294" i="11"/>
  <c r="R292" i="11"/>
  <c r="Q292" i="11"/>
  <c r="O292" i="11"/>
  <c r="R291" i="11"/>
  <c r="Q291" i="11"/>
  <c r="O291" i="11"/>
  <c r="R290" i="11"/>
  <c r="Q290" i="11"/>
  <c r="O290" i="11"/>
  <c r="R289" i="11"/>
  <c r="Q289" i="11"/>
  <c r="O289" i="11"/>
  <c r="R288" i="11"/>
  <c r="Q288" i="11"/>
  <c r="O288" i="11"/>
  <c r="R287" i="11"/>
  <c r="Q287" i="11"/>
  <c r="O287" i="11"/>
  <c r="R286" i="11"/>
  <c r="Q286" i="11"/>
  <c r="O286" i="11"/>
  <c r="R284" i="11"/>
  <c r="Q284" i="11"/>
  <c r="O284" i="11"/>
  <c r="R283" i="11"/>
  <c r="Q283" i="11"/>
  <c r="O283" i="11"/>
  <c r="R282" i="11"/>
  <c r="Q282" i="11"/>
  <c r="O282" i="11"/>
  <c r="R281" i="11"/>
  <c r="Q281" i="11"/>
  <c r="O281" i="11"/>
  <c r="R280" i="11"/>
  <c r="Q280" i="11"/>
  <c r="O280" i="11"/>
  <c r="R279" i="11"/>
  <c r="Q279" i="11"/>
  <c r="O279" i="11"/>
  <c r="R278" i="11"/>
  <c r="Q278" i="11"/>
  <c r="O278" i="11"/>
  <c r="R276" i="11"/>
  <c r="Q276" i="11"/>
  <c r="O276" i="11"/>
  <c r="R275" i="11"/>
  <c r="Q275" i="11"/>
  <c r="O275" i="11"/>
  <c r="R274" i="11"/>
  <c r="Q274" i="11"/>
  <c r="O274" i="11"/>
  <c r="R273" i="11"/>
  <c r="Q273" i="11"/>
  <c r="O273" i="11"/>
  <c r="R272" i="11"/>
  <c r="Q272" i="11"/>
  <c r="O272" i="11"/>
  <c r="R271" i="11"/>
  <c r="Q271" i="11"/>
  <c r="O271" i="11"/>
  <c r="R270" i="11"/>
  <c r="Q270" i="11"/>
  <c r="O270" i="11"/>
  <c r="R268" i="11"/>
  <c r="Q268" i="11"/>
  <c r="O268" i="11"/>
  <c r="R267" i="11"/>
  <c r="Q267" i="11"/>
  <c r="O267" i="11"/>
  <c r="R266" i="11"/>
  <c r="Q266" i="11"/>
  <c r="O266" i="11"/>
  <c r="R265" i="11"/>
  <c r="Q265" i="11"/>
  <c r="O265" i="11"/>
  <c r="R264" i="11"/>
  <c r="Q264" i="11"/>
  <c r="O264" i="11"/>
  <c r="R263" i="11"/>
  <c r="Q263" i="11"/>
  <c r="O263" i="11"/>
  <c r="R262" i="11"/>
  <c r="Q262" i="11"/>
  <c r="O262" i="11"/>
  <c r="R260" i="11"/>
  <c r="Q260" i="11"/>
  <c r="O260" i="11"/>
  <c r="R259" i="11"/>
  <c r="Q259" i="11"/>
  <c r="O259" i="11"/>
  <c r="R258" i="11"/>
  <c r="Q258" i="11"/>
  <c r="O258" i="11"/>
  <c r="R257" i="11"/>
  <c r="Q257" i="11"/>
  <c r="O257" i="11"/>
  <c r="R256" i="11"/>
  <c r="Q256" i="11"/>
  <c r="O256" i="11"/>
  <c r="R255" i="11"/>
  <c r="Q255" i="11"/>
  <c r="O255" i="11"/>
  <c r="R254" i="11"/>
  <c r="Q254" i="11"/>
  <c r="O254" i="11"/>
  <c r="R252" i="11"/>
  <c r="Q252" i="11"/>
  <c r="O252" i="11"/>
  <c r="R251" i="11"/>
  <c r="Q251" i="11"/>
  <c r="O251" i="11"/>
  <c r="R250" i="11"/>
  <c r="Q250" i="11"/>
  <c r="O250" i="11"/>
  <c r="R249" i="11"/>
  <c r="Q249" i="11"/>
  <c r="O249" i="11"/>
  <c r="R248" i="11"/>
  <c r="Q248" i="11"/>
  <c r="O248" i="11"/>
  <c r="R247" i="11"/>
  <c r="Q247" i="11"/>
  <c r="O247" i="11"/>
  <c r="R246" i="11"/>
  <c r="Q246" i="11"/>
  <c r="O246" i="11"/>
  <c r="R244" i="11"/>
  <c r="Q244" i="11"/>
  <c r="O244" i="11"/>
  <c r="R243" i="11"/>
  <c r="Q243" i="11"/>
  <c r="O243" i="11"/>
  <c r="R242" i="11"/>
  <c r="Q242" i="11"/>
  <c r="O242" i="11"/>
  <c r="R241" i="11"/>
  <c r="Q241" i="11"/>
  <c r="O241" i="11"/>
  <c r="R240" i="11"/>
  <c r="Q240" i="11"/>
  <c r="O240" i="11"/>
  <c r="R239" i="11"/>
  <c r="Q239" i="11"/>
  <c r="O239" i="11"/>
  <c r="R238" i="11"/>
  <c r="Q238" i="11"/>
  <c r="O238" i="11"/>
  <c r="R236" i="11"/>
  <c r="Q236" i="11"/>
  <c r="O236" i="11"/>
  <c r="R235" i="11"/>
  <c r="Q235" i="11"/>
  <c r="O235" i="11"/>
  <c r="R234" i="11"/>
  <c r="Q234" i="11"/>
  <c r="O234" i="11"/>
  <c r="R233" i="11"/>
  <c r="Q233" i="11"/>
  <c r="O233" i="11"/>
  <c r="R232" i="11"/>
  <c r="Q232" i="11"/>
  <c r="O232" i="11"/>
  <c r="R231" i="11"/>
  <c r="Q231" i="11"/>
  <c r="O231" i="11"/>
  <c r="R230" i="11"/>
  <c r="Q230" i="11"/>
  <c r="O230" i="11"/>
  <c r="R228" i="11"/>
  <c r="Q228" i="11"/>
  <c r="O228" i="11"/>
  <c r="R227" i="11"/>
  <c r="Q227" i="11"/>
  <c r="O227" i="11"/>
  <c r="R226" i="11"/>
  <c r="Q226" i="11"/>
  <c r="O226" i="11"/>
  <c r="R225" i="11"/>
  <c r="Q225" i="11"/>
  <c r="O225" i="11"/>
  <c r="R224" i="11"/>
  <c r="Q224" i="11"/>
  <c r="O224" i="11"/>
  <c r="R223" i="11"/>
  <c r="Q223" i="11"/>
  <c r="O223" i="11"/>
  <c r="R222" i="11"/>
  <c r="Q222" i="11"/>
  <c r="O222" i="11"/>
  <c r="R220" i="11"/>
  <c r="Q220" i="11"/>
  <c r="O220" i="11"/>
  <c r="R219" i="11"/>
  <c r="Q219" i="11"/>
  <c r="O219" i="11"/>
  <c r="R218" i="11"/>
  <c r="Q218" i="11"/>
  <c r="O218" i="11"/>
  <c r="R217" i="11"/>
  <c r="Q217" i="11"/>
  <c r="O217" i="11"/>
  <c r="R216" i="11"/>
  <c r="Q216" i="11"/>
  <c r="O216" i="11"/>
  <c r="R215" i="11"/>
  <c r="Q215" i="11"/>
  <c r="O215" i="11"/>
  <c r="R214" i="11"/>
  <c r="Q214" i="11"/>
  <c r="O214" i="11"/>
  <c r="R212" i="11"/>
  <c r="Q212" i="11"/>
  <c r="O212" i="11"/>
  <c r="R211" i="11"/>
  <c r="Q211" i="11"/>
  <c r="O211" i="11"/>
  <c r="R210" i="11"/>
  <c r="Q210" i="11"/>
  <c r="O210" i="11"/>
  <c r="R209" i="11"/>
  <c r="Q209" i="11"/>
  <c r="O209" i="11"/>
  <c r="R208" i="11"/>
  <c r="Q208" i="11"/>
  <c r="O208" i="11"/>
  <c r="R207" i="11"/>
  <c r="Q207" i="11"/>
  <c r="O207" i="11"/>
  <c r="R206" i="11"/>
  <c r="Q206" i="11"/>
  <c r="O206" i="11"/>
  <c r="R204" i="11"/>
  <c r="Q204" i="11"/>
  <c r="O204" i="11"/>
  <c r="R203" i="11"/>
  <c r="Q203" i="11"/>
  <c r="O203" i="11"/>
  <c r="R202" i="11"/>
  <c r="Q202" i="11"/>
  <c r="O202" i="11"/>
  <c r="R201" i="11"/>
  <c r="Q201" i="11"/>
  <c r="O201" i="11"/>
  <c r="R200" i="11"/>
  <c r="Q200" i="11"/>
  <c r="O200" i="11"/>
  <c r="R199" i="11"/>
  <c r="Q199" i="11"/>
  <c r="O199" i="11"/>
  <c r="R198" i="11"/>
  <c r="Q198" i="11"/>
  <c r="O198" i="11"/>
  <c r="R196" i="11"/>
  <c r="Q196" i="11"/>
  <c r="O196" i="11"/>
  <c r="R195" i="11"/>
  <c r="Q195" i="11"/>
  <c r="O195" i="11"/>
  <c r="R194" i="11"/>
  <c r="Q194" i="11"/>
  <c r="O194" i="11"/>
  <c r="R193" i="11"/>
  <c r="Q193" i="11"/>
  <c r="O193" i="11"/>
  <c r="R192" i="11"/>
  <c r="Q192" i="11"/>
  <c r="O192" i="11"/>
  <c r="R191" i="11"/>
  <c r="Q191" i="11"/>
  <c r="O191" i="11"/>
  <c r="R190" i="11"/>
  <c r="Q190" i="11"/>
  <c r="O190" i="11"/>
  <c r="R188" i="11"/>
  <c r="Q188" i="11"/>
  <c r="O188" i="11"/>
  <c r="R187" i="11"/>
  <c r="Q187" i="11"/>
  <c r="O187" i="11"/>
  <c r="R186" i="11"/>
  <c r="Q186" i="11"/>
  <c r="O186" i="11"/>
  <c r="R185" i="11"/>
  <c r="Q185" i="11"/>
  <c r="O185" i="11"/>
  <c r="R184" i="11"/>
  <c r="Q184" i="11"/>
  <c r="O184" i="11"/>
  <c r="R183" i="11"/>
  <c r="Q183" i="11"/>
  <c r="O183" i="11"/>
  <c r="R182" i="11"/>
  <c r="Q182" i="11"/>
  <c r="O182" i="11"/>
  <c r="R180" i="11"/>
  <c r="Q180" i="11"/>
  <c r="O180" i="11"/>
  <c r="R179" i="11"/>
  <c r="Q179" i="11"/>
  <c r="O179" i="11"/>
  <c r="R178" i="11"/>
  <c r="Q178" i="11"/>
  <c r="O178" i="11"/>
  <c r="R177" i="11"/>
  <c r="Q177" i="11"/>
  <c r="O177" i="11"/>
  <c r="R176" i="11"/>
  <c r="Q176" i="11"/>
  <c r="O176" i="11"/>
  <c r="R175" i="11"/>
  <c r="Q175" i="11"/>
  <c r="O175" i="11"/>
  <c r="R174" i="11"/>
  <c r="Q174" i="11"/>
  <c r="O174" i="11"/>
  <c r="R172" i="11"/>
  <c r="Q172" i="11"/>
  <c r="O172" i="11"/>
  <c r="R171" i="11"/>
  <c r="Q171" i="11"/>
  <c r="O171" i="11"/>
  <c r="R170" i="11"/>
  <c r="Q170" i="11"/>
  <c r="O170" i="11"/>
  <c r="R169" i="11"/>
  <c r="Q169" i="11"/>
  <c r="O169" i="11"/>
  <c r="R168" i="11"/>
  <c r="Q168" i="11"/>
  <c r="O168" i="11"/>
  <c r="R167" i="11"/>
  <c r="Q167" i="11"/>
  <c r="O167" i="11"/>
  <c r="R166" i="11"/>
  <c r="Q166" i="11"/>
  <c r="O166" i="11"/>
  <c r="R164" i="11"/>
  <c r="Q164" i="11"/>
  <c r="O164" i="11"/>
  <c r="R163" i="11"/>
  <c r="Q163" i="11"/>
  <c r="O163" i="11"/>
  <c r="R162" i="11"/>
  <c r="Q162" i="11"/>
  <c r="O162" i="11"/>
  <c r="R161" i="11"/>
  <c r="Q161" i="11"/>
  <c r="O161" i="11"/>
  <c r="R160" i="11"/>
  <c r="Q160" i="11"/>
  <c r="O160" i="11"/>
  <c r="R159" i="11"/>
  <c r="Q159" i="11"/>
  <c r="O159" i="11"/>
  <c r="R158" i="11"/>
  <c r="Q158" i="11"/>
  <c r="O158" i="11"/>
  <c r="R156" i="11"/>
  <c r="Q156" i="11"/>
  <c r="O156" i="11"/>
  <c r="R155" i="11"/>
  <c r="Q155" i="11"/>
  <c r="O155" i="11"/>
  <c r="R154" i="11"/>
  <c r="Q154" i="11"/>
  <c r="O154" i="11"/>
  <c r="R153" i="11"/>
  <c r="Q153" i="11"/>
  <c r="O153" i="11"/>
  <c r="R152" i="11"/>
  <c r="Q152" i="11"/>
  <c r="O152" i="11"/>
  <c r="R151" i="11"/>
  <c r="Q151" i="11"/>
  <c r="O151" i="11"/>
  <c r="R150" i="11"/>
  <c r="Q150" i="11"/>
  <c r="O150" i="11"/>
  <c r="R148" i="11"/>
  <c r="Q148" i="11"/>
  <c r="O148" i="11"/>
  <c r="R147" i="11"/>
  <c r="Q147" i="11"/>
  <c r="O147" i="11"/>
  <c r="R146" i="11"/>
  <c r="Q146" i="11"/>
  <c r="O146" i="11"/>
  <c r="R145" i="11"/>
  <c r="Q145" i="11"/>
  <c r="O145" i="11"/>
  <c r="R144" i="11"/>
  <c r="Q144" i="11"/>
  <c r="O144" i="11"/>
  <c r="R143" i="11"/>
  <c r="Q143" i="11"/>
  <c r="O143" i="11"/>
  <c r="R142" i="11"/>
  <c r="Q142" i="11"/>
  <c r="O142" i="11"/>
  <c r="R140" i="11"/>
  <c r="Q140" i="11"/>
  <c r="O140" i="11"/>
  <c r="R139" i="11"/>
  <c r="Q139" i="11"/>
  <c r="O139" i="11"/>
  <c r="R138" i="11"/>
  <c r="Q138" i="11"/>
  <c r="O138" i="11"/>
  <c r="R137" i="11"/>
  <c r="Q137" i="11"/>
  <c r="O137" i="11"/>
  <c r="R136" i="11"/>
  <c r="Q136" i="11"/>
  <c r="O136" i="11"/>
  <c r="R135" i="11"/>
  <c r="Q135" i="11"/>
  <c r="O135" i="11"/>
  <c r="R134" i="11"/>
  <c r="Q134" i="11"/>
  <c r="O134" i="11"/>
  <c r="R132" i="11"/>
  <c r="Q132" i="11"/>
  <c r="O132" i="11"/>
  <c r="R131" i="11"/>
  <c r="Q131" i="11"/>
  <c r="O131" i="11"/>
  <c r="R130" i="11"/>
  <c r="Q130" i="11"/>
  <c r="O130" i="11"/>
  <c r="R129" i="11"/>
  <c r="Q129" i="11"/>
  <c r="O129" i="11"/>
  <c r="R128" i="11"/>
  <c r="Q128" i="11"/>
  <c r="O128" i="11"/>
  <c r="R127" i="11"/>
  <c r="Q127" i="11"/>
  <c r="O127" i="11"/>
  <c r="R126" i="11"/>
  <c r="Q126" i="11"/>
  <c r="O126" i="11"/>
  <c r="R124" i="11"/>
  <c r="Q124" i="11"/>
  <c r="O124" i="11"/>
  <c r="R123" i="11"/>
  <c r="Q123" i="11"/>
  <c r="O123" i="11"/>
  <c r="R122" i="11"/>
  <c r="Q122" i="11"/>
  <c r="O122" i="11"/>
  <c r="R121" i="11"/>
  <c r="Q121" i="11"/>
  <c r="R120" i="11"/>
  <c r="Q120" i="11"/>
  <c r="O120" i="11"/>
  <c r="R119" i="11"/>
  <c r="Q119" i="11"/>
  <c r="O119" i="11"/>
  <c r="R118" i="11"/>
  <c r="Q118" i="11"/>
  <c r="O118" i="11"/>
  <c r="R116" i="11"/>
  <c r="Q116" i="11"/>
  <c r="O116" i="11"/>
  <c r="R115" i="11"/>
  <c r="Q115" i="11"/>
  <c r="O115" i="11"/>
  <c r="R114" i="11"/>
  <c r="Q114" i="11"/>
  <c r="O114" i="11"/>
  <c r="R113" i="11"/>
  <c r="Q113" i="11"/>
  <c r="O113" i="11"/>
  <c r="R112" i="11"/>
  <c r="Q112" i="11"/>
  <c r="O112" i="11"/>
  <c r="R111" i="11"/>
  <c r="Q111" i="11"/>
  <c r="O111" i="11"/>
  <c r="R110" i="11"/>
  <c r="Q110" i="11"/>
  <c r="O110" i="11"/>
  <c r="R108" i="11"/>
  <c r="Q108" i="11"/>
  <c r="O108" i="11"/>
  <c r="R107" i="11"/>
  <c r="Q107" i="11"/>
  <c r="O107" i="11"/>
  <c r="R106" i="11"/>
  <c r="Q106" i="11"/>
  <c r="O106" i="11"/>
  <c r="R105" i="11"/>
  <c r="Q105" i="11"/>
  <c r="O105" i="11"/>
  <c r="R104" i="11"/>
  <c r="Q104" i="11"/>
  <c r="O104" i="11"/>
  <c r="R103" i="11"/>
  <c r="Q103" i="11"/>
  <c r="O103" i="11"/>
  <c r="R102" i="11"/>
  <c r="Q102" i="11"/>
  <c r="O102" i="11"/>
  <c r="R100" i="11"/>
  <c r="Q100" i="11"/>
  <c r="O100" i="11"/>
  <c r="R99" i="11"/>
  <c r="Q99" i="11"/>
  <c r="O99" i="11"/>
  <c r="R98" i="11"/>
  <c r="Q98" i="11"/>
  <c r="O98" i="11"/>
  <c r="R97" i="11"/>
  <c r="Q97" i="11"/>
  <c r="O97" i="11"/>
  <c r="R96" i="11"/>
  <c r="Q96" i="11"/>
  <c r="O96" i="11"/>
  <c r="R95" i="11"/>
  <c r="Q95" i="11"/>
  <c r="O95" i="11"/>
  <c r="R94" i="11"/>
  <c r="Q94" i="11"/>
  <c r="O94" i="11"/>
  <c r="R92" i="11"/>
  <c r="Q92" i="11"/>
  <c r="O92" i="11"/>
  <c r="R91" i="11"/>
  <c r="Q91" i="11"/>
  <c r="O91" i="11"/>
  <c r="R90" i="11"/>
  <c r="Q90" i="11"/>
  <c r="O90" i="11"/>
  <c r="R89" i="11"/>
  <c r="Q89" i="11"/>
  <c r="O89" i="11"/>
  <c r="R88" i="11"/>
  <c r="Q88" i="11"/>
  <c r="O88" i="11"/>
  <c r="R87" i="11"/>
  <c r="Q87" i="11"/>
  <c r="O87" i="11"/>
  <c r="R86" i="11"/>
  <c r="Q86" i="11"/>
  <c r="O86" i="11"/>
  <c r="R84" i="11"/>
  <c r="Q84" i="11"/>
  <c r="O84" i="11"/>
  <c r="R83" i="11"/>
  <c r="Q83" i="11"/>
  <c r="O83" i="11"/>
  <c r="R82" i="11"/>
  <c r="Q82" i="11"/>
  <c r="O82" i="11"/>
  <c r="R81" i="11"/>
  <c r="Q81" i="11"/>
  <c r="O81" i="11"/>
  <c r="R80" i="11"/>
  <c r="Q80" i="11"/>
  <c r="O80" i="11"/>
  <c r="R79" i="11"/>
  <c r="Q79" i="11"/>
  <c r="O79" i="11"/>
  <c r="R78" i="11"/>
  <c r="Q78" i="11"/>
  <c r="O78" i="11"/>
  <c r="R76" i="11"/>
  <c r="Q76" i="11"/>
  <c r="O76" i="11"/>
  <c r="R75" i="11"/>
  <c r="Q75" i="11"/>
  <c r="O75" i="11"/>
  <c r="R74" i="11"/>
  <c r="Q74" i="11"/>
  <c r="O74" i="11"/>
  <c r="R73" i="11"/>
  <c r="Q73" i="11"/>
  <c r="O73" i="11"/>
  <c r="R72" i="11"/>
  <c r="Q72" i="11"/>
  <c r="O72" i="11"/>
  <c r="R71" i="11"/>
  <c r="Q71" i="11"/>
  <c r="O71" i="11"/>
  <c r="R70" i="11"/>
  <c r="Q70" i="11"/>
  <c r="O70" i="11"/>
  <c r="R68" i="11"/>
  <c r="Q68" i="11"/>
  <c r="O68" i="11"/>
  <c r="R67" i="11"/>
  <c r="Q67" i="11"/>
  <c r="O67" i="11"/>
  <c r="R66" i="11"/>
  <c r="Q66" i="11"/>
  <c r="O66" i="11"/>
  <c r="R65" i="11"/>
  <c r="Q65" i="11"/>
  <c r="O65" i="11"/>
  <c r="R64" i="11"/>
  <c r="Q64" i="11"/>
  <c r="O64" i="11"/>
  <c r="R63" i="11"/>
  <c r="Q63" i="11"/>
  <c r="O63" i="11"/>
  <c r="R62" i="11"/>
  <c r="Q62" i="11"/>
  <c r="O62" i="11"/>
  <c r="R60" i="11"/>
  <c r="Q60" i="11"/>
  <c r="O60" i="11"/>
  <c r="R59" i="11"/>
  <c r="Q59" i="11"/>
  <c r="O59" i="11"/>
  <c r="R58" i="11"/>
  <c r="Q58" i="11"/>
  <c r="O58" i="11"/>
  <c r="R57" i="11"/>
  <c r="Q57" i="11"/>
  <c r="O57" i="11"/>
  <c r="R56" i="11"/>
  <c r="Q56" i="11"/>
  <c r="O56" i="11"/>
  <c r="R55" i="11"/>
  <c r="Q55" i="11"/>
  <c r="O55" i="11"/>
  <c r="R54" i="11"/>
  <c r="Q54" i="11"/>
  <c r="O54" i="11"/>
  <c r="R52" i="11"/>
  <c r="Q52" i="11"/>
  <c r="O52" i="11"/>
  <c r="R51" i="11"/>
  <c r="Q51" i="11"/>
  <c r="O51" i="11"/>
  <c r="R50" i="11"/>
  <c r="Q50" i="11"/>
  <c r="O50" i="11"/>
  <c r="R49" i="11"/>
  <c r="Q49" i="11"/>
  <c r="O49" i="11"/>
  <c r="R48" i="11"/>
  <c r="Q48" i="11"/>
  <c r="O48" i="11"/>
  <c r="R47" i="11"/>
  <c r="Q47" i="11"/>
  <c r="O47" i="11"/>
  <c r="R46" i="11"/>
  <c r="Q46" i="11"/>
  <c r="O46" i="11"/>
  <c r="R44" i="11"/>
  <c r="Q44" i="11"/>
  <c r="O44" i="11"/>
  <c r="R43" i="11"/>
  <c r="Q43" i="11"/>
  <c r="O43" i="11"/>
  <c r="R42" i="11"/>
  <c r="Q42" i="11"/>
  <c r="O42" i="11"/>
  <c r="R41" i="11"/>
  <c r="Q41" i="11"/>
  <c r="O41" i="11"/>
  <c r="R40" i="11"/>
  <c r="Q40" i="11"/>
  <c r="O40" i="11"/>
  <c r="R39" i="11"/>
  <c r="Q39" i="11"/>
  <c r="O39" i="11"/>
  <c r="R38" i="11"/>
  <c r="Q38" i="11"/>
  <c r="O38" i="11"/>
  <c r="R36" i="11"/>
  <c r="Q36" i="11"/>
  <c r="O36" i="11"/>
  <c r="R35" i="11"/>
  <c r="Q35" i="11"/>
  <c r="O35" i="11"/>
  <c r="R34" i="11"/>
  <c r="Q34" i="11"/>
  <c r="O34" i="11"/>
  <c r="R33" i="11"/>
  <c r="Q33" i="11"/>
  <c r="O33" i="11"/>
  <c r="R32" i="11"/>
  <c r="Q32" i="11"/>
  <c r="O32" i="11"/>
  <c r="R31" i="11"/>
  <c r="Q31" i="11"/>
  <c r="O31" i="11"/>
  <c r="R30" i="11"/>
  <c r="Q30" i="11"/>
  <c r="O30" i="11"/>
  <c r="R28" i="11"/>
  <c r="Q28" i="11"/>
  <c r="O28" i="11"/>
  <c r="R27" i="11"/>
  <c r="Q27" i="11"/>
  <c r="O27" i="11"/>
  <c r="R26" i="11"/>
  <c r="Q26" i="11"/>
  <c r="O26" i="11"/>
  <c r="R25" i="11"/>
  <c r="Q25" i="11"/>
  <c r="O25" i="11"/>
  <c r="R24" i="11"/>
  <c r="Q24" i="11"/>
  <c r="O24" i="11"/>
  <c r="R23" i="11"/>
  <c r="Q23" i="11"/>
  <c r="O23" i="11"/>
  <c r="R22" i="11"/>
  <c r="Q22" i="11"/>
  <c r="O22" i="11"/>
  <c r="R20" i="11"/>
  <c r="Q20" i="11"/>
  <c r="O20" i="11"/>
  <c r="R19" i="11"/>
  <c r="Q19" i="11"/>
  <c r="O19" i="11"/>
  <c r="R18" i="11"/>
  <c r="Q18" i="11"/>
  <c r="O18" i="11"/>
  <c r="R17" i="11"/>
  <c r="Q17" i="11"/>
  <c r="O17" i="11"/>
  <c r="R16" i="11"/>
  <c r="Q16" i="11"/>
  <c r="O16" i="11"/>
  <c r="R15" i="11"/>
  <c r="Q15" i="11"/>
  <c r="O15" i="11"/>
  <c r="R14" i="11"/>
  <c r="Q14" i="11"/>
  <c r="O14" i="11"/>
  <c r="R12" i="11"/>
  <c r="Q12" i="11"/>
  <c r="O12" i="11"/>
  <c r="R11" i="11"/>
  <c r="Q11" i="11"/>
  <c r="O11" i="11"/>
  <c r="R10" i="11"/>
  <c r="Q10" i="11"/>
  <c r="O10" i="11"/>
  <c r="R9" i="11"/>
  <c r="Q9" i="11"/>
  <c r="O9" i="11"/>
  <c r="R8" i="11"/>
  <c r="Q8" i="11"/>
  <c r="O8" i="11"/>
  <c r="R7" i="11"/>
  <c r="Q7" i="11"/>
  <c r="O7" i="11"/>
  <c r="R6" i="11"/>
  <c r="Q6" i="11"/>
  <c r="O6" i="1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8" i="1"/>
  <c r="M108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70" i="1"/>
  <c r="O71" i="1"/>
  <c r="O72" i="1"/>
  <c r="O73" i="1"/>
  <c r="O74" i="1"/>
  <c r="O75" i="1"/>
  <c r="O76" i="1"/>
  <c r="O78" i="1"/>
  <c r="O79" i="1"/>
  <c r="O80" i="1"/>
  <c r="O81" i="1"/>
  <c r="O82" i="1"/>
  <c r="O83" i="1"/>
  <c r="O84" i="1"/>
  <c r="O86" i="1"/>
  <c r="O87" i="1"/>
  <c r="O88" i="1"/>
  <c r="O89" i="1"/>
  <c r="O90" i="1"/>
  <c r="O91" i="1"/>
  <c r="O92" i="1"/>
  <c r="O94" i="1"/>
  <c r="O95" i="1"/>
  <c r="O96" i="1"/>
  <c r="O97" i="1"/>
  <c r="O98" i="1"/>
  <c r="O99" i="1"/>
  <c r="O100" i="1"/>
  <c r="O102" i="1"/>
  <c r="O103" i="1"/>
  <c r="O104" i="1"/>
  <c r="O105" i="1"/>
  <c r="O106" i="1"/>
  <c r="O107" i="1"/>
  <c r="O108" i="1"/>
  <c r="O110" i="1"/>
  <c r="O111" i="1"/>
  <c r="O112" i="1"/>
  <c r="O113" i="1"/>
  <c r="O114" i="1"/>
  <c r="O115" i="1"/>
  <c r="O116" i="1"/>
  <c r="O118" i="1"/>
  <c r="O119" i="1"/>
  <c r="O120" i="1"/>
  <c r="O121" i="1"/>
  <c r="O122" i="1"/>
  <c r="O123" i="1"/>
  <c r="O124" i="1"/>
  <c r="O126" i="1"/>
  <c r="O127" i="1"/>
  <c r="O128" i="1"/>
  <c r="O129" i="1"/>
  <c r="O130" i="1"/>
  <c r="O131" i="1"/>
  <c r="O132" i="1"/>
  <c r="O134" i="1"/>
  <c r="O135" i="1"/>
  <c r="O136" i="1"/>
  <c r="O137" i="1"/>
  <c r="O138" i="1"/>
  <c r="O139" i="1"/>
  <c r="O140" i="1"/>
  <c r="O142" i="1"/>
  <c r="O143" i="1"/>
  <c r="O144" i="1"/>
  <c r="O145" i="1"/>
  <c r="O146" i="1"/>
  <c r="O147" i="1"/>
  <c r="O148" i="1"/>
  <c r="O150" i="1"/>
  <c r="O151" i="1"/>
  <c r="O152" i="1"/>
  <c r="O153" i="1"/>
  <c r="O154" i="1"/>
  <c r="O155" i="1"/>
  <c r="O156" i="1"/>
  <c r="O158" i="1"/>
  <c r="O159" i="1"/>
  <c r="O160" i="1"/>
  <c r="O161" i="1"/>
  <c r="O162" i="1"/>
  <c r="O163" i="1"/>
  <c r="O164" i="1"/>
  <c r="O166" i="1"/>
  <c r="O167" i="1"/>
  <c r="O168" i="1"/>
  <c r="O169" i="1"/>
  <c r="O170" i="1"/>
  <c r="O171" i="1"/>
  <c r="O172" i="1"/>
  <c r="O174" i="1"/>
  <c r="O175" i="1"/>
  <c r="O176" i="1"/>
  <c r="O177" i="1"/>
  <c r="O178" i="1"/>
  <c r="O179" i="1"/>
  <c r="O180" i="1"/>
  <c r="O182" i="1"/>
  <c r="O183" i="1"/>
  <c r="O184" i="1"/>
  <c r="O185" i="1"/>
  <c r="O186" i="1"/>
  <c r="O187" i="1"/>
  <c r="O188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203" i="1"/>
  <c r="O204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2" i="1"/>
  <c r="O223" i="1"/>
  <c r="O224" i="1"/>
  <c r="O225" i="1"/>
  <c r="O226" i="1"/>
  <c r="O227" i="1"/>
  <c r="O228" i="1"/>
  <c r="O230" i="1"/>
  <c r="O231" i="1"/>
  <c r="O232" i="1"/>
  <c r="O233" i="1"/>
  <c r="O234" i="1"/>
  <c r="O235" i="1"/>
  <c r="O236" i="1"/>
  <c r="O238" i="1"/>
  <c r="O239" i="1"/>
  <c r="O240" i="1"/>
  <c r="O241" i="1"/>
  <c r="O242" i="1"/>
  <c r="O243" i="1"/>
  <c r="O244" i="1"/>
  <c r="O246" i="1"/>
  <c r="O247" i="1"/>
  <c r="O248" i="1"/>
  <c r="O249" i="1"/>
  <c r="O250" i="1"/>
  <c r="O251" i="1"/>
  <c r="O252" i="1"/>
  <c r="O254" i="1"/>
  <c r="O255" i="1"/>
  <c r="O256" i="1"/>
  <c r="O257" i="1"/>
  <c r="O258" i="1"/>
  <c r="O259" i="1"/>
  <c r="O260" i="1"/>
  <c r="O262" i="1"/>
  <c r="O263" i="1"/>
  <c r="O264" i="1"/>
  <c r="O265" i="1"/>
  <c r="O266" i="1"/>
  <c r="O267" i="1"/>
  <c r="O268" i="1"/>
  <c r="O270" i="1"/>
  <c r="O271" i="1"/>
  <c r="O272" i="1"/>
  <c r="O273" i="1"/>
  <c r="O274" i="1"/>
  <c r="O275" i="1"/>
  <c r="O276" i="1"/>
  <c r="O278" i="1"/>
  <c r="O279" i="1"/>
  <c r="O280" i="1"/>
  <c r="O281" i="1"/>
  <c r="O282" i="1"/>
  <c r="O283" i="1"/>
  <c r="O284" i="1"/>
  <c r="O286" i="1"/>
  <c r="O287" i="1"/>
  <c r="O288" i="1"/>
  <c r="O289" i="1"/>
  <c r="O290" i="1"/>
  <c r="O291" i="1"/>
  <c r="O292" i="1"/>
  <c r="O294" i="1"/>
  <c r="O295" i="1"/>
  <c r="O296" i="1"/>
  <c r="O297" i="1"/>
  <c r="O298" i="1"/>
  <c r="O299" i="1"/>
  <c r="O300" i="1"/>
  <c r="O302" i="1"/>
  <c r="O303" i="1"/>
  <c r="O304" i="1"/>
  <c r="O305" i="1"/>
  <c r="O306" i="1"/>
  <c r="O307" i="1"/>
  <c r="O308" i="1"/>
  <c r="O310" i="1"/>
  <c r="O311" i="1"/>
  <c r="O312" i="1"/>
  <c r="O313" i="1"/>
  <c r="O314" i="1"/>
  <c r="O315" i="1"/>
  <c r="O316" i="1"/>
  <c r="O318" i="1"/>
  <c r="O319" i="1"/>
  <c r="O320" i="1"/>
  <c r="O321" i="1"/>
  <c r="O322" i="1"/>
  <c r="O323" i="1"/>
  <c r="O324" i="1"/>
  <c r="O326" i="1"/>
  <c r="O327" i="1"/>
  <c r="O328" i="1"/>
  <c r="O329" i="1"/>
  <c r="O330" i="1"/>
  <c r="O331" i="1"/>
  <c r="O332" i="1"/>
  <c r="O334" i="1"/>
  <c r="O335" i="1"/>
  <c r="O336" i="1"/>
  <c r="O337" i="1"/>
  <c r="O338" i="1"/>
  <c r="O339" i="1"/>
  <c r="O340" i="1"/>
  <c r="O342" i="1"/>
  <c r="O343" i="1"/>
  <c r="O344" i="1"/>
  <c r="O345" i="1"/>
  <c r="O346" i="1"/>
  <c r="O347" i="1"/>
  <c r="O348" i="1"/>
  <c r="O350" i="1"/>
  <c r="O351" i="1"/>
  <c r="O352" i="1"/>
  <c r="O353" i="1"/>
  <c r="O354" i="1"/>
  <c r="O355" i="1"/>
  <c r="O356" i="1"/>
  <c r="O358" i="1"/>
  <c r="O359" i="1"/>
  <c r="O360" i="1"/>
  <c r="O361" i="1"/>
  <c r="O362" i="1"/>
  <c r="O363" i="1"/>
  <c r="O364" i="1"/>
  <c r="O366" i="1"/>
  <c r="O367" i="1"/>
  <c r="O368" i="1"/>
  <c r="O369" i="1"/>
  <c r="O370" i="1"/>
  <c r="O371" i="1"/>
  <c r="O372" i="1"/>
  <c r="O374" i="1"/>
  <c r="O375" i="1"/>
  <c r="O376" i="1"/>
  <c r="O377" i="1"/>
  <c r="O378" i="1"/>
  <c r="O379" i="1"/>
  <c r="O380" i="1"/>
  <c r="O382" i="1"/>
  <c r="O383" i="1"/>
  <c r="O384" i="1"/>
  <c r="O385" i="1"/>
  <c r="O386" i="1"/>
  <c r="O387" i="1"/>
  <c r="O388" i="1"/>
  <c r="O390" i="1"/>
  <c r="O391" i="1"/>
  <c r="O392" i="1"/>
  <c r="O393" i="1"/>
  <c r="O394" i="1"/>
  <c r="O395" i="1"/>
  <c r="O396" i="1"/>
  <c r="O398" i="1"/>
  <c r="O399" i="1"/>
  <c r="O400" i="1"/>
  <c r="O401" i="1"/>
  <c r="O402" i="1"/>
  <c r="O403" i="1"/>
  <c r="O404" i="1"/>
  <c r="O406" i="1"/>
  <c r="O407" i="1"/>
  <c r="O408" i="1"/>
  <c r="O409" i="1"/>
  <c r="O410" i="1"/>
  <c r="O411" i="1"/>
  <c r="O412" i="1"/>
  <c r="O414" i="1"/>
  <c r="O415" i="1"/>
  <c r="O416" i="1"/>
  <c r="O417" i="1"/>
  <c r="O418" i="1"/>
  <c r="O419" i="1"/>
  <c r="O420" i="1"/>
  <c r="O422" i="1"/>
  <c r="O423" i="1"/>
  <c r="O424" i="1"/>
  <c r="O425" i="1"/>
  <c r="O426" i="1"/>
  <c r="O427" i="1"/>
  <c r="O428" i="1"/>
  <c r="O430" i="1"/>
  <c r="O431" i="1"/>
  <c r="O432" i="1"/>
  <c r="O433" i="1"/>
  <c r="O434" i="1"/>
  <c r="O435" i="1"/>
  <c r="O436" i="1"/>
  <c r="O438" i="1"/>
  <c r="O439" i="1"/>
  <c r="O440" i="1"/>
  <c r="O441" i="1"/>
  <c r="O442" i="1"/>
  <c r="O443" i="1"/>
  <c r="O444" i="1"/>
  <c r="O446" i="1"/>
  <c r="O447" i="1"/>
  <c r="O448" i="1"/>
  <c r="O449" i="1"/>
  <c r="O450" i="1"/>
  <c r="O451" i="1"/>
  <c r="O452" i="1"/>
  <c r="O454" i="1"/>
  <c r="O455" i="1"/>
  <c r="O456" i="1"/>
  <c r="O457" i="1"/>
  <c r="O458" i="1"/>
  <c r="O459" i="1"/>
  <c r="O460" i="1"/>
  <c r="O462" i="1"/>
  <c r="O463" i="1"/>
  <c r="O464" i="1"/>
  <c r="O465" i="1"/>
  <c r="O466" i="1"/>
  <c r="O467" i="1"/>
  <c r="O468" i="1"/>
  <c r="O470" i="1"/>
  <c r="O471" i="1"/>
  <c r="O472" i="1"/>
  <c r="O473" i="1"/>
  <c r="O474" i="1"/>
  <c r="O475" i="1"/>
  <c r="O476" i="1"/>
  <c r="O478" i="1"/>
  <c r="O479" i="1"/>
  <c r="O480" i="1"/>
  <c r="O481" i="1"/>
  <c r="O482" i="1"/>
  <c r="O483" i="1"/>
  <c r="O484" i="1"/>
  <c r="O486" i="1"/>
  <c r="O487" i="1"/>
  <c r="O488" i="1"/>
  <c r="O489" i="1"/>
  <c r="O490" i="1"/>
  <c r="O491" i="1"/>
  <c r="O492" i="1"/>
  <c r="O494" i="1"/>
  <c r="O495" i="1"/>
  <c r="O496" i="1"/>
  <c r="O497" i="1"/>
  <c r="O498" i="1"/>
  <c r="O499" i="1"/>
  <c r="O500" i="1"/>
  <c r="O502" i="1"/>
  <c r="O503" i="1"/>
  <c r="O504" i="1"/>
  <c r="O505" i="1"/>
  <c r="O506" i="1"/>
  <c r="O507" i="1"/>
  <c r="O508" i="1"/>
  <c r="O510" i="1"/>
  <c r="O511" i="1"/>
  <c r="O512" i="1"/>
  <c r="O513" i="1"/>
  <c r="O514" i="1"/>
  <c r="O515" i="1"/>
  <c r="O516" i="1"/>
  <c r="O518" i="1"/>
  <c r="O519" i="1"/>
  <c r="O520" i="1"/>
  <c r="O521" i="1"/>
  <c r="O522" i="1"/>
  <c r="O523" i="1"/>
  <c r="O524" i="1"/>
  <c r="O526" i="1"/>
  <c r="O527" i="1"/>
  <c r="O528" i="1"/>
  <c r="O529" i="1"/>
  <c r="O530" i="1"/>
  <c r="O531" i="1"/>
  <c r="O532" i="1"/>
  <c r="O534" i="1"/>
  <c r="O535" i="1"/>
  <c r="O536" i="1"/>
  <c r="O537" i="1"/>
  <c r="O538" i="1"/>
  <c r="O539" i="1"/>
  <c r="O540" i="1"/>
  <c r="O542" i="1"/>
  <c r="O543" i="1"/>
  <c r="O544" i="1"/>
  <c r="O545" i="1"/>
  <c r="O546" i="1"/>
  <c r="O547" i="1"/>
  <c r="O548" i="1"/>
  <c r="O550" i="1"/>
  <c r="O551" i="1"/>
  <c r="O552" i="1"/>
  <c r="O553" i="1"/>
  <c r="O554" i="1"/>
  <c r="O555" i="1"/>
  <c r="O556" i="1"/>
  <c r="O558" i="1"/>
  <c r="O559" i="1"/>
  <c r="O560" i="1"/>
  <c r="O561" i="1"/>
  <c r="O562" i="1"/>
  <c r="O563" i="1"/>
  <c r="O564" i="1"/>
  <c r="O566" i="1"/>
  <c r="O567" i="1"/>
  <c r="O568" i="1"/>
  <c r="O569" i="1"/>
  <c r="O570" i="1"/>
  <c r="O571" i="1"/>
  <c r="O572" i="1"/>
  <c r="O574" i="1"/>
  <c r="O575" i="1"/>
  <c r="O576" i="1"/>
  <c r="O577" i="1"/>
  <c r="O578" i="1"/>
  <c r="O579" i="1"/>
  <c r="O580" i="1"/>
  <c r="O582" i="1"/>
  <c r="O583" i="1"/>
  <c r="O584" i="1"/>
  <c r="O585" i="1"/>
  <c r="O586" i="1"/>
  <c r="O587" i="1"/>
  <c r="O588" i="1"/>
  <c r="O590" i="1"/>
  <c r="O591" i="1"/>
  <c r="O592" i="1"/>
  <c r="O593" i="1"/>
  <c r="O594" i="1"/>
  <c r="O595" i="1"/>
  <c r="O596" i="1"/>
  <c r="O598" i="1"/>
  <c r="O599" i="1"/>
  <c r="O600" i="1"/>
  <c r="O601" i="1"/>
  <c r="O602" i="1"/>
  <c r="O603" i="1"/>
  <c r="O604" i="1"/>
  <c r="O606" i="1"/>
  <c r="O607" i="1"/>
  <c r="O608" i="1"/>
  <c r="O609" i="1"/>
  <c r="O610" i="1"/>
  <c r="O611" i="1"/>
  <c r="O612" i="1"/>
  <c r="O614" i="1"/>
  <c r="O615" i="1"/>
  <c r="O616" i="1"/>
  <c r="O617" i="1"/>
  <c r="O618" i="1"/>
  <c r="O619" i="1"/>
  <c r="O620" i="1"/>
  <c r="O622" i="1"/>
  <c r="O623" i="1"/>
  <c r="O624" i="1"/>
  <c r="O625" i="1"/>
  <c r="O626" i="1"/>
  <c r="O627" i="1"/>
  <c r="O628" i="1"/>
  <c r="O630" i="1"/>
  <c r="O631" i="1"/>
  <c r="O632" i="1"/>
  <c r="O633" i="1"/>
  <c r="O634" i="1"/>
  <c r="O635" i="1"/>
  <c r="O636" i="1"/>
  <c r="O638" i="1"/>
  <c r="O639" i="1"/>
  <c r="O640" i="1"/>
  <c r="O641" i="1"/>
  <c r="O642" i="1"/>
  <c r="O643" i="1"/>
  <c r="O644" i="1"/>
  <c r="O646" i="1"/>
  <c r="O647" i="1"/>
  <c r="O648" i="1"/>
  <c r="O649" i="1"/>
  <c r="O650" i="1"/>
  <c r="O651" i="1"/>
  <c r="O652" i="1"/>
  <c r="O654" i="1"/>
  <c r="O655" i="1"/>
  <c r="O656" i="1"/>
  <c r="O657" i="1"/>
  <c r="O658" i="1"/>
  <c r="O659" i="1"/>
  <c r="O660" i="1"/>
  <c r="O662" i="1"/>
  <c r="O663" i="1"/>
  <c r="O664" i="1"/>
  <c r="O665" i="1"/>
  <c r="O666" i="1"/>
  <c r="O667" i="1"/>
  <c r="O668" i="1"/>
  <c r="O670" i="1"/>
  <c r="O671" i="1"/>
  <c r="O672" i="1"/>
  <c r="O673" i="1"/>
  <c r="O674" i="1"/>
  <c r="O675" i="1"/>
  <c r="O676" i="1"/>
  <c r="O678" i="1"/>
  <c r="O679" i="1"/>
  <c r="O680" i="1"/>
  <c r="O681" i="1"/>
  <c r="O682" i="1"/>
  <c r="O683" i="1"/>
  <c r="O684" i="1"/>
  <c r="O686" i="1"/>
  <c r="O687" i="1"/>
  <c r="O688" i="1"/>
  <c r="O689" i="1"/>
  <c r="O690" i="1"/>
  <c r="O691" i="1"/>
  <c r="O692" i="1"/>
  <c r="O694" i="1"/>
  <c r="O695" i="1"/>
  <c r="O696" i="1"/>
  <c r="O697" i="1"/>
  <c r="O698" i="1"/>
  <c r="O699" i="1"/>
  <c r="O700" i="1"/>
  <c r="O702" i="1"/>
  <c r="O703" i="1"/>
  <c r="O704" i="1"/>
  <c r="O705" i="1"/>
  <c r="O706" i="1"/>
  <c r="O707" i="1"/>
  <c r="O708" i="1"/>
  <c r="O710" i="1"/>
  <c r="O711" i="1"/>
  <c r="O712" i="1"/>
  <c r="O713" i="1"/>
  <c r="O714" i="1"/>
  <c r="O715" i="1"/>
  <c r="O716" i="1"/>
  <c r="O718" i="1"/>
  <c r="O719" i="1"/>
  <c r="O720" i="1"/>
  <c r="O721" i="1"/>
  <c r="O722" i="1"/>
  <c r="O723" i="1"/>
  <c r="O724" i="1"/>
  <c r="O726" i="1"/>
  <c r="O727" i="1"/>
  <c r="O728" i="1"/>
  <c r="O729" i="1"/>
  <c r="O730" i="1"/>
  <c r="O731" i="1"/>
  <c r="O732" i="1"/>
  <c r="O734" i="1"/>
  <c r="O735" i="1"/>
  <c r="O736" i="1"/>
  <c r="O737" i="1"/>
  <c r="O738" i="1"/>
  <c r="O739" i="1"/>
  <c r="O740" i="1"/>
  <c r="O742" i="1"/>
  <c r="O743" i="1"/>
  <c r="O744" i="1"/>
  <c r="O745" i="1"/>
  <c r="O746" i="1"/>
  <c r="O747" i="1"/>
  <c r="O748" i="1"/>
  <c r="O750" i="1"/>
  <c r="O751" i="1"/>
  <c r="O752" i="1"/>
  <c r="O753" i="1"/>
  <c r="O754" i="1"/>
  <c r="O755" i="1"/>
  <c r="O756" i="1"/>
  <c r="O758" i="1"/>
  <c r="O759" i="1"/>
  <c r="O760" i="1"/>
  <c r="O761" i="1"/>
  <c r="O762" i="1"/>
  <c r="O763" i="1"/>
  <c r="O764" i="1"/>
  <c r="O766" i="1"/>
  <c r="O767" i="1"/>
  <c r="O768" i="1"/>
  <c r="O769" i="1"/>
  <c r="O770" i="1"/>
  <c r="O771" i="1"/>
  <c r="O772" i="1"/>
  <c r="O774" i="1"/>
  <c r="O775" i="1"/>
  <c r="O776" i="1"/>
  <c r="O777" i="1"/>
  <c r="O778" i="1"/>
  <c r="O779" i="1"/>
  <c r="O780" i="1"/>
  <c r="O782" i="1"/>
  <c r="O783" i="1"/>
  <c r="O784" i="1"/>
  <c r="O785" i="1"/>
  <c r="O786" i="1"/>
  <c r="O787" i="1"/>
  <c r="O788" i="1"/>
  <c r="O790" i="1"/>
  <c r="O791" i="1"/>
  <c r="O792" i="1"/>
  <c r="O793" i="1"/>
  <c r="O794" i="1"/>
  <c r="O795" i="1"/>
  <c r="O796" i="1"/>
  <c r="O798" i="1"/>
  <c r="O799" i="1"/>
  <c r="O800" i="1"/>
  <c r="O801" i="1"/>
  <c r="O802" i="1"/>
  <c r="O803" i="1"/>
  <c r="O804" i="1"/>
  <c r="O806" i="1"/>
  <c r="O807" i="1"/>
  <c r="O808" i="1"/>
  <c r="O809" i="1"/>
  <c r="O810" i="1"/>
  <c r="O811" i="1"/>
  <c r="O812" i="1"/>
  <c r="O814" i="1"/>
  <c r="O815" i="1"/>
  <c r="O816" i="1"/>
  <c r="O817" i="1"/>
  <c r="O818" i="1"/>
  <c r="O819" i="1"/>
  <c r="O820" i="1"/>
  <c r="O822" i="1"/>
  <c r="O823" i="1"/>
  <c r="O824" i="1"/>
  <c r="O825" i="1"/>
  <c r="O826" i="1"/>
  <c r="O827" i="1"/>
  <c r="O828" i="1"/>
  <c r="O830" i="1"/>
  <c r="O831" i="1"/>
  <c r="O832" i="1"/>
  <c r="O833" i="1"/>
  <c r="O834" i="1"/>
  <c r="O835" i="1"/>
  <c r="O836" i="1"/>
  <c r="O838" i="1"/>
  <c r="O839" i="1"/>
  <c r="O840" i="1"/>
  <c r="O841" i="1"/>
  <c r="O842" i="1"/>
  <c r="O843" i="1"/>
  <c r="O844" i="1"/>
  <c r="O846" i="1"/>
  <c r="O847" i="1"/>
  <c r="O848" i="1"/>
  <c r="O849" i="1"/>
  <c r="O850" i="1"/>
  <c r="O851" i="1"/>
  <c r="O852" i="1"/>
  <c r="O854" i="1"/>
  <c r="O855" i="1"/>
  <c r="O856" i="1"/>
  <c r="O857" i="1"/>
  <c r="O858" i="1"/>
  <c r="O859" i="1"/>
  <c r="O860" i="1"/>
  <c r="O862" i="1"/>
  <c r="O863" i="1"/>
  <c r="O864" i="1"/>
  <c r="O865" i="1"/>
  <c r="O866" i="1"/>
  <c r="O867" i="1"/>
  <c r="O868" i="1"/>
  <c r="O870" i="1"/>
  <c r="O871" i="1"/>
  <c r="O872" i="1"/>
  <c r="O873" i="1"/>
  <c r="O874" i="1"/>
  <c r="O875" i="1"/>
  <c r="O876" i="1"/>
  <c r="O878" i="1"/>
  <c r="O879" i="1"/>
  <c r="O880" i="1"/>
  <c r="O881" i="1"/>
  <c r="O882" i="1"/>
  <c r="O883" i="1"/>
  <c r="O884" i="1"/>
  <c r="O886" i="1"/>
  <c r="O887" i="1"/>
  <c r="O888" i="1"/>
  <c r="O889" i="1"/>
  <c r="O890" i="1"/>
  <c r="O891" i="1"/>
  <c r="O892" i="1"/>
  <c r="O894" i="1"/>
  <c r="O895" i="1"/>
  <c r="O896" i="1"/>
  <c r="O897" i="1"/>
  <c r="O898" i="1"/>
  <c r="O899" i="1"/>
  <c r="O900" i="1"/>
  <c r="O902" i="1"/>
  <c r="O903" i="1"/>
  <c r="O904" i="1"/>
  <c r="O905" i="1"/>
  <c r="O906" i="1"/>
  <c r="O907" i="1"/>
  <c r="O908" i="1"/>
  <c r="O910" i="1"/>
  <c r="O911" i="1"/>
  <c r="O912" i="1"/>
  <c r="O913" i="1"/>
  <c r="O914" i="1"/>
  <c r="O915" i="1"/>
  <c r="O916" i="1"/>
  <c r="O918" i="1"/>
  <c r="O919" i="1"/>
  <c r="O920" i="1"/>
  <c r="O921" i="1"/>
  <c r="O922" i="1"/>
  <c r="O923" i="1"/>
  <c r="O924" i="1"/>
  <c r="O926" i="1"/>
  <c r="O927" i="1"/>
  <c r="O928" i="1"/>
  <c r="O929" i="1"/>
  <c r="O930" i="1"/>
  <c r="O931" i="1"/>
  <c r="O932" i="1"/>
  <c r="O934" i="1"/>
  <c r="O935" i="1"/>
  <c r="O936" i="1"/>
  <c r="O937" i="1"/>
  <c r="O938" i="1"/>
  <c r="O939" i="1"/>
  <c r="O940" i="1"/>
  <c r="O942" i="1"/>
  <c r="O943" i="1"/>
  <c r="O944" i="1"/>
  <c r="O945" i="1"/>
  <c r="O946" i="1"/>
  <c r="O947" i="1"/>
  <c r="O948" i="1"/>
  <c r="O950" i="1"/>
  <c r="O951" i="1"/>
  <c r="O952" i="1"/>
  <c r="O953" i="1"/>
  <c r="O954" i="1"/>
  <c r="O955" i="1"/>
  <c r="O956" i="1"/>
  <c r="O958" i="1"/>
  <c r="O959" i="1"/>
  <c r="O960" i="1"/>
  <c r="O961" i="1"/>
  <c r="O962" i="1"/>
  <c r="O963" i="1"/>
  <c r="O964" i="1"/>
  <c r="O966" i="1"/>
  <c r="O967" i="1"/>
  <c r="O968" i="1"/>
  <c r="O969" i="1"/>
  <c r="O970" i="1"/>
  <c r="O971" i="1"/>
  <c r="O972" i="1"/>
  <c r="O974" i="1"/>
  <c r="O975" i="1"/>
  <c r="O976" i="1"/>
  <c r="O977" i="1"/>
  <c r="O978" i="1"/>
  <c r="O979" i="1"/>
  <c r="O980" i="1"/>
  <c r="O982" i="1"/>
  <c r="O983" i="1"/>
  <c r="O984" i="1"/>
  <c r="O985" i="1"/>
  <c r="O986" i="1"/>
  <c r="O987" i="1"/>
  <c r="O988" i="1"/>
  <c r="O990" i="1"/>
  <c r="O991" i="1"/>
  <c r="O992" i="1"/>
  <c r="O993" i="1"/>
  <c r="O994" i="1"/>
  <c r="O995" i="1"/>
  <c r="O996" i="1"/>
  <c r="O998" i="1"/>
  <c r="O999" i="1"/>
  <c r="O1000" i="1"/>
  <c r="O1001" i="1"/>
  <c r="O1002" i="1"/>
  <c r="O1003" i="1"/>
  <c r="O1004" i="1"/>
  <c r="O1006" i="1"/>
  <c r="O1007" i="1"/>
  <c r="O1008" i="1"/>
  <c r="O1009" i="1"/>
  <c r="O1010" i="1"/>
  <c r="O1011" i="1"/>
  <c r="O1012" i="1"/>
  <c r="O1014" i="1"/>
  <c r="O1015" i="1"/>
  <c r="O1016" i="1"/>
  <c r="O1017" i="1"/>
  <c r="O1018" i="1"/>
  <c r="O1019" i="1"/>
  <c r="O1020" i="1"/>
  <c r="O1022" i="1"/>
  <c r="O1023" i="1"/>
  <c r="O1024" i="1"/>
  <c r="O1025" i="1"/>
  <c r="O1026" i="1"/>
  <c r="O1027" i="1"/>
  <c r="O1028" i="1"/>
  <c r="O1030" i="1"/>
  <c r="O1031" i="1"/>
  <c r="O1032" i="1"/>
  <c r="O1033" i="1"/>
  <c r="O1034" i="1"/>
  <c r="O1035" i="1"/>
  <c r="O1036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6" i="1"/>
  <c r="J127" i="1"/>
  <c r="J128" i="1"/>
  <c r="J129" i="1"/>
  <c r="J130" i="1"/>
  <c r="J131" i="1"/>
  <c r="J132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0" i="1"/>
  <c r="J222" i="1"/>
  <c r="J223" i="1"/>
  <c r="J224" i="1"/>
  <c r="J225" i="1"/>
  <c r="J226" i="1"/>
  <c r="J227" i="1"/>
  <c r="J228" i="1"/>
  <c r="J230" i="1"/>
  <c r="J231" i="1"/>
  <c r="J232" i="1"/>
  <c r="J233" i="1"/>
  <c r="J234" i="1"/>
  <c r="J235" i="1"/>
  <c r="J236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2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70" i="1"/>
  <c r="J271" i="1"/>
  <c r="J272" i="1"/>
  <c r="J273" i="1"/>
  <c r="J274" i="1"/>
  <c r="J275" i="1"/>
  <c r="J276" i="1"/>
  <c r="J278" i="1"/>
  <c r="J279" i="1"/>
  <c r="J280" i="1"/>
  <c r="J281" i="1"/>
  <c r="J282" i="1"/>
  <c r="J283" i="1"/>
  <c r="J284" i="1"/>
  <c r="J286" i="1"/>
  <c r="J287" i="1"/>
  <c r="J288" i="1"/>
  <c r="J289" i="1"/>
  <c r="J290" i="1"/>
  <c r="J291" i="1"/>
  <c r="J292" i="1"/>
  <c r="J294" i="1"/>
  <c r="J295" i="1"/>
  <c r="J296" i="1"/>
  <c r="J297" i="1"/>
  <c r="J298" i="1"/>
  <c r="J299" i="1"/>
  <c r="J300" i="1"/>
  <c r="J302" i="1"/>
  <c r="J303" i="1"/>
  <c r="J304" i="1"/>
  <c r="J305" i="1"/>
  <c r="J306" i="1"/>
  <c r="J307" i="1"/>
  <c r="J308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6" i="1"/>
  <c r="J327" i="1"/>
  <c r="J328" i="1"/>
  <c r="J329" i="1"/>
  <c r="J330" i="1"/>
  <c r="J331" i="1"/>
  <c r="J332" i="1"/>
  <c r="J334" i="1"/>
  <c r="J335" i="1"/>
  <c r="J336" i="1"/>
  <c r="J337" i="1"/>
  <c r="J338" i="1"/>
  <c r="J339" i="1"/>
  <c r="J340" i="1"/>
  <c r="J342" i="1"/>
  <c r="J343" i="1"/>
  <c r="J344" i="1"/>
  <c r="J345" i="1"/>
  <c r="J346" i="1"/>
  <c r="J347" i="1"/>
  <c r="J348" i="1"/>
  <c r="J350" i="1"/>
  <c r="J351" i="1"/>
  <c r="J352" i="1"/>
  <c r="J353" i="1"/>
  <c r="J354" i="1"/>
  <c r="J355" i="1"/>
  <c r="J356" i="1"/>
  <c r="J358" i="1"/>
  <c r="J359" i="1"/>
  <c r="J360" i="1"/>
  <c r="J361" i="1"/>
  <c r="J362" i="1"/>
  <c r="J363" i="1"/>
  <c r="J364" i="1"/>
  <c r="J366" i="1"/>
  <c r="J367" i="1"/>
  <c r="J368" i="1"/>
  <c r="J369" i="1"/>
  <c r="J370" i="1"/>
  <c r="J371" i="1"/>
  <c r="J372" i="1"/>
  <c r="J374" i="1"/>
  <c r="J375" i="1"/>
  <c r="J376" i="1"/>
  <c r="J377" i="1"/>
  <c r="J378" i="1"/>
  <c r="J379" i="1"/>
  <c r="J380" i="1"/>
  <c r="J382" i="1"/>
  <c r="J383" i="1"/>
  <c r="J384" i="1"/>
  <c r="J385" i="1"/>
  <c r="J386" i="1"/>
  <c r="J387" i="1"/>
  <c r="J388" i="1"/>
  <c r="J390" i="1"/>
  <c r="J391" i="1"/>
  <c r="J392" i="1"/>
  <c r="J393" i="1"/>
  <c r="J394" i="1"/>
  <c r="J395" i="1"/>
  <c r="J396" i="1"/>
  <c r="J398" i="1"/>
  <c r="J399" i="1"/>
  <c r="J400" i="1"/>
  <c r="J401" i="1"/>
  <c r="J402" i="1"/>
  <c r="J403" i="1"/>
  <c r="J404" i="1"/>
  <c r="J406" i="1"/>
  <c r="J407" i="1"/>
  <c r="J408" i="1"/>
  <c r="J409" i="1"/>
  <c r="J410" i="1"/>
  <c r="J411" i="1"/>
  <c r="J412" i="1"/>
  <c r="J414" i="1"/>
  <c r="J415" i="1"/>
  <c r="J416" i="1"/>
  <c r="J417" i="1"/>
  <c r="J418" i="1"/>
  <c r="J419" i="1"/>
  <c r="J420" i="1"/>
  <c r="J422" i="1"/>
  <c r="J423" i="1"/>
  <c r="J424" i="1"/>
  <c r="J425" i="1"/>
  <c r="J426" i="1"/>
  <c r="J427" i="1"/>
  <c r="J428" i="1"/>
  <c r="J430" i="1"/>
  <c r="J431" i="1"/>
  <c r="J432" i="1"/>
  <c r="J433" i="1"/>
  <c r="J434" i="1"/>
  <c r="J435" i="1"/>
  <c r="J436" i="1"/>
  <c r="J438" i="1"/>
  <c r="J439" i="1"/>
  <c r="J440" i="1"/>
  <c r="J441" i="1"/>
  <c r="J442" i="1"/>
  <c r="J443" i="1"/>
  <c r="J444" i="1"/>
  <c r="J446" i="1"/>
  <c r="J447" i="1"/>
  <c r="J448" i="1"/>
  <c r="J449" i="1"/>
  <c r="J450" i="1"/>
  <c r="J451" i="1"/>
  <c r="J452" i="1"/>
  <c r="J454" i="1"/>
  <c r="J455" i="1"/>
  <c r="J456" i="1"/>
  <c r="J457" i="1"/>
  <c r="J458" i="1"/>
  <c r="J459" i="1"/>
  <c r="J460" i="1"/>
  <c r="J462" i="1"/>
  <c r="J463" i="1"/>
  <c r="J464" i="1"/>
  <c r="J465" i="1"/>
  <c r="J466" i="1"/>
  <c r="J467" i="1"/>
  <c r="J468" i="1"/>
  <c r="J470" i="1"/>
  <c r="J471" i="1"/>
  <c r="J472" i="1"/>
  <c r="J473" i="1"/>
  <c r="J474" i="1"/>
  <c r="J475" i="1"/>
  <c r="J476" i="1"/>
  <c r="J478" i="1"/>
  <c r="J479" i="1"/>
  <c r="J480" i="1"/>
  <c r="J481" i="1"/>
  <c r="J482" i="1"/>
  <c r="J483" i="1"/>
  <c r="J484" i="1"/>
  <c r="J486" i="1"/>
  <c r="J487" i="1"/>
  <c r="J488" i="1"/>
  <c r="J489" i="1"/>
  <c r="J490" i="1"/>
  <c r="J491" i="1"/>
  <c r="J492" i="1"/>
  <c r="J494" i="1"/>
  <c r="J495" i="1"/>
  <c r="J496" i="1"/>
  <c r="J497" i="1"/>
  <c r="J498" i="1"/>
  <c r="J499" i="1"/>
  <c r="J500" i="1"/>
  <c r="J502" i="1"/>
  <c r="J503" i="1"/>
  <c r="J504" i="1"/>
  <c r="J505" i="1"/>
  <c r="J506" i="1"/>
  <c r="J507" i="1"/>
  <c r="J508" i="1"/>
  <c r="J510" i="1"/>
  <c r="J511" i="1"/>
  <c r="J512" i="1"/>
  <c r="J513" i="1"/>
  <c r="J514" i="1"/>
  <c r="J515" i="1"/>
  <c r="J516" i="1"/>
  <c r="J518" i="1"/>
  <c r="J519" i="1"/>
  <c r="J520" i="1"/>
  <c r="J521" i="1"/>
  <c r="J522" i="1"/>
  <c r="J523" i="1"/>
  <c r="J524" i="1"/>
  <c r="J526" i="1"/>
  <c r="J527" i="1"/>
  <c r="J528" i="1"/>
  <c r="J529" i="1"/>
  <c r="J530" i="1"/>
  <c r="J531" i="1"/>
  <c r="J532" i="1"/>
  <c r="J534" i="1"/>
  <c r="J535" i="1"/>
  <c r="J536" i="1"/>
  <c r="J537" i="1"/>
  <c r="J538" i="1"/>
  <c r="J539" i="1"/>
  <c r="J540" i="1"/>
  <c r="J542" i="1"/>
  <c r="J543" i="1"/>
  <c r="J544" i="1"/>
  <c r="J545" i="1"/>
  <c r="J546" i="1"/>
  <c r="J547" i="1"/>
  <c r="J548" i="1"/>
  <c r="J550" i="1"/>
  <c r="J551" i="1"/>
  <c r="J552" i="1"/>
  <c r="J553" i="1"/>
  <c r="J554" i="1"/>
  <c r="J555" i="1"/>
  <c r="J556" i="1"/>
  <c r="J558" i="1"/>
  <c r="J559" i="1"/>
  <c r="J560" i="1"/>
  <c r="J561" i="1"/>
  <c r="J562" i="1"/>
  <c r="J563" i="1"/>
  <c r="J564" i="1"/>
  <c r="J566" i="1"/>
  <c r="J567" i="1"/>
  <c r="J568" i="1"/>
  <c r="J569" i="1"/>
  <c r="J570" i="1"/>
  <c r="J571" i="1"/>
  <c r="J572" i="1"/>
  <c r="J574" i="1"/>
  <c r="J575" i="1"/>
  <c r="J576" i="1"/>
  <c r="J577" i="1"/>
  <c r="J578" i="1"/>
  <c r="J579" i="1"/>
  <c r="J580" i="1"/>
  <c r="J582" i="1"/>
  <c r="J583" i="1"/>
  <c r="J584" i="1"/>
  <c r="J585" i="1"/>
  <c r="J586" i="1"/>
  <c r="J587" i="1"/>
  <c r="J588" i="1"/>
  <c r="J590" i="1"/>
  <c r="J591" i="1"/>
  <c r="J592" i="1"/>
  <c r="J593" i="1"/>
  <c r="J594" i="1"/>
  <c r="J595" i="1"/>
  <c r="J596" i="1"/>
  <c r="J598" i="1"/>
  <c r="J599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2" i="1"/>
  <c r="J623" i="1"/>
  <c r="J624" i="1"/>
  <c r="J625" i="1"/>
  <c r="J626" i="1"/>
  <c r="J627" i="1"/>
  <c r="J628" i="1"/>
  <c r="J630" i="1"/>
  <c r="J631" i="1"/>
  <c r="J632" i="1"/>
  <c r="J633" i="1"/>
  <c r="J634" i="1"/>
  <c r="J635" i="1"/>
  <c r="J636" i="1"/>
  <c r="J638" i="1"/>
  <c r="J639" i="1"/>
  <c r="J640" i="1"/>
  <c r="J641" i="1"/>
  <c r="J642" i="1"/>
  <c r="J643" i="1"/>
  <c r="J644" i="1"/>
  <c r="J646" i="1"/>
  <c r="J647" i="1"/>
  <c r="J648" i="1"/>
  <c r="J649" i="1"/>
  <c r="J650" i="1"/>
  <c r="J651" i="1"/>
  <c r="J652" i="1"/>
  <c r="J654" i="1"/>
  <c r="J655" i="1"/>
  <c r="J656" i="1"/>
  <c r="J657" i="1"/>
  <c r="J658" i="1"/>
  <c r="J659" i="1"/>
  <c r="J660" i="1"/>
  <c r="J662" i="1"/>
  <c r="J663" i="1"/>
  <c r="J664" i="1"/>
  <c r="J665" i="1"/>
  <c r="J666" i="1"/>
  <c r="J667" i="1"/>
  <c r="J668" i="1"/>
  <c r="J670" i="1"/>
  <c r="J671" i="1"/>
  <c r="J672" i="1"/>
  <c r="J673" i="1"/>
  <c r="J674" i="1"/>
  <c r="J675" i="1"/>
  <c r="J676" i="1"/>
  <c r="J678" i="1"/>
  <c r="J679" i="1"/>
  <c r="J680" i="1"/>
  <c r="J681" i="1"/>
  <c r="J682" i="1"/>
  <c r="J683" i="1"/>
  <c r="J684" i="1"/>
  <c r="J686" i="1"/>
  <c r="J687" i="1"/>
  <c r="J688" i="1"/>
  <c r="J689" i="1"/>
  <c r="J690" i="1"/>
  <c r="J691" i="1"/>
  <c r="J692" i="1"/>
  <c r="J694" i="1"/>
  <c r="J695" i="1"/>
  <c r="J696" i="1"/>
  <c r="J697" i="1"/>
  <c r="J698" i="1"/>
  <c r="J699" i="1"/>
  <c r="J700" i="1"/>
  <c r="J702" i="1"/>
  <c r="J703" i="1"/>
  <c r="J704" i="1"/>
  <c r="J705" i="1"/>
  <c r="J706" i="1"/>
  <c r="J707" i="1"/>
  <c r="J708" i="1"/>
  <c r="J710" i="1"/>
  <c r="J711" i="1"/>
  <c r="J712" i="1"/>
  <c r="J713" i="1"/>
  <c r="J714" i="1"/>
  <c r="J715" i="1"/>
  <c r="J716" i="1"/>
  <c r="J718" i="1"/>
  <c r="J719" i="1"/>
  <c r="J720" i="1"/>
  <c r="J721" i="1"/>
  <c r="J722" i="1"/>
  <c r="J723" i="1"/>
  <c r="J724" i="1"/>
  <c r="J726" i="1"/>
  <c r="J727" i="1"/>
  <c r="J728" i="1"/>
  <c r="J729" i="1"/>
  <c r="J730" i="1"/>
  <c r="J731" i="1"/>
  <c r="J732" i="1"/>
  <c r="J734" i="1"/>
  <c r="J735" i="1"/>
  <c r="J736" i="1"/>
  <c r="J737" i="1"/>
  <c r="J738" i="1"/>
  <c r="J739" i="1"/>
  <c r="J740" i="1"/>
  <c r="J742" i="1"/>
  <c r="J743" i="1"/>
  <c r="J744" i="1"/>
  <c r="J745" i="1"/>
  <c r="J746" i="1"/>
  <c r="J747" i="1"/>
  <c r="J748" i="1"/>
  <c r="J750" i="1"/>
  <c r="J751" i="1"/>
  <c r="J752" i="1"/>
  <c r="J753" i="1"/>
  <c r="J754" i="1"/>
  <c r="J755" i="1"/>
  <c r="J756" i="1"/>
  <c r="J758" i="1"/>
  <c r="J759" i="1"/>
  <c r="J760" i="1"/>
  <c r="J761" i="1"/>
  <c r="J762" i="1"/>
  <c r="J763" i="1"/>
  <c r="J764" i="1"/>
  <c r="J766" i="1"/>
  <c r="J767" i="1"/>
  <c r="J768" i="1"/>
  <c r="J769" i="1"/>
  <c r="J770" i="1"/>
  <c r="J771" i="1"/>
  <c r="J772" i="1"/>
  <c r="J774" i="1"/>
  <c r="J775" i="1"/>
  <c r="J776" i="1"/>
  <c r="J777" i="1"/>
  <c r="J778" i="1"/>
  <c r="J779" i="1"/>
  <c r="J780" i="1"/>
  <c r="J782" i="1"/>
  <c r="J783" i="1"/>
  <c r="J784" i="1"/>
  <c r="J785" i="1"/>
  <c r="J786" i="1"/>
  <c r="J787" i="1"/>
  <c r="J788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4" i="1"/>
  <c r="J806" i="1"/>
  <c r="J807" i="1"/>
  <c r="J808" i="1"/>
  <c r="J809" i="1"/>
  <c r="J810" i="1"/>
  <c r="J811" i="1"/>
  <c r="J812" i="1"/>
  <c r="J814" i="1"/>
  <c r="J815" i="1"/>
  <c r="J816" i="1"/>
  <c r="J817" i="1"/>
  <c r="J818" i="1"/>
  <c r="J819" i="1"/>
  <c r="J820" i="1"/>
  <c r="J822" i="1"/>
  <c r="J823" i="1"/>
  <c r="J824" i="1"/>
  <c r="J825" i="1"/>
  <c r="J826" i="1"/>
  <c r="J827" i="1"/>
  <c r="J828" i="1"/>
  <c r="J830" i="1"/>
  <c r="J831" i="1"/>
  <c r="J832" i="1"/>
  <c r="J833" i="1"/>
  <c r="J834" i="1"/>
  <c r="J835" i="1"/>
  <c r="J836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1" i="1"/>
  <c r="J852" i="1"/>
  <c r="J854" i="1"/>
  <c r="J855" i="1"/>
  <c r="J856" i="1"/>
  <c r="J857" i="1"/>
  <c r="J858" i="1"/>
  <c r="J859" i="1"/>
  <c r="J860" i="1"/>
  <c r="J862" i="1"/>
  <c r="J863" i="1"/>
  <c r="J864" i="1"/>
  <c r="J865" i="1"/>
  <c r="J866" i="1"/>
  <c r="J867" i="1"/>
  <c r="J868" i="1"/>
  <c r="J870" i="1"/>
  <c r="J871" i="1"/>
  <c r="J872" i="1"/>
  <c r="J873" i="1"/>
  <c r="J874" i="1"/>
  <c r="J875" i="1"/>
  <c r="J876" i="1"/>
  <c r="J878" i="1"/>
  <c r="J879" i="1"/>
  <c r="J880" i="1"/>
  <c r="J881" i="1"/>
  <c r="J882" i="1"/>
  <c r="J883" i="1"/>
  <c r="J884" i="1"/>
  <c r="J886" i="1"/>
  <c r="J887" i="1"/>
  <c r="J888" i="1"/>
  <c r="J889" i="1"/>
  <c r="J890" i="1"/>
  <c r="J891" i="1"/>
  <c r="J892" i="1"/>
  <c r="J894" i="1"/>
  <c r="J895" i="1"/>
  <c r="J896" i="1"/>
  <c r="J897" i="1"/>
  <c r="J898" i="1"/>
  <c r="J899" i="1"/>
  <c r="J900" i="1"/>
  <c r="J902" i="1"/>
  <c r="J903" i="1"/>
  <c r="J904" i="1"/>
  <c r="J905" i="1"/>
  <c r="J906" i="1"/>
  <c r="J907" i="1"/>
  <c r="J908" i="1"/>
  <c r="J910" i="1"/>
  <c r="J911" i="1"/>
  <c r="J912" i="1"/>
  <c r="J913" i="1"/>
  <c r="J914" i="1"/>
  <c r="J915" i="1"/>
  <c r="J916" i="1"/>
  <c r="J918" i="1"/>
  <c r="J919" i="1"/>
  <c r="J920" i="1"/>
  <c r="J921" i="1"/>
  <c r="J922" i="1"/>
  <c r="J923" i="1"/>
  <c r="J924" i="1"/>
  <c r="J926" i="1"/>
  <c r="J927" i="1"/>
  <c r="J928" i="1"/>
  <c r="J929" i="1"/>
  <c r="J930" i="1"/>
  <c r="J931" i="1"/>
  <c r="J932" i="1"/>
  <c r="J934" i="1"/>
  <c r="J935" i="1"/>
  <c r="J936" i="1"/>
  <c r="J937" i="1"/>
  <c r="J938" i="1"/>
  <c r="J939" i="1"/>
  <c r="J940" i="1"/>
  <c r="J942" i="1"/>
  <c r="J943" i="1"/>
  <c r="J944" i="1"/>
  <c r="J945" i="1"/>
  <c r="J946" i="1"/>
  <c r="J947" i="1"/>
  <c r="J948" i="1"/>
  <c r="J950" i="1"/>
  <c r="J951" i="1"/>
  <c r="J952" i="1"/>
  <c r="J953" i="1"/>
  <c r="J954" i="1"/>
  <c r="J955" i="1"/>
  <c r="J956" i="1"/>
  <c r="J958" i="1"/>
  <c r="J959" i="1"/>
  <c r="J960" i="1"/>
  <c r="J961" i="1"/>
  <c r="J962" i="1"/>
  <c r="J963" i="1"/>
  <c r="J964" i="1"/>
  <c r="J966" i="1"/>
  <c r="J967" i="1"/>
  <c r="J968" i="1"/>
  <c r="J969" i="1"/>
  <c r="J970" i="1"/>
  <c r="J971" i="1"/>
  <c r="J972" i="1"/>
  <c r="J974" i="1"/>
  <c r="J975" i="1"/>
  <c r="J976" i="1"/>
  <c r="J977" i="1"/>
  <c r="J978" i="1"/>
  <c r="J979" i="1"/>
  <c r="J980" i="1"/>
  <c r="J982" i="1"/>
  <c r="J983" i="1"/>
  <c r="J984" i="1"/>
  <c r="J985" i="1"/>
  <c r="J986" i="1"/>
  <c r="J987" i="1"/>
  <c r="J988" i="1"/>
  <c r="J990" i="1"/>
  <c r="J991" i="1"/>
  <c r="J992" i="1"/>
  <c r="J993" i="1"/>
  <c r="J994" i="1"/>
  <c r="J995" i="1"/>
  <c r="J996" i="1"/>
  <c r="J998" i="1"/>
  <c r="J999" i="1"/>
  <c r="J1000" i="1"/>
  <c r="J1001" i="1"/>
  <c r="J1002" i="1"/>
  <c r="J1003" i="1"/>
  <c r="J1004" i="1"/>
  <c r="J1006" i="1"/>
  <c r="J1007" i="1"/>
  <c r="J1008" i="1"/>
  <c r="J1009" i="1"/>
  <c r="J1010" i="1"/>
  <c r="J1011" i="1"/>
  <c r="J1012" i="1"/>
  <c r="J1014" i="1"/>
  <c r="J1015" i="1"/>
  <c r="J1016" i="1"/>
  <c r="J1017" i="1"/>
  <c r="J1018" i="1"/>
  <c r="J1019" i="1"/>
  <c r="J1020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6" i="1"/>
  <c r="E87" i="1"/>
  <c r="E88" i="1"/>
  <c r="E89" i="1"/>
  <c r="E90" i="1"/>
  <c r="E91" i="1"/>
  <c r="E92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10" i="1"/>
  <c r="E111" i="1"/>
  <c r="E112" i="1"/>
  <c r="E113" i="1"/>
  <c r="E114" i="1"/>
  <c r="E115" i="1"/>
  <c r="E116" i="1"/>
  <c r="E118" i="1"/>
  <c r="E119" i="1"/>
  <c r="E120" i="1"/>
  <c r="E121" i="1"/>
  <c r="E122" i="1"/>
  <c r="E123" i="1"/>
  <c r="E124" i="1"/>
  <c r="E126" i="1"/>
  <c r="E127" i="1"/>
  <c r="E128" i="1"/>
  <c r="E129" i="1"/>
  <c r="E130" i="1"/>
  <c r="E131" i="1"/>
  <c r="E132" i="1"/>
  <c r="E134" i="1"/>
  <c r="E135" i="1"/>
  <c r="E136" i="1"/>
  <c r="E137" i="1"/>
  <c r="E138" i="1"/>
  <c r="E139" i="1"/>
  <c r="E140" i="1"/>
  <c r="E142" i="1"/>
  <c r="E143" i="1"/>
  <c r="E144" i="1"/>
  <c r="E145" i="1"/>
  <c r="E146" i="1"/>
  <c r="E147" i="1"/>
  <c r="E148" i="1"/>
  <c r="E150" i="1"/>
  <c r="E151" i="1"/>
  <c r="E152" i="1"/>
  <c r="E153" i="1"/>
  <c r="E154" i="1"/>
  <c r="E155" i="1"/>
  <c r="E156" i="1"/>
  <c r="E158" i="1"/>
  <c r="E159" i="1"/>
  <c r="E160" i="1"/>
  <c r="E161" i="1"/>
  <c r="E162" i="1"/>
  <c r="E163" i="1"/>
  <c r="E164" i="1"/>
  <c r="E166" i="1"/>
  <c r="E167" i="1"/>
  <c r="E168" i="1"/>
  <c r="E169" i="1"/>
  <c r="E170" i="1"/>
  <c r="E171" i="1"/>
  <c r="E172" i="1"/>
  <c r="E174" i="1"/>
  <c r="E175" i="1"/>
  <c r="E176" i="1"/>
  <c r="E177" i="1"/>
  <c r="E178" i="1"/>
  <c r="E179" i="1"/>
  <c r="E180" i="1"/>
  <c r="E182" i="1"/>
  <c r="E183" i="1"/>
  <c r="E184" i="1"/>
  <c r="E185" i="1"/>
  <c r="E186" i="1"/>
  <c r="E187" i="1"/>
  <c r="E188" i="1"/>
  <c r="E190" i="1"/>
  <c r="E191" i="1"/>
  <c r="E192" i="1"/>
  <c r="E193" i="1"/>
  <c r="E194" i="1"/>
  <c r="E195" i="1"/>
  <c r="E196" i="1"/>
  <c r="E198" i="1"/>
  <c r="E199" i="1"/>
  <c r="E200" i="1"/>
  <c r="E201" i="1"/>
  <c r="E202" i="1"/>
  <c r="E203" i="1"/>
  <c r="E204" i="1"/>
  <c r="E206" i="1"/>
  <c r="E207" i="1"/>
  <c r="E208" i="1"/>
  <c r="E209" i="1"/>
  <c r="E210" i="1"/>
  <c r="E211" i="1"/>
  <c r="E212" i="1"/>
  <c r="E214" i="1"/>
  <c r="E215" i="1"/>
  <c r="E216" i="1"/>
  <c r="E217" i="1"/>
  <c r="E218" i="1"/>
  <c r="E219" i="1"/>
  <c r="E220" i="1"/>
  <c r="E222" i="1"/>
  <c r="E223" i="1"/>
  <c r="E224" i="1"/>
  <c r="E225" i="1"/>
  <c r="E226" i="1"/>
  <c r="E227" i="1"/>
  <c r="E228" i="1"/>
  <c r="E230" i="1"/>
  <c r="E231" i="1"/>
  <c r="E232" i="1"/>
  <c r="E233" i="1"/>
  <c r="E234" i="1"/>
  <c r="E235" i="1"/>
  <c r="E236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4" i="1"/>
  <c r="E255" i="1"/>
  <c r="E256" i="1"/>
  <c r="E257" i="1"/>
  <c r="E258" i="1"/>
  <c r="E259" i="1"/>
  <c r="E260" i="1"/>
  <c r="E262" i="1"/>
  <c r="E263" i="1"/>
  <c r="E264" i="1"/>
  <c r="E265" i="1"/>
  <c r="E266" i="1"/>
  <c r="E267" i="1"/>
  <c r="E268" i="1"/>
  <c r="E270" i="1"/>
  <c r="E271" i="1"/>
  <c r="E272" i="1"/>
  <c r="E273" i="1"/>
  <c r="E274" i="1"/>
  <c r="E275" i="1"/>
  <c r="E276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4" i="1"/>
  <c r="E295" i="1"/>
  <c r="E296" i="1"/>
  <c r="E297" i="1"/>
  <c r="E298" i="1"/>
  <c r="E299" i="1"/>
  <c r="E300" i="1"/>
  <c r="E302" i="1"/>
  <c r="E303" i="1"/>
  <c r="E304" i="1"/>
  <c r="E305" i="1"/>
  <c r="E306" i="1"/>
  <c r="E307" i="1"/>
  <c r="E308" i="1"/>
  <c r="E310" i="1"/>
  <c r="E311" i="1"/>
  <c r="E312" i="1"/>
  <c r="E313" i="1"/>
  <c r="E314" i="1"/>
  <c r="E315" i="1"/>
  <c r="E316" i="1"/>
  <c r="E318" i="1"/>
  <c r="E319" i="1"/>
  <c r="E320" i="1"/>
  <c r="E321" i="1"/>
  <c r="E322" i="1"/>
  <c r="E323" i="1"/>
  <c r="E324" i="1"/>
  <c r="E326" i="1"/>
  <c r="E327" i="1"/>
  <c r="E328" i="1"/>
  <c r="E329" i="1"/>
  <c r="E330" i="1"/>
  <c r="E331" i="1"/>
  <c r="E332" i="1"/>
  <c r="E334" i="1"/>
  <c r="E335" i="1"/>
  <c r="E336" i="1"/>
  <c r="E337" i="1"/>
  <c r="E338" i="1"/>
  <c r="E339" i="1"/>
  <c r="E340" i="1"/>
  <c r="E342" i="1"/>
  <c r="E343" i="1"/>
  <c r="E344" i="1"/>
  <c r="E345" i="1"/>
  <c r="E346" i="1"/>
  <c r="E347" i="1"/>
  <c r="E348" i="1"/>
  <c r="E350" i="1"/>
  <c r="E351" i="1"/>
  <c r="E352" i="1"/>
  <c r="E353" i="1"/>
  <c r="E354" i="1"/>
  <c r="E355" i="1"/>
  <c r="E356" i="1"/>
  <c r="E358" i="1"/>
  <c r="E359" i="1"/>
  <c r="E360" i="1"/>
  <c r="E361" i="1"/>
  <c r="E362" i="1"/>
  <c r="E363" i="1"/>
  <c r="E364" i="1"/>
  <c r="E366" i="1"/>
  <c r="E367" i="1"/>
  <c r="E368" i="1"/>
  <c r="E369" i="1"/>
  <c r="E370" i="1"/>
  <c r="E371" i="1"/>
  <c r="E372" i="1"/>
  <c r="E374" i="1"/>
  <c r="E375" i="1"/>
  <c r="E376" i="1"/>
  <c r="E377" i="1"/>
  <c r="E378" i="1"/>
  <c r="E379" i="1"/>
  <c r="E380" i="1"/>
  <c r="E382" i="1"/>
  <c r="E383" i="1"/>
  <c r="E384" i="1"/>
  <c r="E385" i="1"/>
  <c r="E386" i="1"/>
  <c r="E387" i="1"/>
  <c r="E388" i="1"/>
  <c r="E390" i="1"/>
  <c r="E391" i="1"/>
  <c r="E392" i="1"/>
  <c r="E393" i="1"/>
  <c r="E394" i="1"/>
  <c r="E395" i="1"/>
  <c r="E396" i="1"/>
  <c r="E398" i="1"/>
  <c r="E399" i="1"/>
  <c r="E400" i="1"/>
  <c r="E401" i="1"/>
  <c r="E402" i="1"/>
  <c r="E403" i="1"/>
  <c r="E404" i="1"/>
  <c r="E406" i="1"/>
  <c r="E407" i="1"/>
  <c r="E408" i="1"/>
  <c r="E409" i="1"/>
  <c r="E410" i="1"/>
  <c r="E411" i="1"/>
  <c r="E412" i="1"/>
  <c r="E414" i="1"/>
  <c r="E415" i="1"/>
  <c r="E416" i="1"/>
  <c r="E417" i="1"/>
  <c r="E418" i="1"/>
  <c r="E419" i="1"/>
  <c r="E420" i="1"/>
  <c r="E422" i="1"/>
  <c r="E423" i="1"/>
  <c r="E424" i="1"/>
  <c r="E425" i="1"/>
  <c r="E426" i="1"/>
  <c r="E427" i="1"/>
  <c r="E428" i="1"/>
  <c r="E430" i="1"/>
  <c r="E431" i="1"/>
  <c r="E432" i="1"/>
  <c r="E433" i="1"/>
  <c r="E434" i="1"/>
  <c r="E435" i="1"/>
  <c r="E436" i="1"/>
  <c r="E438" i="1"/>
  <c r="E439" i="1"/>
  <c r="E440" i="1"/>
  <c r="E441" i="1"/>
  <c r="E442" i="1"/>
  <c r="E443" i="1"/>
  <c r="E444" i="1"/>
  <c r="E446" i="1"/>
  <c r="E447" i="1"/>
  <c r="E448" i="1"/>
  <c r="E449" i="1"/>
  <c r="E450" i="1"/>
  <c r="E451" i="1"/>
  <c r="E452" i="1"/>
  <c r="E454" i="1"/>
  <c r="E455" i="1"/>
  <c r="E456" i="1"/>
  <c r="E457" i="1"/>
  <c r="E458" i="1"/>
  <c r="E459" i="1"/>
  <c r="E460" i="1"/>
  <c r="E462" i="1"/>
  <c r="E463" i="1"/>
  <c r="E464" i="1"/>
  <c r="E465" i="1"/>
  <c r="E466" i="1"/>
  <c r="E467" i="1"/>
  <c r="E468" i="1"/>
  <c r="E470" i="1"/>
  <c r="E471" i="1"/>
  <c r="E472" i="1"/>
  <c r="E473" i="1"/>
  <c r="E474" i="1"/>
  <c r="E475" i="1"/>
  <c r="E476" i="1"/>
  <c r="E478" i="1"/>
  <c r="E479" i="1"/>
  <c r="E480" i="1"/>
  <c r="E481" i="1"/>
  <c r="E482" i="1"/>
  <c r="E483" i="1"/>
  <c r="E484" i="1"/>
  <c r="E486" i="1"/>
  <c r="E487" i="1"/>
  <c r="E488" i="1"/>
  <c r="E489" i="1"/>
  <c r="E490" i="1"/>
  <c r="E491" i="1"/>
  <c r="E492" i="1"/>
  <c r="E494" i="1"/>
  <c r="E495" i="1"/>
  <c r="E496" i="1"/>
  <c r="E497" i="1"/>
  <c r="E498" i="1"/>
  <c r="E499" i="1"/>
  <c r="E500" i="1"/>
  <c r="E502" i="1"/>
  <c r="E503" i="1"/>
  <c r="E504" i="1"/>
  <c r="E505" i="1"/>
  <c r="E506" i="1"/>
  <c r="E507" i="1"/>
  <c r="E508" i="1"/>
  <c r="E510" i="1"/>
  <c r="E511" i="1"/>
  <c r="E512" i="1"/>
  <c r="E513" i="1"/>
  <c r="E514" i="1"/>
  <c r="E515" i="1"/>
  <c r="E516" i="1"/>
  <c r="E518" i="1"/>
  <c r="E519" i="1"/>
  <c r="E520" i="1"/>
  <c r="E521" i="1"/>
  <c r="E522" i="1"/>
  <c r="E523" i="1"/>
  <c r="E524" i="1"/>
  <c r="E526" i="1"/>
  <c r="E527" i="1"/>
  <c r="E528" i="1"/>
  <c r="E529" i="1"/>
  <c r="E530" i="1"/>
  <c r="E531" i="1"/>
  <c r="E532" i="1"/>
  <c r="E534" i="1"/>
  <c r="E535" i="1"/>
  <c r="E536" i="1"/>
  <c r="E537" i="1"/>
  <c r="E538" i="1"/>
  <c r="E539" i="1"/>
  <c r="E540" i="1"/>
  <c r="E542" i="1"/>
  <c r="E543" i="1"/>
  <c r="E544" i="1"/>
  <c r="E545" i="1"/>
  <c r="E546" i="1"/>
  <c r="E547" i="1"/>
  <c r="E548" i="1"/>
  <c r="E550" i="1"/>
  <c r="E551" i="1"/>
  <c r="E552" i="1"/>
  <c r="E553" i="1"/>
  <c r="E554" i="1"/>
  <c r="E555" i="1"/>
  <c r="E556" i="1"/>
  <c r="E558" i="1"/>
  <c r="E559" i="1"/>
  <c r="E560" i="1"/>
  <c r="E561" i="1"/>
  <c r="E562" i="1"/>
  <c r="E563" i="1"/>
  <c r="E564" i="1"/>
  <c r="E566" i="1"/>
  <c r="E567" i="1"/>
  <c r="E568" i="1"/>
  <c r="E569" i="1"/>
  <c r="E570" i="1"/>
  <c r="E571" i="1"/>
  <c r="E572" i="1"/>
  <c r="E574" i="1"/>
  <c r="E575" i="1"/>
  <c r="E576" i="1"/>
  <c r="E577" i="1"/>
  <c r="E578" i="1"/>
  <c r="E579" i="1"/>
  <c r="E580" i="1"/>
  <c r="E582" i="1"/>
  <c r="E583" i="1"/>
  <c r="E584" i="1"/>
  <c r="E585" i="1"/>
  <c r="E586" i="1"/>
  <c r="E587" i="1"/>
  <c r="E588" i="1"/>
  <c r="E590" i="1"/>
  <c r="E591" i="1"/>
  <c r="E592" i="1"/>
  <c r="E593" i="1"/>
  <c r="E594" i="1"/>
  <c r="E595" i="1"/>
  <c r="E596" i="1"/>
  <c r="E598" i="1"/>
  <c r="E599" i="1"/>
  <c r="E600" i="1"/>
  <c r="E601" i="1"/>
  <c r="E602" i="1"/>
  <c r="E603" i="1"/>
  <c r="E604" i="1"/>
  <c r="E606" i="1"/>
  <c r="E607" i="1"/>
  <c r="E608" i="1"/>
  <c r="E609" i="1"/>
  <c r="E610" i="1"/>
  <c r="E611" i="1"/>
  <c r="E612" i="1"/>
  <c r="E614" i="1"/>
  <c r="E615" i="1"/>
  <c r="E616" i="1"/>
  <c r="E617" i="1"/>
  <c r="E618" i="1"/>
  <c r="E619" i="1"/>
  <c r="E620" i="1"/>
  <c r="E622" i="1"/>
  <c r="E623" i="1"/>
  <c r="E624" i="1"/>
  <c r="E625" i="1"/>
  <c r="E626" i="1"/>
  <c r="E627" i="1"/>
  <c r="E628" i="1"/>
  <c r="E630" i="1"/>
  <c r="E631" i="1"/>
  <c r="E632" i="1"/>
  <c r="E633" i="1"/>
  <c r="E634" i="1"/>
  <c r="E635" i="1"/>
  <c r="E636" i="1"/>
  <c r="E638" i="1"/>
  <c r="E639" i="1"/>
  <c r="E640" i="1"/>
  <c r="E641" i="1"/>
  <c r="E642" i="1"/>
  <c r="E643" i="1"/>
  <c r="E644" i="1"/>
  <c r="E646" i="1"/>
  <c r="E647" i="1"/>
  <c r="E648" i="1"/>
  <c r="E649" i="1"/>
  <c r="E650" i="1"/>
  <c r="E651" i="1"/>
  <c r="E652" i="1"/>
  <c r="E654" i="1"/>
  <c r="E655" i="1"/>
  <c r="E656" i="1"/>
  <c r="E657" i="1"/>
  <c r="E658" i="1"/>
  <c r="E659" i="1"/>
  <c r="E660" i="1"/>
  <c r="E662" i="1"/>
  <c r="E663" i="1"/>
  <c r="E664" i="1"/>
  <c r="E665" i="1"/>
  <c r="E666" i="1"/>
  <c r="E667" i="1"/>
  <c r="E668" i="1"/>
  <c r="E670" i="1"/>
  <c r="E671" i="1"/>
  <c r="E672" i="1"/>
  <c r="E673" i="1"/>
  <c r="E674" i="1"/>
  <c r="E675" i="1"/>
  <c r="E676" i="1"/>
  <c r="E678" i="1"/>
  <c r="E679" i="1"/>
  <c r="E680" i="1"/>
  <c r="E681" i="1"/>
  <c r="E682" i="1"/>
  <c r="E683" i="1"/>
  <c r="E684" i="1"/>
  <c r="E686" i="1"/>
  <c r="E687" i="1"/>
  <c r="E688" i="1"/>
  <c r="E689" i="1"/>
  <c r="E690" i="1"/>
  <c r="E691" i="1"/>
  <c r="E692" i="1"/>
  <c r="E694" i="1"/>
  <c r="E695" i="1"/>
  <c r="E696" i="1"/>
  <c r="E697" i="1"/>
  <c r="E698" i="1"/>
  <c r="E699" i="1"/>
  <c r="E700" i="1"/>
  <c r="E702" i="1"/>
  <c r="E703" i="1"/>
  <c r="E704" i="1"/>
  <c r="E705" i="1"/>
  <c r="E706" i="1"/>
  <c r="E707" i="1"/>
  <c r="E708" i="1"/>
  <c r="E710" i="1"/>
  <c r="E711" i="1"/>
  <c r="E712" i="1"/>
  <c r="E713" i="1"/>
  <c r="E714" i="1"/>
  <c r="E715" i="1"/>
  <c r="E716" i="1"/>
  <c r="E718" i="1"/>
  <c r="E719" i="1"/>
  <c r="E720" i="1"/>
  <c r="E721" i="1"/>
  <c r="E722" i="1"/>
  <c r="E723" i="1"/>
  <c r="E724" i="1"/>
  <c r="E726" i="1"/>
  <c r="E727" i="1"/>
  <c r="E728" i="1"/>
  <c r="E729" i="1"/>
  <c r="E730" i="1"/>
  <c r="E731" i="1"/>
  <c r="E732" i="1"/>
  <c r="E734" i="1"/>
  <c r="E735" i="1"/>
  <c r="E736" i="1"/>
  <c r="E737" i="1"/>
  <c r="E738" i="1"/>
  <c r="E739" i="1"/>
  <c r="E740" i="1"/>
  <c r="E742" i="1"/>
  <c r="E743" i="1"/>
  <c r="E744" i="1"/>
  <c r="E745" i="1"/>
  <c r="E746" i="1"/>
  <c r="E747" i="1"/>
  <c r="E748" i="1"/>
  <c r="E750" i="1"/>
  <c r="E751" i="1"/>
  <c r="E752" i="1"/>
  <c r="E753" i="1"/>
  <c r="E754" i="1"/>
  <c r="E755" i="1"/>
  <c r="E756" i="1"/>
  <c r="E758" i="1"/>
  <c r="E759" i="1"/>
  <c r="E760" i="1"/>
  <c r="E761" i="1"/>
  <c r="E762" i="1"/>
  <c r="E763" i="1"/>
  <c r="E764" i="1"/>
  <c r="E766" i="1"/>
  <c r="E767" i="1"/>
  <c r="E768" i="1"/>
  <c r="E769" i="1"/>
  <c r="E770" i="1"/>
  <c r="E771" i="1"/>
  <c r="E772" i="1"/>
  <c r="E774" i="1"/>
  <c r="E775" i="1"/>
  <c r="E776" i="1"/>
  <c r="E777" i="1"/>
  <c r="E778" i="1"/>
  <c r="E779" i="1"/>
  <c r="E780" i="1"/>
  <c r="E782" i="1"/>
  <c r="E783" i="1"/>
  <c r="E784" i="1"/>
  <c r="E785" i="1"/>
  <c r="E786" i="1"/>
  <c r="E787" i="1"/>
  <c r="E788" i="1"/>
  <c r="E790" i="1"/>
  <c r="E791" i="1"/>
  <c r="E792" i="1"/>
  <c r="E793" i="1"/>
  <c r="E794" i="1"/>
  <c r="E795" i="1"/>
  <c r="E796" i="1"/>
  <c r="E798" i="1"/>
  <c r="E799" i="1"/>
  <c r="E800" i="1"/>
  <c r="E801" i="1"/>
  <c r="E802" i="1"/>
  <c r="E803" i="1"/>
  <c r="E804" i="1"/>
  <c r="E806" i="1"/>
  <c r="E807" i="1"/>
  <c r="E808" i="1"/>
  <c r="E809" i="1"/>
  <c r="E810" i="1"/>
  <c r="E811" i="1"/>
  <c r="E812" i="1"/>
  <c r="E814" i="1"/>
  <c r="E815" i="1"/>
  <c r="E816" i="1"/>
  <c r="E817" i="1"/>
  <c r="E818" i="1"/>
  <c r="E819" i="1"/>
  <c r="E820" i="1"/>
  <c r="E822" i="1"/>
  <c r="E823" i="1"/>
  <c r="E824" i="1"/>
  <c r="E825" i="1"/>
  <c r="E826" i="1"/>
  <c r="E827" i="1"/>
  <c r="E828" i="1"/>
  <c r="E830" i="1"/>
  <c r="E831" i="1"/>
  <c r="E832" i="1"/>
  <c r="E833" i="1"/>
  <c r="E834" i="1"/>
  <c r="E835" i="1"/>
  <c r="E836" i="1"/>
  <c r="E838" i="1"/>
  <c r="E839" i="1"/>
  <c r="E840" i="1"/>
  <c r="E841" i="1"/>
  <c r="E842" i="1"/>
  <c r="E843" i="1"/>
  <c r="E844" i="1"/>
  <c r="E846" i="1"/>
  <c r="E847" i="1"/>
  <c r="E848" i="1"/>
  <c r="E849" i="1"/>
  <c r="E850" i="1"/>
  <c r="E851" i="1"/>
  <c r="E852" i="1"/>
  <c r="E854" i="1"/>
  <c r="E855" i="1"/>
  <c r="E856" i="1"/>
  <c r="E857" i="1"/>
  <c r="E858" i="1"/>
  <c r="E859" i="1"/>
  <c r="E860" i="1"/>
  <c r="E862" i="1"/>
  <c r="E863" i="1"/>
  <c r="E864" i="1"/>
  <c r="E865" i="1"/>
  <c r="E866" i="1"/>
  <c r="E867" i="1"/>
  <c r="E868" i="1"/>
  <c r="E870" i="1"/>
  <c r="E871" i="1"/>
  <c r="E872" i="1"/>
  <c r="E873" i="1"/>
  <c r="E874" i="1"/>
  <c r="E875" i="1"/>
  <c r="E876" i="1"/>
  <c r="E878" i="1"/>
  <c r="E879" i="1"/>
  <c r="E880" i="1"/>
  <c r="E881" i="1"/>
  <c r="E882" i="1"/>
  <c r="E883" i="1"/>
  <c r="E884" i="1"/>
  <c r="E886" i="1"/>
  <c r="E887" i="1"/>
  <c r="E888" i="1"/>
  <c r="E889" i="1"/>
  <c r="E890" i="1"/>
  <c r="E891" i="1"/>
  <c r="E892" i="1"/>
  <c r="E894" i="1"/>
  <c r="E895" i="1"/>
  <c r="E896" i="1"/>
  <c r="E897" i="1"/>
  <c r="E898" i="1"/>
  <c r="E899" i="1"/>
  <c r="E900" i="1"/>
  <c r="E902" i="1"/>
  <c r="E903" i="1"/>
  <c r="E904" i="1"/>
  <c r="E905" i="1"/>
  <c r="E906" i="1"/>
  <c r="E907" i="1"/>
  <c r="E908" i="1"/>
  <c r="E910" i="1"/>
  <c r="E911" i="1"/>
  <c r="E912" i="1"/>
  <c r="E913" i="1"/>
  <c r="E914" i="1"/>
  <c r="E915" i="1"/>
  <c r="E916" i="1"/>
  <c r="E918" i="1"/>
  <c r="E919" i="1"/>
  <c r="E920" i="1"/>
  <c r="E921" i="1"/>
  <c r="E922" i="1"/>
  <c r="E923" i="1"/>
  <c r="E924" i="1"/>
  <c r="E926" i="1"/>
  <c r="E927" i="1"/>
  <c r="E928" i="1"/>
  <c r="E929" i="1"/>
  <c r="E930" i="1"/>
  <c r="E931" i="1"/>
  <c r="E932" i="1"/>
  <c r="E934" i="1"/>
  <c r="E935" i="1"/>
  <c r="E936" i="1"/>
  <c r="E937" i="1"/>
  <c r="E938" i="1"/>
  <c r="E939" i="1"/>
  <c r="E940" i="1"/>
  <c r="E942" i="1"/>
  <c r="E943" i="1"/>
  <c r="E944" i="1"/>
  <c r="E945" i="1"/>
  <c r="E946" i="1"/>
  <c r="E947" i="1"/>
  <c r="E948" i="1"/>
  <c r="E950" i="1"/>
  <c r="E951" i="1"/>
  <c r="E952" i="1"/>
  <c r="E953" i="1"/>
  <c r="E954" i="1"/>
  <c r="E955" i="1"/>
  <c r="E956" i="1"/>
  <c r="E958" i="1"/>
  <c r="E959" i="1"/>
  <c r="E960" i="1"/>
  <c r="E961" i="1"/>
  <c r="E962" i="1"/>
  <c r="E963" i="1"/>
  <c r="E964" i="1"/>
  <c r="E966" i="1"/>
  <c r="E967" i="1"/>
  <c r="E968" i="1"/>
  <c r="E969" i="1"/>
  <c r="E970" i="1"/>
  <c r="E971" i="1"/>
  <c r="E972" i="1"/>
  <c r="E974" i="1"/>
  <c r="E975" i="1"/>
  <c r="E976" i="1"/>
  <c r="E977" i="1"/>
  <c r="E978" i="1"/>
  <c r="E979" i="1"/>
  <c r="E980" i="1"/>
  <c r="E982" i="1"/>
  <c r="E983" i="1"/>
  <c r="E984" i="1"/>
  <c r="E985" i="1"/>
  <c r="E986" i="1"/>
  <c r="E987" i="1"/>
  <c r="E988" i="1"/>
  <c r="E990" i="1"/>
  <c r="E991" i="1"/>
  <c r="E992" i="1"/>
  <c r="E993" i="1"/>
  <c r="E994" i="1"/>
  <c r="E995" i="1"/>
  <c r="E996" i="1"/>
  <c r="E998" i="1"/>
  <c r="E999" i="1"/>
  <c r="E1000" i="1"/>
  <c r="E1001" i="1"/>
  <c r="E1002" i="1"/>
  <c r="E1003" i="1"/>
  <c r="E1004" i="1"/>
  <c r="E1006" i="1"/>
  <c r="E1007" i="1"/>
  <c r="E1008" i="1"/>
  <c r="E1009" i="1"/>
  <c r="E1010" i="1"/>
  <c r="E1011" i="1"/>
  <c r="E1012" i="1"/>
  <c r="E1014" i="1"/>
  <c r="E1015" i="1"/>
  <c r="E1016" i="1"/>
  <c r="E1017" i="1"/>
  <c r="E1018" i="1"/>
  <c r="E1019" i="1"/>
  <c r="E1020" i="1"/>
  <c r="E1022" i="1"/>
  <c r="E1023" i="1"/>
  <c r="E1024" i="1"/>
  <c r="E1025" i="1"/>
  <c r="E1026" i="1"/>
  <c r="E1027" i="1"/>
  <c r="E1028" i="1"/>
  <c r="E1030" i="1"/>
  <c r="E1031" i="1"/>
  <c r="E1032" i="1"/>
  <c r="E1033" i="1"/>
  <c r="E1034" i="1"/>
  <c r="E1035" i="1"/>
  <c r="E1036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0" i="1"/>
  <c r="Q20" i="1"/>
  <c r="O20" i="1"/>
  <c r="R19" i="1"/>
  <c r="Q19" i="1"/>
  <c r="O19" i="1"/>
  <c r="R18" i="1"/>
  <c r="Q18" i="1"/>
  <c r="O18" i="1"/>
  <c r="R17" i="1"/>
  <c r="Q17" i="1"/>
  <c r="O17" i="1"/>
  <c r="R16" i="1"/>
  <c r="Q16" i="1"/>
  <c r="O16" i="1"/>
  <c r="R15" i="1"/>
  <c r="Q15" i="1"/>
  <c r="O15" i="1"/>
  <c r="R14" i="1"/>
  <c r="Q14" i="1"/>
  <c r="O14" i="1"/>
  <c r="R12" i="1"/>
  <c r="Q12" i="1"/>
  <c r="O12" i="1"/>
  <c r="R11" i="1"/>
  <c r="Q11" i="1"/>
  <c r="O11" i="1"/>
  <c r="R10" i="1"/>
  <c r="Q10" i="1"/>
  <c r="O10" i="1"/>
  <c r="R9" i="1"/>
  <c r="Q9" i="1"/>
  <c r="O9" i="1"/>
  <c r="R8" i="1"/>
  <c r="Q8" i="1"/>
  <c r="O8" i="1"/>
  <c r="R7" i="1"/>
  <c r="Q7" i="1"/>
  <c r="O7" i="1"/>
  <c r="R6" i="1"/>
  <c r="Q6" i="1"/>
  <c r="O6" i="1"/>
  <c r="O4" i="1"/>
  <c r="O823" i="2"/>
  <c r="O822" i="2"/>
  <c r="O821" i="2"/>
  <c r="O820" i="2"/>
  <c r="O818" i="2"/>
  <c r="O817" i="2"/>
  <c r="O816" i="2"/>
  <c r="O815" i="2"/>
  <c r="O813" i="2"/>
  <c r="O812" i="2"/>
  <c r="O811" i="2"/>
  <c r="O810" i="2"/>
  <c r="O808" i="2"/>
  <c r="O807" i="2"/>
  <c r="O806" i="2"/>
  <c r="O805" i="2"/>
  <c r="O803" i="2"/>
  <c r="O802" i="2"/>
  <c r="O801" i="2"/>
  <c r="O800" i="2"/>
  <c r="O798" i="2"/>
  <c r="O797" i="2"/>
  <c r="O796" i="2"/>
  <c r="O795" i="2"/>
  <c r="O793" i="2"/>
  <c r="O792" i="2"/>
  <c r="O791" i="2"/>
  <c r="O790" i="2"/>
  <c r="O788" i="2"/>
  <c r="O787" i="2"/>
  <c r="O786" i="2"/>
  <c r="O785" i="2"/>
  <c r="O783" i="2"/>
  <c r="O782" i="2"/>
  <c r="O781" i="2"/>
  <c r="O780" i="2"/>
  <c r="O778" i="2"/>
  <c r="O777" i="2"/>
  <c r="O776" i="2"/>
  <c r="O775" i="2"/>
  <c r="O773" i="2"/>
  <c r="O772" i="2"/>
  <c r="O771" i="2"/>
  <c r="O770" i="2"/>
  <c r="O768" i="2"/>
  <c r="O767" i="2"/>
  <c r="O766" i="2"/>
  <c r="O765" i="2"/>
  <c r="O763" i="2"/>
  <c r="O762" i="2"/>
  <c r="O761" i="2"/>
  <c r="O760" i="2"/>
  <c r="O758" i="2"/>
  <c r="O757" i="2"/>
  <c r="O756" i="2"/>
  <c r="O755" i="2"/>
  <c r="O753" i="2"/>
  <c r="O752" i="2"/>
  <c r="O751" i="2"/>
  <c r="O750" i="2"/>
  <c r="O748" i="2"/>
  <c r="O747" i="2"/>
  <c r="O746" i="2"/>
  <c r="O745" i="2"/>
  <c r="O743" i="2"/>
  <c r="O742" i="2"/>
  <c r="O741" i="2"/>
  <c r="O740" i="2"/>
  <c r="O738" i="2"/>
  <c r="O737" i="2"/>
  <c r="O736" i="2"/>
  <c r="O735" i="2"/>
  <c r="O733" i="2"/>
  <c r="O732" i="2"/>
  <c r="O731" i="2"/>
  <c r="O730" i="2"/>
  <c r="O728" i="2"/>
  <c r="O727" i="2"/>
  <c r="O726" i="2"/>
  <c r="O725" i="2"/>
  <c r="O723" i="2"/>
  <c r="O722" i="2"/>
  <c r="O721" i="2"/>
  <c r="O720" i="2"/>
  <c r="O718" i="2"/>
  <c r="O717" i="2"/>
  <c r="O716" i="2"/>
  <c r="O715" i="2"/>
  <c r="O713" i="2"/>
  <c r="O712" i="2"/>
  <c r="O711" i="2"/>
  <c r="O710" i="2"/>
  <c r="O708" i="2"/>
  <c r="O707" i="2"/>
  <c r="O706" i="2"/>
  <c r="O705" i="2"/>
  <c r="O703" i="2"/>
  <c r="O702" i="2"/>
  <c r="O701" i="2"/>
  <c r="O700" i="2"/>
  <c r="O698" i="2"/>
  <c r="O697" i="2"/>
  <c r="O696" i="2"/>
  <c r="O695" i="2"/>
  <c r="O693" i="2"/>
  <c r="O692" i="2"/>
  <c r="O691" i="2"/>
  <c r="O690" i="2"/>
  <c r="O688" i="2"/>
  <c r="O687" i="2"/>
  <c r="O686" i="2"/>
  <c r="O685" i="2"/>
  <c r="O683" i="2"/>
  <c r="O682" i="2"/>
  <c r="O681" i="2"/>
  <c r="O680" i="2"/>
  <c r="O678" i="2"/>
  <c r="O677" i="2"/>
  <c r="O676" i="2"/>
  <c r="O675" i="2"/>
  <c r="O673" i="2"/>
  <c r="O672" i="2"/>
  <c r="O671" i="2"/>
  <c r="O670" i="2"/>
  <c r="O668" i="2"/>
  <c r="O667" i="2"/>
  <c r="O666" i="2"/>
  <c r="O665" i="2"/>
  <c r="O663" i="2"/>
  <c r="O662" i="2"/>
  <c r="O661" i="2"/>
  <c r="O660" i="2"/>
  <c r="O658" i="2"/>
  <c r="O657" i="2"/>
  <c r="O656" i="2"/>
  <c r="O655" i="2"/>
  <c r="O653" i="2"/>
  <c r="O652" i="2"/>
  <c r="O651" i="2"/>
  <c r="O650" i="2"/>
  <c r="O648" i="2"/>
  <c r="O647" i="2"/>
  <c r="O646" i="2"/>
  <c r="O645" i="2"/>
  <c r="O643" i="2"/>
  <c r="O642" i="2"/>
  <c r="O641" i="2"/>
  <c r="O640" i="2"/>
  <c r="O638" i="2"/>
  <c r="O637" i="2"/>
  <c r="O636" i="2"/>
  <c r="O635" i="2"/>
  <c r="O633" i="2"/>
  <c r="O632" i="2"/>
  <c r="O631" i="2"/>
  <c r="O630" i="2"/>
  <c r="O628" i="2"/>
  <c r="O627" i="2"/>
  <c r="O626" i="2"/>
  <c r="O625" i="2"/>
  <c r="O623" i="2"/>
  <c r="O622" i="2"/>
  <c r="O621" i="2"/>
  <c r="O620" i="2"/>
  <c r="O618" i="2"/>
  <c r="O617" i="2"/>
  <c r="O616" i="2"/>
  <c r="O615" i="2"/>
  <c r="O613" i="2"/>
  <c r="O612" i="2"/>
  <c r="O611" i="2"/>
  <c r="O610" i="2"/>
  <c r="O608" i="2"/>
  <c r="O607" i="2"/>
  <c r="O606" i="2"/>
  <c r="O605" i="2"/>
  <c r="O603" i="2"/>
  <c r="O602" i="2"/>
  <c r="O601" i="2"/>
  <c r="O600" i="2"/>
  <c r="O598" i="2"/>
  <c r="O597" i="2"/>
  <c r="O596" i="2"/>
  <c r="O595" i="2"/>
  <c r="O593" i="2"/>
  <c r="O592" i="2"/>
  <c r="O591" i="2"/>
  <c r="O590" i="2"/>
  <c r="O588" i="2"/>
  <c r="O587" i="2"/>
  <c r="O586" i="2"/>
  <c r="O585" i="2"/>
  <c r="O583" i="2"/>
  <c r="O582" i="2"/>
  <c r="O581" i="2"/>
  <c r="O580" i="2"/>
  <c r="O578" i="2"/>
  <c r="O577" i="2"/>
  <c r="O576" i="2"/>
  <c r="O575" i="2"/>
  <c r="O573" i="2"/>
  <c r="O572" i="2"/>
  <c r="O571" i="2"/>
  <c r="O570" i="2"/>
  <c r="O568" i="2"/>
  <c r="O567" i="2"/>
  <c r="O566" i="2"/>
  <c r="O565" i="2"/>
  <c r="O563" i="2"/>
  <c r="O562" i="2"/>
  <c r="O561" i="2"/>
  <c r="O560" i="2"/>
  <c r="O558" i="2"/>
  <c r="O557" i="2"/>
  <c r="O556" i="2"/>
  <c r="O555" i="2"/>
  <c r="O553" i="2"/>
  <c r="O552" i="2"/>
  <c r="O551" i="2"/>
  <c r="O550" i="2"/>
  <c r="O548" i="2"/>
  <c r="O547" i="2"/>
  <c r="O546" i="2"/>
  <c r="O545" i="2"/>
  <c r="O543" i="2"/>
  <c r="O542" i="2"/>
  <c r="O541" i="2"/>
  <c r="O540" i="2"/>
  <c r="O538" i="2"/>
  <c r="O537" i="2"/>
  <c r="O536" i="2"/>
  <c r="O535" i="2"/>
  <c r="O533" i="2"/>
  <c r="O532" i="2"/>
  <c r="O531" i="2"/>
  <c r="O530" i="2"/>
  <c r="O528" i="2"/>
  <c r="O527" i="2"/>
  <c r="O526" i="2"/>
  <c r="O525" i="2"/>
  <c r="O523" i="2"/>
  <c r="O522" i="2"/>
  <c r="O521" i="2"/>
  <c r="O520" i="2"/>
  <c r="O518" i="2"/>
  <c r="O517" i="2"/>
  <c r="O516" i="2"/>
  <c r="O515" i="2"/>
  <c r="O513" i="2"/>
  <c r="O512" i="2"/>
  <c r="O511" i="2"/>
  <c r="O510" i="2"/>
  <c r="O508" i="2"/>
  <c r="O507" i="2"/>
  <c r="O506" i="2"/>
  <c r="O505" i="2"/>
  <c r="O503" i="2"/>
  <c r="O502" i="2"/>
  <c r="O501" i="2"/>
  <c r="O500" i="2"/>
  <c r="O498" i="2"/>
  <c r="O497" i="2"/>
  <c r="O496" i="2"/>
  <c r="O495" i="2"/>
  <c r="O493" i="2"/>
  <c r="O492" i="2"/>
  <c r="O491" i="2"/>
  <c r="O490" i="2"/>
  <c r="O488" i="2"/>
  <c r="O487" i="2"/>
  <c r="O486" i="2"/>
  <c r="O485" i="2"/>
  <c r="O483" i="2"/>
  <c r="O482" i="2"/>
  <c r="O481" i="2"/>
  <c r="O480" i="2"/>
  <c r="O478" i="2"/>
  <c r="O477" i="2"/>
  <c r="O476" i="2"/>
  <c r="O475" i="2"/>
  <c r="O473" i="2"/>
  <c r="O472" i="2"/>
  <c r="O471" i="2"/>
  <c r="O470" i="2"/>
  <c r="O468" i="2"/>
  <c r="O467" i="2"/>
  <c r="O466" i="2"/>
  <c r="O465" i="2"/>
  <c r="O463" i="2"/>
  <c r="O462" i="2"/>
  <c r="O461" i="2"/>
  <c r="O460" i="2"/>
  <c r="O458" i="2"/>
  <c r="O457" i="2"/>
  <c r="O456" i="2"/>
  <c r="O455" i="2"/>
  <c r="O453" i="2"/>
  <c r="O452" i="2"/>
  <c r="O451" i="2"/>
  <c r="O450" i="2"/>
  <c r="O448" i="2"/>
  <c r="O447" i="2"/>
  <c r="O446" i="2"/>
  <c r="O445" i="2"/>
  <c r="O443" i="2"/>
  <c r="O442" i="2"/>
  <c r="O441" i="2"/>
  <c r="O440" i="2"/>
  <c r="O438" i="2"/>
  <c r="O437" i="2"/>
  <c r="O436" i="2"/>
  <c r="O435" i="2"/>
  <c r="O433" i="2"/>
  <c r="O432" i="2"/>
  <c r="O431" i="2"/>
  <c r="O430" i="2"/>
  <c r="O428" i="2"/>
  <c r="O427" i="2"/>
  <c r="O426" i="2"/>
  <c r="O425" i="2"/>
  <c r="O423" i="2"/>
  <c r="O422" i="2"/>
  <c r="O421" i="2"/>
  <c r="O420" i="2"/>
  <c r="O418" i="2"/>
  <c r="O417" i="2"/>
  <c r="O416" i="2"/>
  <c r="O415" i="2"/>
  <c r="O413" i="2"/>
  <c r="O412" i="2"/>
  <c r="O411" i="2"/>
  <c r="O410" i="2"/>
  <c r="O408" i="2"/>
  <c r="O407" i="2"/>
  <c r="O406" i="2"/>
  <c r="O405" i="2"/>
  <c r="O403" i="2"/>
  <c r="O402" i="2"/>
  <c r="O401" i="2"/>
  <c r="O400" i="2"/>
  <c r="O398" i="2"/>
  <c r="O397" i="2"/>
  <c r="O396" i="2"/>
  <c r="O395" i="2"/>
  <c r="O393" i="2"/>
  <c r="O392" i="2"/>
  <c r="O391" i="2"/>
  <c r="O390" i="2"/>
  <c r="O388" i="2"/>
  <c r="O387" i="2"/>
  <c r="O386" i="2"/>
  <c r="O385" i="2"/>
  <c r="O383" i="2"/>
  <c r="O382" i="2"/>
  <c r="O381" i="2"/>
  <c r="O380" i="2"/>
  <c r="O378" i="2"/>
  <c r="O377" i="2"/>
  <c r="O376" i="2"/>
  <c r="O375" i="2"/>
  <c r="O373" i="2"/>
  <c r="O372" i="2"/>
  <c r="O371" i="2"/>
  <c r="O370" i="2"/>
  <c r="O368" i="2"/>
  <c r="O367" i="2"/>
  <c r="O366" i="2"/>
  <c r="O365" i="2"/>
  <c r="O363" i="2"/>
  <c r="O362" i="2"/>
  <c r="O361" i="2"/>
  <c r="O360" i="2"/>
  <c r="O358" i="2"/>
  <c r="O357" i="2"/>
  <c r="O356" i="2"/>
  <c r="O355" i="2"/>
  <c r="O353" i="2"/>
  <c r="O352" i="2"/>
  <c r="O351" i="2"/>
  <c r="O350" i="2"/>
  <c r="O348" i="2"/>
  <c r="O347" i="2"/>
  <c r="O346" i="2"/>
  <c r="O345" i="2"/>
  <c r="O343" i="2"/>
  <c r="O342" i="2"/>
  <c r="O341" i="2"/>
  <c r="O340" i="2"/>
  <c r="O338" i="2"/>
  <c r="O337" i="2"/>
  <c r="O336" i="2"/>
  <c r="O335" i="2"/>
  <c r="O333" i="2"/>
  <c r="O332" i="2"/>
  <c r="O331" i="2"/>
  <c r="O330" i="2"/>
  <c r="O328" i="2"/>
  <c r="O327" i="2"/>
  <c r="O326" i="2"/>
  <c r="O325" i="2"/>
  <c r="O323" i="2"/>
  <c r="O322" i="2"/>
  <c r="O321" i="2"/>
  <c r="O320" i="2"/>
  <c r="O318" i="2"/>
  <c r="O317" i="2"/>
  <c r="O316" i="2"/>
  <c r="O315" i="2"/>
  <c r="O313" i="2"/>
  <c r="O312" i="2"/>
  <c r="O311" i="2"/>
  <c r="O310" i="2"/>
  <c r="O308" i="2"/>
  <c r="O307" i="2"/>
  <c r="O306" i="2"/>
  <c r="O305" i="2"/>
  <c r="O303" i="2"/>
  <c r="O302" i="2"/>
  <c r="O301" i="2"/>
  <c r="O300" i="2"/>
  <c r="O298" i="2"/>
  <c r="O297" i="2"/>
  <c r="O296" i="2"/>
  <c r="O295" i="2"/>
  <c r="O293" i="2"/>
  <c r="O292" i="2"/>
  <c r="O291" i="2"/>
  <c r="O290" i="2"/>
  <c r="O288" i="2"/>
  <c r="O287" i="2"/>
  <c r="O286" i="2"/>
  <c r="O285" i="2"/>
  <c r="O283" i="2"/>
  <c r="O282" i="2"/>
  <c r="O281" i="2"/>
  <c r="O280" i="2"/>
  <c r="O278" i="2"/>
  <c r="O277" i="2"/>
  <c r="O276" i="2"/>
  <c r="O275" i="2"/>
  <c r="O273" i="2"/>
  <c r="O272" i="2"/>
  <c r="O271" i="2"/>
  <c r="O270" i="2"/>
  <c r="O268" i="2"/>
  <c r="O267" i="2"/>
  <c r="O266" i="2"/>
  <c r="O265" i="2"/>
  <c r="O263" i="2"/>
  <c r="O262" i="2"/>
  <c r="O261" i="2"/>
  <c r="O260" i="2"/>
  <c r="O258" i="2"/>
  <c r="O257" i="2"/>
  <c r="O256" i="2"/>
  <c r="O255" i="2"/>
  <c r="O253" i="2"/>
  <c r="O252" i="2"/>
  <c r="O251" i="2"/>
  <c r="O250" i="2"/>
  <c r="O248" i="2"/>
  <c r="O247" i="2"/>
  <c r="O246" i="2"/>
  <c r="O245" i="2"/>
  <c r="O243" i="2"/>
  <c r="O242" i="2"/>
  <c r="O241" i="2"/>
  <c r="O240" i="2"/>
  <c r="O238" i="2"/>
  <c r="O237" i="2"/>
  <c r="O236" i="2"/>
  <c r="O235" i="2"/>
  <c r="O233" i="2"/>
  <c r="O232" i="2"/>
  <c r="O231" i="2"/>
  <c r="O230" i="2"/>
  <c r="O228" i="2"/>
  <c r="O227" i="2"/>
  <c r="O226" i="2"/>
  <c r="O225" i="2"/>
  <c r="O223" i="2"/>
  <c r="O222" i="2"/>
  <c r="O221" i="2"/>
  <c r="O220" i="2"/>
  <c r="O218" i="2"/>
  <c r="O217" i="2"/>
  <c r="O216" i="2"/>
  <c r="O215" i="2"/>
  <c r="O213" i="2"/>
  <c r="O212" i="2"/>
  <c r="O211" i="2"/>
  <c r="O210" i="2"/>
  <c r="O208" i="2"/>
  <c r="O207" i="2"/>
  <c r="O206" i="2"/>
  <c r="O205" i="2"/>
  <c r="O203" i="2"/>
  <c r="O202" i="2"/>
  <c r="O201" i="2"/>
  <c r="O200" i="2"/>
  <c r="O198" i="2"/>
  <c r="O197" i="2"/>
  <c r="O196" i="2"/>
  <c r="O195" i="2"/>
  <c r="O193" i="2"/>
  <c r="O192" i="2"/>
  <c r="O191" i="2"/>
  <c r="O190" i="2"/>
  <c r="O188" i="2"/>
  <c r="O187" i="2"/>
  <c r="O186" i="2"/>
  <c r="O185" i="2"/>
  <c r="O183" i="2"/>
  <c r="O182" i="2"/>
  <c r="O181" i="2"/>
  <c r="O180" i="2"/>
  <c r="O178" i="2"/>
  <c r="O177" i="2"/>
  <c r="O176" i="2"/>
  <c r="O175" i="2"/>
  <c r="O173" i="2"/>
  <c r="O172" i="2"/>
  <c r="O171" i="2"/>
  <c r="O170" i="2"/>
  <c r="O168" i="2"/>
  <c r="O167" i="2"/>
  <c r="O166" i="2"/>
  <c r="O165" i="2"/>
  <c r="O163" i="2"/>
  <c r="O162" i="2"/>
  <c r="O161" i="2"/>
  <c r="O160" i="2"/>
  <c r="O158" i="2"/>
  <c r="O157" i="2"/>
  <c r="O156" i="2"/>
  <c r="O155" i="2"/>
  <c r="O153" i="2"/>
  <c r="O152" i="2"/>
  <c r="O151" i="2"/>
  <c r="O150" i="2"/>
  <c r="O148" i="2"/>
  <c r="O147" i="2"/>
  <c r="O146" i="2"/>
  <c r="O145" i="2"/>
  <c r="O143" i="2"/>
  <c r="O142" i="2"/>
  <c r="O141" i="2"/>
  <c r="O140" i="2"/>
  <c r="O138" i="2"/>
  <c r="O137" i="2"/>
  <c r="O136" i="2"/>
  <c r="O135" i="2"/>
  <c r="O133" i="2"/>
  <c r="O132" i="2"/>
  <c r="O131" i="2"/>
  <c r="O130" i="2"/>
  <c r="O128" i="2"/>
  <c r="O127" i="2"/>
  <c r="O126" i="2"/>
  <c r="O125" i="2"/>
  <c r="O123" i="2"/>
  <c r="O122" i="2"/>
  <c r="O121" i="2"/>
  <c r="O120" i="2"/>
  <c r="O118" i="2"/>
  <c r="O117" i="2"/>
  <c r="O116" i="2"/>
  <c r="O115" i="2"/>
  <c r="O113" i="2"/>
  <c r="O112" i="2"/>
  <c r="O111" i="2"/>
  <c r="O110" i="2"/>
  <c r="O108" i="2"/>
  <c r="O107" i="2"/>
  <c r="O106" i="2"/>
  <c r="O105" i="2"/>
  <c r="O103" i="2"/>
  <c r="O102" i="2"/>
  <c r="O101" i="2"/>
  <c r="O100" i="2"/>
  <c r="O98" i="2"/>
  <c r="O97" i="2"/>
  <c r="O96" i="2"/>
  <c r="O95" i="2"/>
  <c r="O93" i="2"/>
  <c r="O92" i="2"/>
  <c r="O91" i="2"/>
  <c r="O90" i="2"/>
  <c r="O88" i="2"/>
  <c r="O87" i="2"/>
  <c r="O86" i="2"/>
  <c r="O85" i="2"/>
  <c r="O83" i="2"/>
  <c r="O82" i="2"/>
  <c r="O81" i="2"/>
  <c r="O80" i="2"/>
  <c r="O78" i="2"/>
  <c r="O77" i="2"/>
  <c r="O76" i="2"/>
  <c r="O75" i="2"/>
  <c r="O73" i="2"/>
  <c r="O72" i="2"/>
  <c r="O71" i="2"/>
  <c r="O70" i="2"/>
  <c r="O68" i="2"/>
  <c r="O67" i="2"/>
  <c r="O66" i="2"/>
  <c r="O65" i="2"/>
  <c r="O63" i="2"/>
  <c r="O62" i="2"/>
  <c r="O61" i="2"/>
  <c r="O60" i="2"/>
  <c r="O58" i="2"/>
  <c r="O57" i="2"/>
  <c r="O56" i="2"/>
  <c r="O55" i="2"/>
  <c r="O53" i="2"/>
  <c r="O52" i="2"/>
  <c r="O51" i="2"/>
  <c r="O50" i="2"/>
  <c r="O48" i="2"/>
  <c r="O47" i="2"/>
  <c r="O46" i="2"/>
  <c r="O45" i="2"/>
  <c r="O43" i="2"/>
  <c r="O42" i="2"/>
  <c r="O41" i="2"/>
  <c r="O40" i="2"/>
  <c r="O38" i="2"/>
  <c r="O37" i="2"/>
  <c r="O36" i="2"/>
  <c r="O35" i="2"/>
  <c r="O33" i="2"/>
  <c r="O32" i="2"/>
  <c r="O31" i="2"/>
  <c r="O30" i="2"/>
  <c r="O28" i="2"/>
  <c r="O27" i="2"/>
  <c r="O26" i="2"/>
  <c r="O25" i="2"/>
  <c r="O23" i="2"/>
  <c r="O22" i="2"/>
  <c r="O21" i="2"/>
  <c r="O20" i="2"/>
  <c r="O18" i="2"/>
  <c r="O17" i="2"/>
  <c r="O16" i="2"/>
  <c r="O15" i="2"/>
  <c r="O13" i="2"/>
  <c r="O12" i="2"/>
  <c r="O11" i="2"/>
  <c r="O10" i="2"/>
  <c r="O8" i="2"/>
  <c r="O7" i="2"/>
  <c r="O6" i="2"/>
  <c r="O5" i="2"/>
  <c r="O3" i="2"/>
  <c r="J813" i="2"/>
  <c r="J812" i="2"/>
  <c r="J811" i="2"/>
  <c r="J810" i="2"/>
  <c r="J808" i="2"/>
  <c r="J807" i="2"/>
  <c r="J806" i="2"/>
  <c r="J805" i="2"/>
  <c r="J803" i="2"/>
  <c r="J802" i="2"/>
  <c r="J801" i="2"/>
  <c r="J800" i="2"/>
  <c r="J798" i="2"/>
  <c r="J797" i="2"/>
  <c r="J796" i="2"/>
  <c r="J795" i="2"/>
  <c r="J793" i="2"/>
  <c r="J792" i="2"/>
  <c r="J791" i="2"/>
  <c r="J790" i="2"/>
  <c r="J788" i="2"/>
  <c r="J787" i="2"/>
  <c r="J786" i="2"/>
  <c r="J785" i="2"/>
  <c r="J783" i="2"/>
  <c r="J782" i="2"/>
  <c r="J781" i="2"/>
  <c r="J780" i="2"/>
  <c r="J778" i="2"/>
  <c r="J777" i="2"/>
  <c r="J776" i="2"/>
  <c r="J775" i="2"/>
  <c r="J773" i="2"/>
  <c r="J772" i="2"/>
  <c r="J771" i="2"/>
  <c r="J770" i="2"/>
  <c r="J768" i="2"/>
  <c r="J767" i="2"/>
  <c r="J766" i="2"/>
  <c r="J765" i="2"/>
  <c r="J763" i="2"/>
  <c r="J762" i="2"/>
  <c r="J761" i="2"/>
  <c r="J760" i="2"/>
  <c r="J758" i="2"/>
  <c r="J757" i="2"/>
  <c r="J756" i="2"/>
  <c r="J755" i="2"/>
  <c r="J753" i="2"/>
  <c r="J752" i="2"/>
  <c r="J751" i="2"/>
  <c r="J750" i="2"/>
  <c r="J748" i="2"/>
  <c r="J747" i="2"/>
  <c r="J746" i="2"/>
  <c r="J745" i="2"/>
  <c r="J743" i="2"/>
  <c r="J742" i="2"/>
  <c r="J741" i="2"/>
  <c r="J740" i="2"/>
  <c r="J738" i="2"/>
  <c r="J737" i="2"/>
  <c r="J736" i="2"/>
  <c r="J735" i="2"/>
  <c r="J733" i="2"/>
  <c r="J732" i="2"/>
  <c r="J731" i="2"/>
  <c r="J730" i="2"/>
  <c r="J728" i="2"/>
  <c r="J727" i="2"/>
  <c r="J726" i="2"/>
  <c r="J725" i="2"/>
  <c r="J723" i="2"/>
  <c r="J722" i="2"/>
  <c r="J721" i="2"/>
  <c r="J720" i="2"/>
  <c r="J718" i="2"/>
  <c r="J717" i="2"/>
  <c r="J716" i="2"/>
  <c r="J715" i="2"/>
  <c r="J713" i="2"/>
  <c r="J712" i="2"/>
  <c r="J711" i="2"/>
  <c r="J710" i="2"/>
  <c r="J708" i="2"/>
  <c r="J707" i="2"/>
  <c r="J706" i="2"/>
  <c r="J705" i="2"/>
  <c r="J703" i="2"/>
  <c r="J702" i="2"/>
  <c r="J701" i="2"/>
  <c r="J700" i="2"/>
  <c r="J698" i="2"/>
  <c r="J697" i="2"/>
  <c r="J696" i="2"/>
  <c r="J695" i="2"/>
  <c r="J693" i="2"/>
  <c r="J692" i="2"/>
  <c r="J691" i="2"/>
  <c r="J690" i="2"/>
  <c r="J688" i="2"/>
  <c r="J687" i="2"/>
  <c r="J686" i="2"/>
  <c r="J685" i="2"/>
  <c r="J683" i="2"/>
  <c r="J682" i="2"/>
  <c r="J681" i="2"/>
  <c r="J680" i="2"/>
  <c r="J678" i="2"/>
  <c r="J677" i="2"/>
  <c r="J676" i="2"/>
  <c r="J675" i="2"/>
  <c r="J673" i="2"/>
  <c r="J672" i="2"/>
  <c r="J671" i="2"/>
  <c r="J670" i="2"/>
  <c r="J668" i="2"/>
  <c r="J667" i="2"/>
  <c r="J666" i="2"/>
  <c r="J665" i="2"/>
  <c r="J663" i="2"/>
  <c r="J662" i="2"/>
  <c r="J661" i="2"/>
  <c r="J660" i="2"/>
  <c r="J658" i="2"/>
  <c r="J657" i="2"/>
  <c r="J656" i="2"/>
  <c r="J655" i="2"/>
  <c r="J653" i="2"/>
  <c r="J652" i="2"/>
  <c r="J651" i="2"/>
  <c r="J650" i="2"/>
  <c r="J648" i="2"/>
  <c r="J647" i="2"/>
  <c r="J646" i="2"/>
  <c r="J645" i="2"/>
  <c r="J643" i="2"/>
  <c r="J642" i="2"/>
  <c r="J641" i="2"/>
  <c r="J640" i="2"/>
  <c r="J638" i="2"/>
  <c r="J637" i="2"/>
  <c r="J636" i="2"/>
  <c r="J635" i="2"/>
  <c r="J633" i="2"/>
  <c r="J632" i="2"/>
  <c r="J631" i="2"/>
  <c r="J630" i="2"/>
  <c r="J628" i="2"/>
  <c r="J627" i="2"/>
  <c r="J626" i="2"/>
  <c r="J625" i="2"/>
  <c r="J623" i="2"/>
  <c r="J622" i="2"/>
  <c r="J621" i="2"/>
  <c r="J620" i="2"/>
  <c r="J618" i="2"/>
  <c r="J617" i="2"/>
  <c r="J616" i="2"/>
  <c r="J615" i="2"/>
  <c r="J613" i="2"/>
  <c r="J612" i="2"/>
  <c r="J611" i="2"/>
  <c r="J610" i="2"/>
  <c r="J608" i="2"/>
  <c r="J607" i="2"/>
  <c r="J606" i="2"/>
  <c r="J605" i="2"/>
  <c r="J603" i="2"/>
  <c r="J602" i="2"/>
  <c r="J601" i="2"/>
  <c r="J600" i="2"/>
  <c r="J598" i="2"/>
  <c r="J597" i="2"/>
  <c r="J596" i="2"/>
  <c r="J595" i="2"/>
  <c r="J593" i="2"/>
  <c r="J592" i="2"/>
  <c r="J591" i="2"/>
  <c r="J590" i="2"/>
  <c r="J588" i="2"/>
  <c r="J587" i="2"/>
  <c r="J586" i="2"/>
  <c r="J585" i="2"/>
  <c r="J583" i="2"/>
  <c r="J582" i="2"/>
  <c r="J581" i="2"/>
  <c r="J580" i="2"/>
  <c r="J578" i="2"/>
  <c r="J577" i="2"/>
  <c r="J576" i="2"/>
  <c r="J575" i="2"/>
  <c r="J573" i="2"/>
  <c r="J572" i="2"/>
  <c r="J571" i="2"/>
  <c r="J570" i="2"/>
  <c r="J568" i="2"/>
  <c r="J567" i="2"/>
  <c r="J566" i="2"/>
  <c r="J565" i="2"/>
  <c r="J563" i="2"/>
  <c r="J562" i="2"/>
  <c r="J561" i="2"/>
  <c r="J560" i="2"/>
  <c r="J558" i="2"/>
  <c r="J557" i="2"/>
  <c r="J556" i="2"/>
  <c r="J555" i="2"/>
  <c r="J553" i="2"/>
  <c r="J552" i="2"/>
  <c r="J551" i="2"/>
  <c r="J550" i="2"/>
  <c r="J548" i="2"/>
  <c r="J547" i="2"/>
  <c r="J546" i="2"/>
  <c r="J545" i="2"/>
  <c r="J543" i="2"/>
  <c r="J542" i="2"/>
  <c r="J541" i="2"/>
  <c r="J540" i="2"/>
  <c r="J538" i="2"/>
  <c r="J537" i="2"/>
  <c r="J536" i="2"/>
  <c r="J535" i="2"/>
  <c r="J533" i="2"/>
  <c r="J532" i="2"/>
  <c r="J531" i="2"/>
  <c r="J530" i="2"/>
  <c r="J528" i="2"/>
  <c r="J527" i="2"/>
  <c r="J526" i="2"/>
  <c r="J525" i="2"/>
  <c r="J523" i="2"/>
  <c r="J522" i="2"/>
  <c r="J521" i="2"/>
  <c r="J520" i="2"/>
  <c r="J518" i="2"/>
  <c r="J517" i="2"/>
  <c r="J516" i="2"/>
  <c r="J515" i="2"/>
  <c r="J513" i="2"/>
  <c r="J512" i="2"/>
  <c r="J511" i="2"/>
  <c r="J510" i="2"/>
  <c r="J508" i="2"/>
  <c r="J507" i="2"/>
  <c r="J506" i="2"/>
  <c r="J505" i="2"/>
  <c r="J503" i="2"/>
  <c r="J502" i="2"/>
  <c r="J501" i="2"/>
  <c r="J500" i="2"/>
  <c r="J498" i="2"/>
  <c r="J497" i="2"/>
  <c r="J496" i="2"/>
  <c r="J495" i="2"/>
  <c r="J493" i="2"/>
  <c r="J492" i="2"/>
  <c r="J491" i="2"/>
  <c r="J490" i="2"/>
  <c r="J488" i="2"/>
  <c r="J487" i="2"/>
  <c r="J486" i="2"/>
  <c r="J485" i="2"/>
  <c r="J483" i="2"/>
  <c r="J482" i="2"/>
  <c r="J481" i="2"/>
  <c r="J480" i="2"/>
  <c r="J478" i="2"/>
  <c r="J477" i="2"/>
  <c r="J476" i="2"/>
  <c r="J475" i="2"/>
  <c r="J473" i="2"/>
  <c r="J472" i="2"/>
  <c r="J471" i="2"/>
  <c r="J470" i="2"/>
  <c r="J468" i="2"/>
  <c r="J467" i="2"/>
  <c r="J466" i="2"/>
  <c r="J465" i="2"/>
  <c r="J463" i="2"/>
  <c r="J462" i="2"/>
  <c r="J461" i="2"/>
  <c r="J460" i="2"/>
  <c r="J458" i="2"/>
  <c r="J457" i="2"/>
  <c r="J456" i="2"/>
  <c r="J455" i="2"/>
  <c r="J453" i="2"/>
  <c r="J452" i="2"/>
  <c r="J451" i="2"/>
  <c r="J450" i="2"/>
  <c r="J448" i="2"/>
  <c r="J447" i="2"/>
  <c r="J446" i="2"/>
  <c r="J445" i="2"/>
  <c r="J443" i="2"/>
  <c r="J442" i="2"/>
  <c r="J441" i="2"/>
  <c r="J440" i="2"/>
  <c r="J438" i="2"/>
  <c r="J437" i="2"/>
  <c r="J436" i="2"/>
  <c r="J435" i="2"/>
  <c r="J433" i="2"/>
  <c r="J432" i="2"/>
  <c r="J431" i="2"/>
  <c r="J430" i="2"/>
  <c r="J428" i="2"/>
  <c r="J427" i="2"/>
  <c r="J426" i="2"/>
  <c r="J425" i="2"/>
  <c r="J423" i="2"/>
  <c r="J422" i="2"/>
  <c r="J421" i="2"/>
  <c r="J420" i="2"/>
  <c r="J418" i="2"/>
  <c r="J417" i="2"/>
  <c r="J416" i="2"/>
  <c r="J415" i="2"/>
  <c r="J413" i="2"/>
  <c r="J412" i="2"/>
  <c r="J411" i="2"/>
  <c r="J410" i="2"/>
  <c r="J408" i="2"/>
  <c r="J407" i="2"/>
  <c r="J406" i="2"/>
  <c r="J405" i="2"/>
  <c r="J403" i="2"/>
  <c r="J402" i="2"/>
  <c r="J401" i="2"/>
  <c r="J400" i="2"/>
  <c r="J398" i="2"/>
  <c r="J397" i="2"/>
  <c r="J396" i="2"/>
  <c r="J395" i="2"/>
  <c r="J393" i="2"/>
  <c r="J392" i="2"/>
  <c r="J391" i="2"/>
  <c r="J390" i="2"/>
  <c r="J388" i="2"/>
  <c r="J387" i="2"/>
  <c r="J386" i="2"/>
  <c r="J385" i="2"/>
  <c r="J383" i="2"/>
  <c r="J382" i="2"/>
  <c r="J381" i="2"/>
  <c r="J380" i="2"/>
  <c r="J378" i="2"/>
  <c r="J377" i="2"/>
  <c r="J376" i="2"/>
  <c r="J375" i="2"/>
  <c r="J373" i="2"/>
  <c r="J372" i="2"/>
  <c r="J371" i="2"/>
  <c r="J370" i="2"/>
  <c r="J368" i="2"/>
  <c r="J367" i="2"/>
  <c r="J366" i="2"/>
  <c r="J365" i="2"/>
  <c r="J363" i="2"/>
  <c r="J362" i="2"/>
  <c r="J361" i="2"/>
  <c r="J360" i="2"/>
  <c r="J358" i="2"/>
  <c r="J357" i="2"/>
  <c r="J356" i="2"/>
  <c r="J355" i="2"/>
  <c r="J353" i="2"/>
  <c r="J352" i="2"/>
  <c r="J351" i="2"/>
  <c r="J350" i="2"/>
  <c r="J348" i="2"/>
  <c r="J347" i="2"/>
  <c r="J346" i="2"/>
  <c r="J345" i="2"/>
  <c r="J343" i="2"/>
  <c r="J342" i="2"/>
  <c r="J341" i="2"/>
  <c r="J340" i="2"/>
  <c r="J338" i="2"/>
  <c r="J337" i="2"/>
  <c r="J336" i="2"/>
  <c r="J335" i="2"/>
  <c r="J333" i="2"/>
  <c r="J332" i="2"/>
  <c r="J331" i="2"/>
  <c r="J330" i="2"/>
  <c r="J328" i="2"/>
  <c r="J327" i="2"/>
  <c r="J326" i="2"/>
  <c r="J325" i="2"/>
  <c r="J323" i="2"/>
  <c r="J322" i="2"/>
  <c r="J321" i="2"/>
  <c r="J320" i="2"/>
  <c r="J318" i="2"/>
  <c r="J317" i="2"/>
  <c r="J316" i="2"/>
  <c r="J315" i="2"/>
  <c r="J313" i="2"/>
  <c r="J312" i="2"/>
  <c r="J311" i="2"/>
  <c r="J310" i="2"/>
  <c r="J308" i="2"/>
  <c r="J307" i="2"/>
  <c r="J306" i="2"/>
  <c r="J305" i="2"/>
  <c r="J303" i="2"/>
  <c r="J302" i="2"/>
  <c r="J301" i="2"/>
  <c r="J300" i="2"/>
  <c r="J298" i="2"/>
  <c r="J297" i="2"/>
  <c r="J296" i="2"/>
  <c r="J295" i="2"/>
  <c r="J293" i="2"/>
  <c r="J292" i="2"/>
  <c r="J291" i="2"/>
  <c r="J290" i="2"/>
  <c r="J288" i="2"/>
  <c r="J287" i="2"/>
  <c r="J286" i="2"/>
  <c r="J285" i="2"/>
  <c r="J283" i="2"/>
  <c r="J282" i="2"/>
  <c r="J281" i="2"/>
  <c r="J280" i="2"/>
  <c r="J278" i="2"/>
  <c r="J277" i="2"/>
  <c r="J276" i="2"/>
  <c r="J275" i="2"/>
  <c r="J273" i="2"/>
  <c r="J272" i="2"/>
  <c r="J271" i="2"/>
  <c r="J270" i="2"/>
  <c r="J268" i="2"/>
  <c r="J267" i="2"/>
  <c r="J266" i="2"/>
  <c r="J265" i="2"/>
  <c r="J263" i="2"/>
  <c r="J262" i="2"/>
  <c r="J261" i="2"/>
  <c r="J260" i="2"/>
  <c r="J258" i="2"/>
  <c r="J257" i="2"/>
  <c r="J256" i="2"/>
  <c r="J255" i="2"/>
  <c r="J253" i="2"/>
  <c r="J252" i="2"/>
  <c r="J251" i="2"/>
  <c r="J250" i="2"/>
  <c r="J248" i="2"/>
  <c r="J247" i="2"/>
  <c r="J246" i="2"/>
  <c r="J245" i="2"/>
  <c r="J243" i="2"/>
  <c r="J242" i="2"/>
  <c r="J241" i="2"/>
  <c r="J240" i="2"/>
  <c r="J238" i="2"/>
  <c r="J237" i="2"/>
  <c r="J236" i="2"/>
  <c r="J235" i="2"/>
  <c r="J233" i="2"/>
  <c r="J232" i="2"/>
  <c r="J231" i="2"/>
  <c r="J230" i="2"/>
  <c r="J228" i="2"/>
  <c r="J227" i="2"/>
  <c r="J226" i="2"/>
  <c r="J225" i="2"/>
  <c r="J223" i="2"/>
  <c r="J222" i="2"/>
  <c r="J221" i="2"/>
  <c r="J220" i="2"/>
  <c r="J218" i="2"/>
  <c r="J217" i="2"/>
  <c r="J216" i="2"/>
  <c r="J215" i="2"/>
  <c r="J213" i="2"/>
  <c r="J212" i="2"/>
  <c r="J211" i="2"/>
  <c r="J210" i="2"/>
  <c r="J208" i="2"/>
  <c r="J207" i="2"/>
  <c r="J206" i="2"/>
  <c r="J205" i="2"/>
  <c r="J203" i="2"/>
  <c r="J202" i="2"/>
  <c r="J201" i="2"/>
  <c r="J200" i="2"/>
  <c r="J198" i="2"/>
  <c r="J197" i="2"/>
  <c r="J196" i="2"/>
  <c r="J195" i="2"/>
  <c r="J193" i="2"/>
  <c r="J192" i="2"/>
  <c r="J191" i="2"/>
  <c r="J190" i="2"/>
  <c r="J188" i="2"/>
  <c r="J187" i="2"/>
  <c r="J186" i="2"/>
  <c r="J185" i="2"/>
  <c r="J183" i="2"/>
  <c r="J182" i="2"/>
  <c r="J181" i="2"/>
  <c r="J180" i="2"/>
  <c r="J178" i="2"/>
  <c r="J177" i="2"/>
  <c r="J176" i="2"/>
  <c r="J175" i="2"/>
  <c r="J173" i="2"/>
  <c r="J172" i="2"/>
  <c r="J171" i="2"/>
  <c r="J170" i="2"/>
  <c r="J168" i="2"/>
  <c r="J167" i="2"/>
  <c r="J166" i="2"/>
  <c r="J165" i="2"/>
  <c r="J163" i="2"/>
  <c r="J162" i="2"/>
  <c r="J161" i="2"/>
  <c r="J160" i="2"/>
  <c r="J158" i="2"/>
  <c r="J157" i="2"/>
  <c r="J156" i="2"/>
  <c r="J155" i="2"/>
  <c r="J153" i="2"/>
  <c r="J152" i="2"/>
  <c r="J151" i="2"/>
  <c r="J150" i="2"/>
  <c r="J148" i="2"/>
  <c r="J147" i="2"/>
  <c r="J146" i="2"/>
  <c r="J145" i="2"/>
  <c r="J143" i="2"/>
  <c r="J142" i="2"/>
  <c r="J141" i="2"/>
  <c r="J140" i="2"/>
  <c r="J138" i="2"/>
  <c r="J137" i="2"/>
  <c r="J136" i="2"/>
  <c r="J135" i="2"/>
  <c r="J133" i="2"/>
  <c r="J132" i="2"/>
  <c r="J131" i="2"/>
  <c r="J130" i="2"/>
  <c r="J128" i="2"/>
  <c r="J127" i="2"/>
  <c r="J126" i="2"/>
  <c r="J125" i="2"/>
  <c r="J123" i="2"/>
  <c r="J122" i="2"/>
  <c r="J121" i="2"/>
  <c r="J120" i="2"/>
  <c r="J118" i="2"/>
  <c r="J117" i="2"/>
  <c r="J116" i="2"/>
  <c r="J115" i="2"/>
  <c r="J113" i="2"/>
  <c r="J112" i="2"/>
  <c r="J111" i="2"/>
  <c r="J110" i="2"/>
  <c r="J108" i="2"/>
  <c r="J107" i="2"/>
  <c r="J106" i="2"/>
  <c r="J105" i="2"/>
  <c r="J103" i="2"/>
  <c r="J102" i="2"/>
  <c r="J101" i="2"/>
  <c r="J100" i="2"/>
  <c r="J98" i="2"/>
  <c r="J97" i="2"/>
  <c r="J96" i="2"/>
  <c r="J95" i="2"/>
  <c r="J93" i="2"/>
  <c r="J92" i="2"/>
  <c r="J91" i="2"/>
  <c r="J90" i="2"/>
  <c r="J88" i="2"/>
  <c r="J87" i="2"/>
  <c r="J86" i="2"/>
  <c r="J85" i="2"/>
  <c r="J83" i="2"/>
  <c r="J82" i="2"/>
  <c r="J81" i="2"/>
  <c r="J80" i="2"/>
  <c r="J78" i="2"/>
  <c r="J77" i="2"/>
  <c r="J76" i="2"/>
  <c r="J75" i="2"/>
  <c r="J73" i="2"/>
  <c r="J72" i="2"/>
  <c r="J71" i="2"/>
  <c r="J70" i="2"/>
  <c r="J68" i="2"/>
  <c r="J67" i="2"/>
  <c r="J66" i="2"/>
  <c r="J65" i="2"/>
  <c r="J63" i="2"/>
  <c r="J62" i="2"/>
  <c r="J61" i="2"/>
  <c r="J60" i="2"/>
  <c r="J58" i="2"/>
  <c r="J57" i="2"/>
  <c r="J56" i="2"/>
  <c r="J55" i="2"/>
  <c r="J53" i="2"/>
  <c r="J52" i="2"/>
  <c r="J51" i="2"/>
  <c r="J50" i="2"/>
  <c r="J48" i="2"/>
  <c r="J47" i="2"/>
  <c r="J46" i="2"/>
  <c r="J45" i="2"/>
  <c r="J43" i="2"/>
  <c r="J42" i="2"/>
  <c r="J41" i="2"/>
  <c r="J40" i="2"/>
  <c r="J38" i="2"/>
  <c r="J37" i="2"/>
  <c r="J36" i="2"/>
  <c r="J35" i="2"/>
  <c r="J33" i="2"/>
  <c r="J32" i="2"/>
  <c r="J31" i="2"/>
  <c r="J30" i="2"/>
  <c r="J28" i="2"/>
  <c r="J27" i="2"/>
  <c r="J26" i="2"/>
  <c r="J25" i="2"/>
  <c r="J23" i="2"/>
  <c r="J22" i="2"/>
  <c r="J21" i="2"/>
  <c r="J20" i="2"/>
  <c r="J18" i="2"/>
  <c r="J17" i="2"/>
  <c r="J16" i="2"/>
  <c r="J15" i="2"/>
  <c r="J13" i="2"/>
  <c r="J12" i="2"/>
  <c r="J11" i="2"/>
  <c r="J10" i="2"/>
  <c r="J8" i="2"/>
  <c r="J7" i="2"/>
  <c r="J6" i="2"/>
  <c r="J5" i="2"/>
  <c r="J3" i="2"/>
  <c r="E15" i="2"/>
  <c r="E16" i="2"/>
  <c r="E17" i="2"/>
  <c r="E18" i="2"/>
  <c r="E20" i="2"/>
  <c r="E21" i="2"/>
  <c r="E22" i="2"/>
  <c r="E23" i="2"/>
  <c r="E25" i="2"/>
  <c r="E26" i="2"/>
  <c r="E27" i="2"/>
  <c r="E28" i="2"/>
  <c r="E30" i="2"/>
  <c r="E31" i="2"/>
  <c r="E32" i="2"/>
  <c r="E33" i="2"/>
  <c r="E35" i="2"/>
  <c r="E36" i="2"/>
  <c r="E37" i="2"/>
  <c r="E38" i="2"/>
  <c r="E40" i="2"/>
  <c r="E41" i="2"/>
  <c r="E42" i="2"/>
  <c r="E43" i="2"/>
  <c r="E45" i="2"/>
  <c r="E46" i="2"/>
  <c r="E47" i="2"/>
  <c r="E48" i="2"/>
  <c r="E50" i="2"/>
  <c r="E51" i="2"/>
  <c r="E52" i="2"/>
  <c r="E53" i="2"/>
  <c r="E55" i="2"/>
  <c r="E56" i="2"/>
  <c r="E57" i="2"/>
  <c r="E58" i="2"/>
  <c r="E60" i="2"/>
  <c r="E61" i="2"/>
  <c r="E62" i="2"/>
  <c r="E63" i="2"/>
  <c r="E65" i="2"/>
  <c r="E66" i="2"/>
  <c r="E67" i="2"/>
  <c r="E68" i="2"/>
  <c r="E70" i="2"/>
  <c r="E71" i="2"/>
  <c r="E72" i="2"/>
  <c r="E73" i="2"/>
  <c r="E75" i="2"/>
  <c r="E76" i="2"/>
  <c r="E77" i="2"/>
  <c r="E78" i="2"/>
  <c r="E80" i="2"/>
  <c r="E81" i="2"/>
  <c r="E82" i="2"/>
  <c r="E83" i="2"/>
  <c r="E85" i="2"/>
  <c r="E86" i="2"/>
  <c r="E87" i="2"/>
  <c r="E88" i="2"/>
  <c r="E90" i="2"/>
  <c r="E91" i="2"/>
  <c r="E92" i="2"/>
  <c r="E93" i="2"/>
  <c r="E95" i="2"/>
  <c r="E96" i="2"/>
  <c r="E97" i="2"/>
  <c r="E98" i="2"/>
  <c r="E100" i="2"/>
  <c r="E101" i="2"/>
  <c r="E102" i="2"/>
  <c r="E103" i="2"/>
  <c r="E105" i="2"/>
  <c r="E106" i="2"/>
  <c r="E107" i="2"/>
  <c r="E108" i="2"/>
  <c r="E110" i="2"/>
  <c r="E111" i="2"/>
  <c r="E112" i="2"/>
  <c r="E113" i="2"/>
  <c r="E115" i="2"/>
  <c r="E116" i="2"/>
  <c r="E117" i="2"/>
  <c r="E118" i="2"/>
  <c r="E120" i="2"/>
  <c r="E121" i="2"/>
  <c r="E122" i="2"/>
  <c r="E123" i="2"/>
  <c r="E125" i="2"/>
  <c r="E126" i="2"/>
  <c r="E127" i="2"/>
  <c r="E128" i="2"/>
  <c r="E130" i="2"/>
  <c r="E131" i="2"/>
  <c r="E132" i="2"/>
  <c r="E133" i="2"/>
  <c r="E135" i="2"/>
  <c r="E136" i="2"/>
  <c r="E137" i="2"/>
  <c r="E138" i="2"/>
  <c r="E140" i="2"/>
  <c r="E141" i="2"/>
  <c r="E142" i="2"/>
  <c r="E143" i="2"/>
  <c r="E145" i="2"/>
  <c r="E146" i="2"/>
  <c r="E147" i="2"/>
  <c r="E148" i="2"/>
  <c r="E150" i="2"/>
  <c r="E151" i="2"/>
  <c r="E152" i="2"/>
  <c r="E153" i="2"/>
  <c r="E155" i="2"/>
  <c r="E156" i="2"/>
  <c r="E157" i="2"/>
  <c r="E158" i="2"/>
  <c r="E160" i="2"/>
  <c r="E161" i="2"/>
  <c r="E162" i="2"/>
  <c r="E163" i="2"/>
  <c r="E165" i="2"/>
  <c r="E166" i="2"/>
  <c r="E167" i="2"/>
  <c r="E168" i="2"/>
  <c r="E170" i="2"/>
  <c r="E171" i="2"/>
  <c r="E172" i="2"/>
  <c r="E173" i="2"/>
  <c r="E175" i="2"/>
  <c r="E176" i="2"/>
  <c r="E177" i="2"/>
  <c r="E178" i="2"/>
  <c r="E180" i="2"/>
  <c r="E181" i="2"/>
  <c r="E182" i="2"/>
  <c r="E183" i="2"/>
  <c r="E185" i="2"/>
  <c r="E186" i="2"/>
  <c r="E187" i="2"/>
  <c r="E188" i="2"/>
  <c r="E190" i="2"/>
  <c r="E191" i="2"/>
  <c r="E192" i="2"/>
  <c r="E193" i="2"/>
  <c r="E195" i="2"/>
  <c r="E196" i="2"/>
  <c r="E197" i="2"/>
  <c r="E198" i="2"/>
  <c r="E200" i="2"/>
  <c r="E201" i="2"/>
  <c r="E202" i="2"/>
  <c r="E203" i="2"/>
  <c r="E205" i="2"/>
  <c r="E206" i="2"/>
  <c r="E207" i="2"/>
  <c r="E208" i="2"/>
  <c r="E210" i="2"/>
  <c r="E211" i="2"/>
  <c r="E212" i="2"/>
  <c r="E213" i="2"/>
  <c r="E215" i="2"/>
  <c r="E216" i="2"/>
  <c r="E217" i="2"/>
  <c r="E218" i="2"/>
  <c r="E220" i="2"/>
  <c r="E221" i="2"/>
  <c r="E222" i="2"/>
  <c r="E223" i="2"/>
  <c r="E225" i="2"/>
  <c r="E226" i="2"/>
  <c r="E227" i="2"/>
  <c r="E228" i="2"/>
  <c r="E230" i="2"/>
  <c r="E231" i="2"/>
  <c r="E232" i="2"/>
  <c r="E233" i="2"/>
  <c r="E235" i="2"/>
  <c r="E236" i="2"/>
  <c r="E237" i="2"/>
  <c r="E238" i="2"/>
  <c r="E240" i="2"/>
  <c r="E241" i="2"/>
  <c r="E242" i="2"/>
  <c r="E243" i="2"/>
  <c r="E245" i="2"/>
  <c r="E246" i="2"/>
  <c r="E247" i="2"/>
  <c r="E248" i="2"/>
  <c r="E250" i="2"/>
  <c r="E251" i="2"/>
  <c r="E252" i="2"/>
  <c r="E253" i="2"/>
  <c r="E255" i="2"/>
  <c r="E256" i="2"/>
  <c r="E257" i="2"/>
  <c r="E258" i="2"/>
  <c r="E260" i="2"/>
  <c r="E261" i="2"/>
  <c r="E262" i="2"/>
  <c r="E263" i="2"/>
  <c r="E265" i="2"/>
  <c r="E266" i="2"/>
  <c r="E267" i="2"/>
  <c r="E268" i="2"/>
  <c r="E270" i="2"/>
  <c r="E271" i="2"/>
  <c r="E272" i="2"/>
  <c r="E273" i="2"/>
  <c r="E275" i="2"/>
  <c r="E276" i="2"/>
  <c r="E277" i="2"/>
  <c r="E278" i="2"/>
  <c r="E280" i="2"/>
  <c r="E281" i="2"/>
  <c r="E282" i="2"/>
  <c r="E283" i="2"/>
  <c r="E285" i="2"/>
  <c r="E286" i="2"/>
  <c r="E287" i="2"/>
  <c r="E288" i="2"/>
  <c r="E290" i="2"/>
  <c r="E291" i="2"/>
  <c r="E292" i="2"/>
  <c r="E293" i="2"/>
  <c r="E295" i="2"/>
  <c r="E296" i="2"/>
  <c r="E297" i="2"/>
  <c r="E298" i="2"/>
  <c r="E300" i="2"/>
  <c r="E301" i="2"/>
  <c r="E302" i="2"/>
  <c r="E303" i="2"/>
  <c r="E305" i="2"/>
  <c r="E306" i="2"/>
  <c r="E307" i="2"/>
  <c r="E308" i="2"/>
  <c r="E310" i="2"/>
  <c r="E311" i="2"/>
  <c r="E312" i="2"/>
  <c r="E313" i="2"/>
  <c r="E315" i="2"/>
  <c r="E316" i="2"/>
  <c r="E317" i="2"/>
  <c r="E318" i="2"/>
  <c r="E320" i="2"/>
  <c r="E321" i="2"/>
  <c r="E322" i="2"/>
  <c r="E323" i="2"/>
  <c r="E325" i="2"/>
  <c r="E326" i="2"/>
  <c r="E327" i="2"/>
  <c r="E328" i="2"/>
  <c r="E330" i="2"/>
  <c r="E331" i="2"/>
  <c r="E332" i="2"/>
  <c r="E333" i="2"/>
  <c r="E335" i="2"/>
  <c r="E336" i="2"/>
  <c r="E337" i="2"/>
  <c r="E338" i="2"/>
  <c r="E340" i="2"/>
  <c r="E341" i="2"/>
  <c r="E342" i="2"/>
  <c r="E343" i="2"/>
  <c r="E345" i="2"/>
  <c r="E346" i="2"/>
  <c r="E347" i="2"/>
  <c r="E348" i="2"/>
  <c r="E350" i="2"/>
  <c r="E351" i="2"/>
  <c r="E352" i="2"/>
  <c r="E353" i="2"/>
  <c r="E355" i="2"/>
  <c r="E356" i="2"/>
  <c r="E357" i="2"/>
  <c r="E358" i="2"/>
  <c r="E360" i="2"/>
  <c r="E361" i="2"/>
  <c r="E362" i="2"/>
  <c r="E363" i="2"/>
  <c r="E365" i="2"/>
  <c r="E366" i="2"/>
  <c r="E367" i="2"/>
  <c r="E368" i="2"/>
  <c r="E370" i="2"/>
  <c r="E371" i="2"/>
  <c r="E372" i="2"/>
  <c r="E373" i="2"/>
  <c r="E375" i="2"/>
  <c r="E376" i="2"/>
  <c r="E377" i="2"/>
  <c r="E378" i="2"/>
  <c r="E380" i="2"/>
  <c r="E381" i="2"/>
  <c r="E382" i="2"/>
  <c r="E383" i="2"/>
  <c r="E385" i="2"/>
  <c r="E386" i="2"/>
  <c r="E387" i="2"/>
  <c r="E388" i="2"/>
  <c r="E390" i="2"/>
  <c r="E391" i="2"/>
  <c r="E392" i="2"/>
  <c r="E393" i="2"/>
  <c r="E395" i="2"/>
  <c r="E396" i="2"/>
  <c r="E397" i="2"/>
  <c r="E398" i="2"/>
  <c r="E400" i="2"/>
  <c r="E401" i="2"/>
  <c r="E402" i="2"/>
  <c r="E403" i="2"/>
  <c r="E405" i="2"/>
  <c r="E406" i="2"/>
  <c r="E407" i="2"/>
  <c r="E408" i="2"/>
  <c r="E410" i="2"/>
  <c r="E411" i="2"/>
  <c r="E412" i="2"/>
  <c r="E413" i="2"/>
  <c r="E415" i="2"/>
  <c r="E416" i="2"/>
  <c r="E417" i="2"/>
  <c r="E418" i="2"/>
  <c r="E420" i="2"/>
  <c r="E421" i="2"/>
  <c r="E422" i="2"/>
  <c r="E423" i="2"/>
  <c r="E425" i="2"/>
  <c r="E426" i="2"/>
  <c r="E427" i="2"/>
  <c r="E428" i="2"/>
  <c r="E430" i="2"/>
  <c r="E431" i="2"/>
  <c r="E432" i="2"/>
  <c r="E433" i="2"/>
  <c r="E435" i="2"/>
  <c r="E436" i="2"/>
  <c r="E437" i="2"/>
  <c r="E438" i="2"/>
  <c r="E440" i="2"/>
  <c r="E441" i="2"/>
  <c r="E442" i="2"/>
  <c r="E443" i="2"/>
  <c r="E445" i="2"/>
  <c r="E446" i="2"/>
  <c r="E447" i="2"/>
  <c r="E448" i="2"/>
  <c r="E450" i="2"/>
  <c r="E451" i="2"/>
  <c r="E452" i="2"/>
  <c r="E453" i="2"/>
  <c r="E455" i="2"/>
  <c r="E456" i="2"/>
  <c r="E457" i="2"/>
  <c r="E458" i="2"/>
  <c r="E460" i="2"/>
  <c r="E461" i="2"/>
  <c r="E462" i="2"/>
  <c r="E463" i="2"/>
  <c r="E465" i="2"/>
  <c r="E466" i="2"/>
  <c r="E467" i="2"/>
  <c r="E468" i="2"/>
  <c r="E470" i="2"/>
  <c r="E471" i="2"/>
  <c r="E472" i="2"/>
  <c r="E473" i="2"/>
  <c r="E475" i="2"/>
  <c r="E476" i="2"/>
  <c r="E477" i="2"/>
  <c r="E478" i="2"/>
  <c r="E480" i="2"/>
  <c r="E481" i="2"/>
  <c r="E482" i="2"/>
  <c r="E483" i="2"/>
  <c r="E485" i="2"/>
  <c r="E486" i="2"/>
  <c r="E487" i="2"/>
  <c r="E488" i="2"/>
  <c r="E490" i="2"/>
  <c r="E491" i="2"/>
  <c r="E492" i="2"/>
  <c r="E493" i="2"/>
  <c r="E495" i="2"/>
  <c r="E496" i="2"/>
  <c r="E497" i="2"/>
  <c r="E498" i="2"/>
  <c r="E500" i="2"/>
  <c r="E501" i="2"/>
  <c r="E502" i="2"/>
  <c r="E503" i="2"/>
  <c r="E505" i="2"/>
  <c r="E506" i="2"/>
  <c r="E507" i="2"/>
  <c r="E508" i="2"/>
  <c r="E510" i="2"/>
  <c r="E511" i="2"/>
  <c r="E512" i="2"/>
  <c r="E513" i="2"/>
  <c r="E515" i="2"/>
  <c r="E516" i="2"/>
  <c r="E517" i="2"/>
  <c r="E518" i="2"/>
  <c r="E520" i="2"/>
  <c r="E521" i="2"/>
  <c r="E522" i="2"/>
  <c r="E523" i="2"/>
  <c r="E525" i="2"/>
  <c r="E526" i="2"/>
  <c r="E527" i="2"/>
  <c r="E528" i="2"/>
  <c r="E530" i="2"/>
  <c r="E531" i="2"/>
  <c r="E532" i="2"/>
  <c r="E533" i="2"/>
  <c r="E535" i="2"/>
  <c r="E536" i="2"/>
  <c r="E537" i="2"/>
  <c r="E538" i="2"/>
  <c r="E540" i="2"/>
  <c r="E541" i="2"/>
  <c r="E542" i="2"/>
  <c r="E543" i="2"/>
  <c r="E545" i="2"/>
  <c r="E546" i="2"/>
  <c r="E547" i="2"/>
  <c r="E548" i="2"/>
  <c r="E550" i="2"/>
  <c r="E551" i="2"/>
  <c r="E552" i="2"/>
  <c r="E553" i="2"/>
  <c r="E555" i="2"/>
  <c r="E556" i="2"/>
  <c r="E557" i="2"/>
  <c r="E558" i="2"/>
  <c r="E560" i="2"/>
  <c r="E561" i="2"/>
  <c r="E562" i="2"/>
  <c r="E563" i="2"/>
  <c r="E565" i="2"/>
  <c r="E566" i="2"/>
  <c r="E567" i="2"/>
  <c r="E568" i="2"/>
  <c r="E570" i="2"/>
  <c r="E571" i="2"/>
  <c r="E572" i="2"/>
  <c r="E573" i="2"/>
  <c r="E575" i="2"/>
  <c r="E576" i="2"/>
  <c r="E577" i="2"/>
  <c r="E578" i="2"/>
  <c r="E580" i="2"/>
  <c r="E581" i="2"/>
  <c r="E582" i="2"/>
  <c r="E583" i="2"/>
  <c r="E585" i="2"/>
  <c r="E586" i="2"/>
  <c r="E587" i="2"/>
  <c r="E588" i="2"/>
  <c r="E590" i="2"/>
  <c r="E591" i="2"/>
  <c r="E592" i="2"/>
  <c r="E593" i="2"/>
  <c r="E595" i="2"/>
  <c r="E596" i="2"/>
  <c r="E597" i="2"/>
  <c r="E598" i="2"/>
  <c r="E600" i="2"/>
  <c r="E601" i="2"/>
  <c r="E602" i="2"/>
  <c r="E603" i="2"/>
  <c r="E605" i="2"/>
  <c r="E606" i="2"/>
  <c r="E607" i="2"/>
  <c r="E608" i="2"/>
  <c r="E610" i="2"/>
  <c r="E611" i="2"/>
  <c r="E612" i="2"/>
  <c r="E613" i="2"/>
  <c r="E615" i="2"/>
  <c r="E616" i="2"/>
  <c r="E617" i="2"/>
  <c r="E618" i="2"/>
  <c r="E620" i="2"/>
  <c r="E621" i="2"/>
  <c r="E622" i="2"/>
  <c r="E623" i="2"/>
  <c r="E625" i="2"/>
  <c r="E626" i="2"/>
  <c r="E627" i="2"/>
  <c r="E628" i="2"/>
  <c r="E630" i="2"/>
  <c r="E631" i="2"/>
  <c r="E632" i="2"/>
  <c r="E633" i="2"/>
  <c r="E635" i="2"/>
  <c r="E636" i="2"/>
  <c r="E637" i="2"/>
  <c r="E638" i="2"/>
  <c r="E640" i="2"/>
  <c r="E641" i="2"/>
  <c r="E642" i="2"/>
  <c r="E643" i="2"/>
  <c r="E645" i="2"/>
  <c r="E646" i="2"/>
  <c r="E647" i="2"/>
  <c r="E648" i="2"/>
  <c r="E650" i="2"/>
  <c r="E651" i="2"/>
  <c r="E652" i="2"/>
  <c r="E653" i="2"/>
  <c r="E655" i="2"/>
  <c r="E656" i="2"/>
  <c r="E657" i="2"/>
  <c r="E658" i="2"/>
  <c r="E660" i="2"/>
  <c r="E661" i="2"/>
  <c r="E662" i="2"/>
  <c r="E663" i="2"/>
  <c r="E665" i="2"/>
  <c r="E666" i="2"/>
  <c r="E667" i="2"/>
  <c r="E668" i="2"/>
  <c r="E670" i="2"/>
  <c r="E671" i="2"/>
  <c r="E672" i="2"/>
  <c r="E673" i="2"/>
  <c r="E675" i="2"/>
  <c r="E676" i="2"/>
  <c r="E677" i="2"/>
  <c r="E678" i="2"/>
  <c r="E680" i="2"/>
  <c r="E681" i="2"/>
  <c r="E682" i="2"/>
  <c r="E683" i="2"/>
  <c r="E685" i="2"/>
  <c r="E686" i="2"/>
  <c r="E687" i="2"/>
  <c r="E688" i="2"/>
  <c r="E690" i="2"/>
  <c r="E691" i="2"/>
  <c r="E692" i="2"/>
  <c r="E693" i="2"/>
  <c r="E695" i="2"/>
  <c r="E696" i="2"/>
  <c r="E697" i="2"/>
  <c r="E698" i="2"/>
  <c r="E700" i="2"/>
  <c r="E701" i="2"/>
  <c r="E702" i="2"/>
  <c r="E703" i="2"/>
  <c r="E705" i="2"/>
  <c r="E706" i="2"/>
  <c r="E707" i="2"/>
  <c r="E708" i="2"/>
  <c r="E710" i="2"/>
  <c r="E711" i="2"/>
  <c r="E712" i="2"/>
  <c r="E713" i="2"/>
  <c r="E715" i="2"/>
  <c r="E716" i="2"/>
  <c r="E717" i="2"/>
  <c r="E718" i="2"/>
  <c r="E720" i="2"/>
  <c r="E721" i="2"/>
  <c r="E722" i="2"/>
  <c r="E723" i="2"/>
  <c r="E725" i="2"/>
  <c r="E726" i="2"/>
  <c r="E727" i="2"/>
  <c r="E728" i="2"/>
  <c r="E730" i="2"/>
  <c r="E731" i="2"/>
  <c r="E732" i="2"/>
  <c r="E733" i="2"/>
  <c r="E735" i="2"/>
  <c r="E736" i="2"/>
  <c r="E737" i="2"/>
  <c r="E738" i="2"/>
  <c r="E740" i="2"/>
  <c r="E741" i="2"/>
  <c r="E742" i="2"/>
  <c r="E743" i="2"/>
  <c r="E745" i="2"/>
  <c r="E746" i="2"/>
  <c r="E747" i="2"/>
  <c r="E748" i="2"/>
  <c r="E750" i="2"/>
  <c r="E751" i="2"/>
  <c r="E752" i="2"/>
  <c r="E753" i="2"/>
  <c r="E755" i="2"/>
  <c r="E756" i="2"/>
  <c r="E757" i="2"/>
  <c r="E758" i="2"/>
  <c r="E760" i="2"/>
  <c r="E761" i="2"/>
  <c r="E762" i="2"/>
  <c r="E763" i="2"/>
  <c r="E765" i="2"/>
  <c r="E766" i="2"/>
  <c r="E767" i="2"/>
  <c r="E768" i="2"/>
  <c r="E770" i="2"/>
  <c r="E771" i="2"/>
  <c r="E772" i="2"/>
  <c r="E773" i="2"/>
  <c r="E775" i="2"/>
  <c r="E776" i="2"/>
  <c r="E777" i="2"/>
  <c r="E778" i="2"/>
  <c r="E780" i="2"/>
  <c r="E781" i="2"/>
  <c r="E782" i="2"/>
  <c r="E783" i="2"/>
  <c r="E785" i="2"/>
  <c r="E786" i="2"/>
  <c r="E787" i="2"/>
  <c r="E788" i="2"/>
  <c r="E790" i="2"/>
  <c r="E791" i="2"/>
  <c r="E792" i="2"/>
  <c r="E793" i="2"/>
  <c r="E795" i="2"/>
  <c r="E796" i="2"/>
  <c r="E797" i="2"/>
  <c r="E798" i="2"/>
  <c r="E800" i="2"/>
  <c r="E801" i="2"/>
  <c r="E802" i="2"/>
  <c r="E803" i="2"/>
  <c r="E805" i="2"/>
  <c r="E806" i="2"/>
  <c r="E807" i="2"/>
  <c r="E808" i="2"/>
  <c r="E810" i="2"/>
  <c r="E811" i="2"/>
  <c r="E812" i="2"/>
  <c r="E813" i="2"/>
  <c r="E815" i="2"/>
  <c r="E816" i="2"/>
  <c r="E817" i="2"/>
  <c r="E818" i="2"/>
  <c r="E820" i="2"/>
  <c r="E821" i="2"/>
  <c r="E822" i="2"/>
  <c r="E823" i="2"/>
  <c r="E825" i="2"/>
  <c r="E826" i="2"/>
  <c r="E827" i="2"/>
  <c r="E828" i="2"/>
  <c r="E830" i="2"/>
  <c r="E831" i="2"/>
  <c r="E832" i="2"/>
  <c r="E833" i="2"/>
  <c r="E835" i="2"/>
  <c r="E836" i="2"/>
  <c r="E837" i="2"/>
  <c r="E838" i="2"/>
  <c r="E840" i="2"/>
  <c r="E841" i="2"/>
  <c r="E842" i="2"/>
  <c r="E843" i="2"/>
  <c r="E845" i="2"/>
  <c r="E846" i="2"/>
  <c r="E847" i="2"/>
  <c r="E848" i="2"/>
  <c r="E850" i="2"/>
  <c r="E851" i="2"/>
  <c r="E852" i="2"/>
  <c r="E853" i="2"/>
  <c r="E855" i="2"/>
  <c r="E856" i="2"/>
  <c r="E857" i="2"/>
  <c r="E858" i="2"/>
  <c r="E860" i="2"/>
  <c r="E861" i="2"/>
  <c r="E862" i="2"/>
  <c r="E863" i="2"/>
  <c r="E865" i="2"/>
  <c r="E866" i="2"/>
  <c r="E867" i="2"/>
  <c r="E868" i="2"/>
  <c r="E870" i="2"/>
  <c r="E871" i="2"/>
  <c r="E872" i="2"/>
  <c r="E873" i="2"/>
  <c r="E875" i="2"/>
  <c r="E876" i="2"/>
  <c r="E877" i="2"/>
  <c r="E878" i="2"/>
  <c r="E880" i="2"/>
  <c r="E881" i="2"/>
  <c r="E882" i="2"/>
  <c r="E883" i="2"/>
  <c r="E885" i="2"/>
  <c r="E886" i="2"/>
  <c r="E887" i="2"/>
  <c r="E888" i="2"/>
  <c r="E890" i="2"/>
  <c r="E891" i="2"/>
  <c r="E892" i="2"/>
  <c r="E893" i="2"/>
  <c r="E895" i="2"/>
  <c r="E896" i="2"/>
  <c r="E897" i="2"/>
  <c r="E898" i="2"/>
  <c r="E900" i="2"/>
  <c r="E901" i="2"/>
  <c r="E902" i="2"/>
  <c r="E903" i="2"/>
  <c r="E905" i="2"/>
  <c r="E906" i="2"/>
  <c r="E907" i="2"/>
  <c r="E908" i="2"/>
  <c r="E910" i="2"/>
  <c r="E911" i="2"/>
  <c r="E912" i="2"/>
  <c r="E913" i="2"/>
  <c r="E915" i="2"/>
  <c r="E916" i="2"/>
  <c r="E917" i="2"/>
  <c r="E918" i="2"/>
  <c r="E920" i="2"/>
  <c r="E921" i="2"/>
  <c r="E922" i="2"/>
  <c r="E923" i="2"/>
  <c r="E925" i="2"/>
  <c r="E926" i="2"/>
  <c r="E927" i="2"/>
  <c r="E928" i="2"/>
  <c r="E930" i="2"/>
  <c r="E931" i="2"/>
  <c r="E932" i="2"/>
  <c r="E933" i="2"/>
  <c r="E935" i="2"/>
  <c r="E936" i="2"/>
  <c r="E937" i="2"/>
  <c r="E938" i="2"/>
  <c r="E940" i="2"/>
  <c r="E941" i="2"/>
  <c r="E942" i="2"/>
  <c r="E943" i="2"/>
  <c r="E945" i="2"/>
  <c r="E946" i="2"/>
  <c r="E947" i="2"/>
  <c r="E948" i="2"/>
  <c r="E950" i="2"/>
  <c r="E951" i="2"/>
  <c r="E952" i="2"/>
  <c r="E953" i="2"/>
  <c r="E955" i="2"/>
  <c r="E956" i="2"/>
  <c r="E957" i="2"/>
  <c r="E958" i="2"/>
  <c r="E960" i="2"/>
  <c r="E961" i="2"/>
  <c r="E962" i="2"/>
  <c r="E963" i="2"/>
  <c r="E965" i="2"/>
  <c r="E966" i="2"/>
  <c r="E967" i="2"/>
  <c r="E968" i="2"/>
  <c r="E970" i="2"/>
  <c r="E971" i="2"/>
  <c r="E972" i="2"/>
  <c r="E973" i="2"/>
  <c r="E975" i="2"/>
  <c r="E976" i="2"/>
  <c r="E977" i="2"/>
  <c r="E978" i="2"/>
  <c r="E980" i="2"/>
  <c r="E981" i="2"/>
  <c r="E982" i="2"/>
  <c r="E983" i="2"/>
  <c r="E985" i="2"/>
  <c r="E986" i="2"/>
  <c r="E987" i="2"/>
  <c r="E988" i="2"/>
  <c r="E990" i="2"/>
  <c r="E991" i="2"/>
  <c r="E992" i="2"/>
  <c r="E993" i="2"/>
  <c r="E995" i="2"/>
  <c r="E996" i="2"/>
  <c r="E997" i="2"/>
  <c r="E998" i="2"/>
  <c r="E1000" i="2"/>
  <c r="E1001" i="2"/>
  <c r="E1002" i="2"/>
  <c r="E1003" i="2"/>
  <c r="E1005" i="2"/>
  <c r="E1006" i="2"/>
  <c r="E1007" i="2"/>
  <c r="E1008" i="2"/>
  <c r="E1010" i="2"/>
  <c r="E1011" i="2"/>
  <c r="E1012" i="2"/>
  <c r="E1013" i="2"/>
  <c r="E1015" i="2"/>
  <c r="E1016" i="2"/>
  <c r="E1017" i="2"/>
  <c r="E1018" i="2"/>
  <c r="E1020" i="2"/>
  <c r="E1021" i="2"/>
  <c r="E1022" i="2"/>
  <c r="E1023" i="2"/>
  <c r="E1025" i="2"/>
  <c r="E1026" i="2"/>
  <c r="E1027" i="2"/>
  <c r="E1028" i="2"/>
  <c r="E1030" i="2"/>
  <c r="E1031" i="2"/>
  <c r="E1032" i="2"/>
  <c r="E1033" i="2"/>
  <c r="E1035" i="2"/>
  <c r="E1036" i="2"/>
  <c r="E1037" i="2"/>
  <c r="E1038" i="2"/>
  <c r="E1040" i="2"/>
  <c r="E1041" i="2"/>
  <c r="E1042" i="2"/>
  <c r="E1043" i="2"/>
  <c r="E1045" i="2"/>
  <c r="E1046" i="2"/>
  <c r="E1047" i="2"/>
  <c r="E1048" i="2"/>
  <c r="E1050" i="2"/>
  <c r="E1051" i="2"/>
  <c r="E1052" i="2"/>
  <c r="E1053" i="2"/>
  <c r="E1055" i="2"/>
  <c r="E1056" i="2"/>
  <c r="E1057" i="2"/>
  <c r="E1058" i="2"/>
  <c r="E1060" i="2"/>
  <c r="E1061" i="2"/>
  <c r="E1062" i="2"/>
  <c r="E1063" i="2"/>
  <c r="E1065" i="2"/>
  <c r="E1066" i="2"/>
  <c r="E1067" i="2"/>
  <c r="E1068" i="2"/>
  <c r="E1070" i="2"/>
  <c r="E1071" i="2"/>
  <c r="E1072" i="2"/>
  <c r="E1073" i="2"/>
  <c r="E1075" i="2"/>
  <c r="E1076" i="2"/>
  <c r="E1077" i="2"/>
  <c r="E1078" i="2"/>
  <c r="E1080" i="2"/>
  <c r="E1081" i="2"/>
  <c r="E1082" i="2"/>
  <c r="E1083" i="2"/>
  <c r="E1085" i="2"/>
  <c r="E1086" i="2"/>
  <c r="E1087" i="2"/>
  <c r="E1088" i="2"/>
  <c r="E1090" i="2"/>
  <c r="E1091" i="2"/>
  <c r="E1092" i="2"/>
  <c r="E1093" i="2"/>
  <c r="E1095" i="2"/>
  <c r="E1096" i="2"/>
  <c r="E1097" i="2"/>
  <c r="E1098" i="2"/>
  <c r="E1100" i="2"/>
  <c r="E1101" i="2"/>
  <c r="E1102" i="2"/>
  <c r="E1103" i="2"/>
  <c r="E1105" i="2"/>
  <c r="E1106" i="2"/>
  <c r="E1107" i="2"/>
  <c r="E1108" i="2"/>
  <c r="E1110" i="2"/>
  <c r="E1111" i="2"/>
  <c r="E1112" i="2"/>
  <c r="E1113" i="2"/>
  <c r="E1115" i="2"/>
  <c r="E1116" i="2"/>
  <c r="E1117" i="2"/>
  <c r="E1118" i="2"/>
  <c r="E1120" i="2"/>
  <c r="E1121" i="2"/>
  <c r="E1122" i="2"/>
  <c r="E1123" i="2"/>
  <c r="E1125" i="2"/>
  <c r="E1126" i="2"/>
  <c r="E1127" i="2"/>
  <c r="E1128" i="2"/>
  <c r="E1130" i="2"/>
  <c r="E1131" i="2"/>
  <c r="E1132" i="2"/>
  <c r="E1133" i="2"/>
  <c r="E1135" i="2"/>
  <c r="E1136" i="2"/>
  <c r="E1137" i="2"/>
  <c r="E1138" i="2"/>
  <c r="E1140" i="2"/>
  <c r="E1141" i="2"/>
  <c r="E1142" i="2"/>
  <c r="E1143" i="2"/>
  <c r="E1145" i="2"/>
  <c r="E1146" i="2"/>
  <c r="E1147" i="2"/>
  <c r="E1148" i="2"/>
  <c r="E1150" i="2"/>
  <c r="E1151" i="2"/>
  <c r="E1152" i="2"/>
  <c r="E1153" i="2"/>
  <c r="E1155" i="2"/>
  <c r="E1156" i="2"/>
  <c r="E1157" i="2"/>
  <c r="E1158" i="2"/>
  <c r="E1160" i="2"/>
  <c r="E1161" i="2"/>
  <c r="E1162" i="2"/>
  <c r="E1163" i="2"/>
  <c r="E1165" i="2"/>
  <c r="E1166" i="2"/>
  <c r="E1167" i="2"/>
  <c r="E1168" i="2"/>
  <c r="E1170" i="2"/>
  <c r="E1171" i="2"/>
  <c r="E1172" i="2"/>
  <c r="E1173" i="2"/>
  <c r="E1175" i="2"/>
  <c r="E1176" i="2"/>
  <c r="E1177" i="2"/>
  <c r="E1178" i="2"/>
  <c r="E1180" i="2"/>
  <c r="E1181" i="2"/>
  <c r="E1182" i="2"/>
  <c r="E1183" i="2"/>
  <c r="E1185" i="2"/>
  <c r="E1186" i="2"/>
  <c r="E1187" i="2"/>
  <c r="E1188" i="2"/>
  <c r="E1190" i="2"/>
  <c r="E1191" i="2"/>
  <c r="E1192" i="2"/>
  <c r="E1193" i="2"/>
  <c r="E1195" i="2"/>
  <c r="E1196" i="2"/>
  <c r="E1197" i="2"/>
  <c r="E1198" i="2"/>
  <c r="E1200" i="2"/>
  <c r="E1201" i="2"/>
  <c r="E1202" i="2"/>
  <c r="E1203" i="2"/>
  <c r="E1205" i="2"/>
  <c r="E1206" i="2"/>
  <c r="E1207" i="2"/>
  <c r="E1208" i="2"/>
  <c r="E1210" i="2"/>
  <c r="E1211" i="2"/>
  <c r="E1212" i="2"/>
  <c r="E1213" i="2"/>
  <c r="E1215" i="2"/>
  <c r="E1216" i="2"/>
  <c r="E1217" i="2"/>
  <c r="E1218" i="2"/>
  <c r="E1220" i="2"/>
  <c r="E1221" i="2"/>
  <c r="E1222" i="2"/>
  <c r="E1223" i="2"/>
  <c r="E1225" i="2"/>
  <c r="E1226" i="2"/>
  <c r="E1227" i="2"/>
  <c r="E1228" i="2"/>
  <c r="E1230" i="2"/>
  <c r="E1231" i="2"/>
  <c r="E1232" i="2"/>
  <c r="E1233" i="2"/>
  <c r="E1235" i="2"/>
  <c r="E1236" i="2"/>
  <c r="E1237" i="2"/>
  <c r="E1238" i="2"/>
  <c r="E1240" i="2"/>
  <c r="E1241" i="2"/>
  <c r="E1242" i="2"/>
  <c r="E1243" i="2"/>
  <c r="E1245" i="2"/>
  <c r="E1246" i="2"/>
  <c r="E1247" i="2"/>
  <c r="E1248" i="2"/>
  <c r="E1250" i="2"/>
  <c r="E1251" i="2"/>
  <c r="E1252" i="2"/>
  <c r="E1253" i="2"/>
  <c r="E1255" i="2"/>
  <c r="E1256" i="2"/>
  <c r="E1257" i="2"/>
  <c r="E1258" i="2"/>
  <c r="E1260" i="2"/>
  <c r="E1261" i="2"/>
  <c r="E1262" i="2"/>
  <c r="E1263" i="2"/>
  <c r="E1265" i="2"/>
  <c r="E1266" i="2"/>
  <c r="E1267" i="2"/>
  <c r="E1268" i="2"/>
  <c r="E1270" i="2"/>
  <c r="E1271" i="2"/>
  <c r="E1272" i="2"/>
  <c r="E1273" i="2"/>
  <c r="E1275" i="2"/>
  <c r="E1276" i="2"/>
  <c r="E1277" i="2"/>
  <c r="E1278" i="2"/>
  <c r="E1280" i="2"/>
  <c r="E1281" i="2"/>
  <c r="E1282" i="2"/>
  <c r="E1283" i="2"/>
  <c r="E1285" i="2"/>
  <c r="E1286" i="2"/>
  <c r="E1287" i="2"/>
  <c r="E1288" i="2"/>
  <c r="E1290" i="2"/>
  <c r="E1291" i="2"/>
  <c r="E1292" i="2"/>
  <c r="E1293" i="2"/>
  <c r="E1295" i="2"/>
  <c r="E1296" i="2"/>
  <c r="E1297" i="2"/>
  <c r="E1298" i="2"/>
  <c r="E1300" i="2"/>
  <c r="E1301" i="2"/>
  <c r="E1302" i="2"/>
  <c r="E1303" i="2"/>
  <c r="E1305" i="2"/>
  <c r="E1306" i="2"/>
  <c r="E1307" i="2"/>
  <c r="E1308" i="2"/>
  <c r="E1310" i="2"/>
  <c r="E1311" i="2"/>
  <c r="E1312" i="2"/>
  <c r="E1313" i="2"/>
  <c r="E1315" i="2"/>
  <c r="E1316" i="2"/>
  <c r="E1317" i="2"/>
  <c r="E1318" i="2"/>
  <c r="E1320" i="2"/>
  <c r="E1321" i="2"/>
  <c r="E1322" i="2"/>
  <c r="E1323" i="2"/>
  <c r="E1325" i="2"/>
  <c r="E1326" i="2"/>
  <c r="E1327" i="2"/>
  <c r="E1328" i="2"/>
  <c r="E1330" i="2"/>
  <c r="E1331" i="2"/>
  <c r="E1332" i="2"/>
  <c r="E1333" i="2"/>
  <c r="E1335" i="2"/>
  <c r="E1336" i="2"/>
  <c r="E1337" i="2"/>
  <c r="E1338" i="2"/>
  <c r="E1340" i="2"/>
  <c r="E1341" i="2"/>
  <c r="E1342" i="2"/>
  <c r="E1343" i="2"/>
  <c r="E1345" i="2"/>
  <c r="E1346" i="2"/>
  <c r="E1347" i="2"/>
  <c r="E1348" i="2"/>
  <c r="E1350" i="2"/>
  <c r="E1351" i="2"/>
  <c r="E1352" i="2"/>
  <c r="E1353" i="2"/>
  <c r="E1355" i="2"/>
  <c r="E1356" i="2"/>
  <c r="E1357" i="2"/>
  <c r="E1358" i="2"/>
  <c r="E1360" i="2"/>
  <c r="E1361" i="2"/>
  <c r="E1362" i="2"/>
  <c r="E1363" i="2"/>
  <c r="E1365" i="2"/>
  <c r="E1366" i="2"/>
  <c r="E1367" i="2"/>
  <c r="E1368" i="2"/>
  <c r="E1370" i="2"/>
  <c r="E1371" i="2"/>
  <c r="E1372" i="2"/>
  <c r="E1373" i="2"/>
  <c r="E1375" i="2"/>
  <c r="E1376" i="2"/>
  <c r="E1377" i="2"/>
  <c r="E1378" i="2"/>
  <c r="E1380" i="2"/>
  <c r="E1381" i="2"/>
  <c r="E1382" i="2"/>
  <c r="E1383" i="2"/>
  <c r="E1385" i="2"/>
  <c r="E1386" i="2"/>
  <c r="E1387" i="2"/>
  <c r="E1388" i="2"/>
  <c r="E1390" i="2"/>
  <c r="E1391" i="2"/>
  <c r="E1392" i="2"/>
  <c r="E1393" i="2"/>
  <c r="E1395" i="2"/>
  <c r="E1396" i="2"/>
  <c r="E1397" i="2"/>
  <c r="E1398" i="2"/>
  <c r="E1400" i="2"/>
  <c r="E1401" i="2"/>
  <c r="E1402" i="2"/>
  <c r="E1403" i="2"/>
  <c r="E1405" i="2"/>
  <c r="E1406" i="2"/>
  <c r="E1407" i="2"/>
  <c r="E1408" i="2"/>
  <c r="E1410" i="2"/>
  <c r="E1411" i="2"/>
  <c r="E1412" i="2"/>
  <c r="E1413" i="2"/>
  <c r="E1415" i="2"/>
  <c r="E1416" i="2"/>
  <c r="E1417" i="2"/>
  <c r="E1418" i="2"/>
  <c r="E1420" i="2"/>
  <c r="E1421" i="2"/>
  <c r="E1422" i="2"/>
  <c r="E1423" i="2"/>
  <c r="E1425" i="2"/>
  <c r="E1426" i="2"/>
  <c r="E1427" i="2"/>
  <c r="E1428" i="2"/>
  <c r="E1430" i="2"/>
  <c r="E1431" i="2"/>
  <c r="E1432" i="2"/>
  <c r="E1433" i="2"/>
  <c r="E1435" i="2"/>
  <c r="E1436" i="2"/>
  <c r="E1437" i="2"/>
  <c r="E1438" i="2"/>
  <c r="E1440" i="2"/>
  <c r="E1441" i="2"/>
  <c r="E1442" i="2"/>
  <c r="E1443" i="2"/>
  <c r="E1445" i="2"/>
  <c r="E1446" i="2"/>
  <c r="E1447" i="2"/>
  <c r="E1448" i="2"/>
  <c r="E1450" i="2"/>
  <c r="E1451" i="2"/>
  <c r="E1452" i="2"/>
  <c r="E1453" i="2"/>
  <c r="E1455" i="2"/>
  <c r="E1456" i="2"/>
  <c r="E1457" i="2"/>
  <c r="E1458" i="2"/>
  <c r="E1460" i="2"/>
  <c r="E1461" i="2"/>
  <c r="E1462" i="2"/>
  <c r="E1463" i="2"/>
  <c r="E1465" i="2"/>
  <c r="E1466" i="2"/>
  <c r="E1467" i="2"/>
  <c r="E1468" i="2"/>
  <c r="E1470" i="2"/>
  <c r="E1471" i="2"/>
  <c r="E1472" i="2"/>
  <c r="E1473" i="2"/>
  <c r="E1475" i="2"/>
  <c r="E1476" i="2"/>
  <c r="E1477" i="2"/>
  <c r="E1478" i="2"/>
  <c r="E1480" i="2"/>
  <c r="E1481" i="2"/>
  <c r="E1482" i="2"/>
  <c r="E1483" i="2"/>
  <c r="E1485" i="2"/>
  <c r="E1486" i="2"/>
  <c r="E1487" i="2"/>
  <c r="E1488" i="2"/>
  <c r="E1490" i="2"/>
  <c r="E1491" i="2"/>
  <c r="E1492" i="2"/>
  <c r="E1493" i="2"/>
  <c r="E1495" i="2"/>
  <c r="E1496" i="2"/>
  <c r="E1497" i="2"/>
  <c r="E1498" i="2"/>
  <c r="E1500" i="2"/>
  <c r="E1501" i="2"/>
  <c r="E1502" i="2"/>
  <c r="E1503" i="2"/>
  <c r="E1505" i="2"/>
  <c r="E1506" i="2"/>
  <c r="E1507" i="2"/>
  <c r="E1508" i="2"/>
  <c r="E1510" i="2"/>
  <c r="E1511" i="2"/>
  <c r="E1512" i="2"/>
  <c r="E1513" i="2"/>
  <c r="E1515" i="2"/>
  <c r="E1516" i="2"/>
  <c r="E1517" i="2"/>
  <c r="E1518" i="2"/>
  <c r="E1520" i="2"/>
  <c r="E1521" i="2"/>
  <c r="E1522" i="2"/>
  <c r="E1523" i="2"/>
  <c r="E1525" i="2"/>
  <c r="E1526" i="2"/>
  <c r="E1527" i="2"/>
  <c r="E1528" i="2"/>
  <c r="E1530" i="2"/>
  <c r="E1531" i="2"/>
  <c r="E1532" i="2"/>
  <c r="E1533" i="2"/>
  <c r="E1535" i="2"/>
  <c r="E1536" i="2"/>
  <c r="E1537" i="2"/>
  <c r="E1538" i="2"/>
  <c r="E1540" i="2"/>
  <c r="E1541" i="2"/>
  <c r="E1542" i="2"/>
  <c r="E1543" i="2"/>
  <c r="E1545" i="2"/>
  <c r="E1546" i="2"/>
  <c r="E1547" i="2"/>
  <c r="E1548" i="2"/>
  <c r="E1550" i="2"/>
  <c r="E1551" i="2"/>
  <c r="E1552" i="2"/>
  <c r="E1553" i="2"/>
  <c r="E1555" i="2"/>
  <c r="E1556" i="2"/>
  <c r="E1557" i="2"/>
  <c r="E1558" i="2"/>
  <c r="E1560" i="2"/>
  <c r="E1561" i="2"/>
  <c r="E1562" i="2"/>
  <c r="E1563" i="2"/>
  <c r="E1565" i="2"/>
  <c r="E1566" i="2"/>
  <c r="E1567" i="2"/>
  <c r="E1568" i="2"/>
  <c r="E1570" i="2"/>
  <c r="E1571" i="2"/>
  <c r="E1572" i="2"/>
  <c r="E1573" i="2"/>
  <c r="E1575" i="2"/>
  <c r="E1576" i="2"/>
  <c r="E1577" i="2"/>
  <c r="E1578" i="2"/>
  <c r="E1580" i="2"/>
  <c r="E1581" i="2"/>
  <c r="E1582" i="2"/>
  <c r="E1583" i="2"/>
  <c r="E1585" i="2"/>
  <c r="E1586" i="2"/>
  <c r="E1587" i="2"/>
  <c r="E1588" i="2"/>
  <c r="E1590" i="2"/>
  <c r="E1591" i="2"/>
  <c r="E1592" i="2"/>
  <c r="E1593" i="2"/>
  <c r="E1595" i="2"/>
  <c r="E1596" i="2"/>
  <c r="E1597" i="2"/>
  <c r="E1598" i="2"/>
  <c r="E1600" i="2"/>
  <c r="E1601" i="2"/>
  <c r="E1602" i="2"/>
  <c r="E1603" i="2"/>
  <c r="E1605" i="2"/>
  <c r="E1606" i="2"/>
  <c r="E1607" i="2"/>
  <c r="E1608" i="2"/>
  <c r="E1610" i="2"/>
  <c r="E1611" i="2"/>
  <c r="E1612" i="2"/>
  <c r="E1613" i="2"/>
  <c r="E1615" i="2"/>
  <c r="E1616" i="2"/>
  <c r="E1617" i="2"/>
  <c r="E1618" i="2"/>
  <c r="E1620" i="2"/>
  <c r="E1621" i="2"/>
  <c r="E1622" i="2"/>
  <c r="E1623" i="2"/>
  <c r="E1625" i="2"/>
  <c r="E1626" i="2"/>
  <c r="E1627" i="2"/>
  <c r="E1628" i="2"/>
  <c r="E1630" i="2"/>
  <c r="E1631" i="2"/>
  <c r="E1632" i="2"/>
  <c r="E1633" i="2"/>
  <c r="E1635" i="2"/>
  <c r="E1636" i="2"/>
  <c r="E1637" i="2"/>
  <c r="E1638" i="2"/>
  <c r="E1640" i="2"/>
  <c r="E1641" i="2"/>
  <c r="E1642" i="2"/>
  <c r="E1643" i="2"/>
  <c r="E1645" i="2"/>
  <c r="E1646" i="2"/>
  <c r="E1647" i="2"/>
  <c r="E1648" i="2"/>
  <c r="E1650" i="2"/>
  <c r="E1651" i="2"/>
  <c r="E1652" i="2"/>
  <c r="E1653" i="2"/>
  <c r="E13" i="2"/>
  <c r="E12" i="2"/>
  <c r="E11" i="2"/>
  <c r="E10" i="2"/>
  <c r="E6" i="2"/>
  <c r="E7" i="2"/>
  <c r="E8" i="2"/>
  <c r="E5" i="2"/>
  <c r="R1653" i="2"/>
  <c r="Q1653" i="2"/>
  <c r="R1652" i="2"/>
  <c r="Q1652" i="2"/>
  <c r="R1651" i="2"/>
  <c r="Q1651" i="2"/>
  <c r="R1650" i="2"/>
  <c r="Q1650" i="2"/>
  <c r="R1648" i="2"/>
  <c r="Q1648" i="2"/>
  <c r="R1647" i="2"/>
  <c r="Q1647" i="2"/>
  <c r="R1646" i="2"/>
  <c r="Q1646" i="2"/>
  <c r="R1645" i="2"/>
  <c r="Q1645" i="2"/>
  <c r="R1643" i="2"/>
  <c r="Q1643" i="2"/>
  <c r="R1642" i="2"/>
  <c r="Q1642" i="2"/>
  <c r="R1641" i="2"/>
  <c r="Q1641" i="2"/>
  <c r="R1640" i="2"/>
  <c r="Q1640" i="2"/>
  <c r="R1638" i="2"/>
  <c r="Q1638" i="2"/>
  <c r="R1637" i="2"/>
  <c r="Q1637" i="2"/>
  <c r="R1636" i="2"/>
  <c r="Q1636" i="2"/>
  <c r="R1635" i="2"/>
  <c r="Q1635" i="2"/>
  <c r="R1633" i="2"/>
  <c r="Q1633" i="2"/>
  <c r="R1632" i="2"/>
  <c r="Q1632" i="2"/>
  <c r="R1631" i="2"/>
  <c r="Q1631" i="2"/>
  <c r="R1630" i="2"/>
  <c r="Q1630" i="2"/>
  <c r="R1628" i="2"/>
  <c r="Q1628" i="2"/>
  <c r="R1627" i="2"/>
  <c r="Q1627" i="2"/>
  <c r="R1626" i="2"/>
  <c r="Q1626" i="2"/>
  <c r="R1625" i="2"/>
  <c r="Q1625" i="2"/>
  <c r="R1623" i="2"/>
  <c r="Q1623" i="2"/>
  <c r="R1622" i="2"/>
  <c r="Q1622" i="2"/>
  <c r="R1621" i="2"/>
  <c r="Q1621" i="2"/>
  <c r="R1620" i="2"/>
  <c r="Q1620" i="2"/>
  <c r="R1618" i="2"/>
  <c r="Q1618" i="2"/>
  <c r="R1617" i="2"/>
  <c r="Q1617" i="2"/>
  <c r="R1616" i="2"/>
  <c r="Q1616" i="2"/>
  <c r="R1615" i="2"/>
  <c r="Q1615" i="2"/>
  <c r="R1613" i="2"/>
  <c r="Q1613" i="2"/>
  <c r="R1612" i="2"/>
  <c r="Q1612" i="2"/>
  <c r="R1611" i="2"/>
  <c r="Q1611" i="2"/>
  <c r="R1610" i="2"/>
  <c r="Q1610" i="2"/>
  <c r="R1608" i="2"/>
  <c r="Q1608" i="2"/>
  <c r="R1607" i="2"/>
  <c r="Q1607" i="2"/>
  <c r="R1606" i="2"/>
  <c r="Q1606" i="2"/>
  <c r="R1605" i="2"/>
  <c r="Q1605" i="2"/>
  <c r="R1603" i="2"/>
  <c r="Q1603" i="2"/>
  <c r="R1602" i="2"/>
  <c r="Q1602" i="2"/>
  <c r="R1601" i="2"/>
  <c r="Q1601" i="2"/>
  <c r="R1600" i="2"/>
  <c r="Q1600" i="2"/>
  <c r="R1598" i="2"/>
  <c r="Q1598" i="2"/>
  <c r="R1597" i="2"/>
  <c r="Q1597" i="2"/>
  <c r="R1596" i="2"/>
  <c r="Q1596" i="2"/>
  <c r="R1595" i="2"/>
  <c r="Q1595" i="2"/>
  <c r="R1593" i="2"/>
  <c r="Q1593" i="2"/>
  <c r="R1592" i="2"/>
  <c r="Q1592" i="2"/>
  <c r="R1591" i="2"/>
  <c r="Q1591" i="2"/>
  <c r="R1590" i="2"/>
  <c r="Q1590" i="2"/>
  <c r="R1588" i="2"/>
  <c r="Q1588" i="2"/>
  <c r="R1587" i="2"/>
  <c r="Q1587" i="2"/>
  <c r="R1586" i="2"/>
  <c r="Q1586" i="2"/>
  <c r="R1585" i="2"/>
  <c r="Q1585" i="2"/>
  <c r="R1583" i="2"/>
  <c r="Q1583" i="2"/>
  <c r="R1582" i="2"/>
  <c r="Q1582" i="2"/>
  <c r="R1581" i="2"/>
  <c r="Q1581" i="2"/>
  <c r="R1580" i="2"/>
  <c r="Q1580" i="2"/>
  <c r="R1578" i="2"/>
  <c r="Q1578" i="2"/>
  <c r="R1577" i="2"/>
  <c r="Q1577" i="2"/>
  <c r="R1576" i="2"/>
  <c r="Q1576" i="2"/>
  <c r="R1575" i="2"/>
  <c r="Q1575" i="2"/>
  <c r="R1573" i="2"/>
  <c r="Q1573" i="2"/>
  <c r="R1572" i="2"/>
  <c r="Q1572" i="2"/>
  <c r="R1571" i="2"/>
  <c r="Q1571" i="2"/>
  <c r="R1570" i="2"/>
  <c r="Q1570" i="2"/>
  <c r="R1568" i="2"/>
  <c r="Q1568" i="2"/>
  <c r="R1567" i="2"/>
  <c r="Q1567" i="2"/>
  <c r="R1566" i="2"/>
  <c r="Q1566" i="2"/>
  <c r="R1565" i="2"/>
  <c r="Q1565" i="2"/>
  <c r="R1563" i="2"/>
  <c r="Q1563" i="2"/>
  <c r="R1562" i="2"/>
  <c r="Q1562" i="2"/>
  <c r="R1561" i="2"/>
  <c r="Q1561" i="2"/>
  <c r="R1560" i="2"/>
  <c r="Q1560" i="2"/>
  <c r="R1558" i="2"/>
  <c r="Q1558" i="2"/>
  <c r="R1557" i="2"/>
  <c r="Q1557" i="2"/>
  <c r="R1556" i="2"/>
  <c r="Q1556" i="2"/>
  <c r="R1555" i="2"/>
  <c r="Q1555" i="2"/>
  <c r="R1553" i="2"/>
  <c r="Q1553" i="2"/>
  <c r="R1552" i="2"/>
  <c r="Q1552" i="2"/>
  <c r="R1551" i="2"/>
  <c r="Q1551" i="2"/>
  <c r="R1550" i="2"/>
  <c r="Q1550" i="2"/>
  <c r="R1548" i="2"/>
  <c r="Q1548" i="2"/>
  <c r="R1547" i="2"/>
  <c r="Q1547" i="2"/>
  <c r="R1546" i="2"/>
  <c r="Q1546" i="2"/>
  <c r="R1545" i="2"/>
  <c r="Q1545" i="2"/>
  <c r="R1543" i="2"/>
  <c r="Q1543" i="2"/>
  <c r="R1542" i="2"/>
  <c r="Q1542" i="2"/>
  <c r="R1541" i="2"/>
  <c r="Q1541" i="2"/>
  <c r="R1540" i="2"/>
  <c r="Q1540" i="2"/>
  <c r="R1538" i="2"/>
  <c r="Q1538" i="2"/>
  <c r="R1537" i="2"/>
  <c r="Q1537" i="2"/>
  <c r="R1536" i="2"/>
  <c r="Q1536" i="2"/>
  <c r="R1535" i="2"/>
  <c r="Q1535" i="2"/>
  <c r="R1533" i="2"/>
  <c r="Q1533" i="2"/>
  <c r="R1532" i="2"/>
  <c r="Q1532" i="2"/>
  <c r="R1531" i="2"/>
  <c r="Q1531" i="2"/>
  <c r="R1530" i="2"/>
  <c r="Q1530" i="2"/>
  <c r="R1528" i="2"/>
  <c r="Q1528" i="2"/>
  <c r="R1527" i="2"/>
  <c r="Q1527" i="2"/>
  <c r="R1526" i="2"/>
  <c r="Q1526" i="2"/>
  <c r="R1525" i="2"/>
  <c r="Q1525" i="2"/>
  <c r="R1523" i="2"/>
  <c r="Q1523" i="2"/>
  <c r="R1522" i="2"/>
  <c r="Q1522" i="2"/>
  <c r="R1521" i="2"/>
  <c r="Q1521" i="2"/>
  <c r="R1520" i="2"/>
  <c r="Q1520" i="2"/>
  <c r="R1518" i="2"/>
  <c r="Q1518" i="2"/>
  <c r="R1517" i="2"/>
  <c r="Q1517" i="2"/>
  <c r="R1516" i="2"/>
  <c r="Q1516" i="2"/>
  <c r="R1515" i="2"/>
  <c r="Q1515" i="2"/>
  <c r="R1513" i="2"/>
  <c r="Q1513" i="2"/>
  <c r="R1512" i="2"/>
  <c r="Q1512" i="2"/>
  <c r="R1511" i="2"/>
  <c r="Q1511" i="2"/>
  <c r="R1510" i="2"/>
  <c r="Q1510" i="2"/>
  <c r="R1508" i="2"/>
  <c r="Q1508" i="2"/>
  <c r="R1507" i="2"/>
  <c r="Q1507" i="2"/>
  <c r="R1506" i="2"/>
  <c r="Q1506" i="2"/>
  <c r="R1505" i="2"/>
  <c r="Q1505" i="2"/>
  <c r="R1503" i="2"/>
  <c r="Q1503" i="2"/>
  <c r="R1502" i="2"/>
  <c r="Q1502" i="2"/>
  <c r="R1501" i="2"/>
  <c r="Q1501" i="2"/>
  <c r="R1500" i="2"/>
  <c r="Q1500" i="2"/>
  <c r="R1498" i="2"/>
  <c r="Q1498" i="2"/>
  <c r="R1497" i="2"/>
  <c r="Q1497" i="2"/>
  <c r="R1496" i="2"/>
  <c r="Q1496" i="2"/>
  <c r="R1495" i="2"/>
  <c r="Q1495" i="2"/>
  <c r="R1493" i="2"/>
  <c r="Q1493" i="2"/>
  <c r="R1492" i="2"/>
  <c r="Q1492" i="2"/>
  <c r="R1491" i="2"/>
  <c r="Q1491" i="2"/>
  <c r="R1490" i="2"/>
  <c r="Q1490" i="2"/>
  <c r="R1488" i="2"/>
  <c r="Q1488" i="2"/>
  <c r="R1487" i="2"/>
  <c r="Q1487" i="2"/>
  <c r="R1486" i="2"/>
  <c r="Q1486" i="2"/>
  <c r="R1485" i="2"/>
  <c r="Q1485" i="2"/>
  <c r="R1483" i="2"/>
  <c r="Q1483" i="2"/>
  <c r="R1482" i="2"/>
  <c r="Q1482" i="2"/>
  <c r="R1481" i="2"/>
  <c r="Q1481" i="2"/>
  <c r="R1480" i="2"/>
  <c r="Q1480" i="2"/>
  <c r="R1478" i="2"/>
  <c r="Q1478" i="2"/>
  <c r="R1477" i="2"/>
  <c r="Q1477" i="2"/>
  <c r="R1476" i="2"/>
  <c r="Q1476" i="2"/>
  <c r="R1475" i="2"/>
  <c r="Q1475" i="2"/>
  <c r="R1473" i="2"/>
  <c r="Q1473" i="2"/>
  <c r="R1472" i="2"/>
  <c r="Q1472" i="2"/>
  <c r="R1471" i="2"/>
  <c r="Q1471" i="2"/>
  <c r="R1470" i="2"/>
  <c r="Q1470" i="2"/>
  <c r="R1468" i="2"/>
  <c r="Q1468" i="2"/>
  <c r="R1467" i="2"/>
  <c r="Q1467" i="2"/>
  <c r="R1466" i="2"/>
  <c r="Q1466" i="2"/>
  <c r="R1465" i="2"/>
  <c r="Q1465" i="2"/>
  <c r="R1463" i="2"/>
  <c r="Q1463" i="2"/>
  <c r="R1462" i="2"/>
  <c r="Q1462" i="2"/>
  <c r="R1461" i="2"/>
  <c r="Q1461" i="2"/>
  <c r="R1460" i="2"/>
  <c r="Q1460" i="2"/>
  <c r="R1458" i="2"/>
  <c r="Q1458" i="2"/>
  <c r="R1457" i="2"/>
  <c r="Q1457" i="2"/>
  <c r="R1456" i="2"/>
  <c r="Q1456" i="2"/>
  <c r="R1455" i="2"/>
  <c r="Q1455" i="2"/>
  <c r="R1453" i="2"/>
  <c r="Q1453" i="2"/>
  <c r="R1452" i="2"/>
  <c r="Q1452" i="2"/>
  <c r="R1451" i="2"/>
  <c r="Q1451" i="2"/>
  <c r="R1450" i="2"/>
  <c r="Q1450" i="2"/>
  <c r="R1448" i="2"/>
  <c r="Q1448" i="2"/>
  <c r="R1447" i="2"/>
  <c r="Q1447" i="2"/>
  <c r="R1446" i="2"/>
  <c r="Q1446" i="2"/>
  <c r="R1445" i="2"/>
  <c r="Q1445" i="2"/>
  <c r="R1443" i="2"/>
  <c r="Q1443" i="2"/>
  <c r="R1442" i="2"/>
  <c r="Q1442" i="2"/>
  <c r="R1441" i="2"/>
  <c r="Q1441" i="2"/>
  <c r="R1440" i="2"/>
  <c r="Q1440" i="2"/>
  <c r="R1438" i="2"/>
  <c r="Q1438" i="2"/>
  <c r="R1437" i="2"/>
  <c r="Q1437" i="2"/>
  <c r="R1436" i="2"/>
  <c r="Q1436" i="2"/>
  <c r="R1435" i="2"/>
  <c r="Q1435" i="2"/>
  <c r="R1433" i="2"/>
  <c r="Q1433" i="2"/>
  <c r="R1432" i="2"/>
  <c r="Q1432" i="2"/>
  <c r="R1431" i="2"/>
  <c r="Q1431" i="2"/>
  <c r="R1430" i="2"/>
  <c r="Q1430" i="2"/>
  <c r="R1428" i="2"/>
  <c r="Q1428" i="2"/>
  <c r="R1427" i="2"/>
  <c r="Q1427" i="2"/>
  <c r="R1426" i="2"/>
  <c r="Q1426" i="2"/>
  <c r="R1425" i="2"/>
  <c r="Q1425" i="2"/>
  <c r="R1423" i="2"/>
  <c r="Q1423" i="2"/>
  <c r="R1422" i="2"/>
  <c r="Q1422" i="2"/>
  <c r="R1421" i="2"/>
  <c r="Q1421" i="2"/>
  <c r="R1420" i="2"/>
  <c r="Q1420" i="2"/>
  <c r="R1418" i="2"/>
  <c r="Q1418" i="2"/>
  <c r="R1417" i="2"/>
  <c r="Q1417" i="2"/>
  <c r="R1416" i="2"/>
  <c r="Q1416" i="2"/>
  <c r="R1415" i="2"/>
  <c r="Q1415" i="2"/>
  <c r="R1413" i="2"/>
  <c r="Q1413" i="2"/>
  <c r="R1412" i="2"/>
  <c r="Q1412" i="2"/>
  <c r="R1411" i="2"/>
  <c r="Q1411" i="2"/>
  <c r="R1410" i="2"/>
  <c r="Q1410" i="2"/>
  <c r="R1408" i="2"/>
  <c r="Q1408" i="2"/>
  <c r="R1407" i="2"/>
  <c r="Q1407" i="2"/>
  <c r="R1406" i="2"/>
  <c r="Q1406" i="2"/>
  <c r="R1405" i="2"/>
  <c r="Q1405" i="2"/>
  <c r="R1403" i="2"/>
  <c r="Q1403" i="2"/>
  <c r="R1402" i="2"/>
  <c r="Q1402" i="2"/>
  <c r="R1401" i="2"/>
  <c r="Q1401" i="2"/>
  <c r="R1400" i="2"/>
  <c r="Q1400" i="2"/>
  <c r="R1398" i="2"/>
  <c r="Q1398" i="2"/>
  <c r="R1397" i="2"/>
  <c r="Q1397" i="2"/>
  <c r="R1396" i="2"/>
  <c r="Q1396" i="2"/>
  <c r="R1395" i="2"/>
  <c r="Q1395" i="2"/>
  <c r="R1393" i="2"/>
  <c r="Q1393" i="2"/>
  <c r="R1392" i="2"/>
  <c r="Q1392" i="2"/>
  <c r="R1391" i="2"/>
  <c r="Q1391" i="2"/>
  <c r="R1390" i="2"/>
  <c r="Q1390" i="2"/>
  <c r="R1388" i="2"/>
  <c r="Q1388" i="2"/>
  <c r="R1387" i="2"/>
  <c r="Q1387" i="2"/>
  <c r="R1386" i="2"/>
  <c r="Q1386" i="2"/>
  <c r="R1385" i="2"/>
  <c r="Q1385" i="2"/>
  <c r="R1383" i="2"/>
  <c r="Q1383" i="2"/>
  <c r="R1382" i="2"/>
  <c r="Q1382" i="2"/>
  <c r="R1381" i="2"/>
  <c r="Q1381" i="2"/>
  <c r="R1380" i="2"/>
  <c r="Q1380" i="2"/>
  <c r="R1378" i="2"/>
  <c r="Q1378" i="2"/>
  <c r="R1377" i="2"/>
  <c r="Q1377" i="2"/>
  <c r="R1376" i="2"/>
  <c r="Q1376" i="2"/>
  <c r="R1375" i="2"/>
  <c r="Q1375" i="2"/>
  <c r="R1373" i="2"/>
  <c r="Q1373" i="2"/>
  <c r="R1372" i="2"/>
  <c r="Q1372" i="2"/>
  <c r="R1371" i="2"/>
  <c r="Q1371" i="2"/>
  <c r="R1370" i="2"/>
  <c r="Q1370" i="2"/>
  <c r="R1368" i="2"/>
  <c r="Q1368" i="2"/>
  <c r="R1367" i="2"/>
  <c r="Q1367" i="2"/>
  <c r="R1366" i="2"/>
  <c r="Q1366" i="2"/>
  <c r="R1365" i="2"/>
  <c r="Q1365" i="2"/>
  <c r="R1363" i="2"/>
  <c r="Q1363" i="2"/>
  <c r="R1362" i="2"/>
  <c r="Q1362" i="2"/>
  <c r="R1361" i="2"/>
  <c r="Q1361" i="2"/>
  <c r="R1360" i="2"/>
  <c r="Q1360" i="2"/>
  <c r="R1358" i="2"/>
  <c r="Q1358" i="2"/>
  <c r="R1357" i="2"/>
  <c r="Q1357" i="2"/>
  <c r="R1356" i="2"/>
  <c r="Q1356" i="2"/>
  <c r="R1355" i="2"/>
  <c r="Q1355" i="2"/>
  <c r="R1353" i="2"/>
  <c r="Q1353" i="2"/>
  <c r="R1352" i="2"/>
  <c r="Q1352" i="2"/>
  <c r="R1351" i="2"/>
  <c r="Q1351" i="2"/>
  <c r="R1350" i="2"/>
  <c r="Q1350" i="2"/>
  <c r="R1348" i="2"/>
  <c r="Q1348" i="2"/>
  <c r="R1347" i="2"/>
  <c r="Q1347" i="2"/>
  <c r="R1346" i="2"/>
  <c r="Q1346" i="2"/>
  <c r="R1345" i="2"/>
  <c r="Q1345" i="2"/>
  <c r="R1343" i="2"/>
  <c r="Q1343" i="2"/>
  <c r="R1342" i="2"/>
  <c r="Q1342" i="2"/>
  <c r="R1341" i="2"/>
  <c r="Q1341" i="2"/>
  <c r="R1340" i="2"/>
  <c r="Q1340" i="2"/>
  <c r="R1338" i="2"/>
  <c r="Q1338" i="2"/>
  <c r="R1337" i="2"/>
  <c r="Q1337" i="2"/>
  <c r="R1336" i="2"/>
  <c r="Q1336" i="2"/>
  <c r="R1335" i="2"/>
  <c r="Q1335" i="2"/>
  <c r="R1333" i="2"/>
  <c r="Q1333" i="2"/>
  <c r="R1332" i="2"/>
  <c r="Q1332" i="2"/>
  <c r="R1331" i="2"/>
  <c r="Q1331" i="2"/>
  <c r="R1330" i="2"/>
  <c r="Q1330" i="2"/>
  <c r="R1328" i="2"/>
  <c r="Q1328" i="2"/>
  <c r="R1327" i="2"/>
  <c r="Q1327" i="2"/>
  <c r="R1326" i="2"/>
  <c r="Q1326" i="2"/>
  <c r="R1325" i="2"/>
  <c r="Q1325" i="2"/>
  <c r="R1323" i="2"/>
  <c r="Q1323" i="2"/>
  <c r="R1322" i="2"/>
  <c r="Q1322" i="2"/>
  <c r="R1321" i="2"/>
  <c r="Q1321" i="2"/>
  <c r="R1320" i="2"/>
  <c r="Q1320" i="2"/>
  <c r="R1318" i="2"/>
  <c r="Q1318" i="2"/>
  <c r="R1317" i="2"/>
  <c r="Q1317" i="2"/>
  <c r="R1316" i="2"/>
  <c r="Q1316" i="2"/>
  <c r="R1315" i="2"/>
  <c r="Q1315" i="2"/>
  <c r="R1313" i="2"/>
  <c r="Q1313" i="2"/>
  <c r="R1312" i="2"/>
  <c r="Q1312" i="2"/>
  <c r="R1311" i="2"/>
  <c r="Q1311" i="2"/>
  <c r="R1310" i="2"/>
  <c r="Q1310" i="2"/>
  <c r="R1308" i="2"/>
  <c r="Q1308" i="2"/>
  <c r="R1307" i="2"/>
  <c r="Q1307" i="2"/>
  <c r="R1306" i="2"/>
  <c r="Q1306" i="2"/>
  <c r="R1305" i="2"/>
  <c r="Q1305" i="2"/>
  <c r="R1303" i="2"/>
  <c r="Q1303" i="2"/>
  <c r="R1302" i="2"/>
  <c r="Q1302" i="2"/>
  <c r="R1301" i="2"/>
  <c r="Q1301" i="2"/>
  <c r="R1300" i="2"/>
  <c r="Q1300" i="2"/>
  <c r="R1298" i="2"/>
  <c r="Q1298" i="2"/>
  <c r="R1297" i="2"/>
  <c r="Q1297" i="2"/>
  <c r="R1296" i="2"/>
  <c r="Q1296" i="2"/>
  <c r="R1295" i="2"/>
  <c r="Q1295" i="2"/>
  <c r="R1293" i="2"/>
  <c r="Q1293" i="2"/>
  <c r="R1292" i="2"/>
  <c r="Q1292" i="2"/>
  <c r="R1291" i="2"/>
  <c r="Q1291" i="2"/>
  <c r="R1290" i="2"/>
  <c r="Q1290" i="2"/>
  <c r="R1288" i="2"/>
  <c r="Q1288" i="2"/>
  <c r="R1287" i="2"/>
  <c r="Q1287" i="2"/>
  <c r="R1286" i="2"/>
  <c r="Q1286" i="2"/>
  <c r="R1285" i="2"/>
  <c r="Q1285" i="2"/>
  <c r="R1283" i="2"/>
  <c r="Q1283" i="2"/>
  <c r="R1282" i="2"/>
  <c r="Q1282" i="2"/>
  <c r="R1281" i="2"/>
  <c r="Q1281" i="2"/>
  <c r="R1280" i="2"/>
  <c r="Q1280" i="2"/>
  <c r="R1278" i="2"/>
  <c r="Q1278" i="2"/>
  <c r="R1277" i="2"/>
  <c r="Q1277" i="2"/>
  <c r="R1276" i="2"/>
  <c r="Q1276" i="2"/>
  <c r="R1275" i="2"/>
  <c r="Q1275" i="2"/>
  <c r="R1273" i="2"/>
  <c r="Q1273" i="2"/>
  <c r="R1272" i="2"/>
  <c r="Q1272" i="2"/>
  <c r="R1271" i="2"/>
  <c r="Q1271" i="2"/>
  <c r="R1270" i="2"/>
  <c r="Q1270" i="2"/>
  <c r="R1268" i="2"/>
  <c r="Q1268" i="2"/>
  <c r="R1267" i="2"/>
  <c r="Q1267" i="2"/>
  <c r="R1266" i="2"/>
  <c r="Q1266" i="2"/>
  <c r="R1265" i="2"/>
  <c r="Q1265" i="2"/>
  <c r="R1263" i="2"/>
  <c r="Q1263" i="2"/>
  <c r="R1262" i="2"/>
  <c r="Q1262" i="2"/>
  <c r="R1261" i="2"/>
  <c r="Q1261" i="2"/>
  <c r="R1260" i="2"/>
  <c r="Q1260" i="2"/>
  <c r="R1258" i="2"/>
  <c r="Q1258" i="2"/>
  <c r="R1257" i="2"/>
  <c r="Q1257" i="2"/>
  <c r="R1256" i="2"/>
  <c r="Q1256" i="2"/>
  <c r="R1255" i="2"/>
  <c r="Q1255" i="2"/>
  <c r="R1253" i="2"/>
  <c r="Q1253" i="2"/>
  <c r="R1252" i="2"/>
  <c r="Q1252" i="2"/>
  <c r="R1251" i="2"/>
  <c r="Q1251" i="2"/>
  <c r="R1250" i="2"/>
  <c r="Q1250" i="2"/>
  <c r="R1248" i="2"/>
  <c r="Q1248" i="2"/>
  <c r="R1247" i="2"/>
  <c r="Q1247" i="2"/>
  <c r="R1246" i="2"/>
  <c r="Q1246" i="2"/>
  <c r="R1245" i="2"/>
  <c r="Q1245" i="2"/>
  <c r="R1243" i="2"/>
  <c r="Q1243" i="2"/>
  <c r="R1242" i="2"/>
  <c r="Q1242" i="2"/>
  <c r="R1241" i="2"/>
  <c r="Q1241" i="2"/>
  <c r="R1240" i="2"/>
  <c r="Q1240" i="2"/>
  <c r="R1238" i="2"/>
  <c r="Q1238" i="2"/>
  <c r="R1237" i="2"/>
  <c r="Q1237" i="2"/>
  <c r="R1236" i="2"/>
  <c r="Q1236" i="2"/>
  <c r="R1235" i="2"/>
  <c r="Q1235" i="2"/>
  <c r="R1233" i="2"/>
  <c r="Q1233" i="2"/>
  <c r="R1232" i="2"/>
  <c r="Q1232" i="2"/>
  <c r="R1231" i="2"/>
  <c r="Q1231" i="2"/>
  <c r="R1230" i="2"/>
  <c r="Q1230" i="2"/>
  <c r="R1228" i="2"/>
  <c r="Q1228" i="2"/>
  <c r="R1227" i="2"/>
  <c r="Q1227" i="2"/>
  <c r="R1226" i="2"/>
  <c r="Q1226" i="2"/>
  <c r="R1225" i="2"/>
  <c r="Q1225" i="2"/>
  <c r="R1223" i="2"/>
  <c r="Q1223" i="2"/>
  <c r="R1222" i="2"/>
  <c r="Q1222" i="2"/>
  <c r="R1221" i="2"/>
  <c r="Q1221" i="2"/>
  <c r="R1220" i="2"/>
  <c r="Q1220" i="2"/>
  <c r="R1218" i="2"/>
  <c r="Q1218" i="2"/>
  <c r="R1217" i="2"/>
  <c r="Q1217" i="2"/>
  <c r="R1216" i="2"/>
  <c r="Q1216" i="2"/>
  <c r="R1215" i="2"/>
  <c r="Q1215" i="2"/>
  <c r="R1213" i="2"/>
  <c r="Q1213" i="2"/>
  <c r="R1212" i="2"/>
  <c r="Q1212" i="2"/>
  <c r="R1211" i="2"/>
  <c r="Q1211" i="2"/>
  <c r="R1210" i="2"/>
  <c r="Q1210" i="2"/>
  <c r="R1208" i="2"/>
  <c r="Q1208" i="2"/>
  <c r="R1207" i="2"/>
  <c r="Q1207" i="2"/>
  <c r="R1206" i="2"/>
  <c r="Q1206" i="2"/>
  <c r="R1205" i="2"/>
  <c r="Q1205" i="2"/>
  <c r="R1203" i="2"/>
  <c r="Q1203" i="2"/>
  <c r="R1202" i="2"/>
  <c r="Q1202" i="2"/>
  <c r="R1201" i="2"/>
  <c r="Q1201" i="2"/>
  <c r="R1200" i="2"/>
  <c r="Q1200" i="2"/>
  <c r="R1198" i="2"/>
  <c r="Q1198" i="2"/>
  <c r="R1197" i="2"/>
  <c r="Q1197" i="2"/>
  <c r="R1196" i="2"/>
  <c r="Q1196" i="2"/>
  <c r="R1195" i="2"/>
  <c r="Q1195" i="2"/>
  <c r="R1193" i="2"/>
  <c r="Q1193" i="2"/>
  <c r="R1192" i="2"/>
  <c r="Q1192" i="2"/>
  <c r="R1191" i="2"/>
  <c r="Q1191" i="2"/>
  <c r="R1190" i="2"/>
  <c r="Q1190" i="2"/>
  <c r="R1188" i="2"/>
  <c r="Q1188" i="2"/>
  <c r="R1187" i="2"/>
  <c r="Q1187" i="2"/>
  <c r="R1186" i="2"/>
  <c r="Q1186" i="2"/>
  <c r="R1185" i="2"/>
  <c r="Q1185" i="2"/>
  <c r="R1183" i="2"/>
  <c r="Q1183" i="2"/>
  <c r="R1182" i="2"/>
  <c r="Q1182" i="2"/>
  <c r="R1181" i="2"/>
  <c r="Q1181" i="2"/>
  <c r="R1180" i="2"/>
  <c r="Q1180" i="2"/>
  <c r="R1178" i="2"/>
  <c r="Q1178" i="2"/>
  <c r="R1177" i="2"/>
  <c r="Q1177" i="2"/>
  <c r="R1176" i="2"/>
  <c r="Q1176" i="2"/>
  <c r="R1175" i="2"/>
  <c r="Q1175" i="2"/>
  <c r="R1173" i="2"/>
  <c r="Q1173" i="2"/>
  <c r="R1172" i="2"/>
  <c r="Q1172" i="2"/>
  <c r="R1171" i="2"/>
  <c r="Q1171" i="2"/>
  <c r="R1170" i="2"/>
  <c r="Q1170" i="2"/>
  <c r="R1168" i="2"/>
  <c r="Q1168" i="2"/>
  <c r="R1167" i="2"/>
  <c r="Q1167" i="2"/>
  <c r="R1166" i="2"/>
  <c r="Q1166" i="2"/>
  <c r="R1165" i="2"/>
  <c r="Q1165" i="2"/>
  <c r="R1163" i="2"/>
  <c r="Q1163" i="2"/>
  <c r="R1162" i="2"/>
  <c r="Q1162" i="2"/>
  <c r="R1161" i="2"/>
  <c r="Q1161" i="2"/>
  <c r="R1160" i="2"/>
  <c r="Q1160" i="2"/>
  <c r="R1158" i="2"/>
  <c r="Q1158" i="2"/>
  <c r="R1157" i="2"/>
  <c r="Q1157" i="2"/>
  <c r="R1156" i="2"/>
  <c r="Q1156" i="2"/>
  <c r="R1155" i="2"/>
  <c r="Q1155" i="2"/>
  <c r="R1153" i="2"/>
  <c r="Q1153" i="2"/>
  <c r="R1152" i="2"/>
  <c r="Q1152" i="2"/>
  <c r="R1151" i="2"/>
  <c r="Q1151" i="2"/>
  <c r="R1150" i="2"/>
  <c r="Q1150" i="2"/>
  <c r="R1148" i="2"/>
  <c r="Q1148" i="2"/>
  <c r="R1147" i="2"/>
  <c r="Q1147" i="2"/>
  <c r="R1146" i="2"/>
  <c r="Q1146" i="2"/>
  <c r="R1145" i="2"/>
  <c r="Q1145" i="2"/>
  <c r="R1143" i="2"/>
  <c r="Q1143" i="2"/>
  <c r="R1142" i="2"/>
  <c r="Q1142" i="2"/>
  <c r="R1141" i="2"/>
  <c r="Q1141" i="2"/>
  <c r="R1140" i="2"/>
  <c r="Q1140" i="2"/>
  <c r="R1138" i="2"/>
  <c r="Q1138" i="2"/>
  <c r="R1137" i="2"/>
  <c r="Q1137" i="2"/>
  <c r="R1136" i="2"/>
  <c r="Q1136" i="2"/>
  <c r="R1135" i="2"/>
  <c r="Q1135" i="2"/>
  <c r="R1133" i="2"/>
  <c r="Q1133" i="2"/>
  <c r="R1132" i="2"/>
  <c r="Q1132" i="2"/>
  <c r="R1131" i="2"/>
  <c r="Q1131" i="2"/>
  <c r="R1130" i="2"/>
  <c r="Q1130" i="2"/>
  <c r="R1128" i="2"/>
  <c r="Q1128" i="2"/>
  <c r="R1127" i="2"/>
  <c r="Q1127" i="2"/>
  <c r="R1126" i="2"/>
  <c r="Q1126" i="2"/>
  <c r="R1125" i="2"/>
  <c r="Q1125" i="2"/>
  <c r="R1123" i="2"/>
  <c r="Q1123" i="2"/>
  <c r="R1122" i="2"/>
  <c r="Q1122" i="2"/>
  <c r="R1121" i="2"/>
  <c r="Q1121" i="2"/>
  <c r="R1120" i="2"/>
  <c r="Q1120" i="2"/>
  <c r="R1118" i="2"/>
  <c r="Q1118" i="2"/>
  <c r="R1117" i="2"/>
  <c r="Q1117" i="2"/>
  <c r="R1116" i="2"/>
  <c r="Q1116" i="2"/>
  <c r="R1115" i="2"/>
  <c r="Q1115" i="2"/>
  <c r="R1113" i="2"/>
  <c r="Q1113" i="2"/>
  <c r="R1112" i="2"/>
  <c r="Q1112" i="2"/>
  <c r="R1111" i="2"/>
  <c r="Q1111" i="2"/>
  <c r="R1110" i="2"/>
  <c r="Q1110" i="2"/>
  <c r="R1108" i="2"/>
  <c r="Q1108" i="2"/>
  <c r="R1107" i="2"/>
  <c r="Q1107" i="2"/>
  <c r="R1106" i="2"/>
  <c r="Q1106" i="2"/>
  <c r="R1105" i="2"/>
  <c r="Q1105" i="2"/>
  <c r="R1103" i="2"/>
  <c r="Q1103" i="2"/>
  <c r="R1102" i="2"/>
  <c r="Q1102" i="2"/>
  <c r="R1101" i="2"/>
  <c r="Q1101" i="2"/>
  <c r="R1100" i="2"/>
  <c r="Q1100" i="2"/>
  <c r="R1098" i="2"/>
  <c r="Q1098" i="2"/>
  <c r="R1097" i="2"/>
  <c r="Q1097" i="2"/>
  <c r="R1096" i="2"/>
  <c r="Q1096" i="2"/>
  <c r="R1095" i="2"/>
  <c r="Q1095" i="2"/>
  <c r="R1093" i="2"/>
  <c r="Q1093" i="2"/>
  <c r="R1092" i="2"/>
  <c r="Q1092" i="2"/>
  <c r="R1091" i="2"/>
  <c r="Q1091" i="2"/>
  <c r="R1090" i="2"/>
  <c r="Q1090" i="2"/>
  <c r="R1088" i="2"/>
  <c r="Q1088" i="2"/>
  <c r="R1087" i="2"/>
  <c r="Q1087" i="2"/>
  <c r="R1086" i="2"/>
  <c r="Q1086" i="2"/>
  <c r="R1085" i="2"/>
  <c r="Q1085" i="2"/>
  <c r="R1083" i="2"/>
  <c r="Q1083" i="2"/>
  <c r="R1082" i="2"/>
  <c r="Q1082" i="2"/>
  <c r="R1081" i="2"/>
  <c r="Q1081" i="2"/>
  <c r="R1080" i="2"/>
  <c r="Q1080" i="2"/>
  <c r="R1078" i="2"/>
  <c r="Q1078" i="2"/>
  <c r="R1077" i="2"/>
  <c r="Q1077" i="2"/>
  <c r="R1076" i="2"/>
  <c r="Q1076" i="2"/>
  <c r="R1075" i="2"/>
  <c r="Q1075" i="2"/>
  <c r="R1073" i="2"/>
  <c r="Q1073" i="2"/>
  <c r="R1072" i="2"/>
  <c r="Q1072" i="2"/>
  <c r="R1071" i="2"/>
  <c r="Q1071" i="2"/>
  <c r="R1070" i="2"/>
  <c r="Q1070" i="2"/>
  <c r="R1068" i="2"/>
  <c r="Q1068" i="2"/>
  <c r="R1067" i="2"/>
  <c r="Q1067" i="2"/>
  <c r="R1066" i="2"/>
  <c r="Q1066" i="2"/>
  <c r="R1065" i="2"/>
  <c r="Q1065" i="2"/>
  <c r="R1063" i="2"/>
  <c r="Q1063" i="2"/>
  <c r="R1062" i="2"/>
  <c r="Q1062" i="2"/>
  <c r="R1061" i="2"/>
  <c r="Q1061" i="2"/>
  <c r="R1060" i="2"/>
  <c r="Q1060" i="2"/>
  <c r="R1058" i="2"/>
  <c r="Q1058" i="2"/>
  <c r="R1057" i="2"/>
  <c r="Q1057" i="2"/>
  <c r="R1056" i="2"/>
  <c r="Q1056" i="2"/>
  <c r="R1055" i="2"/>
  <c r="Q1055" i="2"/>
  <c r="R1053" i="2"/>
  <c r="Q1053" i="2"/>
  <c r="R1052" i="2"/>
  <c r="Q1052" i="2"/>
  <c r="R1051" i="2"/>
  <c r="Q1051" i="2"/>
  <c r="R1050" i="2"/>
  <c r="Q1050" i="2"/>
  <c r="R1048" i="2"/>
  <c r="Q1048" i="2"/>
  <c r="R1047" i="2"/>
  <c r="Q1047" i="2"/>
  <c r="R1046" i="2"/>
  <c r="Q1046" i="2"/>
  <c r="R1045" i="2"/>
  <c r="Q1045" i="2"/>
  <c r="R1043" i="2"/>
  <c r="Q1043" i="2"/>
  <c r="R1042" i="2"/>
  <c r="Q1042" i="2"/>
  <c r="R1041" i="2"/>
  <c r="Q1041" i="2"/>
  <c r="R1040" i="2"/>
  <c r="Q1040" i="2"/>
  <c r="R1038" i="2"/>
  <c r="Q1038" i="2"/>
  <c r="R1037" i="2"/>
  <c r="Q1037" i="2"/>
  <c r="R1036" i="2"/>
  <c r="Q1036" i="2"/>
  <c r="R1035" i="2"/>
  <c r="Q1035" i="2"/>
  <c r="R1033" i="2"/>
  <c r="Q1033" i="2"/>
  <c r="R1032" i="2"/>
  <c r="Q1032" i="2"/>
  <c r="R1031" i="2"/>
  <c r="Q1031" i="2"/>
  <c r="R1030" i="2"/>
  <c r="Q1030" i="2"/>
  <c r="R1028" i="2"/>
  <c r="Q1028" i="2"/>
  <c r="R1027" i="2"/>
  <c r="Q1027" i="2"/>
  <c r="R1026" i="2"/>
  <c r="Q1026" i="2"/>
  <c r="R1025" i="2"/>
  <c r="Q1025" i="2"/>
  <c r="R1023" i="2"/>
  <c r="Q1023" i="2"/>
  <c r="R1022" i="2"/>
  <c r="Q1022" i="2"/>
  <c r="R1021" i="2"/>
  <c r="Q1021" i="2"/>
  <c r="R1020" i="2"/>
  <c r="Q1020" i="2"/>
  <c r="R1018" i="2"/>
  <c r="Q1018" i="2"/>
  <c r="R1017" i="2"/>
  <c r="Q1017" i="2"/>
  <c r="R1016" i="2"/>
  <c r="Q1016" i="2"/>
  <c r="R1015" i="2"/>
  <c r="Q1015" i="2"/>
  <c r="R1013" i="2"/>
  <c r="Q1013" i="2"/>
  <c r="R1012" i="2"/>
  <c r="Q1012" i="2"/>
  <c r="R1011" i="2"/>
  <c r="Q1011" i="2"/>
  <c r="R1010" i="2"/>
  <c r="Q1010" i="2"/>
  <c r="R1008" i="2"/>
  <c r="Q1008" i="2"/>
  <c r="R1007" i="2"/>
  <c r="Q1007" i="2"/>
  <c r="R1006" i="2"/>
  <c r="Q1006" i="2"/>
  <c r="R1005" i="2"/>
  <c r="Q1005" i="2"/>
  <c r="R1003" i="2"/>
  <c r="Q1003" i="2"/>
  <c r="R1002" i="2"/>
  <c r="Q1002" i="2"/>
  <c r="R1001" i="2"/>
  <c r="Q1001" i="2"/>
  <c r="R1000" i="2"/>
  <c r="Q1000" i="2"/>
  <c r="R998" i="2"/>
  <c r="Q998" i="2"/>
  <c r="R997" i="2"/>
  <c r="Q997" i="2"/>
  <c r="R996" i="2"/>
  <c r="Q996" i="2"/>
  <c r="R995" i="2"/>
  <c r="Q995" i="2"/>
  <c r="R993" i="2"/>
  <c r="Q993" i="2"/>
  <c r="R992" i="2"/>
  <c r="Q992" i="2"/>
  <c r="R991" i="2"/>
  <c r="Q991" i="2"/>
  <c r="R990" i="2"/>
  <c r="Q990" i="2"/>
  <c r="R988" i="2"/>
  <c r="Q988" i="2"/>
  <c r="R987" i="2"/>
  <c r="Q987" i="2"/>
  <c r="R986" i="2"/>
  <c r="Q986" i="2"/>
  <c r="R985" i="2"/>
  <c r="Q985" i="2"/>
  <c r="R983" i="2"/>
  <c r="Q983" i="2"/>
  <c r="R982" i="2"/>
  <c r="Q982" i="2"/>
  <c r="R981" i="2"/>
  <c r="Q981" i="2"/>
  <c r="R980" i="2"/>
  <c r="Q980" i="2"/>
  <c r="R978" i="2"/>
  <c r="Q978" i="2"/>
  <c r="R977" i="2"/>
  <c r="Q977" i="2"/>
  <c r="R976" i="2"/>
  <c r="Q976" i="2"/>
  <c r="R975" i="2"/>
  <c r="Q975" i="2"/>
  <c r="R973" i="2"/>
  <c r="Q973" i="2"/>
  <c r="R972" i="2"/>
  <c r="Q972" i="2"/>
  <c r="R971" i="2"/>
  <c r="Q971" i="2"/>
  <c r="R970" i="2"/>
  <c r="Q970" i="2"/>
  <c r="R968" i="2"/>
  <c r="Q968" i="2"/>
  <c r="R967" i="2"/>
  <c r="Q967" i="2"/>
  <c r="R966" i="2"/>
  <c r="Q966" i="2"/>
  <c r="R965" i="2"/>
  <c r="Q965" i="2"/>
  <c r="R963" i="2"/>
  <c r="Q963" i="2"/>
  <c r="R962" i="2"/>
  <c r="Q962" i="2"/>
  <c r="R961" i="2"/>
  <c r="Q961" i="2"/>
  <c r="R960" i="2"/>
  <c r="Q960" i="2"/>
  <c r="R958" i="2"/>
  <c r="Q958" i="2"/>
  <c r="R957" i="2"/>
  <c r="Q957" i="2"/>
  <c r="R956" i="2"/>
  <c r="Q956" i="2"/>
  <c r="R955" i="2"/>
  <c r="Q955" i="2"/>
  <c r="R953" i="2"/>
  <c r="Q953" i="2"/>
  <c r="R952" i="2"/>
  <c r="Q952" i="2"/>
  <c r="R951" i="2"/>
  <c r="Q951" i="2"/>
  <c r="R950" i="2"/>
  <c r="Q950" i="2"/>
  <c r="R948" i="2"/>
  <c r="Q948" i="2"/>
  <c r="R947" i="2"/>
  <c r="Q947" i="2"/>
  <c r="R946" i="2"/>
  <c r="Q946" i="2"/>
  <c r="R945" i="2"/>
  <c r="Q945" i="2"/>
  <c r="R943" i="2"/>
  <c r="Q943" i="2"/>
  <c r="R942" i="2"/>
  <c r="Q942" i="2"/>
  <c r="R941" i="2"/>
  <c r="Q941" i="2"/>
  <c r="R940" i="2"/>
  <c r="Q940" i="2"/>
  <c r="R938" i="2"/>
  <c r="Q938" i="2"/>
  <c r="R937" i="2"/>
  <c r="Q937" i="2"/>
  <c r="R936" i="2"/>
  <c r="Q936" i="2"/>
  <c r="R935" i="2"/>
  <c r="Q935" i="2"/>
  <c r="R933" i="2"/>
  <c r="Q933" i="2"/>
  <c r="R932" i="2"/>
  <c r="Q932" i="2"/>
  <c r="R931" i="2"/>
  <c r="Q931" i="2"/>
  <c r="R930" i="2"/>
  <c r="Q930" i="2"/>
  <c r="R928" i="2"/>
  <c r="Q928" i="2"/>
  <c r="R927" i="2"/>
  <c r="Q927" i="2"/>
  <c r="R926" i="2"/>
  <c r="Q926" i="2"/>
  <c r="R925" i="2"/>
  <c r="Q925" i="2"/>
  <c r="R923" i="2"/>
  <c r="Q923" i="2"/>
  <c r="R922" i="2"/>
  <c r="Q922" i="2"/>
  <c r="R921" i="2"/>
  <c r="Q921" i="2"/>
  <c r="R920" i="2"/>
  <c r="Q920" i="2"/>
  <c r="R918" i="2"/>
  <c r="Q918" i="2"/>
  <c r="R917" i="2"/>
  <c r="Q917" i="2"/>
  <c r="R916" i="2"/>
  <c r="Q916" i="2"/>
  <c r="R915" i="2"/>
  <c r="Q915" i="2"/>
  <c r="R913" i="2"/>
  <c r="Q913" i="2"/>
  <c r="R912" i="2"/>
  <c r="Q912" i="2"/>
  <c r="R911" i="2"/>
  <c r="Q911" i="2"/>
  <c r="R910" i="2"/>
  <c r="Q910" i="2"/>
  <c r="R908" i="2"/>
  <c r="Q908" i="2"/>
  <c r="R907" i="2"/>
  <c r="Q907" i="2"/>
  <c r="R906" i="2"/>
  <c r="Q906" i="2"/>
  <c r="R905" i="2"/>
  <c r="Q905" i="2"/>
  <c r="R903" i="2"/>
  <c r="Q903" i="2"/>
  <c r="R902" i="2"/>
  <c r="Q902" i="2"/>
  <c r="R901" i="2"/>
  <c r="Q901" i="2"/>
  <c r="R900" i="2"/>
  <c r="Q900" i="2"/>
  <c r="R898" i="2"/>
  <c r="Q898" i="2"/>
  <c r="R897" i="2"/>
  <c r="Q897" i="2"/>
  <c r="R896" i="2"/>
  <c r="Q896" i="2"/>
  <c r="R895" i="2"/>
  <c r="Q895" i="2"/>
  <c r="R893" i="2"/>
  <c r="Q893" i="2"/>
  <c r="R892" i="2"/>
  <c r="Q892" i="2"/>
  <c r="R891" i="2"/>
  <c r="Q891" i="2"/>
  <c r="R890" i="2"/>
  <c r="Q890" i="2"/>
  <c r="R888" i="2"/>
  <c r="Q888" i="2"/>
  <c r="R887" i="2"/>
  <c r="Q887" i="2"/>
  <c r="R886" i="2"/>
  <c r="Q886" i="2"/>
  <c r="R885" i="2"/>
  <c r="Q885" i="2"/>
  <c r="R883" i="2"/>
  <c r="Q883" i="2"/>
  <c r="R882" i="2"/>
  <c r="Q882" i="2"/>
  <c r="R881" i="2"/>
  <c r="Q881" i="2"/>
  <c r="R880" i="2"/>
  <c r="Q880" i="2"/>
  <c r="R878" i="2"/>
  <c r="Q878" i="2"/>
  <c r="R877" i="2"/>
  <c r="Q877" i="2"/>
  <c r="R876" i="2"/>
  <c r="Q876" i="2"/>
  <c r="R875" i="2"/>
  <c r="Q875" i="2"/>
  <c r="R873" i="2"/>
  <c r="Q873" i="2"/>
  <c r="R872" i="2"/>
  <c r="Q872" i="2"/>
  <c r="R871" i="2"/>
  <c r="Q871" i="2"/>
  <c r="R870" i="2"/>
  <c r="Q870" i="2"/>
  <c r="R868" i="2"/>
  <c r="Q868" i="2"/>
  <c r="R867" i="2"/>
  <c r="Q867" i="2"/>
  <c r="R866" i="2"/>
  <c r="Q866" i="2"/>
  <c r="R865" i="2"/>
  <c r="Q865" i="2"/>
  <c r="R863" i="2"/>
  <c r="Q863" i="2"/>
  <c r="R862" i="2"/>
  <c r="Q862" i="2"/>
  <c r="R861" i="2"/>
  <c r="Q861" i="2"/>
  <c r="R860" i="2"/>
  <c r="Q860" i="2"/>
  <c r="R858" i="2"/>
  <c r="Q858" i="2"/>
  <c r="R857" i="2"/>
  <c r="Q857" i="2"/>
  <c r="R856" i="2"/>
  <c r="Q856" i="2"/>
  <c r="R855" i="2"/>
  <c r="Q855" i="2"/>
  <c r="R853" i="2"/>
  <c r="Q853" i="2"/>
  <c r="R852" i="2"/>
  <c r="Q852" i="2"/>
  <c r="R851" i="2"/>
  <c r="Q851" i="2"/>
  <c r="R850" i="2"/>
  <c r="Q850" i="2"/>
  <c r="R848" i="2"/>
  <c r="Q848" i="2"/>
  <c r="R847" i="2"/>
  <c r="Q847" i="2"/>
  <c r="R846" i="2"/>
  <c r="Q846" i="2"/>
  <c r="R845" i="2"/>
  <c r="Q845" i="2"/>
  <c r="R843" i="2"/>
  <c r="Q843" i="2"/>
  <c r="R842" i="2"/>
  <c r="Q842" i="2"/>
  <c r="R841" i="2"/>
  <c r="Q841" i="2"/>
  <c r="R840" i="2"/>
  <c r="Q840" i="2"/>
  <c r="R838" i="2"/>
  <c r="Q838" i="2"/>
  <c r="R837" i="2"/>
  <c r="Q837" i="2"/>
  <c r="R836" i="2"/>
  <c r="Q836" i="2"/>
  <c r="R835" i="2"/>
  <c r="Q835" i="2"/>
  <c r="R833" i="2"/>
  <c r="Q833" i="2"/>
  <c r="R832" i="2"/>
  <c r="Q832" i="2"/>
  <c r="R831" i="2"/>
  <c r="Q831" i="2"/>
  <c r="R830" i="2"/>
  <c r="Q830" i="2"/>
  <c r="R828" i="2"/>
  <c r="Q828" i="2"/>
  <c r="R827" i="2"/>
  <c r="Q827" i="2"/>
  <c r="R826" i="2"/>
  <c r="Q826" i="2"/>
  <c r="R825" i="2"/>
  <c r="Q825" i="2"/>
  <c r="R823" i="2"/>
  <c r="Q823" i="2"/>
  <c r="R822" i="2"/>
  <c r="Q822" i="2"/>
  <c r="R821" i="2"/>
  <c r="Q821" i="2"/>
  <c r="R820" i="2"/>
  <c r="Q820" i="2"/>
  <c r="R818" i="2"/>
  <c r="Q818" i="2"/>
  <c r="R817" i="2"/>
  <c r="Q817" i="2"/>
  <c r="R816" i="2"/>
  <c r="Q816" i="2"/>
  <c r="R815" i="2"/>
  <c r="Q815" i="2"/>
  <c r="R813" i="2"/>
  <c r="Q813" i="2"/>
  <c r="R812" i="2"/>
  <c r="Q812" i="2"/>
  <c r="R811" i="2"/>
  <c r="Q811" i="2"/>
  <c r="R810" i="2"/>
  <c r="Q810" i="2"/>
  <c r="R808" i="2"/>
  <c r="Q808" i="2"/>
  <c r="R807" i="2"/>
  <c r="Q807" i="2"/>
  <c r="R806" i="2"/>
  <c r="Q806" i="2"/>
  <c r="R805" i="2"/>
  <c r="Q805" i="2"/>
  <c r="R803" i="2"/>
  <c r="Q803" i="2"/>
  <c r="R802" i="2"/>
  <c r="Q802" i="2"/>
  <c r="R801" i="2"/>
  <c r="Q801" i="2"/>
  <c r="R800" i="2"/>
  <c r="Q800" i="2"/>
  <c r="R798" i="2"/>
  <c r="Q798" i="2"/>
  <c r="R797" i="2"/>
  <c r="Q797" i="2"/>
  <c r="R796" i="2"/>
  <c r="Q796" i="2"/>
  <c r="R795" i="2"/>
  <c r="Q795" i="2"/>
  <c r="R793" i="2"/>
  <c r="Q793" i="2"/>
  <c r="R792" i="2"/>
  <c r="Q792" i="2"/>
  <c r="R791" i="2"/>
  <c r="Q791" i="2"/>
  <c r="R790" i="2"/>
  <c r="Q790" i="2"/>
  <c r="R788" i="2"/>
  <c r="Q788" i="2"/>
  <c r="R787" i="2"/>
  <c r="Q787" i="2"/>
  <c r="R786" i="2"/>
  <c r="Q786" i="2"/>
  <c r="R785" i="2"/>
  <c r="Q785" i="2"/>
  <c r="R783" i="2"/>
  <c r="Q783" i="2"/>
  <c r="R782" i="2"/>
  <c r="Q782" i="2"/>
  <c r="R781" i="2"/>
  <c r="Q781" i="2"/>
  <c r="R780" i="2"/>
  <c r="Q780" i="2"/>
  <c r="R778" i="2"/>
  <c r="Q778" i="2"/>
  <c r="R777" i="2"/>
  <c r="Q777" i="2"/>
  <c r="R776" i="2"/>
  <c r="Q776" i="2"/>
  <c r="R775" i="2"/>
  <c r="Q775" i="2"/>
  <c r="R773" i="2"/>
  <c r="Q773" i="2"/>
  <c r="R772" i="2"/>
  <c r="Q772" i="2"/>
  <c r="R771" i="2"/>
  <c r="Q771" i="2"/>
  <c r="R770" i="2"/>
  <c r="Q770" i="2"/>
  <c r="R768" i="2"/>
  <c r="Q768" i="2"/>
  <c r="R767" i="2"/>
  <c r="Q767" i="2"/>
  <c r="R766" i="2"/>
  <c r="Q766" i="2"/>
  <c r="R765" i="2"/>
  <c r="Q765" i="2"/>
  <c r="R763" i="2"/>
  <c r="Q763" i="2"/>
  <c r="R762" i="2"/>
  <c r="Q762" i="2"/>
  <c r="R761" i="2"/>
  <c r="Q761" i="2"/>
  <c r="R760" i="2"/>
  <c r="Q760" i="2"/>
  <c r="R758" i="2"/>
  <c r="Q758" i="2"/>
  <c r="R757" i="2"/>
  <c r="Q757" i="2"/>
  <c r="R756" i="2"/>
  <c r="Q756" i="2"/>
  <c r="R755" i="2"/>
  <c r="Q755" i="2"/>
  <c r="R753" i="2"/>
  <c r="Q753" i="2"/>
  <c r="R752" i="2"/>
  <c r="Q752" i="2"/>
  <c r="R751" i="2"/>
  <c r="Q751" i="2"/>
  <c r="R750" i="2"/>
  <c r="Q750" i="2"/>
  <c r="R748" i="2"/>
  <c r="Q748" i="2"/>
  <c r="R747" i="2"/>
  <c r="Q747" i="2"/>
  <c r="R746" i="2"/>
  <c r="Q746" i="2"/>
  <c r="R745" i="2"/>
  <c r="Q745" i="2"/>
  <c r="R743" i="2"/>
  <c r="Q743" i="2"/>
  <c r="R742" i="2"/>
  <c r="Q742" i="2"/>
  <c r="R741" i="2"/>
  <c r="Q741" i="2"/>
  <c r="R740" i="2"/>
  <c r="Q740" i="2"/>
  <c r="R738" i="2"/>
  <c r="Q738" i="2"/>
  <c r="R737" i="2"/>
  <c r="Q737" i="2"/>
  <c r="R736" i="2"/>
  <c r="Q736" i="2"/>
  <c r="R735" i="2"/>
  <c r="Q735" i="2"/>
  <c r="R733" i="2"/>
  <c r="Q733" i="2"/>
  <c r="R732" i="2"/>
  <c r="Q732" i="2"/>
  <c r="R731" i="2"/>
  <c r="Q731" i="2"/>
  <c r="R730" i="2"/>
  <c r="Q730" i="2"/>
  <c r="R728" i="2"/>
  <c r="Q728" i="2"/>
  <c r="R727" i="2"/>
  <c r="Q727" i="2"/>
  <c r="R726" i="2"/>
  <c r="Q726" i="2"/>
  <c r="R725" i="2"/>
  <c r="Q725" i="2"/>
  <c r="R723" i="2"/>
  <c r="Q723" i="2"/>
  <c r="R722" i="2"/>
  <c r="Q722" i="2"/>
  <c r="R721" i="2"/>
  <c r="Q721" i="2"/>
  <c r="R720" i="2"/>
  <c r="Q720" i="2"/>
  <c r="R718" i="2"/>
  <c r="Q718" i="2"/>
  <c r="R717" i="2"/>
  <c r="Q717" i="2"/>
  <c r="R716" i="2"/>
  <c r="Q716" i="2"/>
  <c r="R715" i="2"/>
  <c r="Q715" i="2"/>
  <c r="R713" i="2"/>
  <c r="Q713" i="2"/>
  <c r="R712" i="2"/>
  <c r="Q712" i="2"/>
  <c r="R711" i="2"/>
  <c r="Q711" i="2"/>
  <c r="R710" i="2"/>
  <c r="Q710" i="2"/>
  <c r="R708" i="2"/>
  <c r="Q708" i="2"/>
  <c r="R707" i="2"/>
  <c r="Q707" i="2"/>
  <c r="R706" i="2"/>
  <c r="Q706" i="2"/>
  <c r="R705" i="2"/>
  <c r="Q705" i="2"/>
  <c r="R703" i="2"/>
  <c r="Q703" i="2"/>
  <c r="R702" i="2"/>
  <c r="Q702" i="2"/>
  <c r="R701" i="2"/>
  <c r="Q701" i="2"/>
  <c r="R700" i="2"/>
  <c r="Q700" i="2"/>
  <c r="R698" i="2"/>
  <c r="Q698" i="2"/>
  <c r="R697" i="2"/>
  <c r="Q697" i="2"/>
  <c r="R696" i="2"/>
  <c r="Q696" i="2"/>
  <c r="R695" i="2"/>
  <c r="Q695" i="2"/>
  <c r="R693" i="2"/>
  <c r="Q693" i="2"/>
  <c r="R692" i="2"/>
  <c r="Q692" i="2"/>
  <c r="R691" i="2"/>
  <c r="Q691" i="2"/>
  <c r="R690" i="2"/>
  <c r="Q690" i="2"/>
  <c r="R688" i="2"/>
  <c r="Q688" i="2"/>
  <c r="R687" i="2"/>
  <c r="Q687" i="2"/>
  <c r="R686" i="2"/>
  <c r="Q686" i="2"/>
  <c r="R685" i="2"/>
  <c r="Q685" i="2"/>
  <c r="R683" i="2"/>
  <c r="Q683" i="2"/>
  <c r="R682" i="2"/>
  <c r="Q682" i="2"/>
  <c r="R681" i="2"/>
  <c r="Q681" i="2"/>
  <c r="R680" i="2"/>
  <c r="Q680" i="2"/>
  <c r="R678" i="2"/>
  <c r="Q678" i="2"/>
  <c r="R677" i="2"/>
  <c r="Q677" i="2"/>
  <c r="R676" i="2"/>
  <c r="Q676" i="2"/>
  <c r="R675" i="2"/>
  <c r="Q675" i="2"/>
  <c r="R673" i="2"/>
  <c r="Q673" i="2"/>
  <c r="R672" i="2"/>
  <c r="Q672" i="2"/>
  <c r="R671" i="2"/>
  <c r="Q671" i="2"/>
  <c r="R670" i="2"/>
  <c r="Q670" i="2"/>
  <c r="R668" i="2"/>
  <c r="Q668" i="2"/>
  <c r="R667" i="2"/>
  <c r="Q667" i="2"/>
  <c r="R666" i="2"/>
  <c r="Q666" i="2"/>
  <c r="R665" i="2"/>
  <c r="Q665" i="2"/>
  <c r="R663" i="2"/>
  <c r="Q663" i="2"/>
  <c r="R662" i="2"/>
  <c r="Q662" i="2"/>
  <c r="R661" i="2"/>
  <c r="Q661" i="2"/>
  <c r="R660" i="2"/>
  <c r="Q660" i="2"/>
  <c r="R658" i="2"/>
  <c r="Q658" i="2"/>
  <c r="R657" i="2"/>
  <c r="Q657" i="2"/>
  <c r="R656" i="2"/>
  <c r="Q656" i="2"/>
  <c r="R655" i="2"/>
  <c r="Q655" i="2"/>
  <c r="R653" i="2"/>
  <c r="Q653" i="2"/>
  <c r="R652" i="2"/>
  <c r="Q652" i="2"/>
  <c r="R651" i="2"/>
  <c r="Q651" i="2"/>
  <c r="R650" i="2"/>
  <c r="Q650" i="2"/>
  <c r="R648" i="2"/>
  <c r="Q648" i="2"/>
  <c r="R647" i="2"/>
  <c r="Q647" i="2"/>
  <c r="R646" i="2"/>
  <c r="Q646" i="2"/>
  <c r="R645" i="2"/>
  <c r="Q645" i="2"/>
  <c r="R643" i="2"/>
  <c r="Q643" i="2"/>
  <c r="R642" i="2"/>
  <c r="Q642" i="2"/>
  <c r="R641" i="2"/>
  <c r="Q641" i="2"/>
  <c r="R640" i="2"/>
  <c r="Q640" i="2"/>
  <c r="R638" i="2"/>
  <c r="Q638" i="2"/>
  <c r="R637" i="2"/>
  <c r="Q637" i="2"/>
  <c r="R636" i="2"/>
  <c r="Q636" i="2"/>
  <c r="R635" i="2"/>
  <c r="Q635" i="2"/>
  <c r="R633" i="2"/>
  <c r="Q633" i="2"/>
  <c r="R632" i="2"/>
  <c r="Q632" i="2"/>
  <c r="R631" i="2"/>
  <c r="Q631" i="2"/>
  <c r="R630" i="2"/>
  <c r="Q630" i="2"/>
  <c r="R628" i="2"/>
  <c r="Q628" i="2"/>
  <c r="R627" i="2"/>
  <c r="Q627" i="2"/>
  <c r="R626" i="2"/>
  <c r="Q626" i="2"/>
  <c r="R625" i="2"/>
  <c r="Q625" i="2"/>
  <c r="R623" i="2"/>
  <c r="Q623" i="2"/>
  <c r="R622" i="2"/>
  <c r="Q622" i="2"/>
  <c r="R621" i="2"/>
  <c r="Q621" i="2"/>
  <c r="R620" i="2"/>
  <c r="Q620" i="2"/>
  <c r="R618" i="2"/>
  <c r="Q618" i="2"/>
  <c r="R617" i="2"/>
  <c r="Q617" i="2"/>
  <c r="R616" i="2"/>
  <c r="Q616" i="2"/>
  <c r="R615" i="2"/>
  <c r="Q615" i="2"/>
  <c r="R613" i="2"/>
  <c r="Q613" i="2"/>
  <c r="R612" i="2"/>
  <c r="Q612" i="2"/>
  <c r="R611" i="2"/>
  <c r="Q611" i="2"/>
  <c r="R610" i="2"/>
  <c r="Q610" i="2"/>
  <c r="R608" i="2"/>
  <c r="Q608" i="2"/>
  <c r="R607" i="2"/>
  <c r="Q607" i="2"/>
  <c r="R606" i="2"/>
  <c r="Q606" i="2"/>
  <c r="R605" i="2"/>
  <c r="Q605" i="2"/>
  <c r="R603" i="2"/>
  <c r="Q603" i="2"/>
  <c r="R602" i="2"/>
  <c r="Q602" i="2"/>
  <c r="R601" i="2"/>
  <c r="Q601" i="2"/>
  <c r="R600" i="2"/>
  <c r="Q600" i="2"/>
  <c r="R598" i="2"/>
  <c r="Q598" i="2"/>
  <c r="R597" i="2"/>
  <c r="Q597" i="2"/>
  <c r="R596" i="2"/>
  <c r="Q596" i="2"/>
  <c r="R595" i="2"/>
  <c r="Q595" i="2"/>
  <c r="R593" i="2"/>
  <c r="Q593" i="2"/>
  <c r="R592" i="2"/>
  <c r="Q592" i="2"/>
  <c r="R591" i="2"/>
  <c r="Q591" i="2"/>
  <c r="R590" i="2"/>
  <c r="Q590" i="2"/>
  <c r="R588" i="2"/>
  <c r="Q588" i="2"/>
  <c r="R587" i="2"/>
  <c r="Q587" i="2"/>
  <c r="R586" i="2"/>
  <c r="Q586" i="2"/>
  <c r="R585" i="2"/>
  <c r="Q585" i="2"/>
  <c r="R583" i="2"/>
  <c r="Q583" i="2"/>
  <c r="R582" i="2"/>
  <c r="Q582" i="2"/>
  <c r="R581" i="2"/>
  <c r="Q581" i="2"/>
  <c r="R580" i="2"/>
  <c r="Q580" i="2"/>
  <c r="R578" i="2"/>
  <c r="Q578" i="2"/>
  <c r="R577" i="2"/>
  <c r="Q577" i="2"/>
  <c r="R576" i="2"/>
  <c r="Q576" i="2"/>
  <c r="R575" i="2"/>
  <c r="Q575" i="2"/>
  <c r="R573" i="2"/>
  <c r="Q573" i="2"/>
  <c r="R572" i="2"/>
  <c r="Q572" i="2"/>
  <c r="R571" i="2"/>
  <c r="Q571" i="2"/>
  <c r="R570" i="2"/>
  <c r="Q570" i="2"/>
  <c r="R568" i="2"/>
  <c r="Q568" i="2"/>
  <c r="R567" i="2"/>
  <c r="Q567" i="2"/>
  <c r="R566" i="2"/>
  <c r="Q566" i="2"/>
  <c r="R565" i="2"/>
  <c r="Q565" i="2"/>
  <c r="R563" i="2"/>
  <c r="Q563" i="2"/>
  <c r="R562" i="2"/>
  <c r="Q562" i="2"/>
  <c r="R561" i="2"/>
  <c r="Q561" i="2"/>
  <c r="R560" i="2"/>
  <c r="Q560" i="2"/>
  <c r="R558" i="2"/>
  <c r="Q558" i="2"/>
  <c r="R557" i="2"/>
  <c r="Q557" i="2"/>
  <c r="R556" i="2"/>
  <c r="Q556" i="2"/>
  <c r="R555" i="2"/>
  <c r="Q555" i="2"/>
  <c r="R553" i="2"/>
  <c r="Q553" i="2"/>
  <c r="R552" i="2"/>
  <c r="Q552" i="2"/>
  <c r="R551" i="2"/>
  <c r="Q551" i="2"/>
  <c r="R550" i="2"/>
  <c r="Q550" i="2"/>
  <c r="R548" i="2"/>
  <c r="Q548" i="2"/>
  <c r="R547" i="2"/>
  <c r="Q547" i="2"/>
  <c r="R546" i="2"/>
  <c r="Q546" i="2"/>
  <c r="R545" i="2"/>
  <c r="Q545" i="2"/>
  <c r="R543" i="2"/>
  <c r="Q543" i="2"/>
  <c r="R542" i="2"/>
  <c r="Q542" i="2"/>
  <c r="R541" i="2"/>
  <c r="Q541" i="2"/>
  <c r="R540" i="2"/>
  <c r="Q540" i="2"/>
  <c r="R538" i="2"/>
  <c r="Q538" i="2"/>
  <c r="R537" i="2"/>
  <c r="Q537" i="2"/>
  <c r="R536" i="2"/>
  <c r="Q536" i="2"/>
  <c r="R535" i="2"/>
  <c r="Q535" i="2"/>
  <c r="R533" i="2"/>
  <c r="Q533" i="2"/>
  <c r="R532" i="2"/>
  <c r="Q532" i="2"/>
  <c r="R531" i="2"/>
  <c r="Q531" i="2"/>
  <c r="R530" i="2"/>
  <c r="Q530" i="2"/>
  <c r="R528" i="2"/>
  <c r="Q528" i="2"/>
  <c r="R527" i="2"/>
  <c r="Q527" i="2"/>
  <c r="R526" i="2"/>
  <c r="Q526" i="2"/>
  <c r="R525" i="2"/>
  <c r="Q525" i="2"/>
  <c r="R523" i="2"/>
  <c r="Q523" i="2"/>
  <c r="R522" i="2"/>
  <c r="Q522" i="2"/>
  <c r="R521" i="2"/>
  <c r="Q521" i="2"/>
  <c r="R520" i="2"/>
  <c r="Q520" i="2"/>
  <c r="R518" i="2"/>
  <c r="Q518" i="2"/>
  <c r="R517" i="2"/>
  <c r="Q517" i="2"/>
  <c r="R516" i="2"/>
  <c r="Q516" i="2"/>
  <c r="R515" i="2"/>
  <c r="Q515" i="2"/>
  <c r="R513" i="2"/>
  <c r="Q513" i="2"/>
  <c r="R512" i="2"/>
  <c r="Q512" i="2"/>
  <c r="R511" i="2"/>
  <c r="Q511" i="2"/>
  <c r="R510" i="2"/>
  <c r="Q510" i="2"/>
  <c r="R508" i="2"/>
  <c r="Q508" i="2"/>
  <c r="R507" i="2"/>
  <c r="Q507" i="2"/>
  <c r="R506" i="2"/>
  <c r="Q506" i="2"/>
  <c r="R505" i="2"/>
  <c r="Q505" i="2"/>
  <c r="R503" i="2"/>
  <c r="Q503" i="2"/>
  <c r="R502" i="2"/>
  <c r="Q502" i="2"/>
  <c r="R501" i="2"/>
  <c r="Q501" i="2"/>
  <c r="R500" i="2"/>
  <c r="Q500" i="2"/>
  <c r="R498" i="2"/>
  <c r="Q498" i="2"/>
  <c r="R497" i="2"/>
  <c r="Q497" i="2"/>
  <c r="R496" i="2"/>
  <c r="Q496" i="2"/>
  <c r="R495" i="2"/>
  <c r="Q495" i="2"/>
  <c r="R493" i="2"/>
  <c r="Q493" i="2"/>
  <c r="R492" i="2"/>
  <c r="Q492" i="2"/>
  <c r="R491" i="2"/>
  <c r="Q491" i="2"/>
  <c r="R490" i="2"/>
  <c r="Q490" i="2"/>
  <c r="R488" i="2"/>
  <c r="Q488" i="2"/>
  <c r="R487" i="2"/>
  <c r="Q487" i="2"/>
  <c r="R486" i="2"/>
  <c r="Q486" i="2"/>
  <c r="R485" i="2"/>
  <c r="Q485" i="2"/>
  <c r="R483" i="2"/>
  <c r="Q483" i="2"/>
  <c r="R482" i="2"/>
  <c r="Q482" i="2"/>
  <c r="R481" i="2"/>
  <c r="Q481" i="2"/>
  <c r="R480" i="2"/>
  <c r="Q480" i="2"/>
  <c r="R478" i="2"/>
  <c r="Q478" i="2"/>
  <c r="R477" i="2"/>
  <c r="Q477" i="2"/>
  <c r="R476" i="2"/>
  <c r="Q476" i="2"/>
  <c r="R475" i="2"/>
  <c r="Q475" i="2"/>
  <c r="R473" i="2"/>
  <c r="Q473" i="2"/>
  <c r="R472" i="2"/>
  <c r="Q472" i="2"/>
  <c r="R471" i="2"/>
  <c r="Q471" i="2"/>
  <c r="R470" i="2"/>
  <c r="Q470" i="2"/>
  <c r="R468" i="2"/>
  <c r="Q468" i="2"/>
  <c r="R467" i="2"/>
  <c r="Q467" i="2"/>
  <c r="R466" i="2"/>
  <c r="Q466" i="2"/>
  <c r="R465" i="2"/>
  <c r="Q465" i="2"/>
  <c r="R463" i="2"/>
  <c r="Q463" i="2"/>
  <c r="R462" i="2"/>
  <c r="Q462" i="2"/>
  <c r="R461" i="2"/>
  <c r="Q461" i="2"/>
  <c r="R460" i="2"/>
  <c r="Q460" i="2"/>
  <c r="R458" i="2"/>
  <c r="Q458" i="2"/>
  <c r="R457" i="2"/>
  <c r="Q457" i="2"/>
  <c r="R456" i="2"/>
  <c r="Q456" i="2"/>
  <c r="R455" i="2"/>
  <c r="Q455" i="2"/>
  <c r="R453" i="2"/>
  <c r="Q453" i="2"/>
  <c r="R452" i="2"/>
  <c r="Q452" i="2"/>
  <c r="R451" i="2"/>
  <c r="Q451" i="2"/>
  <c r="R450" i="2"/>
  <c r="Q450" i="2"/>
  <c r="R448" i="2"/>
  <c r="Q448" i="2"/>
  <c r="R447" i="2"/>
  <c r="Q447" i="2"/>
  <c r="R446" i="2"/>
  <c r="Q446" i="2"/>
  <c r="R445" i="2"/>
  <c r="Q445" i="2"/>
  <c r="R443" i="2"/>
  <c r="Q443" i="2"/>
  <c r="R442" i="2"/>
  <c r="Q442" i="2"/>
  <c r="R441" i="2"/>
  <c r="Q441" i="2"/>
  <c r="R440" i="2"/>
  <c r="Q440" i="2"/>
  <c r="R438" i="2"/>
  <c r="Q438" i="2"/>
  <c r="R437" i="2"/>
  <c r="Q437" i="2"/>
  <c r="R436" i="2"/>
  <c r="Q436" i="2"/>
  <c r="R435" i="2"/>
  <c r="Q435" i="2"/>
  <c r="R433" i="2"/>
  <c r="Q433" i="2"/>
  <c r="R432" i="2"/>
  <c r="Q432" i="2"/>
  <c r="R431" i="2"/>
  <c r="Q431" i="2"/>
  <c r="R430" i="2"/>
  <c r="Q430" i="2"/>
  <c r="R428" i="2"/>
  <c r="Q428" i="2"/>
  <c r="R427" i="2"/>
  <c r="Q427" i="2"/>
  <c r="R426" i="2"/>
  <c r="Q426" i="2"/>
  <c r="R425" i="2"/>
  <c r="Q425" i="2"/>
  <c r="R423" i="2"/>
  <c r="Q423" i="2"/>
  <c r="R422" i="2"/>
  <c r="Q422" i="2"/>
  <c r="R421" i="2"/>
  <c r="Q421" i="2"/>
  <c r="R420" i="2"/>
  <c r="Q420" i="2"/>
  <c r="R418" i="2"/>
  <c r="Q418" i="2"/>
  <c r="R417" i="2"/>
  <c r="Q417" i="2"/>
  <c r="R416" i="2"/>
  <c r="Q416" i="2"/>
  <c r="R415" i="2"/>
  <c r="Q415" i="2"/>
  <c r="R413" i="2"/>
  <c r="Q413" i="2"/>
  <c r="R412" i="2"/>
  <c r="Q412" i="2"/>
  <c r="R411" i="2"/>
  <c r="Q411" i="2"/>
  <c r="R410" i="2"/>
  <c r="Q410" i="2"/>
  <c r="R408" i="2"/>
  <c r="Q408" i="2"/>
  <c r="R407" i="2"/>
  <c r="Q407" i="2"/>
  <c r="R406" i="2"/>
  <c r="Q406" i="2"/>
  <c r="R405" i="2"/>
  <c r="Q405" i="2"/>
  <c r="R403" i="2"/>
  <c r="Q403" i="2"/>
  <c r="R402" i="2"/>
  <c r="Q402" i="2"/>
  <c r="R401" i="2"/>
  <c r="Q401" i="2"/>
  <c r="R400" i="2"/>
  <c r="Q400" i="2"/>
  <c r="R398" i="2"/>
  <c r="Q398" i="2"/>
  <c r="R397" i="2"/>
  <c r="Q397" i="2"/>
  <c r="R396" i="2"/>
  <c r="Q396" i="2"/>
  <c r="R395" i="2"/>
  <c r="Q395" i="2"/>
  <c r="R393" i="2"/>
  <c r="Q393" i="2"/>
  <c r="R392" i="2"/>
  <c r="Q392" i="2"/>
  <c r="R391" i="2"/>
  <c r="Q391" i="2"/>
  <c r="R390" i="2"/>
  <c r="Q390" i="2"/>
  <c r="R388" i="2"/>
  <c r="Q388" i="2"/>
  <c r="R387" i="2"/>
  <c r="Q387" i="2"/>
  <c r="R386" i="2"/>
  <c r="Q386" i="2"/>
  <c r="R385" i="2"/>
  <c r="Q385" i="2"/>
  <c r="R383" i="2"/>
  <c r="Q383" i="2"/>
  <c r="R382" i="2"/>
  <c r="Q382" i="2"/>
  <c r="R381" i="2"/>
  <c r="Q381" i="2"/>
  <c r="R380" i="2"/>
  <c r="Q380" i="2"/>
  <c r="R378" i="2"/>
  <c r="Q378" i="2"/>
  <c r="R377" i="2"/>
  <c r="Q377" i="2"/>
  <c r="R376" i="2"/>
  <c r="Q376" i="2"/>
  <c r="R375" i="2"/>
  <c r="Q375" i="2"/>
  <c r="R373" i="2"/>
  <c r="Q373" i="2"/>
  <c r="R372" i="2"/>
  <c r="Q372" i="2"/>
  <c r="R371" i="2"/>
  <c r="Q371" i="2"/>
  <c r="R370" i="2"/>
  <c r="Q370" i="2"/>
  <c r="R368" i="2"/>
  <c r="Q368" i="2"/>
  <c r="R367" i="2"/>
  <c r="Q367" i="2"/>
  <c r="R366" i="2"/>
  <c r="Q366" i="2"/>
  <c r="R365" i="2"/>
  <c r="Q365" i="2"/>
  <c r="R363" i="2"/>
  <c r="Q363" i="2"/>
  <c r="R362" i="2"/>
  <c r="Q362" i="2"/>
  <c r="R361" i="2"/>
  <c r="Q361" i="2"/>
  <c r="R360" i="2"/>
  <c r="Q360" i="2"/>
  <c r="R358" i="2"/>
  <c r="Q358" i="2"/>
  <c r="R357" i="2"/>
  <c r="Q357" i="2"/>
  <c r="R356" i="2"/>
  <c r="Q356" i="2"/>
  <c r="R355" i="2"/>
  <c r="Q355" i="2"/>
  <c r="R353" i="2"/>
  <c r="Q353" i="2"/>
  <c r="R352" i="2"/>
  <c r="Q352" i="2"/>
  <c r="R351" i="2"/>
  <c r="Q351" i="2"/>
  <c r="R350" i="2"/>
  <c r="Q350" i="2"/>
  <c r="R348" i="2"/>
  <c r="Q348" i="2"/>
  <c r="R347" i="2"/>
  <c r="Q347" i="2"/>
  <c r="R346" i="2"/>
  <c r="Q346" i="2"/>
  <c r="R345" i="2"/>
  <c r="Q345" i="2"/>
  <c r="R343" i="2"/>
  <c r="Q343" i="2"/>
  <c r="R342" i="2"/>
  <c r="Q342" i="2"/>
  <c r="R341" i="2"/>
  <c r="Q341" i="2"/>
  <c r="R340" i="2"/>
  <c r="Q340" i="2"/>
  <c r="R338" i="2"/>
  <c r="Q338" i="2"/>
  <c r="R337" i="2"/>
  <c r="Q337" i="2"/>
  <c r="R336" i="2"/>
  <c r="Q336" i="2"/>
  <c r="R335" i="2"/>
  <c r="Q335" i="2"/>
  <c r="R333" i="2"/>
  <c r="Q333" i="2"/>
  <c r="R332" i="2"/>
  <c r="Q332" i="2"/>
  <c r="R331" i="2"/>
  <c r="Q331" i="2"/>
  <c r="R330" i="2"/>
  <c r="Q330" i="2"/>
  <c r="R328" i="2"/>
  <c r="Q328" i="2"/>
  <c r="R327" i="2"/>
  <c r="Q327" i="2"/>
  <c r="R326" i="2"/>
  <c r="Q326" i="2"/>
  <c r="R325" i="2"/>
  <c r="Q325" i="2"/>
  <c r="R323" i="2"/>
  <c r="Q323" i="2"/>
  <c r="R322" i="2"/>
  <c r="Q322" i="2"/>
  <c r="R321" i="2"/>
  <c r="Q321" i="2"/>
  <c r="R320" i="2"/>
  <c r="Q320" i="2"/>
  <c r="R318" i="2"/>
  <c r="Q318" i="2"/>
  <c r="R317" i="2"/>
  <c r="Q317" i="2"/>
  <c r="R316" i="2"/>
  <c r="Q316" i="2"/>
  <c r="R315" i="2"/>
  <c r="Q315" i="2"/>
  <c r="R313" i="2"/>
  <c r="Q313" i="2"/>
  <c r="R312" i="2"/>
  <c r="Q312" i="2"/>
  <c r="R311" i="2"/>
  <c r="Q311" i="2"/>
  <c r="R310" i="2"/>
  <c r="Q310" i="2"/>
  <c r="R308" i="2"/>
  <c r="Q308" i="2"/>
  <c r="R307" i="2"/>
  <c r="Q307" i="2"/>
  <c r="R306" i="2"/>
  <c r="Q306" i="2"/>
  <c r="R305" i="2"/>
  <c r="Q305" i="2"/>
  <c r="R303" i="2"/>
  <c r="Q303" i="2"/>
  <c r="R302" i="2"/>
  <c r="Q302" i="2"/>
  <c r="R301" i="2"/>
  <c r="Q301" i="2"/>
  <c r="R300" i="2"/>
  <c r="Q300" i="2"/>
  <c r="R298" i="2"/>
  <c r="Q298" i="2"/>
  <c r="R297" i="2"/>
  <c r="Q297" i="2"/>
  <c r="R296" i="2"/>
  <c r="Q296" i="2"/>
  <c r="R295" i="2"/>
  <c r="Q295" i="2"/>
  <c r="R293" i="2"/>
  <c r="Q293" i="2"/>
  <c r="R292" i="2"/>
  <c r="Q292" i="2"/>
  <c r="R291" i="2"/>
  <c r="Q291" i="2"/>
  <c r="R290" i="2"/>
  <c r="Q290" i="2"/>
  <c r="R288" i="2"/>
  <c r="Q288" i="2"/>
  <c r="R287" i="2"/>
  <c r="Q287" i="2"/>
  <c r="R286" i="2"/>
  <c r="Q286" i="2"/>
  <c r="R285" i="2"/>
  <c r="Q285" i="2"/>
  <c r="R283" i="2"/>
  <c r="Q283" i="2"/>
  <c r="R282" i="2"/>
  <c r="Q282" i="2"/>
  <c r="R281" i="2"/>
  <c r="Q281" i="2"/>
  <c r="R280" i="2"/>
  <c r="Q280" i="2"/>
  <c r="R278" i="2"/>
  <c r="Q278" i="2"/>
  <c r="R277" i="2"/>
  <c r="Q277" i="2"/>
  <c r="R276" i="2"/>
  <c r="Q276" i="2"/>
  <c r="R275" i="2"/>
  <c r="Q275" i="2"/>
  <c r="R273" i="2"/>
  <c r="Q273" i="2"/>
  <c r="R272" i="2"/>
  <c r="Q272" i="2"/>
  <c r="R271" i="2"/>
  <c r="Q271" i="2"/>
  <c r="R270" i="2"/>
  <c r="Q270" i="2"/>
  <c r="R268" i="2"/>
  <c r="Q268" i="2"/>
  <c r="R267" i="2"/>
  <c r="Q267" i="2"/>
  <c r="R266" i="2"/>
  <c r="Q266" i="2"/>
  <c r="R265" i="2"/>
  <c r="Q265" i="2"/>
  <c r="R263" i="2"/>
  <c r="Q263" i="2"/>
  <c r="R262" i="2"/>
  <c r="Q262" i="2"/>
  <c r="R261" i="2"/>
  <c r="Q261" i="2"/>
  <c r="R260" i="2"/>
  <c r="Q260" i="2"/>
  <c r="R258" i="2"/>
  <c r="Q258" i="2"/>
  <c r="R257" i="2"/>
  <c r="Q257" i="2"/>
  <c r="R256" i="2"/>
  <c r="Q256" i="2"/>
  <c r="R255" i="2"/>
  <c r="Q255" i="2"/>
  <c r="R253" i="2"/>
  <c r="Q253" i="2"/>
  <c r="R252" i="2"/>
  <c r="Q252" i="2"/>
  <c r="R251" i="2"/>
  <c r="Q251" i="2"/>
  <c r="R250" i="2"/>
  <c r="Q250" i="2"/>
  <c r="R248" i="2"/>
  <c r="Q248" i="2"/>
  <c r="R247" i="2"/>
  <c r="Q247" i="2"/>
  <c r="R246" i="2"/>
  <c r="Q246" i="2"/>
  <c r="R245" i="2"/>
  <c r="Q245" i="2"/>
  <c r="R243" i="2"/>
  <c r="Q243" i="2"/>
  <c r="R242" i="2"/>
  <c r="Q242" i="2"/>
  <c r="R241" i="2"/>
  <c r="Q241" i="2"/>
  <c r="R240" i="2"/>
  <c r="Q240" i="2"/>
  <c r="R238" i="2"/>
  <c r="Q238" i="2"/>
  <c r="R237" i="2"/>
  <c r="Q237" i="2"/>
  <c r="R236" i="2"/>
  <c r="Q236" i="2"/>
  <c r="R235" i="2"/>
  <c r="Q235" i="2"/>
  <c r="R233" i="2"/>
  <c r="Q233" i="2"/>
  <c r="R232" i="2"/>
  <c r="Q232" i="2"/>
  <c r="R231" i="2"/>
  <c r="Q231" i="2"/>
  <c r="R230" i="2"/>
  <c r="Q230" i="2"/>
  <c r="R228" i="2"/>
  <c r="Q228" i="2"/>
  <c r="R227" i="2"/>
  <c r="Q227" i="2"/>
  <c r="R226" i="2"/>
  <c r="Q226" i="2"/>
  <c r="R225" i="2"/>
  <c r="Q225" i="2"/>
  <c r="R223" i="2"/>
  <c r="Q223" i="2"/>
  <c r="R222" i="2"/>
  <c r="Q222" i="2"/>
  <c r="R221" i="2"/>
  <c r="Q221" i="2"/>
  <c r="R220" i="2"/>
  <c r="Q220" i="2"/>
  <c r="R218" i="2"/>
  <c r="Q218" i="2"/>
  <c r="R217" i="2"/>
  <c r="Q217" i="2"/>
  <c r="R216" i="2"/>
  <c r="Q216" i="2"/>
  <c r="R215" i="2"/>
  <c r="Q215" i="2"/>
  <c r="R213" i="2"/>
  <c r="Q213" i="2"/>
  <c r="R212" i="2"/>
  <c r="Q212" i="2"/>
  <c r="R211" i="2"/>
  <c r="Q211" i="2"/>
  <c r="R210" i="2"/>
  <c r="Q210" i="2"/>
  <c r="R208" i="2"/>
  <c r="Q208" i="2"/>
  <c r="R207" i="2"/>
  <c r="Q207" i="2"/>
  <c r="R206" i="2"/>
  <c r="Q206" i="2"/>
  <c r="R205" i="2"/>
  <c r="Q205" i="2"/>
  <c r="R203" i="2"/>
  <c r="Q203" i="2"/>
  <c r="R202" i="2"/>
  <c r="Q202" i="2"/>
  <c r="R201" i="2"/>
  <c r="Q201" i="2"/>
  <c r="R200" i="2"/>
  <c r="Q200" i="2"/>
  <c r="R198" i="2"/>
  <c r="Q198" i="2"/>
  <c r="R197" i="2"/>
  <c r="Q197" i="2"/>
  <c r="R196" i="2"/>
  <c r="Q196" i="2"/>
  <c r="R195" i="2"/>
  <c r="Q195" i="2"/>
  <c r="R193" i="2"/>
  <c r="Q193" i="2"/>
  <c r="R192" i="2"/>
  <c r="Q192" i="2"/>
  <c r="R191" i="2"/>
  <c r="Q191" i="2"/>
  <c r="R190" i="2"/>
  <c r="Q190" i="2"/>
  <c r="R188" i="2"/>
  <c r="Q188" i="2"/>
  <c r="R187" i="2"/>
  <c r="Q187" i="2"/>
  <c r="R186" i="2"/>
  <c r="Q186" i="2"/>
  <c r="R185" i="2"/>
  <c r="Q185" i="2"/>
  <c r="R183" i="2"/>
  <c r="Q183" i="2"/>
  <c r="R182" i="2"/>
  <c r="Q182" i="2"/>
  <c r="R181" i="2"/>
  <c r="Q181" i="2"/>
  <c r="R180" i="2"/>
  <c r="Q180" i="2"/>
  <c r="R178" i="2"/>
  <c r="Q178" i="2"/>
  <c r="R177" i="2"/>
  <c r="Q177" i="2"/>
  <c r="R176" i="2"/>
  <c r="Q176" i="2"/>
  <c r="R175" i="2"/>
  <c r="Q175" i="2"/>
  <c r="R173" i="2"/>
  <c r="Q173" i="2"/>
  <c r="R172" i="2"/>
  <c r="Q172" i="2"/>
  <c r="R171" i="2"/>
  <c r="Q171" i="2"/>
  <c r="R170" i="2"/>
  <c r="Q170" i="2"/>
  <c r="R168" i="2"/>
  <c r="Q168" i="2"/>
  <c r="R167" i="2"/>
  <c r="Q167" i="2"/>
  <c r="R166" i="2"/>
  <c r="Q166" i="2"/>
  <c r="R165" i="2"/>
  <c r="Q165" i="2"/>
  <c r="R163" i="2"/>
  <c r="Q163" i="2"/>
  <c r="R162" i="2"/>
  <c r="Q162" i="2"/>
  <c r="R161" i="2"/>
  <c r="Q161" i="2"/>
  <c r="R160" i="2"/>
  <c r="Q160" i="2"/>
  <c r="R158" i="2"/>
  <c r="Q158" i="2"/>
  <c r="R157" i="2"/>
  <c r="Q157" i="2"/>
  <c r="R156" i="2"/>
  <c r="Q156" i="2"/>
  <c r="R155" i="2"/>
  <c r="Q155" i="2"/>
  <c r="R153" i="2"/>
  <c r="Q153" i="2"/>
  <c r="R152" i="2"/>
  <c r="Q152" i="2"/>
  <c r="R151" i="2"/>
  <c r="Q151" i="2"/>
  <c r="R150" i="2"/>
  <c r="Q150" i="2"/>
  <c r="R148" i="2"/>
  <c r="Q148" i="2"/>
  <c r="R147" i="2"/>
  <c r="Q147" i="2"/>
  <c r="R146" i="2"/>
  <c r="Q146" i="2"/>
  <c r="R145" i="2"/>
  <c r="Q145" i="2"/>
  <c r="R143" i="2"/>
  <c r="Q143" i="2"/>
  <c r="R142" i="2"/>
  <c r="Q142" i="2"/>
  <c r="R141" i="2"/>
  <c r="Q141" i="2"/>
  <c r="R140" i="2"/>
  <c r="Q140" i="2"/>
  <c r="R138" i="2"/>
  <c r="Q138" i="2"/>
  <c r="R137" i="2"/>
  <c r="Q137" i="2"/>
  <c r="R136" i="2"/>
  <c r="Q136" i="2"/>
  <c r="R135" i="2"/>
  <c r="Q135" i="2"/>
  <c r="R133" i="2"/>
  <c r="Q133" i="2"/>
  <c r="R132" i="2"/>
  <c r="Q132" i="2"/>
  <c r="R131" i="2"/>
  <c r="Q131" i="2"/>
  <c r="R130" i="2"/>
  <c r="Q130" i="2"/>
  <c r="R128" i="2"/>
  <c r="Q128" i="2"/>
  <c r="R127" i="2"/>
  <c r="Q127" i="2"/>
  <c r="R126" i="2"/>
  <c r="Q126" i="2"/>
  <c r="R125" i="2"/>
  <c r="Q125" i="2"/>
  <c r="R123" i="2"/>
  <c r="Q123" i="2"/>
  <c r="R122" i="2"/>
  <c r="Q122" i="2"/>
  <c r="R121" i="2"/>
  <c r="Q121" i="2"/>
  <c r="R120" i="2"/>
  <c r="Q120" i="2"/>
  <c r="R118" i="2"/>
  <c r="Q118" i="2"/>
  <c r="R117" i="2"/>
  <c r="Q117" i="2"/>
  <c r="R116" i="2"/>
  <c r="Q116" i="2"/>
  <c r="R115" i="2"/>
  <c r="Q115" i="2"/>
  <c r="R113" i="2"/>
  <c r="Q113" i="2"/>
  <c r="R112" i="2"/>
  <c r="Q112" i="2"/>
  <c r="R111" i="2"/>
  <c r="Q111" i="2"/>
  <c r="R110" i="2"/>
  <c r="Q110" i="2"/>
  <c r="R108" i="2"/>
  <c r="Q108" i="2"/>
  <c r="R107" i="2"/>
  <c r="Q107" i="2"/>
  <c r="R106" i="2"/>
  <c r="Q106" i="2"/>
  <c r="R105" i="2"/>
  <c r="Q105" i="2"/>
  <c r="R103" i="2"/>
  <c r="Q103" i="2"/>
  <c r="R102" i="2"/>
  <c r="Q102" i="2"/>
  <c r="R101" i="2"/>
  <c r="Q101" i="2"/>
  <c r="R100" i="2"/>
  <c r="Q100" i="2"/>
  <c r="R98" i="2"/>
  <c r="Q98" i="2"/>
  <c r="R97" i="2"/>
  <c r="Q97" i="2"/>
  <c r="R96" i="2"/>
  <c r="Q96" i="2"/>
  <c r="R95" i="2"/>
  <c r="Q95" i="2"/>
  <c r="R93" i="2"/>
  <c r="Q93" i="2"/>
  <c r="R92" i="2"/>
  <c r="Q92" i="2"/>
  <c r="R91" i="2"/>
  <c r="Q91" i="2"/>
  <c r="R90" i="2"/>
  <c r="Q90" i="2"/>
  <c r="R88" i="2"/>
  <c r="Q88" i="2"/>
  <c r="R87" i="2"/>
  <c r="Q87" i="2"/>
  <c r="R86" i="2"/>
  <c r="Q86" i="2"/>
  <c r="R85" i="2"/>
  <c r="Q85" i="2"/>
  <c r="R83" i="2"/>
  <c r="Q83" i="2"/>
  <c r="R82" i="2"/>
  <c r="Q82" i="2"/>
  <c r="R81" i="2"/>
  <c r="Q81" i="2"/>
  <c r="R80" i="2"/>
  <c r="Q80" i="2"/>
  <c r="R78" i="2"/>
  <c r="Q78" i="2"/>
  <c r="R77" i="2"/>
  <c r="Q77" i="2"/>
  <c r="R76" i="2"/>
  <c r="Q76" i="2"/>
  <c r="R75" i="2"/>
  <c r="Q75" i="2"/>
  <c r="R73" i="2"/>
  <c r="Q73" i="2"/>
  <c r="R72" i="2"/>
  <c r="Q72" i="2"/>
  <c r="R71" i="2"/>
  <c r="Q71" i="2"/>
  <c r="R70" i="2"/>
  <c r="Q70" i="2"/>
  <c r="R68" i="2"/>
  <c r="Q68" i="2"/>
  <c r="R67" i="2"/>
  <c r="Q67" i="2"/>
  <c r="R66" i="2"/>
  <c r="Q66" i="2"/>
  <c r="R65" i="2"/>
  <c r="Q65" i="2"/>
  <c r="R63" i="2"/>
  <c r="Q63" i="2"/>
  <c r="R62" i="2"/>
  <c r="Q62" i="2"/>
  <c r="R61" i="2"/>
  <c r="Q61" i="2"/>
  <c r="R60" i="2"/>
  <c r="Q60" i="2"/>
  <c r="R58" i="2"/>
  <c r="Q58" i="2"/>
  <c r="R57" i="2"/>
  <c r="Q57" i="2"/>
  <c r="R56" i="2"/>
  <c r="Q56" i="2"/>
  <c r="R55" i="2"/>
  <c r="Q55" i="2"/>
  <c r="R53" i="2"/>
  <c r="Q53" i="2"/>
  <c r="R52" i="2"/>
  <c r="Q52" i="2"/>
  <c r="R51" i="2"/>
  <c r="Q51" i="2"/>
  <c r="R50" i="2"/>
  <c r="Q50" i="2"/>
  <c r="R48" i="2"/>
  <c r="Q48" i="2"/>
  <c r="R47" i="2"/>
  <c r="Q47" i="2"/>
  <c r="R46" i="2"/>
  <c r="Q46" i="2"/>
  <c r="R45" i="2"/>
  <c r="Q45" i="2"/>
  <c r="R43" i="2"/>
  <c r="Q43" i="2"/>
  <c r="R42" i="2"/>
  <c r="Q42" i="2"/>
  <c r="R41" i="2"/>
  <c r="Q41" i="2"/>
  <c r="R40" i="2"/>
  <c r="Q40" i="2"/>
  <c r="R38" i="2"/>
  <c r="Q38" i="2"/>
  <c r="R37" i="2"/>
  <c r="Q37" i="2"/>
  <c r="R36" i="2"/>
  <c r="Q36" i="2"/>
  <c r="R35" i="2"/>
  <c r="Q35" i="2"/>
  <c r="R33" i="2"/>
  <c r="Q33" i="2"/>
  <c r="R32" i="2"/>
  <c r="Q32" i="2"/>
  <c r="R31" i="2"/>
  <c r="Q31" i="2"/>
  <c r="R30" i="2"/>
  <c r="Q30" i="2"/>
  <c r="R28" i="2"/>
  <c r="Q28" i="2"/>
  <c r="R27" i="2"/>
  <c r="Q27" i="2"/>
  <c r="R26" i="2"/>
  <c r="Q26" i="2"/>
  <c r="R25" i="2"/>
  <c r="Q25" i="2"/>
  <c r="R23" i="2"/>
  <c r="Q23" i="2"/>
  <c r="R22" i="2"/>
  <c r="Q22" i="2"/>
  <c r="R21" i="2"/>
  <c r="Q21" i="2"/>
  <c r="R20" i="2"/>
  <c r="Q20" i="2"/>
  <c r="R18" i="2"/>
  <c r="Q18" i="2"/>
  <c r="R17" i="2"/>
  <c r="Q17" i="2"/>
  <c r="R16" i="2"/>
  <c r="Q16" i="2"/>
  <c r="R15" i="2"/>
  <c r="Q15" i="2"/>
  <c r="R13" i="2"/>
  <c r="Q13" i="2"/>
  <c r="R12" i="2"/>
  <c r="Q12" i="2"/>
  <c r="R11" i="2"/>
  <c r="Q11" i="2"/>
  <c r="R10" i="2"/>
  <c r="Q10" i="2"/>
  <c r="R8" i="2"/>
  <c r="Q8" i="2"/>
  <c r="R7" i="2"/>
  <c r="Q7" i="2"/>
  <c r="R6" i="2"/>
  <c r="Q6" i="2"/>
  <c r="R5" i="2"/>
  <c r="Q5" i="2"/>
  <c r="J15" i="15"/>
  <c r="J16" i="15"/>
  <c r="J18" i="15"/>
  <c r="J19" i="15"/>
  <c r="J21" i="15"/>
  <c r="J22" i="15"/>
  <c r="J24" i="15"/>
  <c r="J25" i="15"/>
  <c r="J27" i="15"/>
  <c r="J28" i="15"/>
  <c r="J30" i="15"/>
  <c r="J31" i="15"/>
  <c r="J33" i="15"/>
  <c r="J34" i="15"/>
  <c r="J36" i="15"/>
  <c r="J37" i="15"/>
  <c r="J39" i="15"/>
  <c r="J40" i="15"/>
  <c r="J42" i="15"/>
  <c r="J43" i="15"/>
  <c r="J45" i="15"/>
  <c r="J46" i="15"/>
  <c r="J48" i="15"/>
  <c r="J49" i="15"/>
  <c r="J51" i="15"/>
  <c r="J52" i="15"/>
  <c r="J54" i="15"/>
  <c r="J55" i="15"/>
  <c r="J57" i="15"/>
  <c r="J58" i="15"/>
  <c r="J60" i="15"/>
  <c r="J61" i="15"/>
  <c r="J63" i="15"/>
  <c r="J64" i="15"/>
  <c r="J66" i="15"/>
  <c r="J67" i="15"/>
  <c r="J69" i="15"/>
  <c r="J70" i="15"/>
  <c r="J72" i="15"/>
  <c r="J73" i="15"/>
  <c r="J75" i="15"/>
  <c r="J76" i="15"/>
  <c r="J78" i="15"/>
  <c r="J79" i="15"/>
  <c r="J81" i="15"/>
  <c r="J82" i="15"/>
  <c r="J84" i="15"/>
  <c r="J85" i="15"/>
  <c r="J87" i="15"/>
  <c r="J88" i="15"/>
  <c r="J90" i="15"/>
  <c r="J91" i="15"/>
  <c r="J93" i="15"/>
  <c r="J94" i="15"/>
  <c r="J96" i="15"/>
  <c r="J97" i="15"/>
  <c r="J99" i="15"/>
  <c r="J100" i="15"/>
  <c r="J102" i="15"/>
  <c r="J103" i="15"/>
  <c r="J105" i="15"/>
  <c r="J106" i="15"/>
  <c r="J108" i="15"/>
  <c r="J109" i="15"/>
  <c r="J111" i="15"/>
  <c r="J112" i="15"/>
  <c r="J114" i="15"/>
  <c r="J115" i="15"/>
  <c r="J117" i="15"/>
  <c r="J118" i="15"/>
  <c r="J120" i="15"/>
  <c r="J121" i="15"/>
  <c r="J123" i="15"/>
  <c r="J124" i="15"/>
  <c r="J126" i="15"/>
  <c r="J127" i="15"/>
  <c r="J129" i="15"/>
  <c r="J130" i="15"/>
  <c r="J132" i="15"/>
  <c r="J133" i="15"/>
  <c r="J135" i="15"/>
  <c r="J136" i="15"/>
  <c r="J138" i="15"/>
  <c r="J139" i="15"/>
  <c r="J141" i="15"/>
  <c r="J142" i="15"/>
  <c r="J144" i="15"/>
  <c r="J145" i="15"/>
  <c r="J147" i="15"/>
  <c r="J148" i="15"/>
  <c r="J150" i="15"/>
  <c r="J151" i="15"/>
  <c r="J153" i="15"/>
  <c r="J154" i="15"/>
  <c r="J156" i="15"/>
  <c r="J157" i="15"/>
  <c r="J159" i="15"/>
  <c r="J160" i="15"/>
  <c r="J162" i="15"/>
  <c r="J163" i="15"/>
  <c r="J165" i="15"/>
  <c r="J166" i="15"/>
  <c r="J168" i="15"/>
  <c r="J169" i="15"/>
  <c r="J171" i="15"/>
  <c r="J172" i="15"/>
  <c r="J174" i="15"/>
  <c r="J175" i="15"/>
  <c r="J177" i="15"/>
  <c r="J178" i="15"/>
  <c r="J180" i="15"/>
  <c r="J181" i="15"/>
  <c r="J183" i="15"/>
  <c r="J184" i="15"/>
  <c r="J186" i="15"/>
  <c r="J187" i="15"/>
  <c r="J189" i="15"/>
  <c r="J190" i="15"/>
  <c r="J192" i="15"/>
  <c r="J193" i="15"/>
  <c r="J195" i="15"/>
  <c r="J196" i="15"/>
  <c r="J198" i="15"/>
  <c r="J199" i="15"/>
  <c r="J201" i="15"/>
  <c r="J202" i="15"/>
  <c r="J204" i="15"/>
  <c r="J205" i="15"/>
  <c r="J207" i="15"/>
  <c r="J208" i="15"/>
  <c r="J210" i="15"/>
  <c r="J211" i="15"/>
  <c r="J213" i="15"/>
  <c r="J214" i="15"/>
  <c r="J216" i="15"/>
  <c r="J217" i="15"/>
  <c r="J219" i="15"/>
  <c r="J220" i="15"/>
  <c r="J222" i="15"/>
  <c r="J223" i="15"/>
  <c r="J225" i="15"/>
  <c r="J226" i="15"/>
  <c r="J228" i="15"/>
  <c r="J229" i="15"/>
  <c r="J231" i="15"/>
  <c r="J232" i="15"/>
  <c r="J234" i="15"/>
  <c r="J235" i="15"/>
  <c r="J237" i="15"/>
  <c r="J238" i="15"/>
  <c r="J240" i="15"/>
  <c r="J241" i="15"/>
  <c r="J243" i="15"/>
  <c r="J244" i="15"/>
  <c r="J246" i="15"/>
  <c r="J247" i="15"/>
  <c r="J249" i="15"/>
  <c r="J250" i="15"/>
  <c r="J252" i="15"/>
  <c r="J253" i="15"/>
  <c r="J255" i="15"/>
  <c r="J256" i="15"/>
  <c r="J258" i="15"/>
  <c r="J259" i="15"/>
  <c r="J261" i="15"/>
  <c r="J262" i="15"/>
  <c r="J264" i="15"/>
  <c r="J265" i="15"/>
  <c r="J267" i="15"/>
  <c r="J268" i="15"/>
  <c r="J270" i="15"/>
  <c r="J271" i="15"/>
  <c r="J273" i="15"/>
  <c r="J274" i="15"/>
  <c r="J276" i="15"/>
  <c r="J277" i="15"/>
  <c r="J279" i="15"/>
  <c r="J280" i="15"/>
  <c r="J282" i="15"/>
  <c r="J283" i="15"/>
  <c r="J285" i="15"/>
  <c r="J286" i="15"/>
  <c r="J288" i="15"/>
  <c r="J289" i="15"/>
  <c r="J291" i="15"/>
  <c r="J292" i="15"/>
  <c r="J294" i="15"/>
  <c r="J295" i="15"/>
  <c r="J297" i="15"/>
  <c r="J298" i="15"/>
  <c r="J300" i="15"/>
  <c r="J301" i="15"/>
  <c r="J303" i="15"/>
  <c r="J304" i="15"/>
  <c r="J306" i="15"/>
  <c r="J307" i="15"/>
  <c r="J309" i="15"/>
  <c r="J310" i="15"/>
  <c r="J312" i="15"/>
  <c r="J313" i="15"/>
  <c r="J315" i="15"/>
  <c r="J316" i="15"/>
  <c r="J318" i="15"/>
  <c r="J319" i="15"/>
  <c r="J321" i="15"/>
  <c r="J322" i="15"/>
  <c r="J324" i="15"/>
  <c r="J325" i="15"/>
  <c r="J327" i="15"/>
  <c r="J328" i="15"/>
  <c r="J330" i="15"/>
  <c r="J331" i="15"/>
  <c r="J333" i="15"/>
  <c r="J334" i="15"/>
  <c r="J336" i="15"/>
  <c r="J337" i="15"/>
  <c r="J339" i="15"/>
  <c r="J340" i="15"/>
  <c r="J342" i="15"/>
  <c r="J343" i="15"/>
  <c r="J345" i="15"/>
  <c r="J346" i="15"/>
  <c r="J348" i="15"/>
  <c r="J349" i="15"/>
  <c r="J351" i="15"/>
  <c r="J352" i="15"/>
  <c r="J354" i="15"/>
  <c r="J355" i="15"/>
  <c r="J357" i="15"/>
  <c r="J358" i="15"/>
  <c r="J360" i="15"/>
  <c r="J361" i="15"/>
  <c r="J363" i="15"/>
  <c r="J364" i="15"/>
  <c r="J366" i="15"/>
  <c r="J367" i="15"/>
  <c r="J369" i="15"/>
  <c r="J370" i="15"/>
  <c r="J372" i="15"/>
  <c r="J373" i="15"/>
  <c r="J375" i="15"/>
  <c r="J376" i="15"/>
  <c r="J378" i="15"/>
  <c r="J379" i="15"/>
  <c r="J381" i="15"/>
  <c r="J382" i="15"/>
  <c r="J384" i="15"/>
  <c r="J385" i="15"/>
  <c r="J387" i="15"/>
  <c r="J388" i="15"/>
  <c r="J390" i="15"/>
  <c r="J391" i="15"/>
  <c r="J393" i="15"/>
  <c r="J394" i="15"/>
  <c r="J13" i="15"/>
  <c r="J12" i="15"/>
  <c r="J10" i="15"/>
  <c r="J9" i="15"/>
  <c r="E15" i="15"/>
  <c r="E16" i="15"/>
  <c r="E18" i="15"/>
  <c r="E19" i="15"/>
  <c r="E21" i="15"/>
  <c r="E22" i="15"/>
  <c r="E24" i="15"/>
  <c r="E25" i="15"/>
  <c r="E27" i="15"/>
  <c r="E28" i="15"/>
  <c r="E30" i="15"/>
  <c r="E31" i="15"/>
  <c r="E33" i="15"/>
  <c r="E34" i="15"/>
  <c r="E36" i="15"/>
  <c r="E37" i="15"/>
  <c r="E39" i="15"/>
  <c r="E40" i="15"/>
  <c r="E42" i="15"/>
  <c r="E43" i="15"/>
  <c r="E45" i="15"/>
  <c r="E46" i="15"/>
  <c r="E48" i="15"/>
  <c r="E49" i="15"/>
  <c r="E51" i="15"/>
  <c r="E52" i="15"/>
  <c r="E54" i="15"/>
  <c r="E55" i="15"/>
  <c r="E57" i="15"/>
  <c r="E58" i="15"/>
  <c r="E60" i="15"/>
  <c r="E61" i="15"/>
  <c r="E63" i="15"/>
  <c r="E64" i="15"/>
  <c r="E66" i="15"/>
  <c r="E67" i="15"/>
  <c r="E69" i="15"/>
  <c r="E70" i="15"/>
  <c r="E72" i="15"/>
  <c r="E73" i="15"/>
  <c r="E75" i="15"/>
  <c r="E76" i="15"/>
  <c r="E78" i="15"/>
  <c r="E79" i="15"/>
  <c r="E81" i="15"/>
  <c r="E82" i="15"/>
  <c r="E84" i="15"/>
  <c r="E85" i="15"/>
  <c r="E87" i="15"/>
  <c r="E88" i="15"/>
  <c r="E90" i="15"/>
  <c r="E91" i="15"/>
  <c r="E93" i="15"/>
  <c r="E94" i="15"/>
  <c r="E96" i="15"/>
  <c r="E97" i="15"/>
  <c r="E99" i="15"/>
  <c r="E100" i="15"/>
  <c r="E102" i="15"/>
  <c r="E103" i="15"/>
  <c r="E105" i="15"/>
  <c r="E106" i="15"/>
  <c r="E108" i="15"/>
  <c r="E109" i="15"/>
  <c r="E111" i="15"/>
  <c r="E112" i="15"/>
  <c r="E114" i="15"/>
  <c r="E115" i="15"/>
  <c r="E117" i="15"/>
  <c r="E118" i="15"/>
  <c r="E120" i="15"/>
  <c r="E121" i="15"/>
  <c r="E123" i="15"/>
  <c r="E124" i="15"/>
  <c r="E126" i="15"/>
  <c r="E127" i="15"/>
  <c r="E129" i="15"/>
  <c r="E130" i="15"/>
  <c r="E132" i="15"/>
  <c r="E133" i="15"/>
  <c r="E135" i="15"/>
  <c r="E136" i="15"/>
  <c r="E138" i="15"/>
  <c r="E139" i="15"/>
  <c r="E141" i="15"/>
  <c r="E142" i="15"/>
  <c r="E144" i="15"/>
  <c r="E145" i="15"/>
  <c r="E147" i="15"/>
  <c r="E148" i="15"/>
  <c r="E150" i="15"/>
  <c r="E151" i="15"/>
  <c r="E153" i="15"/>
  <c r="E154" i="15"/>
  <c r="E156" i="15"/>
  <c r="E157" i="15"/>
  <c r="E159" i="15"/>
  <c r="E160" i="15"/>
  <c r="E162" i="15"/>
  <c r="E163" i="15"/>
  <c r="E165" i="15"/>
  <c r="E166" i="15"/>
  <c r="E168" i="15"/>
  <c r="E169" i="15"/>
  <c r="E171" i="15"/>
  <c r="E172" i="15"/>
  <c r="E174" i="15"/>
  <c r="E175" i="15"/>
  <c r="E177" i="15"/>
  <c r="E178" i="15"/>
  <c r="E180" i="15"/>
  <c r="E181" i="15"/>
  <c r="E183" i="15"/>
  <c r="E184" i="15"/>
  <c r="E186" i="15"/>
  <c r="E187" i="15"/>
  <c r="E189" i="15"/>
  <c r="E190" i="15"/>
  <c r="E192" i="15"/>
  <c r="E193" i="15"/>
  <c r="E195" i="15"/>
  <c r="E196" i="15"/>
  <c r="E198" i="15"/>
  <c r="E199" i="15"/>
  <c r="E201" i="15"/>
  <c r="E202" i="15"/>
  <c r="E204" i="15"/>
  <c r="E205" i="15"/>
  <c r="E207" i="15"/>
  <c r="E208" i="15"/>
  <c r="E210" i="15"/>
  <c r="E211" i="15"/>
  <c r="E213" i="15"/>
  <c r="E214" i="15"/>
  <c r="E216" i="15"/>
  <c r="E217" i="15"/>
  <c r="E219" i="15"/>
  <c r="E220" i="15"/>
  <c r="E222" i="15"/>
  <c r="E223" i="15"/>
  <c r="E225" i="15"/>
  <c r="E226" i="15"/>
  <c r="E228" i="15"/>
  <c r="E229" i="15"/>
  <c r="E231" i="15"/>
  <c r="E232" i="15"/>
  <c r="E234" i="15"/>
  <c r="E235" i="15"/>
  <c r="E237" i="15"/>
  <c r="E238" i="15"/>
  <c r="E240" i="15"/>
  <c r="E241" i="15"/>
  <c r="E243" i="15"/>
  <c r="E244" i="15"/>
  <c r="E246" i="15"/>
  <c r="E247" i="15"/>
  <c r="E249" i="15"/>
  <c r="E250" i="15"/>
  <c r="E252" i="15"/>
  <c r="E253" i="15"/>
  <c r="E255" i="15"/>
  <c r="E256" i="15"/>
  <c r="E258" i="15"/>
  <c r="E259" i="15"/>
  <c r="E261" i="15"/>
  <c r="E262" i="15"/>
  <c r="E264" i="15"/>
  <c r="E265" i="15"/>
  <c r="E267" i="15"/>
  <c r="E268" i="15"/>
  <c r="E270" i="15"/>
  <c r="E271" i="15"/>
  <c r="E273" i="15"/>
  <c r="E274" i="15"/>
  <c r="E276" i="15"/>
  <c r="E277" i="15"/>
  <c r="E279" i="15"/>
  <c r="E280" i="15"/>
  <c r="E282" i="15"/>
  <c r="E283" i="15"/>
  <c r="E285" i="15"/>
  <c r="E286" i="15"/>
  <c r="E288" i="15"/>
  <c r="E289" i="15"/>
  <c r="E291" i="15"/>
  <c r="E292" i="15"/>
  <c r="E294" i="15"/>
  <c r="E295" i="15"/>
  <c r="E297" i="15"/>
  <c r="E298" i="15"/>
  <c r="E300" i="15"/>
  <c r="E301" i="15"/>
  <c r="E303" i="15"/>
  <c r="E304" i="15"/>
  <c r="E306" i="15"/>
  <c r="E307" i="15"/>
  <c r="E309" i="15"/>
  <c r="E310" i="15"/>
  <c r="E312" i="15"/>
  <c r="E313" i="15"/>
  <c r="E315" i="15"/>
  <c r="E316" i="15"/>
  <c r="E318" i="15"/>
  <c r="E319" i="15"/>
  <c r="E321" i="15"/>
  <c r="E322" i="15"/>
  <c r="E324" i="15"/>
  <c r="E325" i="15"/>
  <c r="E327" i="15"/>
  <c r="E328" i="15"/>
  <c r="E330" i="15"/>
  <c r="E331" i="15"/>
  <c r="E333" i="15"/>
  <c r="E334" i="15"/>
  <c r="E336" i="15"/>
  <c r="E337" i="15"/>
  <c r="E339" i="15"/>
  <c r="E340" i="15"/>
  <c r="E342" i="15"/>
  <c r="E343" i="15"/>
  <c r="E345" i="15"/>
  <c r="E346" i="15"/>
  <c r="E348" i="15"/>
  <c r="E349" i="15"/>
  <c r="E351" i="15"/>
  <c r="E352" i="15"/>
  <c r="E354" i="15"/>
  <c r="E355" i="15"/>
  <c r="E357" i="15"/>
  <c r="E358" i="15"/>
  <c r="E360" i="15"/>
  <c r="E361" i="15"/>
  <c r="E363" i="15"/>
  <c r="E364" i="15"/>
  <c r="E366" i="15"/>
  <c r="E367" i="15"/>
  <c r="E369" i="15"/>
  <c r="E370" i="15"/>
  <c r="E372" i="15"/>
  <c r="E373" i="15"/>
  <c r="E375" i="15"/>
  <c r="E376" i="15"/>
  <c r="E378" i="15"/>
  <c r="E379" i="15"/>
  <c r="E381" i="15"/>
  <c r="E382" i="15"/>
  <c r="E384" i="15"/>
  <c r="E385" i="15"/>
  <c r="E387" i="15"/>
  <c r="E388" i="15"/>
  <c r="E390" i="15"/>
  <c r="E391" i="15"/>
  <c r="E393" i="15"/>
  <c r="E394" i="15"/>
  <c r="E13" i="15"/>
  <c r="E12" i="15"/>
  <c r="E10" i="15"/>
  <c r="E9" i="15"/>
  <c r="L351" i="15"/>
  <c r="M351" i="15"/>
  <c r="L352" i="15"/>
  <c r="M352" i="15"/>
  <c r="L354" i="15"/>
  <c r="M354" i="15"/>
  <c r="L355" i="15"/>
  <c r="M355" i="15"/>
  <c r="L357" i="15"/>
  <c r="M357" i="15"/>
  <c r="L358" i="15"/>
  <c r="M358" i="15"/>
  <c r="L360" i="15"/>
  <c r="M360" i="15"/>
  <c r="L361" i="15"/>
  <c r="M361" i="15"/>
  <c r="L363" i="15"/>
  <c r="M363" i="15"/>
  <c r="L364" i="15"/>
  <c r="M364" i="15"/>
  <c r="L366" i="15"/>
  <c r="M366" i="15"/>
  <c r="L367" i="15"/>
  <c r="M367" i="15"/>
  <c r="L369" i="15"/>
  <c r="M369" i="15"/>
  <c r="L370" i="15"/>
  <c r="M370" i="15"/>
  <c r="L372" i="15"/>
  <c r="M372" i="15"/>
  <c r="L373" i="15"/>
  <c r="M373" i="15"/>
  <c r="L375" i="15"/>
  <c r="M375" i="15"/>
  <c r="L376" i="15"/>
  <c r="M376" i="15"/>
  <c r="L378" i="15"/>
  <c r="M378" i="15"/>
  <c r="L379" i="15"/>
  <c r="M379" i="15"/>
  <c r="L381" i="15"/>
  <c r="M381" i="15"/>
  <c r="L382" i="15"/>
  <c r="M382" i="15"/>
  <c r="L384" i="15"/>
  <c r="M384" i="15"/>
  <c r="L385" i="15"/>
  <c r="M385" i="15"/>
  <c r="L387" i="15"/>
  <c r="M387" i="15"/>
  <c r="L388" i="15"/>
  <c r="M388" i="15"/>
  <c r="L390" i="15"/>
  <c r="M390" i="15"/>
  <c r="L391" i="15"/>
  <c r="M391" i="15"/>
  <c r="L393" i="15"/>
  <c r="M393" i="15"/>
  <c r="L394" i="15"/>
  <c r="M394" i="15"/>
  <c r="L348" i="15"/>
  <c r="M348" i="15"/>
  <c r="L349" i="15"/>
  <c r="M349" i="15"/>
  <c r="L15" i="15"/>
  <c r="M15" i="15"/>
  <c r="L16" i="15"/>
  <c r="M16" i="15"/>
  <c r="L18" i="15"/>
  <c r="M18" i="15"/>
  <c r="L19" i="15"/>
  <c r="M19" i="15"/>
  <c r="L21" i="15"/>
  <c r="M21" i="15"/>
  <c r="L22" i="15"/>
  <c r="M22" i="15"/>
  <c r="L24" i="15"/>
  <c r="M24" i="15"/>
  <c r="L25" i="15"/>
  <c r="M25" i="15"/>
  <c r="L27" i="15"/>
  <c r="M27" i="15"/>
  <c r="L28" i="15"/>
  <c r="M28" i="15"/>
  <c r="L30" i="15"/>
  <c r="M30" i="15"/>
  <c r="L31" i="15"/>
  <c r="M31" i="15"/>
  <c r="L33" i="15"/>
  <c r="M33" i="15"/>
  <c r="L34" i="15"/>
  <c r="M34" i="15"/>
  <c r="L36" i="15"/>
  <c r="M36" i="15"/>
  <c r="L37" i="15"/>
  <c r="M37" i="15"/>
  <c r="L39" i="15"/>
  <c r="M39" i="15"/>
  <c r="L40" i="15"/>
  <c r="M40" i="15"/>
  <c r="L42" i="15"/>
  <c r="M42" i="15"/>
  <c r="L43" i="15"/>
  <c r="M43" i="15"/>
  <c r="L45" i="15"/>
  <c r="M45" i="15"/>
  <c r="L46" i="15"/>
  <c r="M46" i="15"/>
  <c r="L48" i="15"/>
  <c r="M48" i="15"/>
  <c r="L49" i="15"/>
  <c r="M49" i="15"/>
  <c r="L51" i="15"/>
  <c r="M51" i="15"/>
  <c r="L52" i="15"/>
  <c r="M52" i="15"/>
  <c r="L54" i="15"/>
  <c r="M54" i="15"/>
  <c r="L55" i="15"/>
  <c r="M55" i="15"/>
  <c r="L57" i="15"/>
  <c r="M57" i="15"/>
  <c r="L58" i="15"/>
  <c r="M58" i="15"/>
  <c r="L60" i="15"/>
  <c r="M60" i="15"/>
  <c r="L61" i="15"/>
  <c r="M61" i="15"/>
  <c r="L63" i="15"/>
  <c r="M63" i="15"/>
  <c r="L64" i="15"/>
  <c r="M64" i="15"/>
  <c r="L66" i="15"/>
  <c r="M66" i="15"/>
  <c r="L67" i="15"/>
  <c r="M67" i="15"/>
  <c r="L69" i="15"/>
  <c r="M69" i="15"/>
  <c r="L70" i="15"/>
  <c r="M70" i="15"/>
  <c r="L72" i="15"/>
  <c r="M72" i="15"/>
  <c r="L73" i="15"/>
  <c r="M73" i="15"/>
  <c r="L75" i="15"/>
  <c r="M75" i="15"/>
  <c r="L76" i="15"/>
  <c r="M76" i="15"/>
  <c r="L78" i="15"/>
  <c r="M78" i="15"/>
  <c r="L79" i="15"/>
  <c r="M79" i="15"/>
  <c r="L81" i="15"/>
  <c r="M81" i="15"/>
  <c r="L82" i="15"/>
  <c r="M82" i="15"/>
  <c r="L84" i="15"/>
  <c r="M84" i="15"/>
  <c r="L85" i="15"/>
  <c r="M85" i="15"/>
  <c r="L87" i="15"/>
  <c r="M87" i="15"/>
  <c r="L88" i="15"/>
  <c r="M88" i="15"/>
  <c r="L90" i="15"/>
  <c r="M90" i="15"/>
  <c r="L91" i="15"/>
  <c r="M91" i="15"/>
  <c r="L93" i="15"/>
  <c r="M93" i="15"/>
  <c r="L94" i="15"/>
  <c r="M94" i="15"/>
  <c r="L96" i="15"/>
  <c r="M96" i="15"/>
  <c r="L97" i="15"/>
  <c r="M97" i="15"/>
  <c r="L99" i="15"/>
  <c r="M99" i="15"/>
  <c r="L100" i="15"/>
  <c r="M100" i="15"/>
  <c r="L102" i="15"/>
  <c r="M102" i="15"/>
  <c r="L103" i="15"/>
  <c r="M103" i="15"/>
  <c r="L105" i="15"/>
  <c r="M105" i="15"/>
  <c r="L106" i="15"/>
  <c r="M106" i="15"/>
  <c r="L108" i="15"/>
  <c r="M108" i="15"/>
  <c r="L109" i="15"/>
  <c r="M109" i="15"/>
  <c r="L111" i="15"/>
  <c r="M111" i="15"/>
  <c r="L112" i="15"/>
  <c r="M112" i="15"/>
  <c r="L114" i="15"/>
  <c r="M114" i="15"/>
  <c r="L115" i="15"/>
  <c r="M115" i="15"/>
  <c r="L117" i="15"/>
  <c r="M117" i="15"/>
  <c r="L118" i="15"/>
  <c r="M118" i="15"/>
  <c r="L120" i="15"/>
  <c r="M120" i="15"/>
  <c r="L121" i="15"/>
  <c r="M121" i="15"/>
  <c r="L123" i="15"/>
  <c r="M123" i="15"/>
  <c r="L124" i="15"/>
  <c r="M124" i="15"/>
  <c r="L126" i="15"/>
  <c r="M126" i="15"/>
  <c r="L127" i="15"/>
  <c r="M127" i="15"/>
  <c r="L129" i="15"/>
  <c r="M129" i="15"/>
  <c r="L130" i="15"/>
  <c r="M130" i="15"/>
  <c r="L132" i="15"/>
  <c r="M132" i="15"/>
  <c r="L133" i="15"/>
  <c r="M133" i="15"/>
  <c r="L135" i="15"/>
  <c r="M135" i="15"/>
  <c r="L136" i="15"/>
  <c r="M136" i="15"/>
  <c r="L138" i="15"/>
  <c r="M138" i="15"/>
  <c r="L139" i="15"/>
  <c r="M139" i="15"/>
  <c r="L141" i="15"/>
  <c r="M141" i="15"/>
  <c r="L142" i="15"/>
  <c r="M142" i="15"/>
  <c r="L144" i="15"/>
  <c r="M144" i="15"/>
  <c r="L145" i="15"/>
  <c r="M145" i="15"/>
  <c r="L147" i="15"/>
  <c r="M147" i="15"/>
  <c r="L148" i="15"/>
  <c r="M148" i="15"/>
  <c r="L150" i="15"/>
  <c r="M150" i="15"/>
  <c r="L151" i="15"/>
  <c r="M151" i="15"/>
  <c r="L153" i="15"/>
  <c r="M153" i="15"/>
  <c r="L154" i="15"/>
  <c r="M154" i="15"/>
  <c r="L156" i="15"/>
  <c r="M156" i="15"/>
  <c r="L157" i="15"/>
  <c r="M157" i="15"/>
  <c r="L159" i="15"/>
  <c r="M159" i="15"/>
  <c r="L160" i="15"/>
  <c r="M160" i="15"/>
  <c r="L162" i="15"/>
  <c r="M162" i="15"/>
  <c r="L163" i="15"/>
  <c r="M163" i="15"/>
  <c r="L165" i="15"/>
  <c r="M165" i="15"/>
  <c r="L166" i="15"/>
  <c r="M166" i="15"/>
  <c r="L168" i="15"/>
  <c r="M168" i="15"/>
  <c r="L169" i="15"/>
  <c r="M169" i="15"/>
  <c r="L171" i="15"/>
  <c r="M171" i="15"/>
  <c r="L172" i="15"/>
  <c r="M172" i="15"/>
  <c r="L174" i="15"/>
  <c r="M174" i="15"/>
  <c r="L175" i="15"/>
  <c r="M175" i="15"/>
  <c r="L177" i="15"/>
  <c r="M177" i="15"/>
  <c r="L178" i="15"/>
  <c r="M178" i="15"/>
  <c r="L180" i="15"/>
  <c r="M180" i="15"/>
  <c r="L181" i="15"/>
  <c r="M181" i="15"/>
  <c r="L183" i="15"/>
  <c r="M183" i="15"/>
  <c r="L184" i="15"/>
  <c r="M184" i="15"/>
  <c r="L186" i="15"/>
  <c r="M186" i="15"/>
  <c r="L187" i="15"/>
  <c r="M187" i="15"/>
  <c r="L189" i="15"/>
  <c r="M189" i="15"/>
  <c r="L190" i="15"/>
  <c r="M190" i="15"/>
  <c r="L192" i="15"/>
  <c r="M192" i="15"/>
  <c r="L193" i="15"/>
  <c r="M193" i="15"/>
  <c r="L195" i="15"/>
  <c r="M195" i="15"/>
  <c r="L196" i="15"/>
  <c r="M196" i="15"/>
  <c r="L198" i="15"/>
  <c r="M198" i="15"/>
  <c r="L199" i="15"/>
  <c r="M199" i="15"/>
  <c r="L201" i="15"/>
  <c r="M201" i="15"/>
  <c r="L202" i="15"/>
  <c r="M202" i="15"/>
  <c r="L204" i="15"/>
  <c r="M204" i="15"/>
  <c r="L205" i="15"/>
  <c r="M205" i="15"/>
  <c r="L207" i="15"/>
  <c r="M207" i="15"/>
  <c r="L208" i="15"/>
  <c r="M208" i="15"/>
  <c r="L210" i="15"/>
  <c r="M210" i="15"/>
  <c r="L211" i="15"/>
  <c r="M211" i="15"/>
  <c r="L213" i="15"/>
  <c r="M213" i="15"/>
  <c r="L214" i="15"/>
  <c r="M214" i="15"/>
  <c r="L216" i="15"/>
  <c r="M216" i="15"/>
  <c r="L217" i="15"/>
  <c r="M217" i="15"/>
  <c r="L219" i="15"/>
  <c r="M219" i="15"/>
  <c r="L220" i="15"/>
  <c r="M220" i="15"/>
  <c r="L222" i="15"/>
  <c r="M222" i="15"/>
  <c r="L223" i="15"/>
  <c r="M223" i="15"/>
  <c r="L225" i="15"/>
  <c r="M225" i="15"/>
  <c r="L226" i="15"/>
  <c r="M226" i="15"/>
  <c r="L228" i="15"/>
  <c r="M228" i="15"/>
  <c r="L229" i="15"/>
  <c r="M229" i="15"/>
  <c r="L231" i="15"/>
  <c r="M231" i="15"/>
  <c r="L232" i="15"/>
  <c r="M232" i="15"/>
  <c r="L234" i="15"/>
  <c r="M234" i="15"/>
  <c r="L235" i="15"/>
  <c r="M235" i="15"/>
  <c r="L237" i="15"/>
  <c r="M237" i="15"/>
  <c r="L238" i="15"/>
  <c r="M238" i="15"/>
  <c r="L240" i="15"/>
  <c r="M240" i="15"/>
  <c r="L241" i="15"/>
  <c r="M241" i="15"/>
  <c r="L243" i="15"/>
  <c r="M243" i="15"/>
  <c r="L244" i="15"/>
  <c r="M244" i="15"/>
  <c r="L246" i="15"/>
  <c r="M246" i="15"/>
  <c r="L247" i="15"/>
  <c r="M247" i="15"/>
  <c r="L249" i="15"/>
  <c r="M249" i="15"/>
  <c r="L250" i="15"/>
  <c r="M250" i="15"/>
  <c r="L252" i="15"/>
  <c r="M252" i="15"/>
  <c r="L253" i="15"/>
  <c r="M253" i="15"/>
  <c r="L255" i="15"/>
  <c r="M255" i="15"/>
  <c r="L256" i="15"/>
  <c r="M256" i="15"/>
  <c r="L258" i="15"/>
  <c r="M258" i="15"/>
  <c r="L259" i="15"/>
  <c r="M259" i="15"/>
  <c r="L261" i="15"/>
  <c r="M261" i="15"/>
  <c r="L262" i="15"/>
  <c r="M262" i="15"/>
  <c r="L264" i="15"/>
  <c r="M264" i="15"/>
  <c r="L265" i="15"/>
  <c r="M265" i="15"/>
  <c r="L267" i="15"/>
  <c r="M267" i="15"/>
  <c r="L268" i="15"/>
  <c r="M268" i="15"/>
  <c r="L270" i="15"/>
  <c r="M270" i="15"/>
  <c r="L271" i="15"/>
  <c r="M271" i="15"/>
  <c r="L273" i="15"/>
  <c r="M273" i="15"/>
  <c r="L274" i="15"/>
  <c r="M274" i="15"/>
  <c r="L276" i="15"/>
  <c r="M276" i="15"/>
  <c r="L277" i="15"/>
  <c r="M277" i="15"/>
  <c r="L279" i="15"/>
  <c r="M279" i="15"/>
  <c r="L280" i="15"/>
  <c r="M280" i="15"/>
  <c r="L282" i="15"/>
  <c r="M282" i="15"/>
  <c r="L283" i="15"/>
  <c r="M283" i="15"/>
  <c r="L285" i="15"/>
  <c r="M285" i="15"/>
  <c r="L286" i="15"/>
  <c r="M286" i="15"/>
  <c r="L288" i="15"/>
  <c r="M288" i="15"/>
  <c r="L289" i="15"/>
  <c r="M289" i="15"/>
  <c r="L291" i="15"/>
  <c r="M291" i="15"/>
  <c r="L292" i="15"/>
  <c r="M292" i="15"/>
  <c r="L294" i="15"/>
  <c r="M294" i="15"/>
  <c r="L295" i="15"/>
  <c r="M295" i="15"/>
  <c r="L297" i="15"/>
  <c r="M297" i="15"/>
  <c r="L298" i="15"/>
  <c r="M298" i="15"/>
  <c r="L300" i="15"/>
  <c r="M300" i="15"/>
  <c r="L301" i="15"/>
  <c r="M301" i="15"/>
  <c r="L303" i="15"/>
  <c r="M303" i="15"/>
  <c r="L304" i="15"/>
  <c r="M304" i="15"/>
  <c r="L306" i="15"/>
  <c r="M306" i="15"/>
  <c r="L307" i="15"/>
  <c r="M307" i="15"/>
  <c r="L309" i="15"/>
  <c r="M309" i="15"/>
  <c r="L310" i="15"/>
  <c r="M310" i="15"/>
  <c r="L312" i="15"/>
  <c r="M312" i="15"/>
  <c r="L313" i="15"/>
  <c r="M313" i="15"/>
  <c r="L315" i="15"/>
  <c r="M315" i="15"/>
  <c r="L316" i="15"/>
  <c r="M316" i="15"/>
  <c r="L318" i="15"/>
  <c r="M318" i="15"/>
  <c r="L319" i="15"/>
  <c r="M319" i="15"/>
  <c r="L321" i="15"/>
  <c r="M321" i="15"/>
  <c r="L322" i="15"/>
  <c r="M322" i="15"/>
  <c r="L324" i="15"/>
  <c r="M324" i="15"/>
  <c r="L325" i="15"/>
  <c r="M325" i="15"/>
  <c r="L327" i="15"/>
  <c r="M327" i="15"/>
  <c r="L328" i="15"/>
  <c r="M328" i="15"/>
  <c r="L330" i="15"/>
  <c r="M330" i="15"/>
  <c r="L331" i="15"/>
  <c r="M331" i="15"/>
  <c r="L333" i="15"/>
  <c r="M333" i="15"/>
  <c r="L334" i="15"/>
  <c r="M334" i="15"/>
  <c r="L336" i="15"/>
  <c r="M336" i="15"/>
  <c r="L337" i="15"/>
  <c r="M337" i="15"/>
  <c r="L339" i="15"/>
  <c r="M339" i="15"/>
  <c r="L340" i="15"/>
  <c r="M340" i="15"/>
  <c r="L342" i="15"/>
  <c r="M342" i="15"/>
  <c r="L343" i="15"/>
  <c r="M343" i="15"/>
  <c r="L345" i="15"/>
  <c r="M345" i="15"/>
  <c r="L346" i="15"/>
  <c r="M346" i="15"/>
  <c r="M13" i="15"/>
  <c r="L13" i="15"/>
  <c r="M12" i="15"/>
  <c r="L12" i="15"/>
  <c r="M10" i="15"/>
  <c r="L10" i="15"/>
  <c r="M9" i="15"/>
  <c r="L9" i="15"/>
  <c r="G15" i="15"/>
  <c r="H15" i="15"/>
  <c r="G16" i="15"/>
  <c r="H16" i="15"/>
  <c r="G18" i="15"/>
  <c r="H18" i="15"/>
  <c r="G19" i="15"/>
  <c r="H19" i="15"/>
  <c r="G21" i="15"/>
  <c r="H21" i="15"/>
  <c r="G22" i="15"/>
  <c r="H22" i="15"/>
  <c r="G24" i="15"/>
  <c r="H24" i="15"/>
  <c r="G25" i="15"/>
  <c r="H25" i="15"/>
  <c r="G27" i="15"/>
  <c r="H27" i="15"/>
  <c r="G28" i="15"/>
  <c r="H28" i="15"/>
  <c r="G30" i="15"/>
  <c r="H30" i="15"/>
  <c r="G31" i="15"/>
  <c r="H31" i="15"/>
  <c r="G33" i="15"/>
  <c r="H33" i="15"/>
  <c r="G34" i="15"/>
  <c r="H34" i="15"/>
  <c r="G36" i="15"/>
  <c r="H36" i="15"/>
  <c r="G37" i="15"/>
  <c r="H37" i="15"/>
  <c r="G39" i="15"/>
  <c r="H39" i="15"/>
  <c r="G40" i="15"/>
  <c r="H40" i="15"/>
  <c r="G42" i="15"/>
  <c r="H42" i="15"/>
  <c r="G43" i="15"/>
  <c r="H43" i="15"/>
  <c r="G45" i="15"/>
  <c r="H45" i="15"/>
  <c r="G46" i="15"/>
  <c r="H46" i="15"/>
  <c r="G48" i="15"/>
  <c r="H48" i="15"/>
  <c r="G49" i="15"/>
  <c r="H49" i="15"/>
  <c r="G51" i="15"/>
  <c r="H51" i="15"/>
  <c r="G52" i="15"/>
  <c r="H52" i="15"/>
  <c r="G54" i="15"/>
  <c r="H54" i="15"/>
  <c r="G55" i="15"/>
  <c r="H55" i="15"/>
  <c r="G57" i="15"/>
  <c r="H57" i="15"/>
  <c r="G58" i="15"/>
  <c r="H58" i="15"/>
  <c r="G60" i="15"/>
  <c r="H60" i="15"/>
  <c r="G61" i="15"/>
  <c r="H61" i="15"/>
  <c r="G63" i="15"/>
  <c r="H63" i="15"/>
  <c r="G64" i="15"/>
  <c r="H64" i="15"/>
  <c r="G66" i="15"/>
  <c r="H66" i="15"/>
  <c r="G67" i="15"/>
  <c r="H67" i="15"/>
  <c r="G69" i="15"/>
  <c r="H69" i="15"/>
  <c r="G70" i="15"/>
  <c r="H70" i="15"/>
  <c r="G72" i="15"/>
  <c r="H72" i="15"/>
  <c r="G73" i="15"/>
  <c r="H73" i="15"/>
  <c r="G75" i="15"/>
  <c r="H75" i="15"/>
  <c r="G76" i="15"/>
  <c r="H76" i="15"/>
  <c r="G78" i="15"/>
  <c r="H78" i="15"/>
  <c r="G79" i="15"/>
  <c r="H79" i="15"/>
  <c r="G81" i="15"/>
  <c r="H81" i="15"/>
  <c r="G82" i="15"/>
  <c r="H82" i="15"/>
  <c r="G84" i="15"/>
  <c r="H84" i="15"/>
  <c r="G85" i="15"/>
  <c r="H85" i="15"/>
  <c r="G87" i="15"/>
  <c r="H87" i="15"/>
  <c r="G88" i="15"/>
  <c r="H88" i="15"/>
  <c r="G90" i="15"/>
  <c r="H90" i="15"/>
  <c r="G91" i="15"/>
  <c r="H91" i="15"/>
  <c r="G93" i="15"/>
  <c r="H93" i="15"/>
  <c r="G94" i="15"/>
  <c r="H94" i="15"/>
  <c r="G96" i="15"/>
  <c r="H96" i="15"/>
  <c r="G97" i="15"/>
  <c r="H97" i="15"/>
  <c r="G99" i="15"/>
  <c r="H99" i="15"/>
  <c r="G100" i="15"/>
  <c r="H100" i="15"/>
  <c r="G102" i="15"/>
  <c r="H102" i="15"/>
  <c r="G103" i="15"/>
  <c r="H103" i="15"/>
  <c r="G105" i="15"/>
  <c r="H105" i="15"/>
  <c r="G106" i="15"/>
  <c r="H106" i="15"/>
  <c r="G108" i="15"/>
  <c r="H108" i="15"/>
  <c r="G109" i="15"/>
  <c r="H109" i="15"/>
  <c r="G111" i="15"/>
  <c r="H111" i="15"/>
  <c r="G112" i="15"/>
  <c r="H112" i="15"/>
  <c r="G114" i="15"/>
  <c r="H114" i="15"/>
  <c r="G115" i="15"/>
  <c r="H115" i="15"/>
  <c r="G117" i="15"/>
  <c r="H117" i="15"/>
  <c r="G118" i="15"/>
  <c r="H118" i="15"/>
  <c r="G120" i="15"/>
  <c r="H120" i="15"/>
  <c r="G121" i="15"/>
  <c r="H121" i="15"/>
  <c r="G123" i="15"/>
  <c r="H123" i="15"/>
  <c r="G124" i="15"/>
  <c r="H124" i="15"/>
  <c r="G126" i="15"/>
  <c r="H126" i="15"/>
  <c r="G127" i="15"/>
  <c r="H127" i="15"/>
  <c r="G129" i="15"/>
  <c r="H129" i="15"/>
  <c r="G130" i="15"/>
  <c r="H130" i="15"/>
  <c r="G132" i="15"/>
  <c r="H132" i="15"/>
  <c r="G133" i="15"/>
  <c r="H133" i="15"/>
  <c r="G135" i="15"/>
  <c r="H135" i="15"/>
  <c r="G136" i="15"/>
  <c r="H136" i="15"/>
  <c r="G138" i="15"/>
  <c r="H138" i="15"/>
  <c r="G139" i="15"/>
  <c r="H139" i="15"/>
  <c r="G141" i="15"/>
  <c r="H141" i="15"/>
  <c r="G142" i="15"/>
  <c r="H142" i="15"/>
  <c r="G144" i="15"/>
  <c r="H144" i="15"/>
  <c r="G145" i="15"/>
  <c r="H145" i="15"/>
  <c r="G147" i="15"/>
  <c r="H147" i="15"/>
  <c r="G148" i="15"/>
  <c r="H148" i="15"/>
  <c r="G150" i="15"/>
  <c r="H150" i="15"/>
  <c r="G151" i="15"/>
  <c r="H151" i="15"/>
  <c r="G153" i="15"/>
  <c r="H153" i="15"/>
  <c r="G154" i="15"/>
  <c r="H154" i="15"/>
  <c r="G156" i="15"/>
  <c r="H156" i="15"/>
  <c r="G157" i="15"/>
  <c r="H157" i="15"/>
  <c r="G159" i="15"/>
  <c r="H159" i="15"/>
  <c r="G160" i="15"/>
  <c r="H160" i="15"/>
  <c r="G162" i="15"/>
  <c r="H162" i="15"/>
  <c r="G163" i="15"/>
  <c r="H163" i="15"/>
  <c r="G165" i="15"/>
  <c r="H165" i="15"/>
  <c r="G166" i="15"/>
  <c r="H166" i="15"/>
  <c r="G168" i="15"/>
  <c r="H168" i="15"/>
  <c r="G169" i="15"/>
  <c r="H169" i="15"/>
  <c r="G171" i="15"/>
  <c r="H171" i="15"/>
  <c r="G172" i="15"/>
  <c r="H172" i="15"/>
  <c r="G174" i="15"/>
  <c r="H174" i="15"/>
  <c r="G175" i="15"/>
  <c r="H175" i="15"/>
  <c r="G177" i="15"/>
  <c r="H177" i="15"/>
  <c r="G178" i="15"/>
  <c r="H178" i="15"/>
  <c r="G180" i="15"/>
  <c r="H180" i="15"/>
  <c r="G181" i="15"/>
  <c r="H181" i="15"/>
  <c r="G183" i="15"/>
  <c r="H183" i="15"/>
  <c r="G184" i="15"/>
  <c r="H184" i="15"/>
  <c r="G186" i="15"/>
  <c r="H186" i="15"/>
  <c r="G187" i="15"/>
  <c r="H187" i="15"/>
  <c r="G189" i="15"/>
  <c r="H189" i="15"/>
  <c r="G190" i="15"/>
  <c r="H190" i="15"/>
  <c r="G192" i="15"/>
  <c r="H192" i="15"/>
  <c r="G193" i="15"/>
  <c r="H193" i="15"/>
  <c r="G195" i="15"/>
  <c r="H195" i="15"/>
  <c r="G196" i="15"/>
  <c r="H196" i="15"/>
  <c r="G198" i="15"/>
  <c r="H198" i="15"/>
  <c r="G199" i="15"/>
  <c r="H199" i="15"/>
  <c r="G201" i="15"/>
  <c r="H201" i="15"/>
  <c r="G202" i="15"/>
  <c r="H202" i="15"/>
  <c r="G204" i="15"/>
  <c r="H204" i="15"/>
  <c r="G205" i="15"/>
  <c r="H205" i="15"/>
  <c r="G207" i="15"/>
  <c r="H207" i="15"/>
  <c r="G208" i="15"/>
  <c r="H208" i="15"/>
  <c r="G210" i="15"/>
  <c r="H210" i="15"/>
  <c r="G211" i="15"/>
  <c r="H211" i="15"/>
  <c r="G213" i="15"/>
  <c r="H213" i="15"/>
  <c r="G214" i="15"/>
  <c r="H214" i="15"/>
  <c r="G216" i="15"/>
  <c r="H216" i="15"/>
  <c r="G217" i="15"/>
  <c r="H217" i="15"/>
  <c r="G219" i="15"/>
  <c r="H219" i="15"/>
  <c r="G220" i="15"/>
  <c r="H220" i="15"/>
  <c r="G222" i="15"/>
  <c r="H222" i="15"/>
  <c r="G223" i="15"/>
  <c r="H223" i="15"/>
  <c r="G225" i="15"/>
  <c r="H225" i="15"/>
  <c r="G226" i="15"/>
  <c r="H226" i="15"/>
  <c r="G228" i="15"/>
  <c r="H228" i="15"/>
  <c r="G229" i="15"/>
  <c r="H229" i="15"/>
  <c r="G231" i="15"/>
  <c r="H231" i="15"/>
  <c r="G232" i="15"/>
  <c r="H232" i="15"/>
  <c r="G234" i="15"/>
  <c r="H234" i="15"/>
  <c r="G235" i="15"/>
  <c r="H235" i="15"/>
  <c r="G237" i="15"/>
  <c r="H237" i="15"/>
  <c r="G238" i="15"/>
  <c r="H238" i="15"/>
  <c r="G240" i="15"/>
  <c r="H240" i="15"/>
  <c r="G241" i="15"/>
  <c r="H241" i="15"/>
  <c r="G243" i="15"/>
  <c r="H243" i="15"/>
  <c r="G244" i="15"/>
  <c r="H244" i="15"/>
  <c r="G246" i="15"/>
  <c r="H246" i="15"/>
  <c r="G247" i="15"/>
  <c r="H247" i="15"/>
  <c r="G249" i="15"/>
  <c r="H249" i="15"/>
  <c r="G250" i="15"/>
  <c r="H250" i="15"/>
  <c r="G252" i="15"/>
  <c r="H252" i="15"/>
  <c r="G253" i="15"/>
  <c r="H253" i="15"/>
  <c r="G255" i="15"/>
  <c r="H255" i="15"/>
  <c r="G256" i="15"/>
  <c r="H256" i="15"/>
  <c r="G258" i="15"/>
  <c r="H258" i="15"/>
  <c r="G259" i="15"/>
  <c r="H259" i="15"/>
  <c r="G261" i="15"/>
  <c r="H261" i="15"/>
  <c r="G262" i="15"/>
  <c r="H262" i="15"/>
  <c r="G264" i="15"/>
  <c r="H264" i="15"/>
  <c r="G265" i="15"/>
  <c r="H265" i="15"/>
  <c r="G267" i="15"/>
  <c r="H267" i="15"/>
  <c r="G268" i="15"/>
  <c r="H268" i="15"/>
  <c r="G270" i="15"/>
  <c r="H270" i="15"/>
  <c r="G271" i="15"/>
  <c r="H271" i="15"/>
  <c r="G273" i="15"/>
  <c r="H273" i="15"/>
  <c r="G274" i="15"/>
  <c r="H274" i="15"/>
  <c r="G276" i="15"/>
  <c r="H276" i="15"/>
  <c r="G277" i="15"/>
  <c r="H277" i="15"/>
  <c r="G279" i="15"/>
  <c r="H279" i="15"/>
  <c r="G280" i="15"/>
  <c r="H280" i="15"/>
  <c r="G282" i="15"/>
  <c r="H282" i="15"/>
  <c r="G283" i="15"/>
  <c r="H283" i="15"/>
  <c r="G285" i="15"/>
  <c r="H285" i="15"/>
  <c r="G286" i="15"/>
  <c r="H286" i="15"/>
  <c r="G288" i="15"/>
  <c r="H288" i="15"/>
  <c r="G289" i="15"/>
  <c r="H289" i="15"/>
  <c r="G291" i="15"/>
  <c r="H291" i="15"/>
  <c r="G292" i="15"/>
  <c r="H292" i="15"/>
  <c r="G294" i="15"/>
  <c r="H294" i="15"/>
  <c r="G295" i="15"/>
  <c r="H295" i="15"/>
  <c r="G297" i="15"/>
  <c r="H297" i="15"/>
  <c r="G298" i="15"/>
  <c r="H298" i="15"/>
  <c r="G300" i="15"/>
  <c r="H300" i="15"/>
  <c r="G301" i="15"/>
  <c r="H301" i="15"/>
  <c r="G303" i="15"/>
  <c r="H303" i="15"/>
  <c r="G304" i="15"/>
  <c r="H304" i="15"/>
  <c r="G306" i="15"/>
  <c r="H306" i="15"/>
  <c r="G307" i="15"/>
  <c r="H307" i="15"/>
  <c r="G309" i="15"/>
  <c r="H309" i="15"/>
  <c r="G310" i="15"/>
  <c r="H310" i="15"/>
  <c r="G312" i="15"/>
  <c r="H312" i="15"/>
  <c r="G313" i="15"/>
  <c r="H313" i="15"/>
  <c r="G315" i="15"/>
  <c r="H315" i="15"/>
  <c r="G316" i="15"/>
  <c r="H316" i="15"/>
  <c r="G318" i="15"/>
  <c r="H318" i="15"/>
  <c r="G319" i="15"/>
  <c r="H319" i="15"/>
  <c r="G321" i="15"/>
  <c r="H321" i="15"/>
  <c r="G322" i="15"/>
  <c r="H322" i="15"/>
  <c r="G324" i="15"/>
  <c r="H324" i="15"/>
  <c r="G325" i="15"/>
  <c r="H325" i="15"/>
  <c r="G327" i="15"/>
  <c r="H327" i="15"/>
  <c r="G328" i="15"/>
  <c r="H328" i="15"/>
  <c r="G330" i="15"/>
  <c r="H330" i="15"/>
  <c r="G331" i="15"/>
  <c r="H331" i="15"/>
  <c r="G333" i="15"/>
  <c r="H333" i="15"/>
  <c r="G334" i="15"/>
  <c r="H334" i="15"/>
  <c r="G336" i="15"/>
  <c r="H336" i="15"/>
  <c r="G337" i="15"/>
  <c r="H337" i="15"/>
  <c r="G339" i="15"/>
  <c r="H339" i="15"/>
  <c r="G340" i="15"/>
  <c r="H340" i="15"/>
  <c r="G342" i="15"/>
  <c r="H342" i="15"/>
  <c r="G343" i="15"/>
  <c r="H343" i="15"/>
  <c r="G345" i="15"/>
  <c r="H345" i="15"/>
  <c r="G346" i="15"/>
  <c r="H346" i="15"/>
  <c r="G348" i="15"/>
  <c r="H348" i="15"/>
  <c r="G349" i="15"/>
  <c r="H349" i="15"/>
  <c r="G351" i="15"/>
  <c r="H351" i="15"/>
  <c r="G352" i="15"/>
  <c r="H352" i="15"/>
  <c r="G354" i="15"/>
  <c r="H354" i="15"/>
  <c r="G355" i="15"/>
  <c r="H355" i="15"/>
  <c r="G357" i="15"/>
  <c r="H357" i="15"/>
  <c r="G358" i="15"/>
  <c r="H358" i="15"/>
  <c r="G360" i="15"/>
  <c r="H360" i="15"/>
  <c r="G361" i="15"/>
  <c r="H361" i="15"/>
  <c r="G363" i="15"/>
  <c r="H363" i="15"/>
  <c r="G364" i="15"/>
  <c r="H364" i="15"/>
  <c r="G366" i="15"/>
  <c r="H366" i="15"/>
  <c r="G367" i="15"/>
  <c r="H367" i="15"/>
  <c r="G369" i="15"/>
  <c r="H369" i="15"/>
  <c r="G370" i="15"/>
  <c r="H370" i="15"/>
  <c r="G372" i="15"/>
  <c r="H372" i="15"/>
  <c r="G373" i="15"/>
  <c r="H373" i="15"/>
  <c r="G375" i="15"/>
  <c r="H375" i="15"/>
  <c r="G376" i="15"/>
  <c r="H376" i="15"/>
  <c r="G378" i="15"/>
  <c r="H378" i="15"/>
  <c r="G379" i="15"/>
  <c r="H379" i="15"/>
  <c r="G381" i="15"/>
  <c r="H381" i="15"/>
  <c r="G382" i="15"/>
  <c r="H382" i="15"/>
  <c r="G384" i="15"/>
  <c r="H384" i="15"/>
  <c r="G385" i="15"/>
  <c r="H385" i="15"/>
  <c r="G387" i="15"/>
  <c r="H387" i="15"/>
  <c r="G388" i="15"/>
  <c r="H388" i="15"/>
  <c r="G390" i="15"/>
  <c r="H390" i="15"/>
  <c r="G391" i="15"/>
  <c r="H391" i="15"/>
  <c r="G393" i="15"/>
  <c r="H393" i="15"/>
  <c r="G394" i="15"/>
  <c r="H394" i="15"/>
  <c r="H10" i="15"/>
  <c r="G10" i="15"/>
  <c r="H9" i="15"/>
  <c r="G9" i="15"/>
  <c r="H13" i="15"/>
  <c r="G13" i="15"/>
  <c r="H12" i="15"/>
  <c r="G12" i="15"/>
  <c r="B15" i="15"/>
  <c r="C15" i="15"/>
  <c r="B16" i="15"/>
  <c r="C16" i="15"/>
  <c r="B18" i="15"/>
  <c r="C18" i="15"/>
  <c r="B19" i="15"/>
  <c r="C19" i="15"/>
  <c r="B21" i="15"/>
  <c r="C21" i="15"/>
  <c r="B22" i="15"/>
  <c r="C22" i="15"/>
  <c r="B24" i="15"/>
  <c r="C24" i="15"/>
  <c r="B25" i="15"/>
  <c r="C25" i="15"/>
  <c r="B27" i="15"/>
  <c r="C27" i="15"/>
  <c r="B28" i="15"/>
  <c r="C28" i="15"/>
  <c r="B30" i="15"/>
  <c r="C30" i="15"/>
  <c r="B31" i="15"/>
  <c r="C31" i="15"/>
  <c r="B33" i="15"/>
  <c r="C33" i="15"/>
  <c r="B34" i="15"/>
  <c r="C34" i="15"/>
  <c r="B36" i="15"/>
  <c r="C36" i="15"/>
  <c r="B37" i="15"/>
  <c r="C37" i="15"/>
  <c r="B39" i="15"/>
  <c r="C39" i="15"/>
  <c r="B40" i="15"/>
  <c r="C40" i="15"/>
  <c r="B42" i="15"/>
  <c r="C42" i="15"/>
  <c r="B43" i="15"/>
  <c r="C43" i="15"/>
  <c r="B45" i="15"/>
  <c r="C45" i="15"/>
  <c r="B46" i="15"/>
  <c r="C46" i="15"/>
  <c r="B48" i="15"/>
  <c r="C48" i="15"/>
  <c r="B49" i="15"/>
  <c r="C49" i="15"/>
  <c r="B51" i="15"/>
  <c r="C51" i="15"/>
  <c r="B52" i="15"/>
  <c r="C52" i="15"/>
  <c r="B54" i="15"/>
  <c r="C54" i="15"/>
  <c r="B55" i="15"/>
  <c r="C55" i="15"/>
  <c r="B57" i="15"/>
  <c r="C57" i="15"/>
  <c r="B58" i="15"/>
  <c r="C58" i="15"/>
  <c r="B60" i="15"/>
  <c r="C60" i="15"/>
  <c r="B61" i="15"/>
  <c r="C61" i="15"/>
  <c r="B63" i="15"/>
  <c r="C63" i="15"/>
  <c r="B64" i="15"/>
  <c r="C64" i="15"/>
  <c r="B66" i="15"/>
  <c r="C66" i="15"/>
  <c r="B67" i="15"/>
  <c r="C67" i="15"/>
  <c r="B69" i="15"/>
  <c r="C69" i="15"/>
  <c r="B70" i="15"/>
  <c r="C70" i="15"/>
  <c r="B72" i="15"/>
  <c r="C72" i="15"/>
  <c r="B73" i="15"/>
  <c r="C73" i="15"/>
  <c r="B75" i="15"/>
  <c r="C75" i="15"/>
  <c r="B76" i="15"/>
  <c r="C76" i="15"/>
  <c r="B78" i="15"/>
  <c r="C78" i="15"/>
  <c r="B79" i="15"/>
  <c r="C79" i="15"/>
  <c r="B81" i="15"/>
  <c r="C81" i="15"/>
  <c r="B82" i="15"/>
  <c r="C82" i="15"/>
  <c r="B84" i="15"/>
  <c r="C84" i="15"/>
  <c r="B85" i="15"/>
  <c r="C85" i="15"/>
  <c r="B87" i="15"/>
  <c r="C87" i="15"/>
  <c r="B88" i="15"/>
  <c r="C88" i="15"/>
  <c r="B90" i="15"/>
  <c r="C90" i="15"/>
  <c r="B91" i="15"/>
  <c r="C91" i="15"/>
  <c r="B93" i="15"/>
  <c r="C93" i="15"/>
  <c r="B94" i="15"/>
  <c r="C94" i="15"/>
  <c r="B96" i="15"/>
  <c r="C96" i="15"/>
  <c r="B97" i="15"/>
  <c r="C97" i="15"/>
  <c r="B99" i="15"/>
  <c r="C99" i="15"/>
  <c r="B100" i="15"/>
  <c r="C100" i="15"/>
  <c r="B102" i="15"/>
  <c r="C102" i="15"/>
  <c r="B103" i="15"/>
  <c r="C103" i="15"/>
  <c r="B105" i="15"/>
  <c r="C105" i="15"/>
  <c r="B106" i="15"/>
  <c r="C106" i="15"/>
  <c r="B108" i="15"/>
  <c r="C108" i="15"/>
  <c r="B109" i="15"/>
  <c r="C109" i="15"/>
  <c r="B111" i="15"/>
  <c r="C111" i="15"/>
  <c r="B112" i="15"/>
  <c r="C112" i="15"/>
  <c r="B114" i="15"/>
  <c r="C114" i="15"/>
  <c r="B115" i="15"/>
  <c r="C115" i="15"/>
  <c r="B117" i="15"/>
  <c r="C117" i="15"/>
  <c r="B118" i="15"/>
  <c r="C118" i="15"/>
  <c r="B120" i="15"/>
  <c r="C120" i="15"/>
  <c r="B121" i="15"/>
  <c r="C121" i="15"/>
  <c r="B123" i="15"/>
  <c r="C123" i="15"/>
  <c r="B124" i="15"/>
  <c r="C124" i="15"/>
  <c r="B126" i="15"/>
  <c r="C126" i="15"/>
  <c r="B127" i="15"/>
  <c r="C127" i="15"/>
  <c r="B129" i="15"/>
  <c r="C129" i="15"/>
  <c r="B130" i="15"/>
  <c r="C130" i="15"/>
  <c r="B132" i="15"/>
  <c r="C132" i="15"/>
  <c r="B133" i="15"/>
  <c r="C133" i="15"/>
  <c r="B135" i="15"/>
  <c r="C135" i="15"/>
  <c r="B136" i="15"/>
  <c r="C136" i="15"/>
  <c r="B138" i="15"/>
  <c r="C138" i="15"/>
  <c r="B139" i="15"/>
  <c r="C139" i="15"/>
  <c r="B141" i="15"/>
  <c r="C141" i="15"/>
  <c r="B142" i="15"/>
  <c r="C142" i="15"/>
  <c r="B144" i="15"/>
  <c r="C144" i="15"/>
  <c r="B145" i="15"/>
  <c r="C145" i="15"/>
  <c r="B147" i="15"/>
  <c r="C147" i="15"/>
  <c r="B148" i="15"/>
  <c r="C148" i="15"/>
  <c r="B150" i="15"/>
  <c r="C150" i="15"/>
  <c r="B151" i="15"/>
  <c r="C151" i="15"/>
  <c r="B153" i="15"/>
  <c r="C153" i="15"/>
  <c r="B154" i="15"/>
  <c r="C154" i="15"/>
  <c r="B156" i="15"/>
  <c r="C156" i="15"/>
  <c r="B157" i="15"/>
  <c r="C157" i="15"/>
  <c r="B159" i="15"/>
  <c r="C159" i="15"/>
  <c r="B160" i="15"/>
  <c r="C160" i="15"/>
  <c r="B162" i="15"/>
  <c r="C162" i="15"/>
  <c r="B163" i="15"/>
  <c r="C163" i="15"/>
  <c r="B165" i="15"/>
  <c r="C165" i="15"/>
  <c r="B166" i="15"/>
  <c r="C166" i="15"/>
  <c r="B168" i="15"/>
  <c r="C168" i="15"/>
  <c r="B169" i="15"/>
  <c r="C169" i="15"/>
  <c r="B171" i="15"/>
  <c r="C171" i="15"/>
  <c r="B172" i="15"/>
  <c r="C172" i="15"/>
  <c r="B174" i="15"/>
  <c r="C174" i="15"/>
  <c r="B175" i="15"/>
  <c r="C175" i="15"/>
  <c r="B177" i="15"/>
  <c r="C177" i="15"/>
  <c r="B178" i="15"/>
  <c r="C178" i="15"/>
  <c r="B180" i="15"/>
  <c r="C180" i="15"/>
  <c r="B181" i="15"/>
  <c r="C181" i="15"/>
  <c r="B183" i="15"/>
  <c r="C183" i="15"/>
  <c r="B184" i="15"/>
  <c r="C184" i="15"/>
  <c r="B186" i="15"/>
  <c r="C186" i="15"/>
  <c r="B187" i="15"/>
  <c r="C187" i="15"/>
  <c r="B189" i="15"/>
  <c r="C189" i="15"/>
  <c r="B190" i="15"/>
  <c r="C190" i="15"/>
  <c r="B192" i="15"/>
  <c r="C192" i="15"/>
  <c r="B193" i="15"/>
  <c r="C193" i="15"/>
  <c r="B195" i="15"/>
  <c r="C195" i="15"/>
  <c r="B196" i="15"/>
  <c r="C196" i="15"/>
  <c r="B198" i="15"/>
  <c r="C198" i="15"/>
  <c r="B199" i="15"/>
  <c r="C199" i="15"/>
  <c r="B201" i="15"/>
  <c r="C201" i="15"/>
  <c r="B202" i="15"/>
  <c r="C202" i="15"/>
  <c r="B204" i="15"/>
  <c r="C204" i="15"/>
  <c r="B205" i="15"/>
  <c r="C205" i="15"/>
  <c r="B207" i="15"/>
  <c r="C207" i="15"/>
  <c r="B208" i="15"/>
  <c r="C208" i="15"/>
  <c r="B210" i="15"/>
  <c r="C210" i="15"/>
  <c r="B211" i="15"/>
  <c r="C211" i="15"/>
  <c r="B213" i="15"/>
  <c r="C213" i="15"/>
  <c r="B214" i="15"/>
  <c r="C214" i="15"/>
  <c r="B216" i="15"/>
  <c r="C216" i="15"/>
  <c r="B217" i="15"/>
  <c r="C217" i="15"/>
  <c r="B219" i="15"/>
  <c r="C219" i="15"/>
  <c r="B220" i="15"/>
  <c r="C220" i="15"/>
  <c r="B222" i="15"/>
  <c r="C222" i="15"/>
  <c r="B223" i="15"/>
  <c r="C223" i="15"/>
  <c r="B225" i="15"/>
  <c r="C225" i="15"/>
  <c r="B226" i="15"/>
  <c r="C226" i="15"/>
  <c r="B228" i="15"/>
  <c r="C228" i="15"/>
  <c r="B229" i="15"/>
  <c r="C229" i="15"/>
  <c r="B231" i="15"/>
  <c r="C231" i="15"/>
  <c r="B232" i="15"/>
  <c r="C232" i="15"/>
  <c r="B234" i="15"/>
  <c r="C234" i="15"/>
  <c r="B235" i="15"/>
  <c r="C235" i="15"/>
  <c r="B237" i="15"/>
  <c r="C237" i="15"/>
  <c r="B238" i="15"/>
  <c r="C238" i="15"/>
  <c r="B240" i="15"/>
  <c r="C240" i="15"/>
  <c r="B241" i="15"/>
  <c r="C241" i="15"/>
  <c r="B243" i="15"/>
  <c r="C243" i="15"/>
  <c r="B244" i="15"/>
  <c r="C244" i="15"/>
  <c r="B246" i="15"/>
  <c r="C246" i="15"/>
  <c r="B247" i="15"/>
  <c r="C247" i="15"/>
  <c r="B249" i="15"/>
  <c r="C249" i="15"/>
  <c r="B250" i="15"/>
  <c r="C250" i="15"/>
  <c r="B252" i="15"/>
  <c r="C252" i="15"/>
  <c r="B253" i="15"/>
  <c r="C253" i="15"/>
  <c r="B255" i="15"/>
  <c r="C255" i="15"/>
  <c r="B256" i="15"/>
  <c r="C256" i="15"/>
  <c r="B258" i="15"/>
  <c r="C258" i="15"/>
  <c r="B259" i="15"/>
  <c r="C259" i="15"/>
  <c r="B261" i="15"/>
  <c r="C261" i="15"/>
  <c r="B262" i="15"/>
  <c r="C262" i="15"/>
  <c r="B264" i="15"/>
  <c r="C264" i="15"/>
  <c r="B265" i="15"/>
  <c r="C265" i="15"/>
  <c r="B267" i="15"/>
  <c r="C267" i="15"/>
  <c r="B268" i="15"/>
  <c r="C268" i="15"/>
  <c r="B270" i="15"/>
  <c r="C270" i="15"/>
  <c r="B271" i="15"/>
  <c r="C271" i="15"/>
  <c r="B273" i="15"/>
  <c r="C273" i="15"/>
  <c r="B274" i="15"/>
  <c r="C274" i="15"/>
  <c r="B276" i="15"/>
  <c r="C276" i="15"/>
  <c r="B277" i="15"/>
  <c r="C277" i="15"/>
  <c r="B279" i="15"/>
  <c r="C279" i="15"/>
  <c r="B280" i="15"/>
  <c r="C280" i="15"/>
  <c r="B282" i="15"/>
  <c r="C282" i="15"/>
  <c r="B283" i="15"/>
  <c r="C283" i="15"/>
  <c r="B285" i="15"/>
  <c r="C285" i="15"/>
  <c r="B286" i="15"/>
  <c r="C286" i="15"/>
  <c r="B288" i="15"/>
  <c r="C288" i="15"/>
  <c r="B289" i="15"/>
  <c r="C289" i="15"/>
  <c r="B291" i="15"/>
  <c r="C291" i="15"/>
  <c r="B292" i="15"/>
  <c r="C292" i="15"/>
  <c r="B294" i="15"/>
  <c r="C294" i="15"/>
  <c r="B295" i="15"/>
  <c r="C295" i="15"/>
  <c r="B297" i="15"/>
  <c r="C297" i="15"/>
  <c r="B298" i="15"/>
  <c r="C298" i="15"/>
  <c r="B300" i="15"/>
  <c r="C300" i="15"/>
  <c r="B301" i="15"/>
  <c r="C301" i="15"/>
  <c r="B303" i="15"/>
  <c r="C303" i="15"/>
  <c r="B304" i="15"/>
  <c r="C304" i="15"/>
  <c r="B306" i="15"/>
  <c r="C306" i="15"/>
  <c r="B307" i="15"/>
  <c r="C307" i="15"/>
  <c r="B309" i="15"/>
  <c r="C309" i="15"/>
  <c r="B310" i="15"/>
  <c r="C310" i="15"/>
  <c r="B312" i="15"/>
  <c r="C312" i="15"/>
  <c r="B313" i="15"/>
  <c r="C313" i="15"/>
  <c r="B315" i="15"/>
  <c r="C315" i="15"/>
  <c r="B316" i="15"/>
  <c r="C316" i="15"/>
  <c r="B318" i="15"/>
  <c r="C318" i="15"/>
  <c r="B319" i="15"/>
  <c r="C319" i="15"/>
  <c r="B321" i="15"/>
  <c r="C321" i="15"/>
  <c r="B322" i="15"/>
  <c r="C322" i="15"/>
  <c r="B324" i="15"/>
  <c r="C324" i="15"/>
  <c r="B325" i="15"/>
  <c r="C325" i="15"/>
  <c r="B327" i="15"/>
  <c r="C327" i="15"/>
  <c r="B328" i="15"/>
  <c r="C328" i="15"/>
  <c r="B330" i="15"/>
  <c r="C330" i="15"/>
  <c r="B331" i="15"/>
  <c r="C331" i="15"/>
  <c r="B333" i="15"/>
  <c r="C333" i="15"/>
  <c r="B334" i="15"/>
  <c r="C334" i="15"/>
  <c r="B336" i="15"/>
  <c r="C336" i="15"/>
  <c r="B337" i="15"/>
  <c r="C337" i="15"/>
  <c r="B339" i="15"/>
  <c r="C339" i="15"/>
  <c r="B340" i="15"/>
  <c r="C340" i="15"/>
  <c r="B342" i="15"/>
  <c r="C342" i="15"/>
  <c r="B343" i="15"/>
  <c r="C343" i="15"/>
  <c r="B345" i="15"/>
  <c r="C345" i="15"/>
  <c r="B346" i="15"/>
  <c r="C346" i="15"/>
  <c r="B348" i="15"/>
  <c r="C348" i="15"/>
  <c r="B349" i="15"/>
  <c r="C349" i="15"/>
  <c r="B351" i="15"/>
  <c r="C351" i="15"/>
  <c r="B352" i="15"/>
  <c r="C352" i="15"/>
  <c r="B354" i="15"/>
  <c r="C354" i="15"/>
  <c r="B355" i="15"/>
  <c r="C355" i="15"/>
  <c r="B357" i="15"/>
  <c r="C357" i="15"/>
  <c r="B358" i="15"/>
  <c r="C358" i="15"/>
  <c r="B360" i="15"/>
  <c r="C360" i="15"/>
  <c r="B361" i="15"/>
  <c r="C361" i="15"/>
  <c r="B363" i="15"/>
  <c r="C363" i="15"/>
  <c r="B364" i="15"/>
  <c r="C364" i="15"/>
  <c r="B366" i="15"/>
  <c r="C366" i="15"/>
  <c r="B367" i="15"/>
  <c r="C367" i="15"/>
  <c r="B369" i="15"/>
  <c r="C369" i="15"/>
  <c r="B370" i="15"/>
  <c r="C370" i="15"/>
  <c r="B372" i="15"/>
  <c r="C372" i="15"/>
  <c r="B373" i="15"/>
  <c r="C373" i="15"/>
  <c r="B375" i="15"/>
  <c r="C375" i="15"/>
  <c r="B376" i="15"/>
  <c r="C376" i="15"/>
  <c r="B378" i="15"/>
  <c r="C378" i="15"/>
  <c r="B379" i="15"/>
  <c r="C379" i="15"/>
  <c r="B381" i="15"/>
  <c r="C381" i="15"/>
  <c r="B382" i="15"/>
  <c r="C382" i="15"/>
  <c r="B384" i="15"/>
  <c r="C384" i="15"/>
  <c r="B385" i="15"/>
  <c r="C385" i="15"/>
  <c r="B387" i="15"/>
  <c r="C387" i="15"/>
  <c r="B388" i="15"/>
  <c r="C388" i="15"/>
  <c r="B390" i="15"/>
  <c r="C390" i="15"/>
  <c r="B391" i="15"/>
  <c r="C391" i="15"/>
  <c r="B393" i="15"/>
  <c r="C393" i="15"/>
  <c r="B394" i="15"/>
  <c r="C394" i="15"/>
  <c r="C13" i="15"/>
  <c r="B13" i="15"/>
  <c r="C12" i="15"/>
  <c r="B12" i="15"/>
  <c r="B10" i="15"/>
  <c r="C10" i="15"/>
  <c r="C9" i="15"/>
  <c r="B9" i="15"/>
  <c r="M7" i="8"/>
  <c r="L7" i="8"/>
  <c r="J7" i="8"/>
  <c r="M5" i="8"/>
  <c r="L5" i="8"/>
  <c r="J5" i="8"/>
  <c r="D5" i="5"/>
  <c r="D3" i="5"/>
  <c r="M942" i="2"/>
  <c r="L942" i="2"/>
  <c r="M941" i="2"/>
  <c r="L941" i="2"/>
  <c r="M940" i="2"/>
  <c r="L940" i="2"/>
  <c r="M938" i="2"/>
  <c r="L938" i="2"/>
  <c r="M937" i="2"/>
  <c r="L937" i="2"/>
  <c r="M936" i="2"/>
  <c r="L936" i="2"/>
  <c r="M935" i="2"/>
  <c r="L935" i="2"/>
  <c r="M933" i="2"/>
  <c r="L933" i="2"/>
  <c r="M932" i="2"/>
  <c r="L932" i="2"/>
  <c r="M931" i="2"/>
  <c r="L931" i="2"/>
  <c r="M930" i="2"/>
  <c r="L930" i="2"/>
  <c r="M928" i="2"/>
  <c r="L928" i="2"/>
  <c r="M927" i="2"/>
  <c r="L927" i="2"/>
  <c r="M926" i="2"/>
  <c r="L926" i="2"/>
  <c r="M925" i="2"/>
  <c r="L925" i="2"/>
  <c r="M923" i="2"/>
  <c r="L923" i="2"/>
  <c r="M922" i="2"/>
  <c r="L922" i="2"/>
  <c r="M921" i="2"/>
  <c r="L921" i="2"/>
  <c r="M920" i="2"/>
  <c r="L920" i="2"/>
  <c r="M918" i="2"/>
  <c r="L918" i="2"/>
  <c r="M917" i="2"/>
  <c r="L917" i="2"/>
  <c r="M916" i="2"/>
  <c r="L916" i="2"/>
  <c r="M915" i="2"/>
  <c r="L915" i="2"/>
  <c r="M913" i="2"/>
  <c r="L913" i="2"/>
  <c r="M912" i="2"/>
  <c r="L912" i="2"/>
  <c r="M911" i="2"/>
  <c r="L911" i="2"/>
  <c r="M910" i="2"/>
  <c r="L910" i="2"/>
  <c r="M908" i="2"/>
  <c r="L908" i="2"/>
  <c r="M907" i="2"/>
  <c r="L907" i="2"/>
  <c r="M906" i="2"/>
  <c r="L906" i="2"/>
  <c r="M905" i="2"/>
  <c r="L905" i="2"/>
  <c r="M903" i="2"/>
  <c r="L903" i="2"/>
  <c r="M902" i="2"/>
  <c r="L902" i="2"/>
  <c r="M901" i="2"/>
  <c r="L901" i="2"/>
  <c r="M900" i="2"/>
  <c r="L900" i="2"/>
  <c r="M898" i="2"/>
  <c r="L898" i="2"/>
  <c r="M897" i="2"/>
  <c r="L897" i="2"/>
  <c r="M896" i="2"/>
  <c r="L896" i="2"/>
  <c r="M895" i="2"/>
  <c r="L895" i="2"/>
  <c r="M893" i="2"/>
  <c r="L893" i="2"/>
  <c r="M892" i="2"/>
  <c r="L892" i="2"/>
  <c r="M891" i="2"/>
  <c r="L891" i="2"/>
  <c r="M890" i="2"/>
  <c r="L890" i="2"/>
  <c r="M888" i="2"/>
  <c r="L888" i="2"/>
  <c r="M887" i="2"/>
  <c r="L887" i="2"/>
  <c r="M886" i="2"/>
  <c r="L886" i="2"/>
  <c r="M885" i="2"/>
  <c r="L885" i="2"/>
  <c r="M883" i="2"/>
  <c r="L883" i="2"/>
  <c r="M882" i="2"/>
  <c r="L882" i="2"/>
  <c r="M881" i="2"/>
  <c r="L881" i="2"/>
  <c r="M880" i="2"/>
  <c r="L880" i="2"/>
  <c r="M878" i="2"/>
  <c r="L878" i="2"/>
  <c r="M877" i="2"/>
  <c r="L877" i="2"/>
  <c r="M876" i="2"/>
  <c r="L876" i="2"/>
  <c r="M875" i="2"/>
  <c r="L875" i="2"/>
  <c r="M873" i="2"/>
  <c r="L873" i="2"/>
  <c r="M872" i="2"/>
  <c r="L872" i="2"/>
  <c r="M871" i="2"/>
  <c r="L871" i="2"/>
  <c r="M870" i="2"/>
  <c r="L870" i="2"/>
  <c r="M868" i="2"/>
  <c r="L868" i="2"/>
  <c r="M867" i="2"/>
  <c r="L867" i="2"/>
  <c r="M866" i="2"/>
  <c r="L866" i="2"/>
  <c r="M865" i="2"/>
  <c r="L865" i="2"/>
  <c r="M863" i="2"/>
  <c r="L863" i="2"/>
  <c r="M862" i="2"/>
  <c r="L862" i="2"/>
  <c r="M861" i="2"/>
  <c r="L861" i="2"/>
  <c r="M860" i="2"/>
  <c r="L860" i="2"/>
  <c r="M858" i="2"/>
  <c r="L858" i="2"/>
  <c r="M857" i="2"/>
  <c r="L857" i="2"/>
  <c r="M856" i="2"/>
  <c r="L856" i="2"/>
  <c r="M855" i="2"/>
  <c r="L855" i="2"/>
  <c r="M853" i="2"/>
  <c r="L853" i="2"/>
  <c r="M852" i="2"/>
  <c r="L852" i="2"/>
  <c r="M851" i="2"/>
  <c r="L851" i="2"/>
  <c r="M850" i="2"/>
  <c r="L850" i="2"/>
  <c r="M848" i="2"/>
  <c r="L848" i="2"/>
  <c r="M847" i="2"/>
  <c r="L847" i="2"/>
  <c r="M846" i="2"/>
  <c r="L846" i="2"/>
  <c r="M845" i="2"/>
  <c r="L845" i="2"/>
  <c r="M843" i="2"/>
  <c r="L843" i="2"/>
  <c r="M842" i="2"/>
  <c r="L842" i="2"/>
  <c r="M841" i="2"/>
  <c r="L841" i="2"/>
  <c r="M840" i="2"/>
  <c r="L840" i="2"/>
  <c r="M838" i="2"/>
  <c r="L838" i="2"/>
  <c r="M837" i="2"/>
  <c r="L837" i="2"/>
  <c r="M836" i="2"/>
  <c r="L836" i="2"/>
  <c r="M835" i="2"/>
  <c r="L835" i="2"/>
  <c r="M833" i="2"/>
  <c r="L833" i="2"/>
  <c r="M832" i="2"/>
  <c r="L832" i="2"/>
  <c r="M831" i="2"/>
  <c r="L831" i="2"/>
  <c r="M830" i="2"/>
  <c r="L830" i="2"/>
  <c r="M828" i="2"/>
  <c r="L828" i="2"/>
  <c r="M827" i="2"/>
  <c r="L827" i="2"/>
  <c r="M826" i="2"/>
  <c r="L826" i="2"/>
  <c r="M825" i="2"/>
  <c r="L825" i="2"/>
  <c r="M823" i="2"/>
  <c r="L823" i="2"/>
  <c r="M822" i="2"/>
  <c r="L822" i="2"/>
  <c r="M821" i="2"/>
  <c r="L821" i="2"/>
  <c r="M820" i="2"/>
  <c r="L820" i="2"/>
  <c r="M818" i="2"/>
  <c r="L818" i="2"/>
  <c r="M817" i="2"/>
  <c r="L817" i="2"/>
  <c r="M816" i="2"/>
  <c r="L816" i="2"/>
  <c r="M815" i="2"/>
  <c r="L815" i="2"/>
  <c r="M813" i="2"/>
  <c r="L813" i="2"/>
  <c r="M812" i="2"/>
  <c r="L812" i="2"/>
  <c r="M811" i="2"/>
  <c r="L811" i="2"/>
  <c r="M810" i="2"/>
  <c r="L810" i="2"/>
  <c r="M808" i="2"/>
  <c r="L808" i="2"/>
  <c r="M807" i="2"/>
  <c r="L807" i="2"/>
  <c r="M806" i="2"/>
  <c r="L806" i="2"/>
  <c r="M805" i="2"/>
  <c r="L805" i="2"/>
  <c r="M803" i="2"/>
  <c r="L803" i="2"/>
  <c r="M802" i="2"/>
  <c r="L802" i="2"/>
  <c r="M801" i="2"/>
  <c r="L801" i="2"/>
  <c r="M800" i="2"/>
  <c r="L800" i="2"/>
  <c r="M798" i="2"/>
  <c r="L798" i="2"/>
  <c r="M797" i="2"/>
  <c r="L797" i="2"/>
  <c r="M796" i="2"/>
  <c r="L796" i="2"/>
  <c r="M795" i="2"/>
  <c r="L795" i="2"/>
  <c r="M793" i="2"/>
  <c r="L793" i="2"/>
  <c r="M792" i="2"/>
  <c r="L792" i="2"/>
  <c r="M791" i="2"/>
  <c r="L791" i="2"/>
  <c r="M790" i="2"/>
  <c r="L790" i="2"/>
  <c r="M788" i="2"/>
  <c r="L788" i="2"/>
  <c r="M787" i="2"/>
  <c r="L787" i="2"/>
  <c r="M786" i="2"/>
  <c r="L786" i="2"/>
  <c r="M785" i="2"/>
  <c r="L785" i="2"/>
  <c r="M783" i="2"/>
  <c r="L783" i="2"/>
  <c r="M782" i="2"/>
  <c r="L782" i="2"/>
  <c r="M781" i="2"/>
  <c r="L781" i="2"/>
  <c r="M780" i="2"/>
  <c r="L780" i="2"/>
  <c r="M778" i="2"/>
  <c r="L778" i="2"/>
  <c r="M777" i="2"/>
  <c r="L777" i="2"/>
  <c r="M776" i="2"/>
  <c r="L776" i="2"/>
  <c r="M775" i="2"/>
  <c r="L775" i="2"/>
  <c r="M773" i="2"/>
  <c r="L773" i="2"/>
  <c r="M772" i="2"/>
  <c r="L772" i="2"/>
  <c r="M771" i="2"/>
  <c r="L771" i="2"/>
  <c r="M770" i="2"/>
  <c r="L770" i="2"/>
  <c r="M768" i="2"/>
  <c r="L768" i="2"/>
  <c r="M767" i="2"/>
  <c r="L767" i="2"/>
  <c r="M766" i="2"/>
  <c r="L766" i="2"/>
  <c r="M765" i="2"/>
  <c r="L765" i="2"/>
  <c r="M763" i="2"/>
  <c r="L763" i="2"/>
  <c r="M762" i="2"/>
  <c r="L762" i="2"/>
  <c r="M761" i="2"/>
  <c r="L761" i="2"/>
  <c r="M760" i="2"/>
  <c r="L760" i="2"/>
  <c r="M758" i="2"/>
  <c r="L758" i="2"/>
  <c r="M757" i="2"/>
  <c r="L757" i="2"/>
  <c r="M756" i="2"/>
  <c r="L756" i="2"/>
  <c r="M755" i="2"/>
  <c r="L755" i="2"/>
  <c r="M753" i="2"/>
  <c r="L753" i="2"/>
  <c r="M752" i="2"/>
  <c r="L752" i="2"/>
  <c r="M751" i="2"/>
  <c r="L751" i="2"/>
  <c r="M750" i="2"/>
  <c r="L750" i="2"/>
  <c r="M748" i="2"/>
  <c r="L748" i="2"/>
  <c r="M747" i="2"/>
  <c r="L747" i="2"/>
  <c r="M746" i="2"/>
  <c r="L746" i="2"/>
  <c r="M745" i="2"/>
  <c r="L745" i="2"/>
  <c r="M743" i="2"/>
  <c r="L743" i="2"/>
  <c r="M742" i="2"/>
  <c r="L742" i="2"/>
  <c r="M741" i="2"/>
  <c r="L741" i="2"/>
  <c r="M740" i="2"/>
  <c r="L740" i="2"/>
  <c r="M738" i="2"/>
  <c r="L738" i="2"/>
  <c r="M737" i="2"/>
  <c r="L737" i="2"/>
  <c r="M736" i="2"/>
  <c r="L736" i="2"/>
  <c r="M735" i="2"/>
  <c r="L735" i="2"/>
  <c r="M733" i="2"/>
  <c r="L733" i="2"/>
  <c r="M732" i="2"/>
  <c r="L732" i="2"/>
  <c r="M731" i="2"/>
  <c r="L731" i="2"/>
  <c r="M730" i="2"/>
  <c r="L730" i="2"/>
  <c r="M728" i="2"/>
  <c r="L728" i="2"/>
  <c r="M727" i="2"/>
  <c r="L727" i="2"/>
  <c r="M726" i="2"/>
  <c r="L726" i="2"/>
  <c r="M725" i="2"/>
  <c r="L725" i="2"/>
  <c r="M723" i="2"/>
  <c r="L723" i="2"/>
  <c r="M722" i="2"/>
  <c r="L722" i="2"/>
  <c r="M721" i="2"/>
  <c r="L721" i="2"/>
  <c r="M720" i="2"/>
  <c r="L720" i="2"/>
  <c r="M718" i="2"/>
  <c r="L718" i="2"/>
  <c r="M717" i="2"/>
  <c r="L717" i="2"/>
  <c r="M716" i="2"/>
  <c r="L716" i="2"/>
  <c r="M715" i="2"/>
  <c r="L715" i="2"/>
  <c r="M713" i="2"/>
  <c r="L713" i="2"/>
  <c r="M712" i="2"/>
  <c r="L712" i="2"/>
  <c r="M711" i="2"/>
  <c r="L711" i="2"/>
  <c r="M710" i="2"/>
  <c r="L710" i="2"/>
  <c r="M708" i="2"/>
  <c r="L708" i="2"/>
  <c r="M707" i="2"/>
  <c r="L707" i="2"/>
  <c r="M706" i="2"/>
  <c r="L706" i="2"/>
  <c r="M705" i="2"/>
  <c r="L705" i="2"/>
  <c r="M703" i="2"/>
  <c r="L703" i="2"/>
  <c r="M702" i="2"/>
  <c r="L702" i="2"/>
  <c r="M701" i="2"/>
  <c r="L701" i="2"/>
  <c r="M700" i="2"/>
  <c r="L700" i="2"/>
  <c r="M698" i="2"/>
  <c r="L698" i="2"/>
  <c r="M697" i="2"/>
  <c r="L697" i="2"/>
  <c r="M696" i="2"/>
  <c r="L696" i="2"/>
  <c r="M695" i="2"/>
  <c r="L695" i="2"/>
  <c r="M693" i="2"/>
  <c r="L693" i="2"/>
  <c r="M692" i="2"/>
  <c r="L692" i="2"/>
  <c r="M691" i="2"/>
  <c r="L691" i="2"/>
  <c r="M690" i="2"/>
  <c r="L690" i="2"/>
  <c r="M688" i="2"/>
  <c r="L688" i="2"/>
  <c r="M687" i="2"/>
  <c r="L687" i="2"/>
  <c r="M686" i="2"/>
  <c r="L686" i="2"/>
  <c r="M685" i="2"/>
  <c r="L685" i="2"/>
  <c r="M683" i="2"/>
  <c r="L683" i="2"/>
  <c r="M682" i="2"/>
  <c r="L682" i="2"/>
  <c r="M681" i="2"/>
  <c r="L681" i="2"/>
  <c r="M680" i="2"/>
  <c r="L680" i="2"/>
  <c r="M678" i="2"/>
  <c r="L678" i="2"/>
  <c r="M677" i="2"/>
  <c r="L677" i="2"/>
  <c r="M676" i="2"/>
  <c r="L676" i="2"/>
  <c r="M675" i="2"/>
  <c r="L675" i="2"/>
  <c r="M673" i="2"/>
  <c r="L673" i="2"/>
  <c r="M672" i="2"/>
  <c r="L672" i="2"/>
  <c r="M671" i="2"/>
  <c r="L671" i="2"/>
  <c r="M670" i="2"/>
  <c r="L670" i="2"/>
  <c r="M668" i="2"/>
  <c r="L668" i="2"/>
  <c r="M667" i="2"/>
  <c r="L667" i="2"/>
  <c r="M666" i="2"/>
  <c r="L666" i="2"/>
  <c r="M665" i="2"/>
  <c r="L665" i="2"/>
  <c r="M663" i="2"/>
  <c r="L663" i="2"/>
  <c r="M662" i="2"/>
  <c r="L662" i="2"/>
  <c r="M661" i="2"/>
  <c r="L661" i="2"/>
  <c r="M660" i="2"/>
  <c r="L660" i="2"/>
  <c r="M658" i="2"/>
  <c r="L658" i="2"/>
  <c r="M657" i="2"/>
  <c r="L657" i="2"/>
  <c r="M656" i="2"/>
  <c r="L656" i="2"/>
  <c r="M655" i="2"/>
  <c r="L655" i="2"/>
  <c r="M653" i="2"/>
  <c r="L653" i="2"/>
  <c r="M652" i="2"/>
  <c r="L652" i="2"/>
  <c r="M651" i="2"/>
  <c r="L651" i="2"/>
  <c r="M650" i="2"/>
  <c r="L650" i="2"/>
  <c r="M648" i="2"/>
  <c r="L648" i="2"/>
  <c r="M647" i="2"/>
  <c r="L647" i="2"/>
  <c r="M646" i="2"/>
  <c r="L646" i="2"/>
  <c r="M645" i="2"/>
  <c r="L645" i="2"/>
  <c r="M643" i="2"/>
  <c r="L643" i="2"/>
  <c r="M642" i="2"/>
  <c r="L642" i="2"/>
  <c r="M641" i="2"/>
  <c r="L641" i="2"/>
  <c r="M640" i="2"/>
  <c r="L640" i="2"/>
  <c r="M638" i="2"/>
  <c r="L638" i="2"/>
  <c r="M637" i="2"/>
  <c r="L637" i="2"/>
  <c r="M636" i="2"/>
  <c r="L636" i="2"/>
  <c r="M635" i="2"/>
  <c r="L635" i="2"/>
  <c r="M633" i="2"/>
  <c r="L633" i="2"/>
  <c r="M632" i="2"/>
  <c r="L632" i="2"/>
  <c r="M631" i="2"/>
  <c r="L631" i="2"/>
  <c r="M630" i="2"/>
  <c r="L630" i="2"/>
  <c r="M628" i="2"/>
  <c r="L628" i="2"/>
  <c r="M627" i="2"/>
  <c r="L627" i="2"/>
  <c r="M626" i="2"/>
  <c r="L626" i="2"/>
  <c r="M625" i="2"/>
  <c r="L625" i="2"/>
  <c r="M623" i="2"/>
  <c r="L623" i="2"/>
  <c r="M622" i="2"/>
  <c r="L622" i="2"/>
  <c r="M621" i="2"/>
  <c r="L621" i="2"/>
  <c r="M620" i="2"/>
  <c r="L620" i="2"/>
  <c r="M618" i="2"/>
  <c r="L618" i="2"/>
  <c r="M617" i="2"/>
  <c r="L617" i="2"/>
  <c r="M616" i="2"/>
  <c r="L616" i="2"/>
  <c r="M615" i="2"/>
  <c r="L615" i="2"/>
  <c r="M613" i="2"/>
  <c r="L613" i="2"/>
  <c r="M612" i="2"/>
  <c r="L612" i="2"/>
  <c r="M611" i="2"/>
  <c r="L611" i="2"/>
  <c r="M610" i="2"/>
  <c r="L610" i="2"/>
  <c r="M608" i="2"/>
  <c r="L608" i="2"/>
  <c r="M607" i="2"/>
  <c r="L607" i="2"/>
  <c r="M606" i="2"/>
  <c r="L606" i="2"/>
  <c r="M605" i="2"/>
  <c r="L605" i="2"/>
  <c r="M603" i="2"/>
  <c r="L603" i="2"/>
  <c r="M602" i="2"/>
  <c r="L602" i="2"/>
  <c r="M601" i="2"/>
  <c r="L601" i="2"/>
  <c r="M600" i="2"/>
  <c r="L600" i="2"/>
  <c r="M598" i="2"/>
  <c r="L598" i="2"/>
  <c r="M597" i="2"/>
  <c r="L597" i="2"/>
  <c r="M596" i="2"/>
  <c r="L596" i="2"/>
  <c r="M595" i="2"/>
  <c r="L595" i="2"/>
  <c r="M593" i="2"/>
  <c r="L593" i="2"/>
  <c r="M592" i="2"/>
  <c r="L592" i="2"/>
  <c r="M591" i="2"/>
  <c r="L591" i="2"/>
  <c r="M590" i="2"/>
  <c r="L590" i="2"/>
  <c r="M588" i="2"/>
  <c r="L588" i="2"/>
  <c r="M587" i="2"/>
  <c r="L587" i="2"/>
  <c r="M586" i="2"/>
  <c r="L586" i="2"/>
  <c r="M585" i="2"/>
  <c r="L585" i="2"/>
  <c r="M583" i="2"/>
  <c r="L583" i="2"/>
  <c r="M582" i="2"/>
  <c r="L582" i="2"/>
  <c r="M581" i="2"/>
  <c r="L581" i="2"/>
  <c r="M580" i="2"/>
  <c r="L580" i="2"/>
  <c r="M578" i="2"/>
  <c r="L578" i="2"/>
  <c r="M577" i="2"/>
  <c r="L577" i="2"/>
  <c r="M576" i="2"/>
  <c r="L576" i="2"/>
  <c r="M575" i="2"/>
  <c r="L575" i="2"/>
  <c r="M573" i="2"/>
  <c r="L573" i="2"/>
  <c r="M572" i="2"/>
  <c r="L572" i="2"/>
  <c r="M571" i="2"/>
  <c r="L571" i="2"/>
  <c r="M570" i="2"/>
  <c r="L570" i="2"/>
  <c r="M568" i="2"/>
  <c r="L568" i="2"/>
  <c r="M567" i="2"/>
  <c r="L567" i="2"/>
  <c r="M566" i="2"/>
  <c r="L566" i="2"/>
  <c r="M565" i="2"/>
  <c r="L565" i="2"/>
  <c r="M563" i="2"/>
  <c r="L563" i="2"/>
  <c r="M562" i="2"/>
  <c r="L562" i="2"/>
  <c r="M561" i="2"/>
  <c r="L561" i="2"/>
  <c r="M560" i="2"/>
  <c r="L560" i="2"/>
  <c r="M558" i="2"/>
  <c r="L558" i="2"/>
  <c r="M557" i="2"/>
  <c r="L557" i="2"/>
  <c r="M556" i="2"/>
  <c r="L556" i="2"/>
  <c r="M555" i="2"/>
  <c r="L555" i="2"/>
  <c r="M553" i="2"/>
  <c r="L553" i="2"/>
  <c r="M552" i="2"/>
  <c r="L552" i="2"/>
  <c r="M551" i="2"/>
  <c r="L551" i="2"/>
  <c r="M550" i="2"/>
  <c r="L550" i="2"/>
  <c r="M548" i="2"/>
  <c r="L548" i="2"/>
  <c r="M547" i="2"/>
  <c r="L547" i="2"/>
  <c r="M546" i="2"/>
  <c r="L546" i="2"/>
  <c r="M545" i="2"/>
  <c r="L545" i="2"/>
  <c r="M543" i="2"/>
  <c r="L543" i="2"/>
  <c r="M542" i="2"/>
  <c r="L542" i="2"/>
  <c r="M541" i="2"/>
  <c r="L541" i="2"/>
  <c r="M540" i="2"/>
  <c r="L540" i="2"/>
  <c r="M538" i="2"/>
  <c r="L538" i="2"/>
  <c r="M537" i="2"/>
  <c r="L537" i="2"/>
  <c r="M536" i="2"/>
  <c r="L536" i="2"/>
  <c r="M535" i="2"/>
  <c r="L535" i="2"/>
  <c r="M533" i="2"/>
  <c r="L533" i="2"/>
  <c r="M532" i="2"/>
  <c r="L532" i="2"/>
  <c r="M531" i="2"/>
  <c r="L531" i="2"/>
  <c r="M530" i="2"/>
  <c r="L530" i="2"/>
  <c r="M528" i="2"/>
  <c r="L528" i="2"/>
  <c r="M527" i="2"/>
  <c r="L527" i="2"/>
  <c r="M526" i="2"/>
  <c r="L526" i="2"/>
  <c r="M525" i="2"/>
  <c r="L525" i="2"/>
  <c r="M523" i="2"/>
  <c r="L523" i="2"/>
  <c r="M522" i="2"/>
  <c r="L522" i="2"/>
  <c r="M521" i="2"/>
  <c r="L521" i="2"/>
  <c r="M520" i="2"/>
  <c r="L520" i="2"/>
  <c r="M518" i="2"/>
  <c r="L518" i="2"/>
  <c r="M517" i="2"/>
  <c r="L517" i="2"/>
  <c r="M516" i="2"/>
  <c r="L516" i="2"/>
  <c r="M515" i="2"/>
  <c r="L515" i="2"/>
  <c r="M513" i="2"/>
  <c r="L513" i="2"/>
  <c r="M512" i="2"/>
  <c r="L512" i="2"/>
  <c r="M511" i="2"/>
  <c r="L511" i="2"/>
  <c r="M510" i="2"/>
  <c r="L510" i="2"/>
  <c r="M508" i="2"/>
  <c r="L508" i="2"/>
  <c r="M507" i="2"/>
  <c r="L507" i="2"/>
  <c r="M506" i="2"/>
  <c r="L506" i="2"/>
  <c r="M505" i="2"/>
  <c r="L505" i="2"/>
  <c r="M503" i="2"/>
  <c r="L503" i="2"/>
  <c r="M502" i="2"/>
  <c r="L502" i="2"/>
  <c r="M501" i="2"/>
  <c r="L501" i="2"/>
  <c r="M500" i="2"/>
  <c r="L500" i="2"/>
  <c r="M498" i="2"/>
  <c r="L498" i="2"/>
  <c r="M497" i="2"/>
  <c r="L497" i="2"/>
  <c r="M496" i="2"/>
  <c r="L496" i="2"/>
  <c r="M495" i="2"/>
  <c r="L495" i="2"/>
  <c r="M493" i="2"/>
  <c r="L493" i="2"/>
  <c r="M492" i="2"/>
  <c r="L492" i="2"/>
  <c r="M491" i="2"/>
  <c r="L491" i="2"/>
  <c r="M490" i="2"/>
  <c r="L490" i="2"/>
  <c r="M488" i="2"/>
  <c r="L488" i="2"/>
  <c r="M487" i="2"/>
  <c r="L487" i="2"/>
  <c r="M486" i="2"/>
  <c r="L486" i="2"/>
  <c r="M485" i="2"/>
  <c r="L485" i="2"/>
  <c r="M483" i="2"/>
  <c r="L483" i="2"/>
  <c r="M482" i="2"/>
  <c r="L482" i="2"/>
  <c r="M481" i="2"/>
  <c r="L481" i="2"/>
  <c r="M480" i="2"/>
  <c r="L480" i="2"/>
  <c r="M478" i="2"/>
  <c r="L478" i="2"/>
  <c r="M477" i="2"/>
  <c r="L477" i="2"/>
  <c r="M476" i="2"/>
  <c r="L476" i="2"/>
  <c r="M475" i="2"/>
  <c r="L475" i="2"/>
  <c r="M473" i="2"/>
  <c r="L473" i="2"/>
  <c r="M472" i="2"/>
  <c r="L472" i="2"/>
  <c r="M471" i="2"/>
  <c r="L471" i="2"/>
  <c r="M470" i="2"/>
  <c r="L470" i="2"/>
  <c r="M468" i="2"/>
  <c r="L468" i="2"/>
  <c r="M467" i="2"/>
  <c r="L467" i="2"/>
  <c r="M466" i="2"/>
  <c r="L466" i="2"/>
  <c r="M465" i="2"/>
  <c r="L465" i="2"/>
  <c r="M463" i="2"/>
  <c r="L463" i="2"/>
  <c r="M462" i="2"/>
  <c r="L462" i="2"/>
  <c r="M461" i="2"/>
  <c r="L461" i="2"/>
  <c r="M460" i="2"/>
  <c r="L460" i="2"/>
  <c r="M458" i="2"/>
  <c r="L458" i="2"/>
  <c r="M457" i="2"/>
  <c r="L457" i="2"/>
  <c r="M456" i="2"/>
  <c r="L456" i="2"/>
  <c r="M455" i="2"/>
  <c r="L455" i="2"/>
  <c r="M453" i="2"/>
  <c r="L453" i="2"/>
  <c r="M452" i="2"/>
  <c r="L452" i="2"/>
  <c r="M451" i="2"/>
  <c r="L451" i="2"/>
  <c r="M450" i="2"/>
  <c r="L450" i="2"/>
  <c r="M448" i="2"/>
  <c r="L448" i="2"/>
  <c r="M447" i="2"/>
  <c r="L447" i="2"/>
  <c r="M446" i="2"/>
  <c r="L446" i="2"/>
  <c r="M445" i="2"/>
  <c r="L445" i="2"/>
  <c r="M443" i="2"/>
  <c r="L443" i="2"/>
  <c r="M442" i="2"/>
  <c r="L442" i="2"/>
  <c r="M441" i="2"/>
  <c r="L441" i="2"/>
  <c r="M440" i="2"/>
  <c r="L440" i="2"/>
  <c r="M438" i="2"/>
  <c r="L438" i="2"/>
  <c r="M437" i="2"/>
  <c r="L437" i="2"/>
  <c r="M436" i="2"/>
  <c r="L436" i="2"/>
  <c r="M435" i="2"/>
  <c r="L435" i="2"/>
  <c r="M433" i="2"/>
  <c r="L433" i="2"/>
  <c r="M432" i="2"/>
  <c r="L432" i="2"/>
  <c r="M431" i="2"/>
  <c r="L431" i="2"/>
  <c r="M430" i="2"/>
  <c r="L430" i="2"/>
  <c r="M428" i="2"/>
  <c r="L428" i="2"/>
  <c r="M427" i="2"/>
  <c r="L427" i="2"/>
  <c r="M426" i="2"/>
  <c r="L426" i="2"/>
  <c r="M425" i="2"/>
  <c r="L425" i="2"/>
  <c r="M423" i="2"/>
  <c r="L423" i="2"/>
  <c r="M422" i="2"/>
  <c r="L422" i="2"/>
  <c r="M421" i="2"/>
  <c r="L421" i="2"/>
  <c r="M420" i="2"/>
  <c r="L420" i="2"/>
  <c r="M418" i="2"/>
  <c r="L418" i="2"/>
  <c r="M417" i="2"/>
  <c r="L417" i="2"/>
  <c r="M416" i="2"/>
  <c r="L416" i="2"/>
  <c r="M415" i="2"/>
  <c r="L415" i="2"/>
  <c r="M413" i="2"/>
  <c r="L413" i="2"/>
  <c r="M412" i="2"/>
  <c r="L412" i="2"/>
  <c r="M411" i="2"/>
  <c r="L411" i="2"/>
  <c r="M410" i="2"/>
  <c r="L410" i="2"/>
  <c r="M408" i="2"/>
  <c r="L408" i="2"/>
  <c r="M407" i="2"/>
  <c r="L407" i="2"/>
  <c r="M406" i="2"/>
  <c r="L406" i="2"/>
  <c r="M405" i="2"/>
  <c r="L405" i="2"/>
  <c r="M403" i="2"/>
  <c r="L403" i="2"/>
  <c r="M402" i="2"/>
  <c r="L402" i="2"/>
  <c r="M401" i="2"/>
  <c r="L401" i="2"/>
  <c r="M400" i="2"/>
  <c r="L400" i="2"/>
  <c r="M398" i="2"/>
  <c r="L398" i="2"/>
  <c r="M397" i="2"/>
  <c r="L397" i="2"/>
  <c r="M396" i="2"/>
  <c r="L396" i="2"/>
  <c r="M395" i="2"/>
  <c r="L395" i="2"/>
  <c r="M393" i="2"/>
  <c r="L393" i="2"/>
  <c r="M392" i="2"/>
  <c r="L392" i="2"/>
  <c r="M391" i="2"/>
  <c r="L391" i="2"/>
  <c r="M390" i="2"/>
  <c r="L390" i="2"/>
  <c r="M388" i="2"/>
  <c r="L388" i="2"/>
  <c r="M387" i="2"/>
  <c r="L387" i="2"/>
  <c r="M386" i="2"/>
  <c r="L386" i="2"/>
  <c r="M385" i="2"/>
  <c r="L385" i="2"/>
  <c r="M383" i="2"/>
  <c r="L383" i="2"/>
  <c r="M382" i="2"/>
  <c r="L382" i="2"/>
  <c r="M381" i="2"/>
  <c r="L381" i="2"/>
  <c r="M380" i="2"/>
  <c r="L380" i="2"/>
  <c r="M378" i="2"/>
  <c r="L378" i="2"/>
  <c r="M377" i="2"/>
  <c r="L377" i="2"/>
  <c r="M376" i="2"/>
  <c r="L376" i="2"/>
  <c r="M375" i="2"/>
  <c r="L375" i="2"/>
  <c r="M373" i="2"/>
  <c r="L373" i="2"/>
  <c r="M372" i="2"/>
  <c r="L372" i="2"/>
  <c r="M371" i="2"/>
  <c r="L371" i="2"/>
  <c r="M370" i="2"/>
  <c r="L370" i="2"/>
  <c r="M368" i="2"/>
  <c r="L368" i="2"/>
  <c r="M367" i="2"/>
  <c r="L367" i="2"/>
  <c r="M366" i="2"/>
  <c r="L366" i="2"/>
  <c r="M365" i="2"/>
  <c r="L365" i="2"/>
  <c r="M363" i="2"/>
  <c r="L363" i="2"/>
  <c r="M362" i="2"/>
  <c r="L362" i="2"/>
  <c r="M361" i="2"/>
  <c r="L361" i="2"/>
  <c r="M360" i="2"/>
  <c r="L360" i="2"/>
  <c r="M358" i="2"/>
  <c r="L358" i="2"/>
  <c r="M357" i="2"/>
  <c r="L357" i="2"/>
  <c r="M356" i="2"/>
  <c r="L356" i="2"/>
  <c r="M355" i="2"/>
  <c r="L355" i="2"/>
  <c r="M353" i="2"/>
  <c r="L353" i="2"/>
  <c r="M352" i="2"/>
  <c r="L352" i="2"/>
  <c r="M351" i="2"/>
  <c r="L351" i="2"/>
  <c r="M350" i="2"/>
  <c r="L350" i="2"/>
  <c r="M348" i="2"/>
  <c r="L348" i="2"/>
  <c r="M347" i="2"/>
  <c r="L347" i="2"/>
  <c r="M346" i="2"/>
  <c r="L346" i="2"/>
  <c r="M345" i="2"/>
  <c r="L345" i="2"/>
  <c r="M343" i="2"/>
  <c r="L343" i="2"/>
  <c r="M342" i="2"/>
  <c r="L342" i="2"/>
  <c r="M341" i="2"/>
  <c r="L341" i="2"/>
  <c r="M340" i="2"/>
  <c r="L340" i="2"/>
  <c r="M338" i="2"/>
  <c r="L338" i="2"/>
  <c r="M337" i="2"/>
  <c r="L337" i="2"/>
  <c r="M336" i="2"/>
  <c r="L336" i="2"/>
  <c r="M335" i="2"/>
  <c r="L335" i="2"/>
  <c r="M333" i="2"/>
  <c r="L333" i="2"/>
  <c r="M332" i="2"/>
  <c r="L332" i="2"/>
  <c r="M331" i="2"/>
  <c r="L331" i="2"/>
  <c r="M330" i="2"/>
  <c r="L330" i="2"/>
  <c r="M328" i="2"/>
  <c r="L328" i="2"/>
  <c r="M327" i="2"/>
  <c r="L327" i="2"/>
  <c r="M326" i="2"/>
  <c r="L326" i="2"/>
  <c r="M325" i="2"/>
  <c r="L325" i="2"/>
  <c r="M323" i="2"/>
  <c r="L323" i="2"/>
  <c r="M322" i="2"/>
  <c r="L322" i="2"/>
  <c r="M321" i="2"/>
  <c r="L321" i="2"/>
  <c r="M320" i="2"/>
  <c r="L320" i="2"/>
  <c r="M318" i="2"/>
  <c r="L318" i="2"/>
  <c r="M317" i="2"/>
  <c r="L317" i="2"/>
  <c r="M316" i="2"/>
  <c r="L316" i="2"/>
  <c r="M315" i="2"/>
  <c r="L315" i="2"/>
  <c r="M313" i="2"/>
  <c r="L313" i="2"/>
  <c r="M312" i="2"/>
  <c r="L312" i="2"/>
  <c r="M311" i="2"/>
  <c r="L311" i="2"/>
  <c r="M310" i="2"/>
  <c r="L310" i="2"/>
  <c r="M308" i="2"/>
  <c r="L308" i="2"/>
  <c r="M307" i="2"/>
  <c r="L307" i="2"/>
  <c r="M306" i="2"/>
  <c r="L306" i="2"/>
  <c r="M305" i="2"/>
  <c r="L305" i="2"/>
  <c r="M303" i="2"/>
  <c r="L303" i="2"/>
  <c r="M302" i="2"/>
  <c r="L302" i="2"/>
  <c r="M301" i="2"/>
  <c r="L301" i="2"/>
  <c r="M300" i="2"/>
  <c r="L300" i="2"/>
  <c r="M298" i="2"/>
  <c r="L298" i="2"/>
  <c r="M297" i="2"/>
  <c r="L297" i="2"/>
  <c r="M296" i="2"/>
  <c r="L296" i="2"/>
  <c r="M295" i="2"/>
  <c r="L295" i="2"/>
  <c r="M293" i="2"/>
  <c r="L293" i="2"/>
  <c r="M292" i="2"/>
  <c r="L292" i="2"/>
  <c r="M291" i="2"/>
  <c r="L291" i="2"/>
  <c r="M290" i="2"/>
  <c r="L290" i="2"/>
  <c r="M288" i="2"/>
  <c r="L288" i="2"/>
  <c r="M287" i="2"/>
  <c r="L287" i="2"/>
  <c r="M286" i="2"/>
  <c r="L286" i="2"/>
  <c r="M285" i="2"/>
  <c r="L285" i="2"/>
  <c r="M283" i="2"/>
  <c r="L283" i="2"/>
  <c r="M282" i="2"/>
  <c r="L282" i="2"/>
  <c r="M281" i="2"/>
  <c r="L281" i="2"/>
  <c r="M280" i="2"/>
  <c r="L280" i="2"/>
  <c r="M278" i="2"/>
  <c r="L278" i="2"/>
  <c r="M277" i="2"/>
  <c r="L277" i="2"/>
  <c r="M276" i="2"/>
  <c r="L276" i="2"/>
  <c r="M275" i="2"/>
  <c r="L275" i="2"/>
  <c r="M273" i="2"/>
  <c r="L273" i="2"/>
  <c r="M272" i="2"/>
  <c r="L272" i="2"/>
  <c r="M271" i="2"/>
  <c r="L271" i="2"/>
  <c r="M270" i="2"/>
  <c r="L270" i="2"/>
  <c r="M268" i="2"/>
  <c r="L268" i="2"/>
  <c r="M267" i="2"/>
  <c r="L267" i="2"/>
  <c r="M266" i="2"/>
  <c r="L266" i="2"/>
  <c r="M265" i="2"/>
  <c r="L265" i="2"/>
  <c r="M263" i="2"/>
  <c r="L263" i="2"/>
  <c r="M262" i="2"/>
  <c r="L262" i="2"/>
  <c r="M261" i="2"/>
  <c r="L261" i="2"/>
  <c r="M260" i="2"/>
  <c r="L260" i="2"/>
  <c r="M258" i="2"/>
  <c r="L258" i="2"/>
  <c r="M257" i="2"/>
  <c r="L257" i="2"/>
  <c r="M256" i="2"/>
  <c r="L256" i="2"/>
  <c r="M255" i="2"/>
  <c r="L255" i="2"/>
  <c r="M253" i="2"/>
  <c r="L253" i="2"/>
  <c r="M252" i="2"/>
  <c r="L252" i="2"/>
  <c r="M251" i="2"/>
  <c r="L251" i="2"/>
  <c r="M250" i="2"/>
  <c r="L250" i="2"/>
  <c r="M248" i="2"/>
  <c r="L248" i="2"/>
  <c r="M247" i="2"/>
  <c r="L247" i="2"/>
  <c r="M246" i="2"/>
  <c r="L246" i="2"/>
  <c r="M245" i="2"/>
  <c r="L245" i="2"/>
  <c r="M243" i="2"/>
  <c r="L243" i="2"/>
  <c r="M242" i="2"/>
  <c r="L242" i="2"/>
  <c r="M241" i="2"/>
  <c r="L241" i="2"/>
  <c r="M240" i="2"/>
  <c r="L240" i="2"/>
  <c r="M238" i="2"/>
  <c r="L238" i="2"/>
  <c r="M237" i="2"/>
  <c r="L237" i="2"/>
  <c r="M236" i="2"/>
  <c r="L236" i="2"/>
  <c r="M235" i="2"/>
  <c r="L235" i="2"/>
  <c r="M233" i="2"/>
  <c r="L233" i="2"/>
  <c r="M232" i="2"/>
  <c r="L232" i="2"/>
  <c r="M231" i="2"/>
  <c r="L231" i="2"/>
  <c r="M230" i="2"/>
  <c r="L230" i="2"/>
  <c r="M228" i="2"/>
  <c r="L228" i="2"/>
  <c r="M227" i="2"/>
  <c r="L227" i="2"/>
  <c r="M226" i="2"/>
  <c r="L226" i="2"/>
  <c r="M225" i="2"/>
  <c r="L225" i="2"/>
  <c r="M223" i="2"/>
  <c r="L223" i="2"/>
  <c r="M222" i="2"/>
  <c r="L222" i="2"/>
  <c r="M221" i="2"/>
  <c r="L221" i="2"/>
  <c r="M220" i="2"/>
  <c r="L220" i="2"/>
  <c r="M218" i="2"/>
  <c r="L218" i="2"/>
  <c r="M217" i="2"/>
  <c r="L217" i="2"/>
  <c r="M216" i="2"/>
  <c r="L216" i="2"/>
  <c r="M215" i="2"/>
  <c r="L215" i="2"/>
  <c r="M213" i="2"/>
  <c r="L213" i="2"/>
  <c r="M212" i="2"/>
  <c r="L212" i="2"/>
  <c r="M211" i="2"/>
  <c r="L211" i="2"/>
  <c r="M210" i="2"/>
  <c r="L210" i="2"/>
  <c r="M208" i="2"/>
  <c r="L208" i="2"/>
  <c r="M207" i="2"/>
  <c r="L207" i="2"/>
  <c r="M206" i="2"/>
  <c r="L206" i="2"/>
  <c r="M205" i="2"/>
  <c r="L205" i="2"/>
  <c r="M203" i="2"/>
  <c r="L203" i="2"/>
  <c r="M202" i="2"/>
  <c r="L202" i="2"/>
  <c r="M201" i="2"/>
  <c r="L201" i="2"/>
  <c r="M200" i="2"/>
  <c r="L200" i="2"/>
  <c r="M198" i="2"/>
  <c r="L198" i="2"/>
  <c r="M197" i="2"/>
  <c r="L197" i="2"/>
  <c r="M196" i="2"/>
  <c r="L196" i="2"/>
  <c r="M195" i="2"/>
  <c r="L195" i="2"/>
  <c r="M193" i="2"/>
  <c r="L193" i="2"/>
  <c r="M192" i="2"/>
  <c r="L192" i="2"/>
  <c r="M191" i="2"/>
  <c r="L191" i="2"/>
  <c r="M190" i="2"/>
  <c r="L190" i="2"/>
  <c r="M188" i="2"/>
  <c r="L188" i="2"/>
  <c r="M187" i="2"/>
  <c r="L187" i="2"/>
  <c r="M186" i="2"/>
  <c r="L186" i="2"/>
  <c r="M185" i="2"/>
  <c r="L185" i="2"/>
  <c r="M183" i="2"/>
  <c r="L183" i="2"/>
  <c r="M182" i="2"/>
  <c r="L182" i="2"/>
  <c r="M181" i="2"/>
  <c r="L181" i="2"/>
  <c r="M180" i="2"/>
  <c r="L180" i="2"/>
  <c r="M178" i="2"/>
  <c r="L178" i="2"/>
  <c r="M177" i="2"/>
  <c r="L177" i="2"/>
  <c r="M176" i="2"/>
  <c r="L176" i="2"/>
  <c r="M175" i="2"/>
  <c r="L175" i="2"/>
  <c r="M173" i="2"/>
  <c r="L173" i="2"/>
  <c r="M172" i="2"/>
  <c r="L172" i="2"/>
  <c r="M171" i="2"/>
  <c r="L171" i="2"/>
  <c r="M170" i="2"/>
  <c r="L170" i="2"/>
  <c r="M168" i="2"/>
  <c r="L168" i="2"/>
  <c r="M167" i="2"/>
  <c r="L167" i="2"/>
  <c r="M166" i="2"/>
  <c r="L166" i="2"/>
  <c r="M165" i="2"/>
  <c r="L165" i="2"/>
  <c r="M163" i="2"/>
  <c r="L163" i="2"/>
  <c r="M162" i="2"/>
  <c r="L162" i="2"/>
  <c r="M161" i="2"/>
  <c r="L161" i="2"/>
  <c r="M160" i="2"/>
  <c r="L160" i="2"/>
  <c r="M158" i="2"/>
  <c r="L158" i="2"/>
  <c r="M157" i="2"/>
  <c r="L157" i="2"/>
  <c r="M156" i="2"/>
  <c r="L156" i="2"/>
  <c r="M155" i="2"/>
  <c r="L155" i="2"/>
  <c r="M153" i="2"/>
  <c r="L153" i="2"/>
  <c r="M152" i="2"/>
  <c r="L152" i="2"/>
  <c r="M151" i="2"/>
  <c r="L151" i="2"/>
  <c r="M150" i="2"/>
  <c r="L150" i="2"/>
  <c r="M148" i="2"/>
  <c r="L148" i="2"/>
  <c r="M147" i="2"/>
  <c r="L147" i="2"/>
  <c r="M146" i="2"/>
  <c r="L146" i="2"/>
  <c r="M145" i="2"/>
  <c r="L145" i="2"/>
  <c r="M143" i="2"/>
  <c r="L143" i="2"/>
  <c r="M142" i="2"/>
  <c r="L142" i="2"/>
  <c r="M141" i="2"/>
  <c r="L141" i="2"/>
  <c r="M140" i="2"/>
  <c r="L140" i="2"/>
  <c r="M138" i="2"/>
  <c r="L138" i="2"/>
  <c r="M137" i="2"/>
  <c r="L137" i="2"/>
  <c r="M136" i="2"/>
  <c r="L136" i="2"/>
  <c r="M135" i="2"/>
  <c r="L135" i="2"/>
  <c r="M133" i="2"/>
  <c r="L133" i="2"/>
  <c r="M132" i="2"/>
  <c r="L132" i="2"/>
  <c r="M131" i="2"/>
  <c r="L131" i="2"/>
  <c r="M130" i="2"/>
  <c r="L130" i="2"/>
  <c r="M128" i="2"/>
  <c r="L128" i="2"/>
  <c r="M127" i="2"/>
  <c r="L127" i="2"/>
  <c r="M126" i="2"/>
  <c r="L126" i="2"/>
  <c r="M125" i="2"/>
  <c r="L125" i="2"/>
  <c r="M123" i="2"/>
  <c r="L123" i="2"/>
  <c r="M122" i="2"/>
  <c r="L122" i="2"/>
  <c r="M121" i="2"/>
  <c r="L121" i="2"/>
  <c r="M120" i="2"/>
  <c r="L120" i="2"/>
  <c r="M118" i="2"/>
  <c r="L118" i="2"/>
  <c r="M117" i="2"/>
  <c r="L117" i="2"/>
  <c r="M116" i="2"/>
  <c r="L116" i="2"/>
  <c r="M115" i="2"/>
  <c r="L115" i="2"/>
  <c r="M113" i="2"/>
  <c r="L113" i="2"/>
  <c r="M112" i="2"/>
  <c r="L112" i="2"/>
  <c r="M111" i="2"/>
  <c r="L111" i="2"/>
  <c r="M110" i="2"/>
  <c r="L110" i="2"/>
  <c r="M108" i="2"/>
  <c r="L108" i="2"/>
  <c r="M107" i="2"/>
  <c r="L107" i="2"/>
  <c r="M106" i="2"/>
  <c r="L106" i="2"/>
  <c r="M105" i="2"/>
  <c r="L105" i="2"/>
  <c r="M103" i="2"/>
  <c r="L103" i="2"/>
  <c r="M102" i="2"/>
  <c r="L102" i="2"/>
  <c r="M101" i="2"/>
  <c r="L101" i="2"/>
  <c r="M100" i="2"/>
  <c r="L100" i="2"/>
  <c r="M98" i="2"/>
  <c r="L98" i="2"/>
  <c r="M97" i="2"/>
  <c r="L97" i="2"/>
  <c r="M96" i="2"/>
  <c r="L96" i="2"/>
  <c r="M95" i="2"/>
  <c r="L95" i="2"/>
  <c r="M93" i="2"/>
  <c r="L93" i="2"/>
  <c r="M92" i="2"/>
  <c r="L92" i="2"/>
  <c r="M91" i="2"/>
  <c r="L91" i="2"/>
  <c r="M90" i="2"/>
  <c r="L90" i="2"/>
  <c r="M88" i="2"/>
  <c r="L88" i="2"/>
  <c r="M87" i="2"/>
  <c r="L87" i="2"/>
  <c r="M86" i="2"/>
  <c r="L86" i="2"/>
  <c r="M85" i="2"/>
  <c r="L85" i="2"/>
  <c r="M83" i="2"/>
  <c r="L83" i="2"/>
  <c r="M82" i="2"/>
  <c r="L82" i="2"/>
  <c r="M81" i="2"/>
  <c r="L81" i="2"/>
  <c r="M80" i="2"/>
  <c r="L80" i="2"/>
  <c r="M78" i="2"/>
  <c r="L78" i="2"/>
  <c r="M77" i="2"/>
  <c r="L77" i="2"/>
  <c r="M76" i="2"/>
  <c r="L76" i="2"/>
  <c r="M75" i="2"/>
  <c r="L75" i="2"/>
  <c r="M73" i="2"/>
  <c r="L73" i="2"/>
  <c r="M72" i="2"/>
  <c r="L72" i="2"/>
  <c r="M71" i="2"/>
  <c r="L71" i="2"/>
  <c r="M70" i="2"/>
  <c r="L70" i="2"/>
  <c r="M68" i="2"/>
  <c r="L68" i="2"/>
  <c r="M67" i="2"/>
  <c r="L67" i="2"/>
  <c r="M66" i="2"/>
  <c r="L66" i="2"/>
  <c r="M65" i="2"/>
  <c r="L65" i="2"/>
  <c r="M63" i="2"/>
  <c r="L63" i="2"/>
  <c r="M62" i="2"/>
  <c r="L62" i="2"/>
  <c r="M61" i="2"/>
  <c r="L61" i="2"/>
  <c r="M60" i="2"/>
  <c r="L60" i="2"/>
  <c r="M58" i="2"/>
  <c r="L58" i="2"/>
  <c r="M57" i="2"/>
  <c r="L57" i="2"/>
  <c r="M56" i="2"/>
  <c r="L56" i="2"/>
  <c r="M55" i="2"/>
  <c r="L55" i="2"/>
  <c r="M53" i="2"/>
  <c r="L53" i="2"/>
  <c r="M52" i="2"/>
  <c r="L52" i="2"/>
  <c r="M51" i="2"/>
  <c r="L51" i="2"/>
  <c r="M50" i="2"/>
  <c r="L50" i="2"/>
  <c r="M48" i="2"/>
  <c r="L48" i="2"/>
  <c r="M47" i="2"/>
  <c r="L47" i="2"/>
  <c r="M46" i="2"/>
  <c r="L46" i="2"/>
  <c r="M45" i="2"/>
  <c r="L45" i="2"/>
  <c r="M43" i="2"/>
  <c r="L43" i="2"/>
  <c r="M42" i="2"/>
  <c r="L42" i="2"/>
  <c r="M41" i="2"/>
  <c r="L41" i="2"/>
  <c r="M40" i="2"/>
  <c r="L40" i="2"/>
  <c r="M38" i="2"/>
  <c r="L38" i="2"/>
  <c r="M37" i="2"/>
  <c r="L37" i="2"/>
  <c r="M36" i="2"/>
  <c r="L36" i="2"/>
  <c r="M35" i="2"/>
  <c r="L35" i="2"/>
  <c r="M33" i="2"/>
  <c r="L33" i="2"/>
  <c r="M32" i="2"/>
  <c r="L32" i="2"/>
  <c r="M31" i="2"/>
  <c r="L31" i="2"/>
  <c r="M30" i="2"/>
  <c r="L30" i="2"/>
  <c r="M28" i="2"/>
  <c r="L28" i="2"/>
  <c r="M27" i="2"/>
  <c r="L27" i="2"/>
  <c r="M26" i="2"/>
  <c r="L26" i="2"/>
  <c r="M25" i="2"/>
  <c r="L25" i="2"/>
  <c r="M23" i="2"/>
  <c r="L23" i="2"/>
  <c r="M22" i="2"/>
  <c r="L22" i="2"/>
  <c r="M21" i="2"/>
  <c r="L21" i="2"/>
  <c r="M20" i="2"/>
  <c r="L20" i="2"/>
  <c r="M18" i="2"/>
  <c r="L18" i="2"/>
  <c r="M17" i="2"/>
  <c r="L17" i="2"/>
  <c r="M16" i="2"/>
  <c r="L16" i="2"/>
  <c r="M15" i="2"/>
  <c r="L15" i="2"/>
  <c r="M13" i="2"/>
  <c r="L13" i="2"/>
  <c r="M12" i="2"/>
  <c r="L12" i="2"/>
  <c r="M11" i="2"/>
  <c r="L11" i="2"/>
  <c r="M10" i="2"/>
  <c r="L10" i="2"/>
  <c r="M8" i="2"/>
  <c r="L8" i="2"/>
  <c r="M7" i="2"/>
  <c r="L7" i="2"/>
  <c r="M6" i="2"/>
  <c r="L6" i="2"/>
  <c r="M5" i="2"/>
  <c r="L5" i="2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8" i="1"/>
  <c r="H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0" i="1"/>
  <c r="L20" i="1"/>
  <c r="J20" i="1"/>
  <c r="M19" i="1"/>
  <c r="L19" i="1"/>
  <c r="J19" i="1"/>
  <c r="M18" i="1"/>
  <c r="L18" i="1"/>
  <c r="J18" i="1"/>
  <c r="M17" i="1"/>
  <c r="L17" i="1"/>
  <c r="J17" i="1"/>
  <c r="M16" i="1"/>
  <c r="L16" i="1"/>
  <c r="J16" i="1"/>
  <c r="M15" i="1"/>
  <c r="L15" i="1"/>
  <c r="J15" i="1"/>
  <c r="M14" i="1"/>
  <c r="L14" i="1"/>
  <c r="J14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J4" i="1"/>
  <c r="M1036" i="11"/>
  <c r="L1036" i="11"/>
  <c r="J1036" i="11"/>
  <c r="M1035" i="11"/>
  <c r="L1035" i="11"/>
  <c r="J1035" i="11"/>
  <c r="M1034" i="11"/>
  <c r="L1034" i="11"/>
  <c r="J1034" i="11"/>
  <c r="M1033" i="11"/>
  <c r="L1033" i="11"/>
  <c r="J1033" i="11"/>
  <c r="M1032" i="11"/>
  <c r="L1032" i="11"/>
  <c r="J1032" i="11"/>
  <c r="M1031" i="11"/>
  <c r="L1031" i="11"/>
  <c r="J1031" i="11"/>
  <c r="M1030" i="11"/>
  <c r="L1030" i="11"/>
  <c r="J1030" i="11"/>
  <c r="M1028" i="11"/>
  <c r="L1028" i="11"/>
  <c r="J1028" i="11"/>
  <c r="M1027" i="11"/>
  <c r="L1027" i="11"/>
  <c r="J1027" i="11"/>
  <c r="M1026" i="11"/>
  <c r="L1026" i="11"/>
  <c r="J1026" i="11"/>
  <c r="M1025" i="11"/>
  <c r="L1025" i="11"/>
  <c r="J1025" i="11"/>
  <c r="M1024" i="11"/>
  <c r="L1024" i="11"/>
  <c r="J1024" i="11"/>
  <c r="M1023" i="11"/>
  <c r="L1023" i="11"/>
  <c r="J1023" i="11"/>
  <c r="M1022" i="11"/>
  <c r="L1022" i="11"/>
  <c r="J1022" i="11"/>
  <c r="M1020" i="11"/>
  <c r="L1020" i="11"/>
  <c r="J1020" i="11"/>
  <c r="M1019" i="11"/>
  <c r="L1019" i="11"/>
  <c r="J1019" i="11"/>
  <c r="M1018" i="11"/>
  <c r="L1018" i="11"/>
  <c r="J1018" i="11"/>
  <c r="M1017" i="11"/>
  <c r="L1017" i="11"/>
  <c r="J1017" i="11"/>
  <c r="M1016" i="11"/>
  <c r="L1016" i="11"/>
  <c r="J1016" i="11"/>
  <c r="M1015" i="11"/>
  <c r="L1015" i="11"/>
  <c r="J1015" i="11"/>
  <c r="M1014" i="11"/>
  <c r="L1014" i="11"/>
  <c r="J1014" i="11"/>
  <c r="M1012" i="11"/>
  <c r="L1012" i="11"/>
  <c r="J1012" i="11"/>
  <c r="M1011" i="11"/>
  <c r="L1011" i="11"/>
  <c r="J1011" i="11"/>
  <c r="M1010" i="11"/>
  <c r="L1010" i="11"/>
  <c r="J1010" i="11"/>
  <c r="M1009" i="11"/>
  <c r="L1009" i="11"/>
  <c r="J1009" i="11"/>
  <c r="M1008" i="11"/>
  <c r="L1008" i="11"/>
  <c r="J1008" i="11"/>
  <c r="M1007" i="11"/>
  <c r="L1007" i="11"/>
  <c r="J1007" i="11"/>
  <c r="M1006" i="11"/>
  <c r="L1006" i="11"/>
  <c r="J1006" i="11"/>
  <c r="M1004" i="11"/>
  <c r="L1004" i="11"/>
  <c r="J1004" i="11"/>
  <c r="M1003" i="11"/>
  <c r="L1003" i="11"/>
  <c r="J1003" i="11"/>
  <c r="M1002" i="11"/>
  <c r="L1002" i="11"/>
  <c r="J1002" i="11"/>
  <c r="M1001" i="11"/>
  <c r="L1001" i="11"/>
  <c r="J1001" i="11"/>
  <c r="M1000" i="11"/>
  <c r="L1000" i="11"/>
  <c r="J1000" i="11"/>
  <c r="M999" i="11"/>
  <c r="L999" i="11"/>
  <c r="J999" i="11"/>
  <c r="M998" i="11"/>
  <c r="L998" i="11"/>
  <c r="J998" i="11"/>
  <c r="M996" i="11"/>
  <c r="L996" i="11"/>
  <c r="J996" i="11"/>
  <c r="M995" i="11"/>
  <c r="L995" i="11"/>
  <c r="J995" i="11"/>
  <c r="M994" i="11"/>
  <c r="L994" i="11"/>
  <c r="J994" i="11"/>
  <c r="M993" i="11"/>
  <c r="L993" i="11"/>
  <c r="J993" i="11"/>
  <c r="M992" i="11"/>
  <c r="L992" i="11"/>
  <c r="J992" i="11"/>
  <c r="M991" i="11"/>
  <c r="L991" i="11"/>
  <c r="J991" i="11"/>
  <c r="M990" i="11"/>
  <c r="L990" i="11"/>
  <c r="J990" i="11"/>
  <c r="M988" i="11"/>
  <c r="L988" i="11"/>
  <c r="J988" i="11"/>
  <c r="M987" i="11"/>
  <c r="L987" i="11"/>
  <c r="J987" i="11"/>
  <c r="M986" i="11"/>
  <c r="L986" i="11"/>
  <c r="J986" i="11"/>
  <c r="M985" i="11"/>
  <c r="L985" i="11"/>
  <c r="J985" i="11"/>
  <c r="M984" i="11"/>
  <c r="L984" i="11"/>
  <c r="J984" i="11"/>
  <c r="M983" i="11"/>
  <c r="L983" i="11"/>
  <c r="J983" i="11"/>
  <c r="M982" i="11"/>
  <c r="L982" i="11"/>
  <c r="J982" i="11"/>
  <c r="M980" i="11"/>
  <c r="L980" i="11"/>
  <c r="J980" i="11"/>
  <c r="M979" i="11"/>
  <c r="L979" i="11"/>
  <c r="J979" i="11"/>
  <c r="M978" i="11"/>
  <c r="L978" i="11"/>
  <c r="J978" i="11"/>
  <c r="M977" i="11"/>
  <c r="L977" i="11"/>
  <c r="J977" i="11"/>
  <c r="M976" i="11"/>
  <c r="L976" i="11"/>
  <c r="J976" i="11"/>
  <c r="M975" i="11"/>
  <c r="L975" i="11"/>
  <c r="J975" i="11"/>
  <c r="M974" i="11"/>
  <c r="L974" i="11"/>
  <c r="J974" i="11"/>
  <c r="M972" i="11"/>
  <c r="L972" i="11"/>
  <c r="J972" i="11"/>
  <c r="M971" i="11"/>
  <c r="L971" i="11"/>
  <c r="J971" i="11"/>
  <c r="M970" i="11"/>
  <c r="L970" i="11"/>
  <c r="J970" i="11"/>
  <c r="M969" i="11"/>
  <c r="L969" i="11"/>
  <c r="J969" i="11"/>
  <c r="M968" i="11"/>
  <c r="L968" i="11"/>
  <c r="J968" i="11"/>
  <c r="M967" i="11"/>
  <c r="L967" i="11"/>
  <c r="J967" i="11"/>
  <c r="M966" i="11"/>
  <c r="L966" i="11"/>
  <c r="J966" i="11"/>
  <c r="M964" i="11"/>
  <c r="L964" i="11"/>
  <c r="J964" i="11"/>
  <c r="M963" i="11"/>
  <c r="L963" i="11"/>
  <c r="J963" i="11"/>
  <c r="M962" i="11"/>
  <c r="L962" i="11"/>
  <c r="J962" i="11"/>
  <c r="M961" i="11"/>
  <c r="L961" i="11"/>
  <c r="J961" i="11"/>
  <c r="M960" i="11"/>
  <c r="L960" i="11"/>
  <c r="J960" i="11"/>
  <c r="M959" i="11"/>
  <c r="L959" i="11"/>
  <c r="J959" i="11"/>
  <c r="M958" i="11"/>
  <c r="L958" i="11"/>
  <c r="J958" i="11"/>
  <c r="M956" i="11"/>
  <c r="L956" i="11"/>
  <c r="J956" i="11"/>
  <c r="M955" i="11"/>
  <c r="L955" i="11"/>
  <c r="J955" i="11"/>
  <c r="M954" i="11"/>
  <c r="L954" i="11"/>
  <c r="J954" i="11"/>
  <c r="M953" i="11"/>
  <c r="L953" i="11"/>
  <c r="J953" i="11"/>
  <c r="M952" i="11"/>
  <c r="L952" i="11"/>
  <c r="J952" i="11"/>
  <c r="M951" i="11"/>
  <c r="L951" i="11"/>
  <c r="J951" i="11"/>
  <c r="M950" i="11"/>
  <c r="L950" i="11"/>
  <c r="J950" i="11"/>
  <c r="M948" i="11"/>
  <c r="L948" i="11"/>
  <c r="J948" i="11"/>
  <c r="M947" i="11"/>
  <c r="L947" i="11"/>
  <c r="J947" i="11"/>
  <c r="M946" i="11"/>
  <c r="L946" i="11"/>
  <c r="J946" i="11"/>
  <c r="M945" i="11"/>
  <c r="L945" i="11"/>
  <c r="J945" i="11"/>
  <c r="M944" i="11"/>
  <c r="L944" i="11"/>
  <c r="J944" i="11"/>
  <c r="M943" i="11"/>
  <c r="L943" i="11"/>
  <c r="J943" i="11"/>
  <c r="M942" i="11"/>
  <c r="L942" i="11"/>
  <c r="J942" i="11"/>
  <c r="M940" i="11"/>
  <c r="L940" i="11"/>
  <c r="J940" i="11"/>
  <c r="M939" i="11"/>
  <c r="L939" i="11"/>
  <c r="J939" i="11"/>
  <c r="M938" i="11"/>
  <c r="L938" i="11"/>
  <c r="J938" i="11"/>
  <c r="M937" i="11"/>
  <c r="L937" i="11"/>
  <c r="J937" i="11"/>
  <c r="M936" i="11"/>
  <c r="L936" i="11"/>
  <c r="J936" i="11"/>
  <c r="M935" i="11"/>
  <c r="L935" i="11"/>
  <c r="J935" i="11"/>
  <c r="M934" i="11"/>
  <c r="L934" i="11"/>
  <c r="J934" i="11"/>
  <c r="M932" i="11"/>
  <c r="L932" i="11"/>
  <c r="J932" i="11"/>
  <c r="M931" i="11"/>
  <c r="L931" i="11"/>
  <c r="J931" i="11"/>
  <c r="M930" i="11"/>
  <c r="L930" i="11"/>
  <c r="J930" i="11"/>
  <c r="M929" i="11"/>
  <c r="L929" i="11"/>
  <c r="J929" i="11"/>
  <c r="M928" i="11"/>
  <c r="L928" i="11"/>
  <c r="J928" i="11"/>
  <c r="M927" i="11"/>
  <c r="L927" i="11"/>
  <c r="J927" i="11"/>
  <c r="M926" i="11"/>
  <c r="L926" i="11"/>
  <c r="J926" i="11"/>
  <c r="M924" i="11"/>
  <c r="L924" i="11"/>
  <c r="J924" i="11"/>
  <c r="M923" i="11"/>
  <c r="L923" i="11"/>
  <c r="J923" i="11"/>
  <c r="M922" i="11"/>
  <c r="L922" i="11"/>
  <c r="J922" i="11"/>
  <c r="M921" i="11"/>
  <c r="L921" i="11"/>
  <c r="J921" i="11"/>
  <c r="M920" i="11"/>
  <c r="L920" i="11"/>
  <c r="J920" i="11"/>
  <c r="M919" i="11"/>
  <c r="L919" i="11"/>
  <c r="J919" i="11"/>
  <c r="M918" i="11"/>
  <c r="L918" i="11"/>
  <c r="J918" i="11"/>
  <c r="M916" i="11"/>
  <c r="L916" i="11"/>
  <c r="J916" i="11"/>
  <c r="M915" i="11"/>
  <c r="L915" i="11"/>
  <c r="J915" i="11"/>
  <c r="M914" i="11"/>
  <c r="L914" i="11"/>
  <c r="J914" i="11"/>
  <c r="M913" i="11"/>
  <c r="L913" i="11"/>
  <c r="J913" i="11"/>
  <c r="M912" i="11"/>
  <c r="L912" i="11"/>
  <c r="J912" i="11"/>
  <c r="M911" i="11"/>
  <c r="L911" i="11"/>
  <c r="J911" i="11"/>
  <c r="M910" i="11"/>
  <c r="L910" i="11"/>
  <c r="J910" i="11"/>
  <c r="M908" i="11"/>
  <c r="L908" i="11"/>
  <c r="J908" i="11"/>
  <c r="M907" i="11"/>
  <c r="L907" i="11"/>
  <c r="J907" i="11"/>
  <c r="M906" i="11"/>
  <c r="L906" i="11"/>
  <c r="J906" i="11"/>
  <c r="M905" i="11"/>
  <c r="L905" i="11"/>
  <c r="J905" i="11"/>
  <c r="M904" i="11"/>
  <c r="L904" i="11"/>
  <c r="J904" i="11"/>
  <c r="M903" i="11"/>
  <c r="L903" i="11"/>
  <c r="J903" i="11"/>
  <c r="M902" i="11"/>
  <c r="L902" i="11"/>
  <c r="J902" i="11"/>
  <c r="M900" i="11"/>
  <c r="L900" i="11"/>
  <c r="J900" i="11"/>
  <c r="M899" i="11"/>
  <c r="L899" i="11"/>
  <c r="J899" i="11"/>
  <c r="M898" i="11"/>
  <c r="L898" i="11"/>
  <c r="J898" i="11"/>
  <c r="M897" i="11"/>
  <c r="L897" i="11"/>
  <c r="J897" i="11"/>
  <c r="M896" i="11"/>
  <c r="L896" i="11"/>
  <c r="J896" i="11"/>
  <c r="M895" i="11"/>
  <c r="L895" i="11"/>
  <c r="J895" i="11"/>
  <c r="M894" i="11"/>
  <c r="L894" i="11"/>
  <c r="J894" i="11"/>
  <c r="M892" i="11"/>
  <c r="L892" i="11"/>
  <c r="J892" i="11"/>
  <c r="M891" i="11"/>
  <c r="L891" i="11"/>
  <c r="J891" i="11"/>
  <c r="M890" i="11"/>
  <c r="L890" i="11"/>
  <c r="J890" i="11"/>
  <c r="M889" i="11"/>
  <c r="L889" i="11"/>
  <c r="J889" i="11"/>
  <c r="M888" i="11"/>
  <c r="L888" i="11"/>
  <c r="J888" i="11"/>
  <c r="M887" i="11"/>
  <c r="L887" i="11"/>
  <c r="J887" i="11"/>
  <c r="M886" i="11"/>
  <c r="L886" i="11"/>
  <c r="J886" i="11"/>
  <c r="M884" i="11"/>
  <c r="L884" i="11"/>
  <c r="J884" i="11"/>
  <c r="M883" i="11"/>
  <c r="L883" i="11"/>
  <c r="J883" i="11"/>
  <c r="M882" i="11"/>
  <c r="L882" i="11"/>
  <c r="J882" i="11"/>
  <c r="M881" i="11"/>
  <c r="L881" i="11"/>
  <c r="J881" i="11"/>
  <c r="M880" i="11"/>
  <c r="L880" i="11"/>
  <c r="J880" i="11"/>
  <c r="M879" i="11"/>
  <c r="L879" i="11"/>
  <c r="J879" i="11"/>
  <c r="M878" i="11"/>
  <c r="L878" i="11"/>
  <c r="J878" i="11"/>
  <c r="M876" i="11"/>
  <c r="L876" i="11"/>
  <c r="J876" i="11"/>
  <c r="M875" i="11"/>
  <c r="L875" i="11"/>
  <c r="J875" i="11"/>
  <c r="M874" i="11"/>
  <c r="L874" i="11"/>
  <c r="J874" i="11"/>
  <c r="M873" i="11"/>
  <c r="L873" i="11"/>
  <c r="J873" i="11"/>
  <c r="M872" i="11"/>
  <c r="L872" i="11"/>
  <c r="J872" i="11"/>
  <c r="M871" i="11"/>
  <c r="L871" i="11"/>
  <c r="J871" i="11"/>
  <c r="M870" i="11"/>
  <c r="L870" i="11"/>
  <c r="J870" i="11"/>
  <c r="M868" i="11"/>
  <c r="L868" i="11"/>
  <c r="J868" i="11"/>
  <c r="M867" i="11"/>
  <c r="L867" i="11"/>
  <c r="J867" i="11"/>
  <c r="M866" i="11"/>
  <c r="L866" i="11"/>
  <c r="J866" i="11"/>
  <c r="M865" i="11"/>
  <c r="L865" i="11"/>
  <c r="J865" i="11"/>
  <c r="M864" i="11"/>
  <c r="L864" i="11"/>
  <c r="J864" i="11"/>
  <c r="M863" i="11"/>
  <c r="L863" i="11"/>
  <c r="J863" i="11"/>
  <c r="M862" i="11"/>
  <c r="L862" i="11"/>
  <c r="J862" i="11"/>
  <c r="M860" i="11"/>
  <c r="L860" i="11"/>
  <c r="J860" i="11"/>
  <c r="M859" i="11"/>
  <c r="L859" i="11"/>
  <c r="J859" i="11"/>
  <c r="M858" i="11"/>
  <c r="L858" i="11"/>
  <c r="J858" i="11"/>
  <c r="M857" i="11"/>
  <c r="L857" i="11"/>
  <c r="J857" i="11"/>
  <c r="M856" i="11"/>
  <c r="L856" i="11"/>
  <c r="J856" i="11"/>
  <c r="M855" i="11"/>
  <c r="L855" i="11"/>
  <c r="J855" i="11"/>
  <c r="M854" i="11"/>
  <c r="L854" i="11"/>
  <c r="J854" i="11"/>
  <c r="M852" i="11"/>
  <c r="L852" i="11"/>
  <c r="J852" i="11"/>
  <c r="M851" i="11"/>
  <c r="L851" i="11"/>
  <c r="J851" i="11"/>
  <c r="M850" i="11"/>
  <c r="L850" i="11"/>
  <c r="J850" i="11"/>
  <c r="M849" i="11"/>
  <c r="L849" i="11"/>
  <c r="J849" i="11"/>
  <c r="M848" i="11"/>
  <c r="L848" i="11"/>
  <c r="J848" i="11"/>
  <c r="M847" i="11"/>
  <c r="L847" i="11"/>
  <c r="J847" i="11"/>
  <c r="M846" i="11"/>
  <c r="L846" i="11"/>
  <c r="J846" i="11"/>
  <c r="M844" i="11"/>
  <c r="L844" i="11"/>
  <c r="J844" i="11"/>
  <c r="M843" i="11"/>
  <c r="L843" i="11"/>
  <c r="J843" i="11"/>
  <c r="M842" i="11"/>
  <c r="L842" i="11"/>
  <c r="J842" i="11"/>
  <c r="M841" i="11"/>
  <c r="L841" i="11"/>
  <c r="J841" i="11"/>
  <c r="M840" i="11"/>
  <c r="L840" i="11"/>
  <c r="J840" i="11"/>
  <c r="M839" i="11"/>
  <c r="L839" i="11"/>
  <c r="J839" i="11"/>
  <c r="M838" i="11"/>
  <c r="L838" i="11"/>
  <c r="J838" i="11"/>
  <c r="M836" i="11"/>
  <c r="L836" i="11"/>
  <c r="J836" i="11"/>
  <c r="M835" i="11"/>
  <c r="L835" i="11"/>
  <c r="J835" i="11"/>
  <c r="M834" i="11"/>
  <c r="L834" i="11"/>
  <c r="J834" i="11"/>
  <c r="M833" i="11"/>
  <c r="L833" i="11"/>
  <c r="J833" i="11"/>
  <c r="M832" i="11"/>
  <c r="L832" i="11"/>
  <c r="J832" i="11"/>
  <c r="M831" i="11"/>
  <c r="L831" i="11"/>
  <c r="J831" i="11"/>
  <c r="M830" i="11"/>
  <c r="L830" i="11"/>
  <c r="J830" i="11"/>
  <c r="M828" i="11"/>
  <c r="L828" i="11"/>
  <c r="J828" i="11"/>
  <c r="M827" i="11"/>
  <c r="L827" i="11"/>
  <c r="J827" i="11"/>
  <c r="M826" i="11"/>
  <c r="L826" i="11"/>
  <c r="J826" i="11"/>
  <c r="M825" i="11"/>
  <c r="L825" i="11"/>
  <c r="J825" i="11"/>
  <c r="M824" i="11"/>
  <c r="L824" i="11"/>
  <c r="J824" i="11"/>
  <c r="M823" i="11"/>
  <c r="L823" i="11"/>
  <c r="J823" i="11"/>
  <c r="M822" i="11"/>
  <c r="L822" i="11"/>
  <c r="J822" i="11"/>
  <c r="M820" i="11"/>
  <c r="L820" i="11"/>
  <c r="J820" i="11"/>
  <c r="M819" i="11"/>
  <c r="L819" i="11"/>
  <c r="J819" i="11"/>
  <c r="M818" i="11"/>
  <c r="L818" i="11"/>
  <c r="J818" i="11"/>
  <c r="M817" i="11"/>
  <c r="L817" i="11"/>
  <c r="J817" i="11"/>
  <c r="M816" i="11"/>
  <c r="L816" i="11"/>
  <c r="J816" i="11"/>
  <c r="M815" i="11"/>
  <c r="L815" i="11"/>
  <c r="J815" i="11"/>
  <c r="M814" i="11"/>
  <c r="L814" i="11"/>
  <c r="J814" i="11"/>
  <c r="M812" i="11"/>
  <c r="L812" i="11"/>
  <c r="J812" i="11"/>
  <c r="M811" i="11"/>
  <c r="L811" i="11"/>
  <c r="J811" i="11"/>
  <c r="M810" i="11"/>
  <c r="L810" i="11"/>
  <c r="J810" i="11"/>
  <c r="M809" i="11"/>
  <c r="L809" i="11"/>
  <c r="J809" i="11"/>
  <c r="M808" i="11"/>
  <c r="L808" i="11"/>
  <c r="J808" i="11"/>
  <c r="M807" i="11"/>
  <c r="L807" i="11"/>
  <c r="J807" i="11"/>
  <c r="M806" i="11"/>
  <c r="L806" i="11"/>
  <c r="J806" i="11"/>
  <c r="M804" i="11"/>
  <c r="L804" i="11"/>
  <c r="J804" i="11"/>
  <c r="M803" i="11"/>
  <c r="L803" i="11"/>
  <c r="J803" i="11"/>
  <c r="M802" i="11"/>
  <c r="L802" i="11"/>
  <c r="J802" i="11"/>
  <c r="M801" i="11"/>
  <c r="L801" i="11"/>
  <c r="J801" i="11"/>
  <c r="M800" i="11"/>
  <c r="L800" i="11"/>
  <c r="J800" i="11"/>
  <c r="M799" i="11"/>
  <c r="L799" i="11"/>
  <c r="J799" i="11"/>
  <c r="M798" i="11"/>
  <c r="L798" i="11"/>
  <c r="J798" i="11"/>
  <c r="M796" i="11"/>
  <c r="L796" i="11"/>
  <c r="J796" i="11"/>
  <c r="M795" i="11"/>
  <c r="L795" i="11"/>
  <c r="J795" i="11"/>
  <c r="M794" i="11"/>
  <c r="L794" i="11"/>
  <c r="J794" i="11"/>
  <c r="M793" i="11"/>
  <c r="L793" i="11"/>
  <c r="J793" i="11"/>
  <c r="M792" i="11"/>
  <c r="L792" i="11"/>
  <c r="J792" i="11"/>
  <c r="M791" i="11"/>
  <c r="L791" i="11"/>
  <c r="J791" i="11"/>
  <c r="M790" i="11"/>
  <c r="L790" i="11"/>
  <c r="J790" i="11"/>
  <c r="M788" i="11"/>
  <c r="L788" i="11"/>
  <c r="J788" i="11"/>
  <c r="M787" i="11"/>
  <c r="L787" i="11"/>
  <c r="J787" i="11"/>
  <c r="M786" i="11"/>
  <c r="L786" i="11"/>
  <c r="J786" i="11"/>
  <c r="M785" i="11"/>
  <c r="L785" i="11"/>
  <c r="J785" i="11"/>
  <c r="M784" i="11"/>
  <c r="L784" i="11"/>
  <c r="J784" i="11"/>
  <c r="M783" i="11"/>
  <c r="L783" i="11"/>
  <c r="J783" i="11"/>
  <c r="M782" i="11"/>
  <c r="L782" i="11"/>
  <c r="J782" i="11"/>
  <c r="M780" i="11"/>
  <c r="L780" i="11"/>
  <c r="J780" i="11"/>
  <c r="M779" i="11"/>
  <c r="L779" i="11"/>
  <c r="J779" i="11"/>
  <c r="M778" i="11"/>
  <c r="L778" i="11"/>
  <c r="J778" i="11"/>
  <c r="M777" i="11"/>
  <c r="L777" i="11"/>
  <c r="J777" i="11"/>
  <c r="M776" i="11"/>
  <c r="L776" i="11"/>
  <c r="J776" i="11"/>
  <c r="M775" i="11"/>
  <c r="L775" i="11"/>
  <c r="J775" i="11"/>
  <c r="M774" i="11"/>
  <c r="L774" i="11"/>
  <c r="J774" i="11"/>
  <c r="M772" i="11"/>
  <c r="L772" i="11"/>
  <c r="J772" i="11"/>
  <c r="M771" i="11"/>
  <c r="L771" i="11"/>
  <c r="J771" i="11"/>
  <c r="M770" i="11"/>
  <c r="L770" i="11"/>
  <c r="J770" i="11"/>
  <c r="M769" i="11"/>
  <c r="L769" i="11"/>
  <c r="J769" i="11"/>
  <c r="M768" i="11"/>
  <c r="L768" i="11"/>
  <c r="J768" i="11"/>
  <c r="M767" i="11"/>
  <c r="L767" i="11"/>
  <c r="J767" i="11"/>
  <c r="M766" i="11"/>
  <c r="L766" i="11"/>
  <c r="J766" i="11"/>
  <c r="M764" i="11"/>
  <c r="L764" i="11"/>
  <c r="J764" i="11"/>
  <c r="M763" i="11"/>
  <c r="L763" i="11"/>
  <c r="J763" i="11"/>
  <c r="M762" i="11"/>
  <c r="L762" i="11"/>
  <c r="J762" i="11"/>
  <c r="M761" i="11"/>
  <c r="L761" i="11"/>
  <c r="J761" i="11"/>
  <c r="M760" i="11"/>
  <c r="L760" i="11"/>
  <c r="J760" i="11"/>
  <c r="M759" i="11"/>
  <c r="L759" i="11"/>
  <c r="J759" i="11"/>
  <c r="M758" i="11"/>
  <c r="L758" i="11"/>
  <c r="J758" i="11"/>
  <c r="M756" i="11"/>
  <c r="L756" i="11"/>
  <c r="J756" i="11"/>
  <c r="M755" i="11"/>
  <c r="L755" i="11"/>
  <c r="J755" i="11"/>
  <c r="M754" i="11"/>
  <c r="L754" i="11"/>
  <c r="J754" i="11"/>
  <c r="M753" i="11"/>
  <c r="L753" i="11"/>
  <c r="J753" i="11"/>
  <c r="M752" i="11"/>
  <c r="L752" i="11"/>
  <c r="J752" i="11"/>
  <c r="M751" i="11"/>
  <c r="L751" i="11"/>
  <c r="J751" i="11"/>
  <c r="M750" i="11"/>
  <c r="L750" i="11"/>
  <c r="J750" i="11"/>
  <c r="M748" i="11"/>
  <c r="L748" i="11"/>
  <c r="J748" i="11"/>
  <c r="M747" i="11"/>
  <c r="L747" i="11"/>
  <c r="J747" i="11"/>
  <c r="M746" i="11"/>
  <c r="L746" i="11"/>
  <c r="J746" i="11"/>
  <c r="M745" i="11"/>
  <c r="L745" i="11"/>
  <c r="J745" i="11"/>
  <c r="M744" i="11"/>
  <c r="L744" i="11"/>
  <c r="J744" i="11"/>
  <c r="M743" i="11"/>
  <c r="L743" i="11"/>
  <c r="J743" i="11"/>
  <c r="M742" i="11"/>
  <c r="L742" i="11"/>
  <c r="J742" i="11"/>
  <c r="M740" i="11"/>
  <c r="L740" i="11"/>
  <c r="J740" i="11"/>
  <c r="M739" i="11"/>
  <c r="L739" i="11"/>
  <c r="J739" i="11"/>
  <c r="M738" i="11"/>
  <c r="L738" i="11"/>
  <c r="J738" i="11"/>
  <c r="M737" i="11"/>
  <c r="L737" i="11"/>
  <c r="J737" i="11"/>
  <c r="M736" i="11"/>
  <c r="L736" i="11"/>
  <c r="J736" i="11"/>
  <c r="M735" i="11"/>
  <c r="L735" i="11"/>
  <c r="J735" i="11"/>
  <c r="M734" i="11"/>
  <c r="L734" i="11"/>
  <c r="J734" i="11"/>
  <c r="M732" i="11"/>
  <c r="L732" i="11"/>
  <c r="J732" i="11"/>
  <c r="M731" i="11"/>
  <c r="L731" i="11"/>
  <c r="J731" i="11"/>
  <c r="M730" i="11"/>
  <c r="L730" i="11"/>
  <c r="J730" i="11"/>
  <c r="M729" i="11"/>
  <c r="L729" i="11"/>
  <c r="J729" i="11"/>
  <c r="M728" i="11"/>
  <c r="L728" i="11"/>
  <c r="J728" i="11"/>
  <c r="M727" i="11"/>
  <c r="L727" i="11"/>
  <c r="J727" i="11"/>
  <c r="M726" i="11"/>
  <c r="L726" i="11"/>
  <c r="J726" i="11"/>
  <c r="M724" i="11"/>
  <c r="L724" i="11"/>
  <c r="J724" i="11"/>
  <c r="M723" i="11"/>
  <c r="L723" i="11"/>
  <c r="J723" i="11"/>
  <c r="M722" i="11"/>
  <c r="L722" i="11"/>
  <c r="J722" i="11"/>
  <c r="M721" i="11"/>
  <c r="L721" i="11"/>
  <c r="J721" i="11"/>
  <c r="M720" i="11"/>
  <c r="L720" i="11"/>
  <c r="J720" i="11"/>
  <c r="M719" i="11"/>
  <c r="L719" i="11"/>
  <c r="J719" i="11"/>
  <c r="M718" i="11"/>
  <c r="L718" i="11"/>
  <c r="J718" i="11"/>
  <c r="M716" i="11"/>
  <c r="L716" i="11"/>
  <c r="J716" i="11"/>
  <c r="M715" i="11"/>
  <c r="L715" i="11"/>
  <c r="J715" i="11"/>
  <c r="M714" i="11"/>
  <c r="L714" i="11"/>
  <c r="J714" i="11"/>
  <c r="M713" i="11"/>
  <c r="L713" i="11"/>
  <c r="J713" i="11"/>
  <c r="M712" i="11"/>
  <c r="L712" i="11"/>
  <c r="J712" i="11"/>
  <c r="M711" i="11"/>
  <c r="L711" i="11"/>
  <c r="J711" i="11"/>
  <c r="M710" i="11"/>
  <c r="L710" i="11"/>
  <c r="J710" i="11"/>
  <c r="M708" i="11"/>
  <c r="L708" i="11"/>
  <c r="J708" i="11"/>
  <c r="M707" i="11"/>
  <c r="L707" i="11"/>
  <c r="J707" i="11"/>
  <c r="M706" i="11"/>
  <c r="L706" i="11"/>
  <c r="J706" i="11"/>
  <c r="M705" i="11"/>
  <c r="L705" i="11"/>
  <c r="J705" i="11"/>
  <c r="M704" i="11"/>
  <c r="L704" i="11"/>
  <c r="J704" i="11"/>
  <c r="M703" i="11"/>
  <c r="L703" i="11"/>
  <c r="J703" i="11"/>
  <c r="M702" i="11"/>
  <c r="L702" i="11"/>
  <c r="J702" i="11"/>
  <c r="M700" i="11"/>
  <c r="L700" i="11"/>
  <c r="J700" i="11"/>
  <c r="M699" i="11"/>
  <c r="L699" i="11"/>
  <c r="J699" i="11"/>
  <c r="M698" i="11"/>
  <c r="L698" i="11"/>
  <c r="J698" i="11"/>
  <c r="M697" i="11"/>
  <c r="L697" i="11"/>
  <c r="J697" i="11"/>
  <c r="M696" i="11"/>
  <c r="L696" i="11"/>
  <c r="J696" i="11"/>
  <c r="M695" i="11"/>
  <c r="L695" i="11"/>
  <c r="J695" i="11"/>
  <c r="M694" i="11"/>
  <c r="L694" i="11"/>
  <c r="J694" i="11"/>
  <c r="M692" i="11"/>
  <c r="L692" i="11"/>
  <c r="J692" i="11"/>
  <c r="M691" i="11"/>
  <c r="L691" i="11"/>
  <c r="J691" i="11"/>
  <c r="M690" i="11"/>
  <c r="L690" i="11"/>
  <c r="J690" i="11"/>
  <c r="M689" i="11"/>
  <c r="L689" i="11"/>
  <c r="J689" i="11"/>
  <c r="M688" i="11"/>
  <c r="L688" i="11"/>
  <c r="J688" i="11"/>
  <c r="M687" i="11"/>
  <c r="L687" i="11"/>
  <c r="J687" i="11"/>
  <c r="M686" i="11"/>
  <c r="L686" i="11"/>
  <c r="J686" i="11"/>
  <c r="M684" i="11"/>
  <c r="L684" i="11"/>
  <c r="J684" i="11"/>
  <c r="M683" i="11"/>
  <c r="L683" i="11"/>
  <c r="J683" i="11"/>
  <c r="M682" i="11"/>
  <c r="L682" i="11"/>
  <c r="J682" i="11"/>
  <c r="M681" i="11"/>
  <c r="L681" i="11"/>
  <c r="J681" i="11"/>
  <c r="M680" i="11"/>
  <c r="L680" i="11"/>
  <c r="J680" i="11"/>
  <c r="M679" i="11"/>
  <c r="L679" i="11"/>
  <c r="J679" i="11"/>
  <c r="M678" i="11"/>
  <c r="L678" i="11"/>
  <c r="J678" i="11"/>
  <c r="M676" i="11"/>
  <c r="L676" i="11"/>
  <c r="J676" i="11"/>
  <c r="M675" i="11"/>
  <c r="L675" i="11"/>
  <c r="J675" i="11"/>
  <c r="M674" i="11"/>
  <c r="L674" i="11"/>
  <c r="J674" i="11"/>
  <c r="M673" i="11"/>
  <c r="L673" i="11"/>
  <c r="J673" i="11"/>
  <c r="M672" i="11"/>
  <c r="L672" i="11"/>
  <c r="J672" i="11"/>
  <c r="M671" i="11"/>
  <c r="L671" i="11"/>
  <c r="J671" i="11"/>
  <c r="M670" i="11"/>
  <c r="L670" i="11"/>
  <c r="J670" i="11"/>
  <c r="M668" i="11"/>
  <c r="L668" i="11"/>
  <c r="J668" i="11"/>
  <c r="M667" i="11"/>
  <c r="L667" i="11"/>
  <c r="J667" i="11"/>
  <c r="M666" i="11"/>
  <c r="L666" i="11"/>
  <c r="J666" i="11"/>
  <c r="M665" i="11"/>
  <c r="L665" i="11"/>
  <c r="J665" i="11"/>
  <c r="M664" i="11"/>
  <c r="L664" i="11"/>
  <c r="J664" i="11"/>
  <c r="M663" i="11"/>
  <c r="L663" i="11"/>
  <c r="J663" i="11"/>
  <c r="M662" i="11"/>
  <c r="L662" i="11"/>
  <c r="J662" i="11"/>
  <c r="M660" i="11"/>
  <c r="L660" i="11"/>
  <c r="J660" i="11"/>
  <c r="M659" i="11"/>
  <c r="L659" i="11"/>
  <c r="J659" i="11"/>
  <c r="M658" i="11"/>
  <c r="L658" i="11"/>
  <c r="J658" i="11"/>
  <c r="M657" i="11"/>
  <c r="L657" i="11"/>
  <c r="J657" i="11"/>
  <c r="M656" i="11"/>
  <c r="L656" i="11"/>
  <c r="J656" i="11"/>
  <c r="M655" i="11"/>
  <c r="L655" i="11"/>
  <c r="J655" i="11"/>
  <c r="M654" i="11"/>
  <c r="L654" i="11"/>
  <c r="J654" i="11"/>
  <c r="M652" i="11"/>
  <c r="L652" i="11"/>
  <c r="J652" i="11"/>
  <c r="M651" i="11"/>
  <c r="L651" i="11"/>
  <c r="J651" i="11"/>
  <c r="M650" i="11"/>
  <c r="L650" i="11"/>
  <c r="J650" i="11"/>
  <c r="M649" i="11"/>
  <c r="L649" i="11"/>
  <c r="J649" i="11"/>
  <c r="M648" i="11"/>
  <c r="L648" i="11"/>
  <c r="J648" i="11"/>
  <c r="M647" i="11"/>
  <c r="L647" i="11"/>
  <c r="J647" i="11"/>
  <c r="M646" i="11"/>
  <c r="L646" i="11"/>
  <c r="J646" i="11"/>
  <c r="M644" i="11"/>
  <c r="L644" i="11"/>
  <c r="J644" i="11"/>
  <c r="M643" i="11"/>
  <c r="L643" i="11"/>
  <c r="J643" i="11"/>
  <c r="M642" i="11"/>
  <c r="L642" i="11"/>
  <c r="J642" i="11"/>
  <c r="M641" i="11"/>
  <c r="L641" i="11"/>
  <c r="J641" i="11"/>
  <c r="M640" i="11"/>
  <c r="L640" i="11"/>
  <c r="J640" i="11"/>
  <c r="M639" i="11"/>
  <c r="L639" i="11"/>
  <c r="J639" i="11"/>
  <c r="M638" i="11"/>
  <c r="L638" i="11"/>
  <c r="J638" i="11"/>
  <c r="M636" i="11"/>
  <c r="L636" i="11"/>
  <c r="J636" i="11"/>
  <c r="M635" i="11"/>
  <c r="L635" i="11"/>
  <c r="J635" i="11"/>
  <c r="M634" i="11"/>
  <c r="L634" i="11"/>
  <c r="J634" i="11"/>
  <c r="M633" i="11"/>
  <c r="L633" i="11"/>
  <c r="J633" i="11"/>
  <c r="M632" i="11"/>
  <c r="L632" i="11"/>
  <c r="J632" i="11"/>
  <c r="M631" i="11"/>
  <c r="L631" i="11"/>
  <c r="J631" i="11"/>
  <c r="M630" i="11"/>
  <c r="L630" i="11"/>
  <c r="J630" i="11"/>
  <c r="M628" i="11"/>
  <c r="L628" i="11"/>
  <c r="J628" i="11"/>
  <c r="M627" i="11"/>
  <c r="L627" i="11"/>
  <c r="J627" i="11"/>
  <c r="M626" i="11"/>
  <c r="L626" i="11"/>
  <c r="J626" i="11"/>
  <c r="M625" i="11"/>
  <c r="L625" i="11"/>
  <c r="J625" i="11"/>
  <c r="M624" i="11"/>
  <c r="L624" i="11"/>
  <c r="J624" i="11"/>
  <c r="M623" i="11"/>
  <c r="L623" i="11"/>
  <c r="J623" i="11"/>
  <c r="M622" i="11"/>
  <c r="L622" i="11"/>
  <c r="J622" i="11"/>
  <c r="M620" i="11"/>
  <c r="L620" i="11"/>
  <c r="J620" i="11"/>
  <c r="M619" i="11"/>
  <c r="L619" i="11"/>
  <c r="J619" i="11"/>
  <c r="M618" i="11"/>
  <c r="L618" i="11"/>
  <c r="J618" i="11"/>
  <c r="M617" i="11"/>
  <c r="L617" i="11"/>
  <c r="J617" i="11"/>
  <c r="M616" i="11"/>
  <c r="L616" i="11"/>
  <c r="J616" i="11"/>
  <c r="M615" i="11"/>
  <c r="L615" i="11"/>
  <c r="J615" i="11"/>
  <c r="M614" i="11"/>
  <c r="L614" i="11"/>
  <c r="J614" i="11"/>
  <c r="M612" i="11"/>
  <c r="L612" i="11"/>
  <c r="J612" i="11"/>
  <c r="M611" i="11"/>
  <c r="L611" i="11"/>
  <c r="J611" i="11"/>
  <c r="M610" i="11"/>
  <c r="L610" i="11"/>
  <c r="J610" i="11"/>
  <c r="M609" i="11"/>
  <c r="L609" i="11"/>
  <c r="J609" i="11"/>
  <c r="M608" i="11"/>
  <c r="L608" i="11"/>
  <c r="J608" i="11"/>
  <c r="M607" i="11"/>
  <c r="L607" i="11"/>
  <c r="J607" i="11"/>
  <c r="M606" i="11"/>
  <c r="L606" i="11"/>
  <c r="J606" i="11"/>
  <c r="M604" i="11"/>
  <c r="L604" i="11"/>
  <c r="J604" i="11"/>
  <c r="M603" i="11"/>
  <c r="L603" i="11"/>
  <c r="J603" i="11"/>
  <c r="M602" i="11"/>
  <c r="L602" i="11"/>
  <c r="J602" i="11"/>
  <c r="M601" i="11"/>
  <c r="L601" i="11"/>
  <c r="J601" i="11"/>
  <c r="M600" i="11"/>
  <c r="L600" i="11"/>
  <c r="J600" i="11"/>
  <c r="M599" i="11"/>
  <c r="L599" i="11"/>
  <c r="J599" i="11"/>
  <c r="M598" i="11"/>
  <c r="L598" i="11"/>
  <c r="J598" i="11"/>
  <c r="M596" i="11"/>
  <c r="L596" i="11"/>
  <c r="J596" i="11"/>
  <c r="M595" i="11"/>
  <c r="L595" i="11"/>
  <c r="J595" i="11"/>
  <c r="M594" i="11"/>
  <c r="L594" i="11"/>
  <c r="J594" i="11"/>
  <c r="M593" i="11"/>
  <c r="L593" i="11"/>
  <c r="J593" i="11"/>
  <c r="M592" i="11"/>
  <c r="L592" i="11"/>
  <c r="J592" i="11"/>
  <c r="M591" i="11"/>
  <c r="L591" i="11"/>
  <c r="J591" i="11"/>
  <c r="M590" i="11"/>
  <c r="L590" i="11"/>
  <c r="J590" i="11"/>
  <c r="M588" i="11"/>
  <c r="L588" i="11"/>
  <c r="J588" i="11"/>
  <c r="M587" i="11"/>
  <c r="L587" i="11"/>
  <c r="J587" i="11"/>
  <c r="M586" i="11"/>
  <c r="L586" i="11"/>
  <c r="J586" i="11"/>
  <c r="M585" i="11"/>
  <c r="L585" i="11"/>
  <c r="J585" i="11"/>
  <c r="M584" i="11"/>
  <c r="L584" i="11"/>
  <c r="J584" i="11"/>
  <c r="M583" i="11"/>
  <c r="L583" i="11"/>
  <c r="J583" i="11"/>
  <c r="M582" i="11"/>
  <c r="L582" i="11"/>
  <c r="J582" i="11"/>
  <c r="M580" i="11"/>
  <c r="L580" i="11"/>
  <c r="J580" i="11"/>
  <c r="M579" i="11"/>
  <c r="L579" i="11"/>
  <c r="J579" i="11"/>
  <c r="M578" i="11"/>
  <c r="L578" i="11"/>
  <c r="J578" i="11"/>
  <c r="M577" i="11"/>
  <c r="L577" i="11"/>
  <c r="J577" i="11"/>
  <c r="M576" i="11"/>
  <c r="L576" i="11"/>
  <c r="J576" i="11"/>
  <c r="M575" i="11"/>
  <c r="L575" i="11"/>
  <c r="J575" i="11"/>
  <c r="M574" i="11"/>
  <c r="L574" i="11"/>
  <c r="J574" i="11"/>
  <c r="M572" i="11"/>
  <c r="L572" i="11"/>
  <c r="J572" i="11"/>
  <c r="M571" i="11"/>
  <c r="L571" i="11"/>
  <c r="J571" i="11"/>
  <c r="M570" i="11"/>
  <c r="L570" i="11"/>
  <c r="J570" i="11"/>
  <c r="M569" i="11"/>
  <c r="L569" i="11"/>
  <c r="J569" i="11"/>
  <c r="M568" i="11"/>
  <c r="L568" i="11"/>
  <c r="J568" i="11"/>
  <c r="M567" i="11"/>
  <c r="L567" i="11"/>
  <c r="J567" i="11"/>
  <c r="M566" i="11"/>
  <c r="L566" i="11"/>
  <c r="J566" i="11"/>
  <c r="M564" i="11"/>
  <c r="L564" i="11"/>
  <c r="J564" i="11"/>
  <c r="M563" i="11"/>
  <c r="L563" i="11"/>
  <c r="J563" i="11"/>
  <c r="M562" i="11"/>
  <c r="L562" i="11"/>
  <c r="J562" i="11"/>
  <c r="M561" i="11"/>
  <c r="L561" i="11"/>
  <c r="J561" i="11"/>
  <c r="M560" i="11"/>
  <c r="L560" i="11"/>
  <c r="J560" i="11"/>
  <c r="M559" i="11"/>
  <c r="L559" i="11"/>
  <c r="J559" i="11"/>
  <c r="M558" i="11"/>
  <c r="L558" i="11"/>
  <c r="J558" i="11"/>
  <c r="M556" i="11"/>
  <c r="L556" i="11"/>
  <c r="J556" i="11"/>
  <c r="M555" i="11"/>
  <c r="L555" i="11"/>
  <c r="J555" i="11"/>
  <c r="M554" i="11"/>
  <c r="L554" i="11"/>
  <c r="J554" i="11"/>
  <c r="M553" i="11"/>
  <c r="L553" i="11"/>
  <c r="J553" i="11"/>
  <c r="M552" i="11"/>
  <c r="L552" i="11"/>
  <c r="J552" i="11"/>
  <c r="M551" i="11"/>
  <c r="L551" i="11"/>
  <c r="J551" i="11"/>
  <c r="M550" i="11"/>
  <c r="L550" i="11"/>
  <c r="J550" i="11"/>
  <c r="M548" i="11"/>
  <c r="L548" i="11"/>
  <c r="J548" i="11"/>
  <c r="M547" i="11"/>
  <c r="L547" i="11"/>
  <c r="J547" i="11"/>
  <c r="M546" i="11"/>
  <c r="L546" i="11"/>
  <c r="J546" i="11"/>
  <c r="M545" i="11"/>
  <c r="L545" i="11"/>
  <c r="J545" i="11"/>
  <c r="M544" i="11"/>
  <c r="L544" i="11"/>
  <c r="J544" i="11"/>
  <c r="M543" i="11"/>
  <c r="L543" i="11"/>
  <c r="J543" i="11"/>
  <c r="M542" i="11"/>
  <c r="L542" i="11"/>
  <c r="J542" i="11"/>
  <c r="M540" i="11"/>
  <c r="L540" i="11"/>
  <c r="J540" i="11"/>
  <c r="M539" i="11"/>
  <c r="L539" i="11"/>
  <c r="J539" i="11"/>
  <c r="M538" i="11"/>
  <c r="L538" i="11"/>
  <c r="J538" i="11"/>
  <c r="M537" i="11"/>
  <c r="L537" i="11"/>
  <c r="J537" i="11"/>
  <c r="M536" i="11"/>
  <c r="L536" i="11"/>
  <c r="J536" i="11"/>
  <c r="M535" i="11"/>
  <c r="L535" i="11"/>
  <c r="J535" i="11"/>
  <c r="M534" i="11"/>
  <c r="L534" i="11"/>
  <c r="J534" i="11"/>
  <c r="M532" i="11"/>
  <c r="L532" i="11"/>
  <c r="J532" i="11"/>
  <c r="M531" i="11"/>
  <c r="L531" i="11"/>
  <c r="J531" i="11"/>
  <c r="M530" i="11"/>
  <c r="L530" i="11"/>
  <c r="J530" i="11"/>
  <c r="M529" i="11"/>
  <c r="L529" i="11"/>
  <c r="J529" i="11"/>
  <c r="M528" i="11"/>
  <c r="L528" i="11"/>
  <c r="J528" i="11"/>
  <c r="M527" i="11"/>
  <c r="L527" i="11"/>
  <c r="J527" i="11"/>
  <c r="M526" i="11"/>
  <c r="L526" i="11"/>
  <c r="J526" i="11"/>
  <c r="M524" i="11"/>
  <c r="L524" i="11"/>
  <c r="J524" i="11"/>
  <c r="M523" i="11"/>
  <c r="L523" i="11"/>
  <c r="J523" i="11"/>
  <c r="M522" i="11"/>
  <c r="L522" i="11"/>
  <c r="J522" i="11"/>
  <c r="M521" i="11"/>
  <c r="L521" i="11"/>
  <c r="J521" i="11"/>
  <c r="M520" i="11"/>
  <c r="L520" i="11"/>
  <c r="J520" i="11"/>
  <c r="M519" i="11"/>
  <c r="L519" i="11"/>
  <c r="J519" i="11"/>
  <c r="M518" i="11"/>
  <c r="L518" i="11"/>
  <c r="J518" i="11"/>
  <c r="M516" i="11"/>
  <c r="L516" i="11"/>
  <c r="J516" i="11"/>
  <c r="M515" i="11"/>
  <c r="L515" i="11"/>
  <c r="J515" i="11"/>
  <c r="M514" i="11"/>
  <c r="L514" i="11"/>
  <c r="J514" i="11"/>
  <c r="M513" i="11"/>
  <c r="L513" i="11"/>
  <c r="J513" i="11"/>
  <c r="M512" i="11"/>
  <c r="L512" i="11"/>
  <c r="J512" i="11"/>
  <c r="M511" i="11"/>
  <c r="L511" i="11"/>
  <c r="J511" i="11"/>
  <c r="M510" i="11"/>
  <c r="L510" i="11"/>
  <c r="J510" i="11"/>
  <c r="M508" i="11"/>
  <c r="L508" i="11"/>
  <c r="J508" i="11"/>
  <c r="M507" i="11"/>
  <c r="L507" i="11"/>
  <c r="J507" i="11"/>
  <c r="M506" i="11"/>
  <c r="L506" i="11"/>
  <c r="J506" i="11"/>
  <c r="M505" i="11"/>
  <c r="L505" i="11"/>
  <c r="J505" i="11"/>
  <c r="M504" i="11"/>
  <c r="L504" i="11"/>
  <c r="J504" i="11"/>
  <c r="M503" i="11"/>
  <c r="L503" i="11"/>
  <c r="J503" i="11"/>
  <c r="M502" i="11"/>
  <c r="L502" i="11"/>
  <c r="J502" i="11"/>
  <c r="M500" i="11"/>
  <c r="L500" i="11"/>
  <c r="J500" i="11"/>
  <c r="M499" i="11"/>
  <c r="L499" i="11"/>
  <c r="J499" i="11"/>
  <c r="M498" i="11"/>
  <c r="L498" i="11"/>
  <c r="J498" i="11"/>
  <c r="M497" i="11"/>
  <c r="L497" i="11"/>
  <c r="J497" i="11"/>
  <c r="M496" i="11"/>
  <c r="L496" i="11"/>
  <c r="J496" i="11"/>
  <c r="M495" i="11"/>
  <c r="L495" i="11"/>
  <c r="J495" i="11"/>
  <c r="M494" i="11"/>
  <c r="L494" i="11"/>
  <c r="J494" i="11"/>
  <c r="M492" i="11"/>
  <c r="L492" i="11"/>
  <c r="J492" i="11"/>
  <c r="M491" i="11"/>
  <c r="L491" i="11"/>
  <c r="J491" i="11"/>
  <c r="M490" i="11"/>
  <c r="L490" i="11"/>
  <c r="J490" i="11"/>
  <c r="M489" i="11"/>
  <c r="L489" i="11"/>
  <c r="J489" i="11"/>
  <c r="M488" i="11"/>
  <c r="L488" i="11"/>
  <c r="J488" i="11"/>
  <c r="M487" i="11"/>
  <c r="L487" i="11"/>
  <c r="J487" i="11"/>
  <c r="M486" i="11"/>
  <c r="L486" i="11"/>
  <c r="J486" i="11"/>
  <c r="M484" i="11"/>
  <c r="L484" i="11"/>
  <c r="J484" i="11"/>
  <c r="M483" i="11"/>
  <c r="L483" i="11"/>
  <c r="J483" i="11"/>
  <c r="M482" i="11"/>
  <c r="L482" i="11"/>
  <c r="J482" i="11"/>
  <c r="M481" i="11"/>
  <c r="L481" i="11"/>
  <c r="J481" i="11"/>
  <c r="M480" i="11"/>
  <c r="L480" i="11"/>
  <c r="J480" i="11"/>
  <c r="M479" i="11"/>
  <c r="L479" i="11"/>
  <c r="J479" i="11"/>
  <c r="M478" i="11"/>
  <c r="L478" i="11"/>
  <c r="J478" i="11"/>
  <c r="M476" i="11"/>
  <c r="L476" i="11"/>
  <c r="J476" i="11"/>
  <c r="M475" i="11"/>
  <c r="L475" i="11"/>
  <c r="J475" i="11"/>
  <c r="M474" i="11"/>
  <c r="L474" i="11"/>
  <c r="J474" i="11"/>
  <c r="M473" i="11"/>
  <c r="L473" i="11"/>
  <c r="J473" i="11"/>
  <c r="M472" i="11"/>
  <c r="L472" i="11"/>
  <c r="J472" i="11"/>
  <c r="M471" i="11"/>
  <c r="L471" i="11"/>
  <c r="J471" i="11"/>
  <c r="M470" i="11"/>
  <c r="L470" i="11"/>
  <c r="J470" i="11"/>
  <c r="M468" i="11"/>
  <c r="L468" i="11"/>
  <c r="J468" i="11"/>
  <c r="M467" i="11"/>
  <c r="L467" i="11"/>
  <c r="J467" i="11"/>
  <c r="M466" i="11"/>
  <c r="L466" i="11"/>
  <c r="J466" i="11"/>
  <c r="M465" i="11"/>
  <c r="L465" i="11"/>
  <c r="J465" i="11"/>
  <c r="M464" i="11"/>
  <c r="L464" i="11"/>
  <c r="J464" i="11"/>
  <c r="M463" i="11"/>
  <c r="L463" i="11"/>
  <c r="J463" i="11"/>
  <c r="M462" i="11"/>
  <c r="L462" i="11"/>
  <c r="J462" i="11"/>
  <c r="M460" i="11"/>
  <c r="L460" i="11"/>
  <c r="J460" i="11"/>
  <c r="M459" i="11"/>
  <c r="L459" i="11"/>
  <c r="J459" i="11"/>
  <c r="M458" i="11"/>
  <c r="L458" i="11"/>
  <c r="J458" i="11"/>
  <c r="M457" i="11"/>
  <c r="L457" i="11"/>
  <c r="J457" i="11"/>
  <c r="M456" i="11"/>
  <c r="L456" i="11"/>
  <c r="J456" i="11"/>
  <c r="M455" i="11"/>
  <c r="L455" i="11"/>
  <c r="J455" i="11"/>
  <c r="M454" i="11"/>
  <c r="L454" i="11"/>
  <c r="J454" i="11"/>
  <c r="M452" i="11"/>
  <c r="L452" i="11"/>
  <c r="J452" i="11"/>
  <c r="M451" i="11"/>
  <c r="L451" i="11"/>
  <c r="J451" i="11"/>
  <c r="M450" i="11"/>
  <c r="L450" i="11"/>
  <c r="J450" i="11"/>
  <c r="M449" i="11"/>
  <c r="L449" i="11"/>
  <c r="J449" i="11"/>
  <c r="M448" i="11"/>
  <c r="L448" i="11"/>
  <c r="J448" i="11"/>
  <c r="M447" i="11"/>
  <c r="L447" i="11"/>
  <c r="J447" i="11"/>
  <c r="M446" i="11"/>
  <c r="L446" i="11"/>
  <c r="J446" i="11"/>
  <c r="M444" i="11"/>
  <c r="L444" i="11"/>
  <c r="J444" i="11"/>
  <c r="M443" i="11"/>
  <c r="L443" i="11"/>
  <c r="J443" i="11"/>
  <c r="M442" i="11"/>
  <c r="L442" i="11"/>
  <c r="J442" i="11"/>
  <c r="M441" i="11"/>
  <c r="L441" i="11"/>
  <c r="J441" i="11"/>
  <c r="M440" i="11"/>
  <c r="L440" i="11"/>
  <c r="J440" i="11"/>
  <c r="M439" i="11"/>
  <c r="L439" i="11"/>
  <c r="J439" i="11"/>
  <c r="M438" i="11"/>
  <c r="L438" i="11"/>
  <c r="J438" i="11"/>
  <c r="M436" i="11"/>
  <c r="L436" i="11"/>
  <c r="J436" i="11"/>
  <c r="M435" i="11"/>
  <c r="L435" i="11"/>
  <c r="J435" i="11"/>
  <c r="M434" i="11"/>
  <c r="L434" i="11"/>
  <c r="J434" i="11"/>
  <c r="M433" i="11"/>
  <c r="L433" i="11"/>
  <c r="J433" i="11"/>
  <c r="M432" i="11"/>
  <c r="L432" i="11"/>
  <c r="J432" i="11"/>
  <c r="M431" i="11"/>
  <c r="L431" i="11"/>
  <c r="J431" i="11"/>
  <c r="M430" i="11"/>
  <c r="L430" i="11"/>
  <c r="J430" i="11"/>
  <c r="M428" i="11"/>
  <c r="L428" i="11"/>
  <c r="J428" i="11"/>
  <c r="M427" i="11"/>
  <c r="L427" i="11"/>
  <c r="J427" i="11"/>
  <c r="M426" i="11"/>
  <c r="L426" i="11"/>
  <c r="J426" i="11"/>
  <c r="M425" i="11"/>
  <c r="L425" i="11"/>
  <c r="J425" i="11"/>
  <c r="M424" i="11"/>
  <c r="L424" i="11"/>
  <c r="J424" i="11"/>
  <c r="M423" i="11"/>
  <c r="L423" i="11"/>
  <c r="J423" i="11"/>
  <c r="M422" i="11"/>
  <c r="L422" i="11"/>
  <c r="J422" i="11"/>
  <c r="M420" i="11"/>
  <c r="L420" i="11"/>
  <c r="J420" i="11"/>
  <c r="M419" i="11"/>
  <c r="L419" i="11"/>
  <c r="J419" i="11"/>
  <c r="M418" i="11"/>
  <c r="L418" i="11"/>
  <c r="J418" i="11"/>
  <c r="M417" i="11"/>
  <c r="L417" i="11"/>
  <c r="J417" i="11"/>
  <c r="M416" i="11"/>
  <c r="L416" i="11"/>
  <c r="J416" i="11"/>
  <c r="M415" i="11"/>
  <c r="L415" i="11"/>
  <c r="J415" i="11"/>
  <c r="M414" i="11"/>
  <c r="L414" i="11"/>
  <c r="J414" i="11"/>
  <c r="M412" i="11"/>
  <c r="L412" i="11"/>
  <c r="J412" i="11"/>
  <c r="M411" i="11"/>
  <c r="L411" i="11"/>
  <c r="J411" i="11"/>
  <c r="M410" i="11"/>
  <c r="L410" i="11"/>
  <c r="J410" i="11"/>
  <c r="M409" i="11"/>
  <c r="L409" i="11"/>
  <c r="J409" i="11"/>
  <c r="M408" i="11"/>
  <c r="L408" i="11"/>
  <c r="J408" i="11"/>
  <c r="M407" i="11"/>
  <c r="L407" i="11"/>
  <c r="J407" i="11"/>
  <c r="M406" i="11"/>
  <c r="L406" i="11"/>
  <c r="J406" i="11"/>
  <c r="M404" i="11"/>
  <c r="L404" i="11"/>
  <c r="J404" i="11"/>
  <c r="M403" i="11"/>
  <c r="L403" i="11"/>
  <c r="J403" i="11"/>
  <c r="M402" i="11"/>
  <c r="L402" i="11"/>
  <c r="J402" i="11"/>
  <c r="M401" i="11"/>
  <c r="L401" i="11"/>
  <c r="J401" i="11"/>
  <c r="M400" i="11"/>
  <c r="L400" i="11"/>
  <c r="J400" i="11"/>
  <c r="M399" i="11"/>
  <c r="L399" i="11"/>
  <c r="J399" i="11"/>
  <c r="M398" i="11"/>
  <c r="L398" i="11"/>
  <c r="J398" i="11"/>
  <c r="M396" i="11"/>
  <c r="L396" i="11"/>
  <c r="J396" i="11"/>
  <c r="M395" i="11"/>
  <c r="L395" i="11"/>
  <c r="J395" i="11"/>
  <c r="M394" i="11"/>
  <c r="L394" i="11"/>
  <c r="J394" i="11"/>
  <c r="M393" i="11"/>
  <c r="L393" i="11"/>
  <c r="J393" i="11"/>
  <c r="M392" i="11"/>
  <c r="L392" i="11"/>
  <c r="J392" i="11"/>
  <c r="M391" i="11"/>
  <c r="L391" i="11"/>
  <c r="J391" i="11"/>
  <c r="M390" i="11"/>
  <c r="L390" i="11"/>
  <c r="J390" i="11"/>
  <c r="M388" i="11"/>
  <c r="L388" i="11"/>
  <c r="J388" i="11"/>
  <c r="M387" i="11"/>
  <c r="L387" i="11"/>
  <c r="J387" i="11"/>
  <c r="M386" i="11"/>
  <c r="L386" i="11"/>
  <c r="J386" i="11"/>
  <c r="M385" i="11"/>
  <c r="L385" i="11"/>
  <c r="J385" i="11"/>
  <c r="M384" i="11"/>
  <c r="L384" i="11"/>
  <c r="J384" i="11"/>
  <c r="M383" i="11"/>
  <c r="L383" i="11"/>
  <c r="J383" i="11"/>
  <c r="M382" i="11"/>
  <c r="L382" i="11"/>
  <c r="J382" i="11"/>
  <c r="M380" i="11"/>
  <c r="L380" i="11"/>
  <c r="J380" i="11"/>
  <c r="M379" i="11"/>
  <c r="L379" i="11"/>
  <c r="J379" i="11"/>
  <c r="M378" i="11"/>
  <c r="L378" i="11"/>
  <c r="J378" i="11"/>
  <c r="M377" i="11"/>
  <c r="L377" i="11"/>
  <c r="J377" i="11"/>
  <c r="M376" i="11"/>
  <c r="L376" i="11"/>
  <c r="J376" i="11"/>
  <c r="M375" i="11"/>
  <c r="L375" i="11"/>
  <c r="J375" i="11"/>
  <c r="M374" i="11"/>
  <c r="L374" i="11"/>
  <c r="J374" i="11"/>
  <c r="M372" i="11"/>
  <c r="L372" i="11"/>
  <c r="J372" i="11"/>
  <c r="M371" i="11"/>
  <c r="L371" i="11"/>
  <c r="J371" i="11"/>
  <c r="M370" i="11"/>
  <c r="L370" i="11"/>
  <c r="J370" i="11"/>
  <c r="M369" i="11"/>
  <c r="L369" i="11"/>
  <c r="J369" i="11"/>
  <c r="M368" i="11"/>
  <c r="L368" i="11"/>
  <c r="J368" i="11"/>
  <c r="M367" i="11"/>
  <c r="L367" i="11"/>
  <c r="J367" i="11"/>
  <c r="M366" i="11"/>
  <c r="L366" i="11"/>
  <c r="J366" i="11"/>
  <c r="M364" i="11"/>
  <c r="L364" i="11"/>
  <c r="J364" i="11"/>
  <c r="M363" i="11"/>
  <c r="L363" i="11"/>
  <c r="J363" i="11"/>
  <c r="M362" i="11"/>
  <c r="L362" i="11"/>
  <c r="J362" i="11"/>
  <c r="M361" i="11"/>
  <c r="L361" i="11"/>
  <c r="J361" i="11"/>
  <c r="M360" i="11"/>
  <c r="L360" i="11"/>
  <c r="J360" i="11"/>
  <c r="M359" i="11"/>
  <c r="L359" i="11"/>
  <c r="J359" i="11"/>
  <c r="M358" i="11"/>
  <c r="L358" i="11"/>
  <c r="J358" i="11"/>
  <c r="M356" i="11"/>
  <c r="L356" i="11"/>
  <c r="J356" i="11"/>
  <c r="M355" i="11"/>
  <c r="L355" i="11"/>
  <c r="J355" i="11"/>
  <c r="M354" i="11"/>
  <c r="L354" i="11"/>
  <c r="J354" i="11"/>
  <c r="M353" i="11"/>
  <c r="L353" i="11"/>
  <c r="J353" i="11"/>
  <c r="M352" i="11"/>
  <c r="L352" i="11"/>
  <c r="J352" i="11"/>
  <c r="M351" i="11"/>
  <c r="L351" i="11"/>
  <c r="J351" i="11"/>
  <c r="M350" i="11"/>
  <c r="L350" i="11"/>
  <c r="J350" i="11"/>
  <c r="M348" i="11"/>
  <c r="L348" i="11"/>
  <c r="J348" i="11"/>
  <c r="M347" i="11"/>
  <c r="L347" i="11"/>
  <c r="J347" i="11"/>
  <c r="M346" i="11"/>
  <c r="L346" i="11"/>
  <c r="J346" i="11"/>
  <c r="M345" i="11"/>
  <c r="L345" i="11"/>
  <c r="J345" i="11"/>
  <c r="M344" i="11"/>
  <c r="L344" i="11"/>
  <c r="J344" i="11"/>
  <c r="M343" i="11"/>
  <c r="L343" i="11"/>
  <c r="J343" i="11"/>
  <c r="M342" i="11"/>
  <c r="L342" i="11"/>
  <c r="J342" i="11"/>
  <c r="M340" i="11"/>
  <c r="L340" i="11"/>
  <c r="J340" i="11"/>
  <c r="M339" i="11"/>
  <c r="L339" i="11"/>
  <c r="J339" i="11"/>
  <c r="M338" i="11"/>
  <c r="L338" i="11"/>
  <c r="J338" i="11"/>
  <c r="M337" i="11"/>
  <c r="L337" i="11"/>
  <c r="J337" i="11"/>
  <c r="M336" i="11"/>
  <c r="L336" i="11"/>
  <c r="J336" i="11"/>
  <c r="M335" i="11"/>
  <c r="L335" i="11"/>
  <c r="J335" i="11"/>
  <c r="M334" i="11"/>
  <c r="L334" i="11"/>
  <c r="J334" i="11"/>
  <c r="M332" i="11"/>
  <c r="L332" i="11"/>
  <c r="J332" i="11"/>
  <c r="M331" i="11"/>
  <c r="L331" i="11"/>
  <c r="J331" i="11"/>
  <c r="M330" i="11"/>
  <c r="L330" i="11"/>
  <c r="J330" i="11"/>
  <c r="M329" i="11"/>
  <c r="L329" i="11"/>
  <c r="J329" i="11"/>
  <c r="M328" i="11"/>
  <c r="L328" i="11"/>
  <c r="J328" i="11"/>
  <c r="M327" i="11"/>
  <c r="L327" i="11"/>
  <c r="J327" i="11"/>
  <c r="M326" i="11"/>
  <c r="L326" i="11"/>
  <c r="J326" i="11"/>
  <c r="M324" i="11"/>
  <c r="L324" i="11"/>
  <c r="J324" i="11"/>
  <c r="M323" i="11"/>
  <c r="L323" i="11"/>
  <c r="J323" i="11"/>
  <c r="M322" i="11"/>
  <c r="L322" i="11"/>
  <c r="J322" i="11"/>
  <c r="M321" i="11"/>
  <c r="L321" i="11"/>
  <c r="J321" i="11"/>
  <c r="M320" i="11"/>
  <c r="L320" i="11"/>
  <c r="J320" i="11"/>
  <c r="M319" i="11"/>
  <c r="L319" i="11"/>
  <c r="J319" i="11"/>
  <c r="M318" i="11"/>
  <c r="L318" i="11"/>
  <c r="J318" i="11"/>
  <c r="M316" i="11"/>
  <c r="L316" i="11"/>
  <c r="J316" i="11"/>
  <c r="M315" i="11"/>
  <c r="L315" i="11"/>
  <c r="J315" i="11"/>
  <c r="M314" i="11"/>
  <c r="L314" i="11"/>
  <c r="J314" i="11"/>
  <c r="M313" i="11"/>
  <c r="L313" i="11"/>
  <c r="J313" i="11"/>
  <c r="M312" i="11"/>
  <c r="L312" i="11"/>
  <c r="J312" i="11"/>
  <c r="M311" i="11"/>
  <c r="L311" i="11"/>
  <c r="J311" i="11"/>
  <c r="M310" i="11"/>
  <c r="L310" i="11"/>
  <c r="J310" i="11"/>
  <c r="M308" i="11"/>
  <c r="L308" i="11"/>
  <c r="J308" i="11"/>
  <c r="M307" i="11"/>
  <c r="L307" i="11"/>
  <c r="J307" i="11"/>
  <c r="M306" i="11"/>
  <c r="L306" i="11"/>
  <c r="J306" i="11"/>
  <c r="M305" i="11"/>
  <c r="L305" i="11"/>
  <c r="J305" i="11"/>
  <c r="M304" i="11"/>
  <c r="L304" i="11"/>
  <c r="J304" i="11"/>
  <c r="M303" i="11"/>
  <c r="L303" i="11"/>
  <c r="J303" i="11"/>
  <c r="M302" i="11"/>
  <c r="L302" i="11"/>
  <c r="J302" i="11"/>
  <c r="M300" i="11"/>
  <c r="L300" i="11"/>
  <c r="J300" i="11"/>
  <c r="M299" i="11"/>
  <c r="L299" i="11"/>
  <c r="J299" i="11"/>
  <c r="M298" i="11"/>
  <c r="L298" i="11"/>
  <c r="J298" i="11"/>
  <c r="M297" i="11"/>
  <c r="L297" i="11"/>
  <c r="J297" i="11"/>
  <c r="M296" i="11"/>
  <c r="L296" i="11"/>
  <c r="J296" i="11"/>
  <c r="M295" i="11"/>
  <c r="L295" i="11"/>
  <c r="J295" i="11"/>
  <c r="M294" i="11"/>
  <c r="L294" i="11"/>
  <c r="J294" i="11"/>
  <c r="M292" i="11"/>
  <c r="L292" i="11"/>
  <c r="J292" i="11"/>
  <c r="M291" i="11"/>
  <c r="L291" i="11"/>
  <c r="J291" i="11"/>
  <c r="M290" i="11"/>
  <c r="L290" i="11"/>
  <c r="J290" i="11"/>
  <c r="M289" i="11"/>
  <c r="L289" i="11"/>
  <c r="J289" i="11"/>
  <c r="M288" i="11"/>
  <c r="L288" i="11"/>
  <c r="J288" i="11"/>
  <c r="M287" i="11"/>
  <c r="L287" i="11"/>
  <c r="J287" i="11"/>
  <c r="M286" i="11"/>
  <c r="L286" i="11"/>
  <c r="J286" i="11"/>
  <c r="M284" i="11"/>
  <c r="L284" i="11"/>
  <c r="J284" i="11"/>
  <c r="M283" i="11"/>
  <c r="L283" i="11"/>
  <c r="J283" i="11"/>
  <c r="M282" i="11"/>
  <c r="L282" i="11"/>
  <c r="J282" i="11"/>
  <c r="M281" i="11"/>
  <c r="L281" i="11"/>
  <c r="J281" i="11"/>
  <c r="M280" i="11"/>
  <c r="L280" i="11"/>
  <c r="J280" i="11"/>
  <c r="M279" i="11"/>
  <c r="L279" i="11"/>
  <c r="J279" i="11"/>
  <c r="M278" i="11"/>
  <c r="L278" i="11"/>
  <c r="J278" i="11"/>
  <c r="M276" i="11"/>
  <c r="L276" i="11"/>
  <c r="J276" i="11"/>
  <c r="M275" i="11"/>
  <c r="L275" i="11"/>
  <c r="J275" i="11"/>
  <c r="M274" i="11"/>
  <c r="L274" i="11"/>
  <c r="J274" i="11"/>
  <c r="M273" i="11"/>
  <c r="L273" i="11"/>
  <c r="J273" i="11"/>
  <c r="M272" i="11"/>
  <c r="L272" i="11"/>
  <c r="J272" i="11"/>
  <c r="M271" i="11"/>
  <c r="L271" i="11"/>
  <c r="J271" i="11"/>
  <c r="M270" i="11"/>
  <c r="L270" i="11"/>
  <c r="J270" i="11"/>
  <c r="M268" i="11"/>
  <c r="L268" i="11"/>
  <c r="J268" i="11"/>
  <c r="M267" i="11"/>
  <c r="L267" i="11"/>
  <c r="J267" i="11"/>
  <c r="M266" i="11"/>
  <c r="L266" i="11"/>
  <c r="J266" i="11"/>
  <c r="M265" i="11"/>
  <c r="L265" i="11"/>
  <c r="J265" i="11"/>
  <c r="M264" i="11"/>
  <c r="L264" i="11"/>
  <c r="J264" i="11"/>
  <c r="M263" i="11"/>
  <c r="L263" i="11"/>
  <c r="J263" i="11"/>
  <c r="M262" i="11"/>
  <c r="L262" i="11"/>
  <c r="J262" i="11"/>
  <c r="M260" i="11"/>
  <c r="L260" i="11"/>
  <c r="J260" i="11"/>
  <c r="M259" i="11"/>
  <c r="L259" i="11"/>
  <c r="J259" i="11"/>
  <c r="M258" i="11"/>
  <c r="L258" i="11"/>
  <c r="J258" i="11"/>
  <c r="M257" i="11"/>
  <c r="L257" i="11"/>
  <c r="J257" i="11"/>
  <c r="M256" i="11"/>
  <c r="L256" i="11"/>
  <c r="J256" i="11"/>
  <c r="M255" i="11"/>
  <c r="L255" i="11"/>
  <c r="J255" i="11"/>
  <c r="M254" i="11"/>
  <c r="L254" i="11"/>
  <c r="J254" i="11"/>
  <c r="M252" i="11"/>
  <c r="L252" i="11"/>
  <c r="J252" i="11"/>
  <c r="M251" i="11"/>
  <c r="L251" i="11"/>
  <c r="J251" i="11"/>
  <c r="M250" i="11"/>
  <c r="L250" i="11"/>
  <c r="J250" i="11"/>
  <c r="M249" i="11"/>
  <c r="L249" i="11"/>
  <c r="J249" i="11"/>
  <c r="M248" i="11"/>
  <c r="L248" i="11"/>
  <c r="J248" i="11"/>
  <c r="M247" i="11"/>
  <c r="L247" i="11"/>
  <c r="J247" i="11"/>
  <c r="M246" i="11"/>
  <c r="L246" i="11"/>
  <c r="J246" i="11"/>
  <c r="M244" i="11"/>
  <c r="L244" i="11"/>
  <c r="J244" i="11"/>
  <c r="M243" i="11"/>
  <c r="L243" i="11"/>
  <c r="J243" i="11"/>
  <c r="M242" i="11"/>
  <c r="L242" i="11"/>
  <c r="J242" i="11"/>
  <c r="M241" i="11"/>
  <c r="L241" i="11"/>
  <c r="J241" i="11"/>
  <c r="M240" i="11"/>
  <c r="L240" i="11"/>
  <c r="J240" i="11"/>
  <c r="M239" i="11"/>
  <c r="L239" i="11"/>
  <c r="J239" i="11"/>
  <c r="M238" i="11"/>
  <c r="L238" i="11"/>
  <c r="J238" i="11"/>
  <c r="M236" i="11"/>
  <c r="L236" i="11"/>
  <c r="J236" i="11"/>
  <c r="M235" i="11"/>
  <c r="L235" i="11"/>
  <c r="J235" i="11"/>
  <c r="M234" i="11"/>
  <c r="L234" i="11"/>
  <c r="J234" i="11"/>
  <c r="M233" i="11"/>
  <c r="L233" i="11"/>
  <c r="J233" i="11"/>
  <c r="M232" i="11"/>
  <c r="L232" i="11"/>
  <c r="J232" i="11"/>
  <c r="M231" i="11"/>
  <c r="L231" i="11"/>
  <c r="J231" i="11"/>
  <c r="M230" i="11"/>
  <c r="L230" i="11"/>
  <c r="J230" i="11"/>
  <c r="M228" i="11"/>
  <c r="L228" i="11"/>
  <c r="J228" i="11"/>
  <c r="M227" i="11"/>
  <c r="L227" i="11"/>
  <c r="J227" i="11"/>
  <c r="M226" i="11"/>
  <c r="L226" i="11"/>
  <c r="J226" i="11"/>
  <c r="M225" i="11"/>
  <c r="L225" i="11"/>
  <c r="J225" i="11"/>
  <c r="M224" i="11"/>
  <c r="L224" i="11"/>
  <c r="J224" i="11"/>
  <c r="M223" i="11"/>
  <c r="L223" i="11"/>
  <c r="J223" i="11"/>
  <c r="M222" i="11"/>
  <c r="L222" i="11"/>
  <c r="J222" i="11"/>
  <c r="M220" i="11"/>
  <c r="L220" i="11"/>
  <c r="J220" i="11"/>
  <c r="M219" i="11"/>
  <c r="L219" i="11"/>
  <c r="J219" i="11"/>
  <c r="M218" i="11"/>
  <c r="L218" i="11"/>
  <c r="J218" i="11"/>
  <c r="M217" i="11"/>
  <c r="L217" i="11"/>
  <c r="J217" i="11"/>
  <c r="M216" i="11"/>
  <c r="L216" i="11"/>
  <c r="J216" i="11"/>
  <c r="M215" i="11"/>
  <c r="L215" i="11"/>
  <c r="J215" i="11"/>
  <c r="M214" i="11"/>
  <c r="L214" i="11"/>
  <c r="J214" i="11"/>
  <c r="M212" i="11"/>
  <c r="L212" i="11"/>
  <c r="J212" i="11"/>
  <c r="M211" i="11"/>
  <c r="L211" i="11"/>
  <c r="J211" i="11"/>
  <c r="M210" i="11"/>
  <c r="L210" i="11"/>
  <c r="J210" i="11"/>
  <c r="M209" i="11"/>
  <c r="L209" i="11"/>
  <c r="J209" i="11"/>
  <c r="M208" i="11"/>
  <c r="L208" i="11"/>
  <c r="J208" i="11"/>
  <c r="M207" i="11"/>
  <c r="L207" i="11"/>
  <c r="J207" i="11"/>
  <c r="M206" i="11"/>
  <c r="L206" i="11"/>
  <c r="J206" i="11"/>
  <c r="M204" i="11"/>
  <c r="L204" i="11"/>
  <c r="J204" i="11"/>
  <c r="M203" i="11"/>
  <c r="L203" i="11"/>
  <c r="J203" i="11"/>
  <c r="M202" i="11"/>
  <c r="L202" i="11"/>
  <c r="J202" i="11"/>
  <c r="M201" i="11"/>
  <c r="L201" i="11"/>
  <c r="J201" i="11"/>
  <c r="M200" i="11"/>
  <c r="L200" i="11"/>
  <c r="J200" i="11"/>
  <c r="M199" i="11"/>
  <c r="L199" i="11"/>
  <c r="J199" i="11"/>
  <c r="M198" i="11"/>
  <c r="L198" i="11"/>
  <c r="J198" i="11"/>
  <c r="M196" i="11"/>
  <c r="L196" i="11"/>
  <c r="J196" i="11"/>
  <c r="M195" i="11"/>
  <c r="L195" i="11"/>
  <c r="J195" i="11"/>
  <c r="M194" i="11"/>
  <c r="L194" i="11"/>
  <c r="J194" i="11"/>
  <c r="M193" i="11"/>
  <c r="L193" i="11"/>
  <c r="J193" i="11"/>
  <c r="M192" i="11"/>
  <c r="L192" i="11"/>
  <c r="J192" i="11"/>
  <c r="M191" i="11"/>
  <c r="L191" i="11"/>
  <c r="J191" i="11"/>
  <c r="M190" i="11"/>
  <c r="L190" i="11"/>
  <c r="J190" i="11"/>
  <c r="M188" i="11"/>
  <c r="L188" i="11"/>
  <c r="J188" i="11"/>
  <c r="M187" i="11"/>
  <c r="L187" i="11"/>
  <c r="J187" i="11"/>
  <c r="M186" i="11"/>
  <c r="L186" i="11"/>
  <c r="J186" i="11"/>
  <c r="M185" i="11"/>
  <c r="L185" i="11"/>
  <c r="J185" i="11"/>
  <c r="M184" i="11"/>
  <c r="L184" i="11"/>
  <c r="J184" i="11"/>
  <c r="M183" i="11"/>
  <c r="L183" i="11"/>
  <c r="J183" i="11"/>
  <c r="M182" i="11"/>
  <c r="L182" i="11"/>
  <c r="J182" i="11"/>
  <c r="M180" i="11"/>
  <c r="L180" i="11"/>
  <c r="J180" i="11"/>
  <c r="M179" i="11"/>
  <c r="L179" i="11"/>
  <c r="J179" i="11"/>
  <c r="M178" i="11"/>
  <c r="L178" i="11"/>
  <c r="J178" i="11"/>
  <c r="M177" i="11"/>
  <c r="L177" i="11"/>
  <c r="J177" i="11"/>
  <c r="M176" i="11"/>
  <c r="L176" i="11"/>
  <c r="J176" i="11"/>
  <c r="M175" i="11"/>
  <c r="L175" i="11"/>
  <c r="J175" i="11"/>
  <c r="M174" i="11"/>
  <c r="L174" i="11"/>
  <c r="J174" i="11"/>
  <c r="M172" i="11"/>
  <c r="L172" i="11"/>
  <c r="J172" i="11"/>
  <c r="M171" i="11"/>
  <c r="L171" i="11"/>
  <c r="J171" i="11"/>
  <c r="M170" i="11"/>
  <c r="L170" i="11"/>
  <c r="J170" i="11"/>
  <c r="M169" i="11"/>
  <c r="L169" i="11"/>
  <c r="J169" i="11"/>
  <c r="M168" i="11"/>
  <c r="L168" i="11"/>
  <c r="J168" i="11"/>
  <c r="M167" i="11"/>
  <c r="L167" i="11"/>
  <c r="J167" i="11"/>
  <c r="M166" i="11"/>
  <c r="L166" i="11"/>
  <c r="J166" i="11"/>
  <c r="M164" i="11"/>
  <c r="L164" i="11"/>
  <c r="J164" i="11"/>
  <c r="M163" i="11"/>
  <c r="L163" i="11"/>
  <c r="J163" i="11"/>
  <c r="M162" i="11"/>
  <c r="L162" i="11"/>
  <c r="J162" i="11"/>
  <c r="M161" i="11"/>
  <c r="L161" i="11"/>
  <c r="J161" i="11"/>
  <c r="M160" i="11"/>
  <c r="L160" i="11"/>
  <c r="J160" i="11"/>
  <c r="M159" i="11"/>
  <c r="L159" i="11"/>
  <c r="J159" i="11"/>
  <c r="M158" i="11"/>
  <c r="L158" i="11"/>
  <c r="J158" i="11"/>
  <c r="M156" i="11"/>
  <c r="L156" i="11"/>
  <c r="J156" i="11"/>
  <c r="M155" i="11"/>
  <c r="L155" i="11"/>
  <c r="J155" i="11"/>
  <c r="M154" i="11"/>
  <c r="L154" i="11"/>
  <c r="J154" i="11"/>
  <c r="M153" i="11"/>
  <c r="L153" i="11"/>
  <c r="J153" i="11"/>
  <c r="M152" i="11"/>
  <c r="L152" i="11"/>
  <c r="J152" i="11"/>
  <c r="M151" i="11"/>
  <c r="L151" i="11"/>
  <c r="J151" i="11"/>
  <c r="M150" i="11"/>
  <c r="L150" i="11"/>
  <c r="J150" i="11"/>
  <c r="M148" i="11"/>
  <c r="L148" i="11"/>
  <c r="J148" i="11"/>
  <c r="M147" i="11"/>
  <c r="L147" i="11"/>
  <c r="J147" i="11"/>
  <c r="M146" i="11"/>
  <c r="L146" i="11"/>
  <c r="J146" i="11"/>
  <c r="M145" i="11"/>
  <c r="L145" i="11"/>
  <c r="J145" i="11"/>
  <c r="M144" i="11"/>
  <c r="L144" i="11"/>
  <c r="J144" i="11"/>
  <c r="M143" i="11"/>
  <c r="L143" i="11"/>
  <c r="J143" i="11"/>
  <c r="M142" i="11"/>
  <c r="L142" i="11"/>
  <c r="J142" i="11"/>
  <c r="M140" i="11"/>
  <c r="L140" i="11"/>
  <c r="J140" i="11"/>
  <c r="M139" i="11"/>
  <c r="L139" i="11"/>
  <c r="J139" i="11"/>
  <c r="M138" i="11"/>
  <c r="L138" i="11"/>
  <c r="J138" i="11"/>
  <c r="M137" i="11"/>
  <c r="L137" i="11"/>
  <c r="J137" i="11"/>
  <c r="M136" i="11"/>
  <c r="L136" i="11"/>
  <c r="J136" i="11"/>
  <c r="M135" i="11"/>
  <c r="L135" i="11"/>
  <c r="J135" i="11"/>
  <c r="M134" i="11"/>
  <c r="L134" i="11"/>
  <c r="J134" i="11"/>
  <c r="M132" i="11"/>
  <c r="L132" i="11"/>
  <c r="J132" i="11"/>
  <c r="M131" i="11"/>
  <c r="L131" i="11"/>
  <c r="J131" i="11"/>
  <c r="M130" i="11"/>
  <c r="L130" i="11"/>
  <c r="J130" i="11"/>
  <c r="M129" i="11"/>
  <c r="L129" i="11"/>
  <c r="J129" i="11"/>
  <c r="M128" i="11"/>
  <c r="L128" i="11"/>
  <c r="J128" i="11"/>
  <c r="M127" i="11"/>
  <c r="L127" i="11"/>
  <c r="J127" i="11"/>
  <c r="M126" i="11"/>
  <c r="L126" i="11"/>
  <c r="J126" i="11"/>
  <c r="M124" i="11"/>
  <c r="L124" i="11"/>
  <c r="J124" i="11"/>
  <c r="M123" i="11"/>
  <c r="L123" i="11"/>
  <c r="J123" i="11"/>
  <c r="M122" i="11"/>
  <c r="L122" i="11"/>
  <c r="J122" i="11"/>
  <c r="M121" i="11"/>
  <c r="L121" i="11"/>
  <c r="J121" i="11"/>
  <c r="M120" i="11"/>
  <c r="L120" i="11"/>
  <c r="J120" i="11"/>
  <c r="M119" i="11"/>
  <c r="L119" i="11"/>
  <c r="J119" i="11"/>
  <c r="M118" i="11"/>
  <c r="L118" i="11"/>
  <c r="J118" i="11"/>
  <c r="M116" i="11"/>
  <c r="L116" i="11"/>
  <c r="J116" i="11"/>
  <c r="M115" i="11"/>
  <c r="L115" i="11"/>
  <c r="J115" i="11"/>
  <c r="M114" i="11"/>
  <c r="L114" i="11"/>
  <c r="J114" i="11"/>
  <c r="M113" i="11"/>
  <c r="L113" i="11"/>
  <c r="J113" i="11"/>
  <c r="M112" i="11"/>
  <c r="L112" i="11"/>
  <c r="J112" i="11"/>
  <c r="M111" i="11"/>
  <c r="L111" i="11"/>
  <c r="J111" i="11"/>
  <c r="M110" i="11"/>
  <c r="L110" i="11"/>
  <c r="J110" i="11"/>
  <c r="M108" i="11"/>
  <c r="L108" i="11"/>
  <c r="J108" i="11"/>
  <c r="M107" i="11"/>
  <c r="L107" i="11"/>
  <c r="J107" i="11"/>
  <c r="M106" i="11"/>
  <c r="L106" i="11"/>
  <c r="J106" i="11"/>
  <c r="M105" i="11"/>
  <c r="L105" i="11"/>
  <c r="J105" i="11"/>
  <c r="M104" i="11"/>
  <c r="L104" i="11"/>
  <c r="J104" i="11"/>
  <c r="M103" i="11"/>
  <c r="L103" i="11"/>
  <c r="J103" i="11"/>
  <c r="M102" i="11"/>
  <c r="L102" i="11"/>
  <c r="J102" i="11"/>
  <c r="M100" i="11"/>
  <c r="L100" i="11"/>
  <c r="J100" i="11"/>
  <c r="M99" i="11"/>
  <c r="L99" i="11"/>
  <c r="J99" i="11"/>
  <c r="M98" i="11"/>
  <c r="L98" i="11"/>
  <c r="J98" i="11"/>
  <c r="M97" i="11"/>
  <c r="L97" i="11"/>
  <c r="J97" i="11"/>
  <c r="M96" i="11"/>
  <c r="L96" i="11"/>
  <c r="J96" i="11"/>
  <c r="M95" i="11"/>
  <c r="L95" i="11"/>
  <c r="J95" i="11"/>
  <c r="M94" i="11"/>
  <c r="L94" i="11"/>
  <c r="J94" i="11"/>
  <c r="M92" i="11"/>
  <c r="L92" i="11"/>
  <c r="J92" i="11"/>
  <c r="M91" i="11"/>
  <c r="L91" i="11"/>
  <c r="J91" i="11"/>
  <c r="M90" i="11"/>
  <c r="L90" i="11"/>
  <c r="J90" i="11"/>
  <c r="M89" i="11"/>
  <c r="L89" i="11"/>
  <c r="J89" i="11"/>
  <c r="M88" i="11"/>
  <c r="L88" i="11"/>
  <c r="J88" i="11"/>
  <c r="M87" i="11"/>
  <c r="L87" i="11"/>
  <c r="J87" i="11"/>
  <c r="M86" i="11"/>
  <c r="L86" i="11"/>
  <c r="J86" i="11"/>
  <c r="M84" i="11"/>
  <c r="L84" i="11"/>
  <c r="J84" i="11"/>
  <c r="M83" i="11"/>
  <c r="L83" i="11"/>
  <c r="J83" i="11"/>
  <c r="M82" i="11"/>
  <c r="L82" i="11"/>
  <c r="J82" i="11"/>
  <c r="M81" i="11"/>
  <c r="L81" i="11"/>
  <c r="J81" i="11"/>
  <c r="M80" i="11"/>
  <c r="L80" i="11"/>
  <c r="J80" i="11"/>
  <c r="M79" i="11"/>
  <c r="L79" i="11"/>
  <c r="J79" i="11"/>
  <c r="M78" i="11"/>
  <c r="L78" i="11"/>
  <c r="J78" i="11"/>
  <c r="M76" i="11"/>
  <c r="L76" i="11"/>
  <c r="J76" i="11"/>
  <c r="M75" i="11"/>
  <c r="L75" i="11"/>
  <c r="J75" i="11"/>
  <c r="M74" i="11"/>
  <c r="L74" i="11"/>
  <c r="J74" i="11"/>
  <c r="M73" i="11"/>
  <c r="L73" i="11"/>
  <c r="J73" i="11"/>
  <c r="M72" i="11"/>
  <c r="L72" i="11"/>
  <c r="J72" i="11"/>
  <c r="M71" i="11"/>
  <c r="L71" i="11"/>
  <c r="J71" i="11"/>
  <c r="M70" i="11"/>
  <c r="L70" i="11"/>
  <c r="J70" i="11"/>
  <c r="M68" i="11"/>
  <c r="L68" i="11"/>
  <c r="J68" i="11"/>
  <c r="M67" i="11"/>
  <c r="L67" i="11"/>
  <c r="J67" i="11"/>
  <c r="M66" i="11"/>
  <c r="L66" i="11"/>
  <c r="J66" i="11"/>
  <c r="M65" i="11"/>
  <c r="L65" i="11"/>
  <c r="J65" i="11"/>
  <c r="M64" i="11"/>
  <c r="L64" i="11"/>
  <c r="J64" i="11"/>
  <c r="M63" i="11"/>
  <c r="L63" i="11"/>
  <c r="J63" i="11"/>
  <c r="M62" i="11"/>
  <c r="L62" i="11"/>
  <c r="J62" i="11"/>
  <c r="M60" i="11"/>
  <c r="L60" i="11"/>
  <c r="J60" i="11"/>
  <c r="M59" i="11"/>
  <c r="L59" i="11"/>
  <c r="J59" i="11"/>
  <c r="M58" i="11"/>
  <c r="L58" i="11"/>
  <c r="J58" i="11"/>
  <c r="M57" i="11"/>
  <c r="L57" i="11"/>
  <c r="J57" i="11"/>
  <c r="M56" i="11"/>
  <c r="L56" i="11"/>
  <c r="J56" i="11"/>
  <c r="M55" i="11"/>
  <c r="L55" i="11"/>
  <c r="J55" i="11"/>
  <c r="M54" i="11"/>
  <c r="L54" i="11"/>
  <c r="J54" i="11"/>
  <c r="M52" i="11"/>
  <c r="L52" i="11"/>
  <c r="J52" i="11"/>
  <c r="M51" i="11"/>
  <c r="L51" i="11"/>
  <c r="J51" i="11"/>
  <c r="M50" i="11"/>
  <c r="L50" i="11"/>
  <c r="J50" i="11"/>
  <c r="M49" i="11"/>
  <c r="L49" i="11"/>
  <c r="J49" i="11"/>
  <c r="M48" i="11"/>
  <c r="L48" i="11"/>
  <c r="J48" i="11"/>
  <c r="M47" i="11"/>
  <c r="L47" i="11"/>
  <c r="J47" i="11"/>
  <c r="M46" i="11"/>
  <c r="L46" i="11"/>
  <c r="J46" i="11"/>
  <c r="M44" i="11"/>
  <c r="L44" i="11"/>
  <c r="J44" i="11"/>
  <c r="M43" i="11"/>
  <c r="L43" i="11"/>
  <c r="J43" i="11"/>
  <c r="M42" i="11"/>
  <c r="L42" i="11"/>
  <c r="J42" i="11"/>
  <c r="M41" i="11"/>
  <c r="L41" i="11"/>
  <c r="J41" i="11"/>
  <c r="M40" i="11"/>
  <c r="L40" i="11"/>
  <c r="J40" i="11"/>
  <c r="M39" i="11"/>
  <c r="L39" i="11"/>
  <c r="J39" i="11"/>
  <c r="M38" i="11"/>
  <c r="L38" i="11"/>
  <c r="J38" i="11"/>
  <c r="M36" i="11"/>
  <c r="L36" i="11"/>
  <c r="J36" i="11"/>
  <c r="M35" i="11"/>
  <c r="L35" i="11"/>
  <c r="J35" i="11"/>
  <c r="M34" i="11"/>
  <c r="L34" i="11"/>
  <c r="J34" i="11"/>
  <c r="M33" i="11"/>
  <c r="L33" i="11"/>
  <c r="J33" i="11"/>
  <c r="M32" i="11"/>
  <c r="L32" i="11"/>
  <c r="J32" i="11"/>
  <c r="M31" i="11"/>
  <c r="L31" i="11"/>
  <c r="J31" i="11"/>
  <c r="M30" i="11"/>
  <c r="L30" i="11"/>
  <c r="J30" i="11"/>
  <c r="M28" i="11"/>
  <c r="L28" i="11"/>
  <c r="J28" i="11"/>
  <c r="M27" i="11"/>
  <c r="L27" i="11"/>
  <c r="J27" i="11"/>
  <c r="M26" i="11"/>
  <c r="L26" i="11"/>
  <c r="J26" i="11"/>
  <c r="M25" i="11"/>
  <c r="L25" i="11"/>
  <c r="J25" i="11"/>
  <c r="M24" i="11"/>
  <c r="L24" i="11"/>
  <c r="J24" i="11"/>
  <c r="M23" i="11"/>
  <c r="L23" i="11"/>
  <c r="J23" i="11"/>
  <c r="M22" i="11"/>
  <c r="L22" i="11"/>
  <c r="J22" i="11"/>
  <c r="M20" i="11"/>
  <c r="L20" i="11"/>
  <c r="J20" i="11"/>
  <c r="M19" i="11"/>
  <c r="L19" i="11"/>
  <c r="J19" i="11"/>
  <c r="M18" i="11"/>
  <c r="L18" i="11"/>
  <c r="J18" i="11"/>
  <c r="M17" i="11"/>
  <c r="L17" i="11"/>
  <c r="J17" i="11"/>
  <c r="M16" i="11"/>
  <c r="L16" i="11"/>
  <c r="J16" i="11"/>
  <c r="M15" i="11"/>
  <c r="L15" i="11"/>
  <c r="J15" i="11"/>
  <c r="M14" i="11"/>
  <c r="L14" i="11"/>
  <c r="J14" i="11"/>
  <c r="M12" i="11"/>
  <c r="L12" i="11"/>
  <c r="J12" i="11"/>
  <c r="M11" i="11"/>
  <c r="L11" i="11"/>
  <c r="J11" i="11"/>
  <c r="M10" i="11"/>
  <c r="L10" i="11"/>
  <c r="J10" i="11"/>
  <c r="M9" i="11"/>
  <c r="L9" i="11"/>
  <c r="J9" i="11"/>
  <c r="M8" i="11"/>
  <c r="L8" i="11"/>
  <c r="J8" i="11"/>
  <c r="M7" i="11"/>
  <c r="L7" i="11"/>
  <c r="J7" i="11"/>
  <c r="M6" i="11"/>
  <c r="L6" i="11"/>
  <c r="J6" i="11"/>
  <c r="C35" i="1"/>
  <c r="C36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6" i="1"/>
  <c r="C87" i="1"/>
  <c r="C88" i="1"/>
  <c r="C89" i="1"/>
  <c r="E22" i="11"/>
  <c r="E23" i="11"/>
  <c r="E24" i="11"/>
  <c r="E25" i="11"/>
  <c r="E26" i="11"/>
  <c r="E27" i="11"/>
  <c r="E28" i="11"/>
  <c r="E30" i="11"/>
  <c r="E31" i="11"/>
  <c r="E32" i="11"/>
  <c r="E33" i="11"/>
  <c r="E34" i="11"/>
  <c r="E35" i="11"/>
  <c r="E36" i="11"/>
  <c r="E38" i="11"/>
  <c r="E39" i="11"/>
  <c r="E40" i="11"/>
  <c r="E41" i="11"/>
  <c r="E42" i="11"/>
  <c r="E43" i="11"/>
  <c r="E44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2" i="11"/>
  <c r="E63" i="11"/>
  <c r="E64" i="11"/>
  <c r="E65" i="11"/>
  <c r="E66" i="11"/>
  <c r="E67" i="11"/>
  <c r="E68" i="11"/>
  <c r="E70" i="11"/>
  <c r="E71" i="11"/>
  <c r="E72" i="11"/>
  <c r="E73" i="11"/>
  <c r="E74" i="11"/>
  <c r="E75" i="11"/>
  <c r="E76" i="11"/>
  <c r="E78" i="11"/>
  <c r="E79" i="11"/>
  <c r="E80" i="11"/>
  <c r="E81" i="11"/>
  <c r="E82" i="11"/>
  <c r="E83" i="11"/>
  <c r="E84" i="11"/>
  <c r="E86" i="11"/>
  <c r="E87" i="11"/>
  <c r="E88" i="11"/>
  <c r="E89" i="11"/>
  <c r="E90" i="11"/>
  <c r="E91" i="11"/>
  <c r="E92" i="11"/>
  <c r="E94" i="11"/>
  <c r="E95" i="11"/>
  <c r="E96" i="11"/>
  <c r="E97" i="11"/>
  <c r="E98" i="11"/>
  <c r="E99" i="11"/>
  <c r="E100" i="11"/>
  <c r="E102" i="11"/>
  <c r="E103" i="11"/>
  <c r="E104" i="11"/>
  <c r="E105" i="11"/>
  <c r="E106" i="11"/>
  <c r="E107" i="11"/>
  <c r="E108" i="11"/>
  <c r="E110" i="11"/>
  <c r="E111" i="11"/>
  <c r="E112" i="11"/>
  <c r="E113" i="11"/>
  <c r="E114" i="11"/>
  <c r="E115" i="11"/>
  <c r="E116" i="11"/>
  <c r="E118" i="11"/>
  <c r="E119" i="11"/>
  <c r="E120" i="11"/>
  <c r="E121" i="11"/>
  <c r="E122" i="11"/>
  <c r="E123" i="11"/>
  <c r="E124" i="11"/>
  <c r="E126" i="11"/>
  <c r="E127" i="11"/>
  <c r="E128" i="11"/>
  <c r="E129" i="11"/>
  <c r="E130" i="11"/>
  <c r="E131" i="11"/>
  <c r="E132" i="11"/>
  <c r="E134" i="11"/>
  <c r="E135" i="11"/>
  <c r="E136" i="11"/>
  <c r="E137" i="11"/>
  <c r="E138" i="11"/>
  <c r="E139" i="11"/>
  <c r="E140" i="11"/>
  <c r="E142" i="11"/>
  <c r="E143" i="11"/>
  <c r="E144" i="11"/>
  <c r="E145" i="11"/>
  <c r="E146" i="11"/>
  <c r="E147" i="11"/>
  <c r="E148" i="11"/>
  <c r="E150" i="11"/>
  <c r="E151" i="11"/>
  <c r="E152" i="11"/>
  <c r="E153" i="11"/>
  <c r="E154" i="11"/>
  <c r="E155" i="11"/>
  <c r="E156" i="11"/>
  <c r="E158" i="11"/>
  <c r="E159" i="11"/>
  <c r="E160" i="11"/>
  <c r="E161" i="11"/>
  <c r="E162" i="11"/>
  <c r="E163" i="11"/>
  <c r="E164" i="11"/>
  <c r="E166" i="11"/>
  <c r="E167" i="11"/>
  <c r="E168" i="11"/>
  <c r="E169" i="11"/>
  <c r="E170" i="11"/>
  <c r="E171" i="11"/>
  <c r="E172" i="11"/>
  <c r="E174" i="11"/>
  <c r="E175" i="11"/>
  <c r="E176" i="11"/>
  <c r="E177" i="11"/>
  <c r="E178" i="11"/>
  <c r="E179" i="11"/>
  <c r="E180" i="11"/>
  <c r="E182" i="11"/>
  <c r="E183" i="11"/>
  <c r="E184" i="11"/>
  <c r="E185" i="11"/>
  <c r="E186" i="11"/>
  <c r="E187" i="11"/>
  <c r="E188" i="11"/>
  <c r="E190" i="11"/>
  <c r="E191" i="11"/>
  <c r="E192" i="11"/>
  <c r="E193" i="11"/>
  <c r="E194" i="11"/>
  <c r="E195" i="11"/>
  <c r="E196" i="11"/>
  <c r="E198" i="11"/>
  <c r="E199" i="11"/>
  <c r="E200" i="11"/>
  <c r="E201" i="11"/>
  <c r="E202" i="11"/>
  <c r="E203" i="11"/>
  <c r="E204" i="11"/>
  <c r="E206" i="11"/>
  <c r="E207" i="11"/>
  <c r="E208" i="11"/>
  <c r="E209" i="11"/>
  <c r="E210" i="11"/>
  <c r="E211" i="11"/>
  <c r="E212" i="11"/>
  <c r="E214" i="11"/>
  <c r="E215" i="11"/>
  <c r="E216" i="11"/>
  <c r="E217" i="11"/>
  <c r="E218" i="11"/>
  <c r="E219" i="11"/>
  <c r="E220" i="11"/>
  <c r="E222" i="11"/>
  <c r="E223" i="11"/>
  <c r="E224" i="11"/>
  <c r="E225" i="11"/>
  <c r="E226" i="11"/>
  <c r="E227" i="11"/>
  <c r="E228" i="11"/>
  <c r="E230" i="11"/>
  <c r="E231" i="11"/>
  <c r="E232" i="11"/>
  <c r="E233" i="11"/>
  <c r="E234" i="11"/>
  <c r="E235" i="11"/>
  <c r="E236" i="11"/>
  <c r="E238" i="11"/>
  <c r="E239" i="11"/>
  <c r="E240" i="11"/>
  <c r="E241" i="11"/>
  <c r="E242" i="11"/>
  <c r="E243" i="11"/>
  <c r="E244" i="11"/>
  <c r="E246" i="11"/>
  <c r="E247" i="11"/>
  <c r="E248" i="11"/>
  <c r="E249" i="11"/>
  <c r="E250" i="11"/>
  <c r="E251" i="11"/>
  <c r="E252" i="11"/>
  <c r="E254" i="11"/>
  <c r="E255" i="11"/>
  <c r="E256" i="11"/>
  <c r="E257" i="11"/>
  <c r="E258" i="11"/>
  <c r="E259" i="11"/>
  <c r="E260" i="11"/>
  <c r="E262" i="11"/>
  <c r="E263" i="11"/>
  <c r="E264" i="11"/>
  <c r="E265" i="11"/>
  <c r="E266" i="11"/>
  <c r="E267" i="11"/>
  <c r="E268" i="11"/>
  <c r="E270" i="11"/>
  <c r="E271" i="11"/>
  <c r="E272" i="11"/>
  <c r="E273" i="11"/>
  <c r="E274" i="11"/>
  <c r="E275" i="11"/>
  <c r="E276" i="11"/>
  <c r="E278" i="11"/>
  <c r="E279" i="11"/>
  <c r="E280" i="11"/>
  <c r="E281" i="11"/>
  <c r="E282" i="11"/>
  <c r="E283" i="11"/>
  <c r="E284" i="11"/>
  <c r="E286" i="11"/>
  <c r="E287" i="11"/>
  <c r="E288" i="11"/>
  <c r="E289" i="11"/>
  <c r="E290" i="11"/>
  <c r="E291" i="11"/>
  <c r="E292" i="11"/>
  <c r="E294" i="11"/>
  <c r="E295" i="11"/>
  <c r="E296" i="11"/>
  <c r="E297" i="11"/>
  <c r="E298" i="11"/>
  <c r="E299" i="11"/>
  <c r="E300" i="11"/>
  <c r="E302" i="11"/>
  <c r="E303" i="11"/>
  <c r="E304" i="11"/>
  <c r="E305" i="11"/>
  <c r="E306" i="11"/>
  <c r="E307" i="11"/>
  <c r="E308" i="11"/>
  <c r="E310" i="11"/>
  <c r="E311" i="11"/>
  <c r="E312" i="11"/>
  <c r="E313" i="11"/>
  <c r="E314" i="11"/>
  <c r="E315" i="11"/>
  <c r="E316" i="11"/>
  <c r="E318" i="11"/>
  <c r="E319" i="11"/>
  <c r="E320" i="11"/>
  <c r="E321" i="11"/>
  <c r="E322" i="11"/>
  <c r="E323" i="11"/>
  <c r="E324" i="11"/>
  <c r="E326" i="11"/>
  <c r="E327" i="11"/>
  <c r="E328" i="11"/>
  <c r="E329" i="11"/>
  <c r="E330" i="11"/>
  <c r="E331" i="11"/>
  <c r="E332" i="11"/>
  <c r="E334" i="11"/>
  <c r="E335" i="11"/>
  <c r="E336" i="11"/>
  <c r="E337" i="11"/>
  <c r="E338" i="11"/>
  <c r="E339" i="11"/>
  <c r="E340" i="11"/>
  <c r="E342" i="11"/>
  <c r="E343" i="11"/>
  <c r="E344" i="11"/>
  <c r="E345" i="11"/>
  <c r="E346" i="11"/>
  <c r="E347" i="11"/>
  <c r="E348" i="11"/>
  <c r="E350" i="11"/>
  <c r="E351" i="11"/>
  <c r="E352" i="11"/>
  <c r="E353" i="11"/>
  <c r="E354" i="11"/>
  <c r="E355" i="11"/>
  <c r="E356" i="11"/>
  <c r="E358" i="11"/>
  <c r="E359" i="11"/>
  <c r="E360" i="11"/>
  <c r="E361" i="11"/>
  <c r="E362" i="11"/>
  <c r="E363" i="11"/>
  <c r="E364" i="11"/>
  <c r="E366" i="11"/>
  <c r="E367" i="11"/>
  <c r="E368" i="11"/>
  <c r="E369" i="11"/>
  <c r="E370" i="11"/>
  <c r="E371" i="11"/>
  <c r="E372" i="11"/>
  <c r="E374" i="11"/>
  <c r="E375" i="11"/>
  <c r="E376" i="11"/>
  <c r="E377" i="11"/>
  <c r="E378" i="11"/>
  <c r="E379" i="11"/>
  <c r="E380" i="11"/>
  <c r="E382" i="11"/>
  <c r="E383" i="11"/>
  <c r="E384" i="11"/>
  <c r="E385" i="11"/>
  <c r="E386" i="11"/>
  <c r="E387" i="11"/>
  <c r="E388" i="11"/>
  <c r="E390" i="11"/>
  <c r="E391" i="11"/>
  <c r="E392" i="11"/>
  <c r="E393" i="11"/>
  <c r="E394" i="11"/>
  <c r="E395" i="11"/>
  <c r="E396" i="11"/>
  <c r="E398" i="11"/>
  <c r="E399" i="11"/>
  <c r="E400" i="11"/>
  <c r="E401" i="11"/>
  <c r="E402" i="11"/>
  <c r="E403" i="11"/>
  <c r="E404" i="11"/>
  <c r="E406" i="11"/>
  <c r="E407" i="11"/>
  <c r="E408" i="11"/>
  <c r="E409" i="11"/>
  <c r="E410" i="11"/>
  <c r="E411" i="11"/>
  <c r="E412" i="11"/>
  <c r="E414" i="11"/>
  <c r="E415" i="11"/>
  <c r="E416" i="11"/>
  <c r="E417" i="11"/>
  <c r="E418" i="11"/>
  <c r="E419" i="11"/>
  <c r="E420" i="11"/>
  <c r="E422" i="11"/>
  <c r="E423" i="11"/>
  <c r="E424" i="11"/>
  <c r="E425" i="11"/>
  <c r="E426" i="11"/>
  <c r="E427" i="11"/>
  <c r="E428" i="11"/>
  <c r="E430" i="11"/>
  <c r="E431" i="11"/>
  <c r="E432" i="11"/>
  <c r="E433" i="11"/>
  <c r="E434" i="11"/>
  <c r="E435" i="11"/>
  <c r="E436" i="11"/>
  <c r="E438" i="11"/>
  <c r="E439" i="11"/>
  <c r="E440" i="11"/>
  <c r="E441" i="11"/>
  <c r="E442" i="11"/>
  <c r="E443" i="11"/>
  <c r="E444" i="11"/>
  <c r="E446" i="11"/>
  <c r="E447" i="11"/>
  <c r="E448" i="11"/>
  <c r="E449" i="11"/>
  <c r="E450" i="11"/>
  <c r="E451" i="11"/>
  <c r="E452" i="11"/>
  <c r="E454" i="11"/>
  <c r="E455" i="11"/>
  <c r="E456" i="11"/>
  <c r="E457" i="11"/>
  <c r="E458" i="11"/>
  <c r="E459" i="11"/>
  <c r="E460" i="11"/>
  <c r="E462" i="11"/>
  <c r="E463" i="11"/>
  <c r="E464" i="11"/>
  <c r="E465" i="11"/>
  <c r="E466" i="11"/>
  <c r="E467" i="11"/>
  <c r="E468" i="11"/>
  <c r="E470" i="11"/>
  <c r="E471" i="11"/>
  <c r="E472" i="11"/>
  <c r="E473" i="11"/>
  <c r="E474" i="11"/>
  <c r="E475" i="11"/>
  <c r="E476" i="11"/>
  <c r="E478" i="11"/>
  <c r="E479" i="11"/>
  <c r="E480" i="11"/>
  <c r="E481" i="11"/>
  <c r="E482" i="11"/>
  <c r="E483" i="11"/>
  <c r="E484" i="11"/>
  <c r="E486" i="11"/>
  <c r="E487" i="11"/>
  <c r="E488" i="11"/>
  <c r="E489" i="11"/>
  <c r="E490" i="11"/>
  <c r="E491" i="11"/>
  <c r="E492" i="11"/>
  <c r="E494" i="11"/>
  <c r="E495" i="11"/>
  <c r="E496" i="11"/>
  <c r="E497" i="11"/>
  <c r="E498" i="11"/>
  <c r="E499" i="11"/>
  <c r="E500" i="11"/>
  <c r="E502" i="11"/>
  <c r="E503" i="11"/>
  <c r="E504" i="11"/>
  <c r="E505" i="11"/>
  <c r="E506" i="11"/>
  <c r="E507" i="11"/>
  <c r="E508" i="11"/>
  <c r="E510" i="11"/>
  <c r="E511" i="11"/>
  <c r="E512" i="11"/>
  <c r="E513" i="11"/>
  <c r="E514" i="11"/>
  <c r="E515" i="11"/>
  <c r="E516" i="11"/>
  <c r="E518" i="11"/>
  <c r="E519" i="11"/>
  <c r="E520" i="11"/>
  <c r="E521" i="11"/>
  <c r="E522" i="11"/>
  <c r="E523" i="11"/>
  <c r="E524" i="11"/>
  <c r="E526" i="11"/>
  <c r="E527" i="11"/>
  <c r="E528" i="11"/>
  <c r="E529" i="11"/>
  <c r="E530" i="11"/>
  <c r="E531" i="11"/>
  <c r="E532" i="11"/>
  <c r="E534" i="11"/>
  <c r="E535" i="11"/>
  <c r="E536" i="11"/>
  <c r="E537" i="11"/>
  <c r="E538" i="11"/>
  <c r="E539" i="11"/>
  <c r="E540" i="11"/>
  <c r="E542" i="11"/>
  <c r="E543" i="11"/>
  <c r="E544" i="11"/>
  <c r="E545" i="11"/>
  <c r="E546" i="11"/>
  <c r="E547" i="11"/>
  <c r="E548" i="11"/>
  <c r="E550" i="11"/>
  <c r="E551" i="11"/>
  <c r="E552" i="11"/>
  <c r="E553" i="11"/>
  <c r="E554" i="11"/>
  <c r="E555" i="11"/>
  <c r="E556" i="11"/>
  <c r="E558" i="11"/>
  <c r="E559" i="11"/>
  <c r="E560" i="11"/>
  <c r="E561" i="11"/>
  <c r="E562" i="11"/>
  <c r="E563" i="11"/>
  <c r="E564" i="11"/>
  <c r="E566" i="11"/>
  <c r="E567" i="11"/>
  <c r="E568" i="11"/>
  <c r="E569" i="11"/>
  <c r="E570" i="11"/>
  <c r="E571" i="11"/>
  <c r="E572" i="11"/>
  <c r="E574" i="11"/>
  <c r="E575" i="11"/>
  <c r="E576" i="11"/>
  <c r="E577" i="11"/>
  <c r="E578" i="11"/>
  <c r="E579" i="11"/>
  <c r="E580" i="11"/>
  <c r="E582" i="11"/>
  <c r="E583" i="11"/>
  <c r="E584" i="11"/>
  <c r="E585" i="11"/>
  <c r="E586" i="11"/>
  <c r="E587" i="11"/>
  <c r="E588" i="11"/>
  <c r="E590" i="11"/>
  <c r="E591" i="11"/>
  <c r="E592" i="11"/>
  <c r="E593" i="11"/>
  <c r="E594" i="11"/>
  <c r="E595" i="11"/>
  <c r="E596" i="11"/>
  <c r="E598" i="11"/>
  <c r="E599" i="11"/>
  <c r="E600" i="11"/>
  <c r="E601" i="11"/>
  <c r="E602" i="11"/>
  <c r="E603" i="11"/>
  <c r="E604" i="11"/>
  <c r="E606" i="11"/>
  <c r="E607" i="11"/>
  <c r="E608" i="11"/>
  <c r="E609" i="11"/>
  <c r="E610" i="11"/>
  <c r="E611" i="11"/>
  <c r="E612" i="11"/>
  <c r="E614" i="11"/>
  <c r="E615" i="11"/>
  <c r="E616" i="11"/>
  <c r="E617" i="11"/>
  <c r="E618" i="11"/>
  <c r="E619" i="11"/>
  <c r="E620" i="11"/>
  <c r="E622" i="11"/>
  <c r="E623" i="11"/>
  <c r="E624" i="11"/>
  <c r="E625" i="11"/>
  <c r="E626" i="11"/>
  <c r="E627" i="11"/>
  <c r="E628" i="11"/>
  <c r="E630" i="11"/>
  <c r="E631" i="11"/>
  <c r="E632" i="11"/>
  <c r="E633" i="11"/>
  <c r="E634" i="11"/>
  <c r="E635" i="11"/>
  <c r="E636" i="11"/>
  <c r="E638" i="11"/>
  <c r="E639" i="11"/>
  <c r="E640" i="11"/>
  <c r="E641" i="11"/>
  <c r="E642" i="11"/>
  <c r="E643" i="11"/>
  <c r="E644" i="11"/>
  <c r="E646" i="11"/>
  <c r="E647" i="11"/>
  <c r="E648" i="11"/>
  <c r="E649" i="11"/>
  <c r="E650" i="11"/>
  <c r="E651" i="11"/>
  <c r="E652" i="11"/>
  <c r="E654" i="11"/>
  <c r="E655" i="11"/>
  <c r="E656" i="11"/>
  <c r="E657" i="11"/>
  <c r="E658" i="11"/>
  <c r="E659" i="11"/>
  <c r="E660" i="11"/>
  <c r="E662" i="11"/>
  <c r="E663" i="11"/>
  <c r="E664" i="11"/>
  <c r="E665" i="11"/>
  <c r="E666" i="11"/>
  <c r="E667" i="11"/>
  <c r="E668" i="11"/>
  <c r="E670" i="11"/>
  <c r="E671" i="11"/>
  <c r="E672" i="11"/>
  <c r="E673" i="11"/>
  <c r="E674" i="11"/>
  <c r="E675" i="11"/>
  <c r="E676" i="11"/>
  <c r="E678" i="11"/>
  <c r="E679" i="11"/>
  <c r="E680" i="11"/>
  <c r="E681" i="11"/>
  <c r="E682" i="11"/>
  <c r="E683" i="11"/>
  <c r="E684" i="11"/>
  <c r="E686" i="11"/>
  <c r="E687" i="11"/>
  <c r="E688" i="11"/>
  <c r="E689" i="11"/>
  <c r="E690" i="11"/>
  <c r="E691" i="11"/>
  <c r="E692" i="11"/>
  <c r="E694" i="11"/>
  <c r="E695" i="11"/>
  <c r="E696" i="11"/>
  <c r="E697" i="11"/>
  <c r="E698" i="11"/>
  <c r="E699" i="11"/>
  <c r="E700" i="11"/>
  <c r="E702" i="11"/>
  <c r="E703" i="11"/>
  <c r="E704" i="11"/>
  <c r="E705" i="11"/>
  <c r="E706" i="11"/>
  <c r="E707" i="11"/>
  <c r="E708" i="11"/>
  <c r="E710" i="11"/>
  <c r="E711" i="11"/>
  <c r="E712" i="11"/>
  <c r="E713" i="11"/>
  <c r="E714" i="11"/>
  <c r="E715" i="11"/>
  <c r="E716" i="11"/>
  <c r="E718" i="11"/>
  <c r="E719" i="11"/>
  <c r="E720" i="11"/>
  <c r="E721" i="11"/>
  <c r="E722" i="11"/>
  <c r="E723" i="11"/>
  <c r="E724" i="11"/>
  <c r="E726" i="11"/>
  <c r="E727" i="11"/>
  <c r="E728" i="11"/>
  <c r="E729" i="11"/>
  <c r="E730" i="11"/>
  <c r="E731" i="11"/>
  <c r="E732" i="11"/>
  <c r="E734" i="11"/>
  <c r="E735" i="11"/>
  <c r="E736" i="11"/>
  <c r="E737" i="11"/>
  <c r="E738" i="11"/>
  <c r="E739" i="11"/>
  <c r="E740" i="11"/>
  <c r="E742" i="11"/>
  <c r="E743" i="11"/>
  <c r="E744" i="11"/>
  <c r="E745" i="11"/>
  <c r="E746" i="11"/>
  <c r="E747" i="11"/>
  <c r="E748" i="11"/>
  <c r="E750" i="11"/>
  <c r="E751" i="11"/>
  <c r="E752" i="11"/>
  <c r="E753" i="11"/>
  <c r="E754" i="11"/>
  <c r="E755" i="11"/>
  <c r="E756" i="11"/>
  <c r="E758" i="11"/>
  <c r="E759" i="11"/>
  <c r="E760" i="11"/>
  <c r="E761" i="11"/>
  <c r="E762" i="11"/>
  <c r="E763" i="11"/>
  <c r="E764" i="11"/>
  <c r="E766" i="11"/>
  <c r="E767" i="11"/>
  <c r="E768" i="11"/>
  <c r="E769" i="11"/>
  <c r="E770" i="11"/>
  <c r="E771" i="11"/>
  <c r="E772" i="11"/>
  <c r="E774" i="11"/>
  <c r="E775" i="11"/>
  <c r="E776" i="11"/>
  <c r="E777" i="11"/>
  <c r="E778" i="11"/>
  <c r="E779" i="11"/>
  <c r="E780" i="11"/>
  <c r="E782" i="11"/>
  <c r="E783" i="11"/>
  <c r="E784" i="11"/>
  <c r="E785" i="11"/>
  <c r="E786" i="11"/>
  <c r="E787" i="11"/>
  <c r="E788" i="11"/>
  <c r="E790" i="11"/>
  <c r="E791" i="11"/>
  <c r="E792" i="11"/>
  <c r="E793" i="11"/>
  <c r="E794" i="11"/>
  <c r="E795" i="11"/>
  <c r="E796" i="11"/>
  <c r="E798" i="11"/>
  <c r="E799" i="11"/>
  <c r="E800" i="11"/>
  <c r="E801" i="11"/>
  <c r="E802" i="11"/>
  <c r="E803" i="11"/>
  <c r="E804" i="11"/>
  <c r="E806" i="11"/>
  <c r="E807" i="11"/>
  <c r="E808" i="11"/>
  <c r="E809" i="11"/>
  <c r="E810" i="11"/>
  <c r="E811" i="11"/>
  <c r="E812" i="11"/>
  <c r="E814" i="11"/>
  <c r="E815" i="11"/>
  <c r="E816" i="11"/>
  <c r="E817" i="11"/>
  <c r="E818" i="11"/>
  <c r="E819" i="11"/>
  <c r="E820" i="11"/>
  <c r="E822" i="11"/>
  <c r="E823" i="11"/>
  <c r="E824" i="11"/>
  <c r="E825" i="11"/>
  <c r="E826" i="11"/>
  <c r="E827" i="11"/>
  <c r="E828" i="11"/>
  <c r="E830" i="11"/>
  <c r="E831" i="11"/>
  <c r="E832" i="11"/>
  <c r="E833" i="11"/>
  <c r="E834" i="11"/>
  <c r="E835" i="11"/>
  <c r="E836" i="11"/>
  <c r="E838" i="11"/>
  <c r="E839" i="11"/>
  <c r="E840" i="11"/>
  <c r="E841" i="11"/>
  <c r="E842" i="11"/>
  <c r="E843" i="11"/>
  <c r="E844" i="11"/>
  <c r="E846" i="11"/>
  <c r="E847" i="11"/>
  <c r="E848" i="11"/>
  <c r="E849" i="11"/>
  <c r="E850" i="11"/>
  <c r="E851" i="11"/>
  <c r="E852" i="11"/>
  <c r="E854" i="11"/>
  <c r="E855" i="11"/>
  <c r="E856" i="11"/>
  <c r="E857" i="11"/>
  <c r="E858" i="11"/>
  <c r="E859" i="11"/>
  <c r="E860" i="11"/>
  <c r="E862" i="11"/>
  <c r="E863" i="11"/>
  <c r="E864" i="11"/>
  <c r="E865" i="11"/>
  <c r="E866" i="11"/>
  <c r="E867" i="11"/>
  <c r="E868" i="11"/>
  <c r="E870" i="11"/>
  <c r="E871" i="11"/>
  <c r="E872" i="11"/>
  <c r="E873" i="11"/>
  <c r="E874" i="11"/>
  <c r="E875" i="11"/>
  <c r="E876" i="11"/>
  <c r="E878" i="11"/>
  <c r="E879" i="11"/>
  <c r="E880" i="11"/>
  <c r="E881" i="11"/>
  <c r="E882" i="11"/>
  <c r="E883" i="11"/>
  <c r="E884" i="11"/>
  <c r="E886" i="11"/>
  <c r="E887" i="11"/>
  <c r="E888" i="11"/>
  <c r="E889" i="11"/>
  <c r="E890" i="11"/>
  <c r="E891" i="11"/>
  <c r="E892" i="11"/>
  <c r="E894" i="11"/>
  <c r="E895" i="11"/>
  <c r="E896" i="11"/>
  <c r="E897" i="11"/>
  <c r="E898" i="11"/>
  <c r="E899" i="11"/>
  <c r="E900" i="11"/>
  <c r="E902" i="11"/>
  <c r="E903" i="11"/>
  <c r="E904" i="11"/>
  <c r="E905" i="11"/>
  <c r="E906" i="11"/>
  <c r="E907" i="11"/>
  <c r="E908" i="11"/>
  <c r="E910" i="11"/>
  <c r="E911" i="11"/>
  <c r="E912" i="11"/>
  <c r="E913" i="11"/>
  <c r="E914" i="11"/>
  <c r="E915" i="11"/>
  <c r="E916" i="11"/>
  <c r="E918" i="11"/>
  <c r="E919" i="11"/>
  <c r="E920" i="11"/>
  <c r="E921" i="11"/>
  <c r="E922" i="11"/>
  <c r="E923" i="11"/>
  <c r="E924" i="11"/>
  <c r="E926" i="11"/>
  <c r="E927" i="11"/>
  <c r="E928" i="11"/>
  <c r="E929" i="11"/>
  <c r="E930" i="11"/>
  <c r="E931" i="11"/>
  <c r="E932" i="11"/>
  <c r="E934" i="11"/>
  <c r="E935" i="11"/>
  <c r="E936" i="11"/>
  <c r="E937" i="11"/>
  <c r="E938" i="11"/>
  <c r="E939" i="11"/>
  <c r="E940" i="11"/>
  <c r="E942" i="11"/>
  <c r="E943" i="11"/>
  <c r="E944" i="11"/>
  <c r="E945" i="11"/>
  <c r="E946" i="11"/>
  <c r="E947" i="11"/>
  <c r="E948" i="11"/>
  <c r="E950" i="11"/>
  <c r="E951" i="11"/>
  <c r="E952" i="11"/>
  <c r="E953" i="11"/>
  <c r="E954" i="11"/>
  <c r="E955" i="11"/>
  <c r="E956" i="11"/>
  <c r="E958" i="11"/>
  <c r="E959" i="11"/>
  <c r="E960" i="11"/>
  <c r="E961" i="11"/>
  <c r="E962" i="11"/>
  <c r="E963" i="11"/>
  <c r="E964" i="11"/>
  <c r="E966" i="11"/>
  <c r="E967" i="11"/>
  <c r="E968" i="11"/>
  <c r="E969" i="11"/>
  <c r="E970" i="11"/>
  <c r="E971" i="11"/>
  <c r="E972" i="11"/>
  <c r="E974" i="11"/>
  <c r="E975" i="11"/>
  <c r="E976" i="11"/>
  <c r="E977" i="11"/>
  <c r="E978" i="11"/>
  <c r="E979" i="11"/>
  <c r="E980" i="11"/>
  <c r="E982" i="11"/>
  <c r="E983" i="11"/>
  <c r="E984" i="11"/>
  <c r="E985" i="11"/>
  <c r="E986" i="11"/>
  <c r="E987" i="11"/>
  <c r="E988" i="11"/>
  <c r="E990" i="11"/>
  <c r="E991" i="11"/>
  <c r="E992" i="11"/>
  <c r="E993" i="11"/>
  <c r="E994" i="11"/>
  <c r="E995" i="11"/>
  <c r="E996" i="11"/>
  <c r="E998" i="11"/>
  <c r="E999" i="11"/>
  <c r="E1000" i="11"/>
  <c r="E1001" i="11"/>
  <c r="E1002" i="11"/>
  <c r="E1003" i="11"/>
  <c r="E1004" i="11"/>
  <c r="E1006" i="11"/>
  <c r="E1007" i="11"/>
  <c r="E1008" i="11"/>
  <c r="E1009" i="11"/>
  <c r="E1010" i="11"/>
  <c r="E1011" i="11"/>
  <c r="E1012" i="11"/>
  <c r="E1014" i="11"/>
  <c r="E1015" i="11"/>
  <c r="E1016" i="11"/>
  <c r="E1017" i="11"/>
  <c r="E1018" i="11"/>
  <c r="E1019" i="11"/>
  <c r="E1020" i="11"/>
  <c r="E1022" i="11"/>
  <c r="E1023" i="11"/>
  <c r="E1024" i="11"/>
  <c r="E1025" i="11"/>
  <c r="E1026" i="11"/>
  <c r="E1027" i="11"/>
  <c r="E1028" i="11"/>
  <c r="E1030" i="11"/>
  <c r="E1031" i="11"/>
  <c r="E1032" i="11"/>
  <c r="E1033" i="11"/>
  <c r="E1034" i="11"/>
  <c r="E1035" i="11"/>
  <c r="E1036" i="11"/>
  <c r="G670" i="11"/>
  <c r="H670" i="11"/>
  <c r="G671" i="11"/>
  <c r="H671" i="11"/>
  <c r="G672" i="11"/>
  <c r="H672" i="11"/>
  <c r="G673" i="11"/>
  <c r="H673" i="11"/>
  <c r="G674" i="11"/>
  <c r="H674" i="11"/>
  <c r="G675" i="11"/>
  <c r="H675" i="11"/>
  <c r="G676" i="11"/>
  <c r="H676" i="11"/>
  <c r="G678" i="11"/>
  <c r="H678" i="11"/>
  <c r="G679" i="11"/>
  <c r="H679" i="11"/>
  <c r="G680" i="11"/>
  <c r="H680" i="11"/>
  <c r="G681" i="11"/>
  <c r="H681" i="11"/>
  <c r="G682" i="11"/>
  <c r="H682" i="11"/>
  <c r="G683" i="11"/>
  <c r="H683" i="11"/>
  <c r="G684" i="11"/>
  <c r="H684" i="11"/>
  <c r="G686" i="11"/>
  <c r="H686" i="11"/>
  <c r="G687" i="11"/>
  <c r="H687" i="11"/>
  <c r="G688" i="11"/>
  <c r="H688" i="11"/>
  <c r="G689" i="11"/>
  <c r="H689" i="11"/>
  <c r="G690" i="11"/>
  <c r="H690" i="11"/>
  <c r="G691" i="11"/>
  <c r="H691" i="11"/>
  <c r="G692" i="11"/>
  <c r="H692" i="11"/>
  <c r="G694" i="11"/>
  <c r="H694" i="11"/>
  <c r="G695" i="11"/>
  <c r="H695" i="11"/>
  <c r="G696" i="11"/>
  <c r="H696" i="11"/>
  <c r="G697" i="11"/>
  <c r="H697" i="11"/>
  <c r="G698" i="11"/>
  <c r="H698" i="11"/>
  <c r="G699" i="11"/>
  <c r="H699" i="11"/>
  <c r="G700" i="11"/>
  <c r="H700" i="11"/>
  <c r="G702" i="11"/>
  <c r="H702" i="11"/>
  <c r="G703" i="11"/>
  <c r="H703" i="11"/>
  <c r="G704" i="11"/>
  <c r="H704" i="11"/>
  <c r="G705" i="11"/>
  <c r="H705" i="11"/>
  <c r="G706" i="11"/>
  <c r="H706" i="11"/>
  <c r="G707" i="11"/>
  <c r="H707" i="11"/>
  <c r="G708" i="11"/>
  <c r="H708" i="11"/>
  <c r="G710" i="11"/>
  <c r="H710" i="11"/>
  <c r="G711" i="11"/>
  <c r="H711" i="11"/>
  <c r="G712" i="11"/>
  <c r="H712" i="11"/>
  <c r="G713" i="11"/>
  <c r="H713" i="11"/>
  <c r="G714" i="11"/>
  <c r="H714" i="11"/>
  <c r="G715" i="11"/>
  <c r="H715" i="11"/>
  <c r="G716" i="11"/>
  <c r="H716" i="11"/>
  <c r="G718" i="11"/>
  <c r="H718" i="11"/>
  <c r="G719" i="11"/>
  <c r="H719" i="11"/>
  <c r="G720" i="11"/>
  <c r="H720" i="11"/>
  <c r="G721" i="11"/>
  <c r="H721" i="11"/>
  <c r="G722" i="11"/>
  <c r="H722" i="11"/>
  <c r="G723" i="11"/>
  <c r="H723" i="11"/>
  <c r="G724" i="11"/>
  <c r="H724" i="11"/>
  <c r="G726" i="11"/>
  <c r="H726" i="11"/>
  <c r="G727" i="11"/>
  <c r="H727" i="11"/>
  <c r="G728" i="11"/>
  <c r="H728" i="11"/>
  <c r="G729" i="11"/>
  <c r="H729" i="11"/>
  <c r="G730" i="11"/>
  <c r="H730" i="11"/>
  <c r="G731" i="11"/>
  <c r="H731" i="11"/>
  <c r="G732" i="11"/>
  <c r="H732" i="11"/>
  <c r="G734" i="11"/>
  <c r="H734" i="11"/>
  <c r="G735" i="11"/>
  <c r="H735" i="11"/>
  <c r="G736" i="11"/>
  <c r="H736" i="11"/>
  <c r="G737" i="11"/>
  <c r="H737" i="11"/>
  <c r="G738" i="11"/>
  <c r="H738" i="11"/>
  <c r="G739" i="11"/>
  <c r="H739" i="11"/>
  <c r="G740" i="11"/>
  <c r="H740" i="11"/>
  <c r="G742" i="11"/>
  <c r="H742" i="11"/>
  <c r="G743" i="11"/>
  <c r="H743" i="11"/>
  <c r="G744" i="11"/>
  <c r="H744" i="11"/>
  <c r="G745" i="11"/>
  <c r="H745" i="11"/>
  <c r="G746" i="11"/>
  <c r="H746" i="11"/>
  <c r="G747" i="11"/>
  <c r="H747" i="11"/>
  <c r="G748" i="11"/>
  <c r="H748" i="11"/>
  <c r="G750" i="11"/>
  <c r="H750" i="11"/>
  <c r="G751" i="11"/>
  <c r="H751" i="11"/>
  <c r="G752" i="11"/>
  <c r="H752" i="11"/>
  <c r="G753" i="11"/>
  <c r="H753" i="11"/>
  <c r="G754" i="11"/>
  <c r="H754" i="11"/>
  <c r="G755" i="11"/>
  <c r="H755" i="11"/>
  <c r="G756" i="11"/>
  <c r="H756" i="11"/>
  <c r="G758" i="11"/>
  <c r="H758" i="11"/>
  <c r="G759" i="11"/>
  <c r="H759" i="11"/>
  <c r="G760" i="11"/>
  <c r="H760" i="11"/>
  <c r="G761" i="11"/>
  <c r="H761" i="11"/>
  <c r="G762" i="11"/>
  <c r="H762" i="11"/>
  <c r="G763" i="11"/>
  <c r="H763" i="11"/>
  <c r="G764" i="11"/>
  <c r="H764" i="11"/>
  <c r="G766" i="11"/>
  <c r="H766" i="11"/>
  <c r="G767" i="11"/>
  <c r="H767" i="11"/>
  <c r="G768" i="11"/>
  <c r="H768" i="11"/>
  <c r="G769" i="11"/>
  <c r="H769" i="11"/>
  <c r="G770" i="11"/>
  <c r="H770" i="11"/>
  <c r="G771" i="11"/>
  <c r="H771" i="11"/>
  <c r="G772" i="11"/>
  <c r="H772" i="11"/>
  <c r="G774" i="11"/>
  <c r="H774" i="11"/>
  <c r="G775" i="11"/>
  <c r="H775" i="11"/>
  <c r="G776" i="11"/>
  <c r="H776" i="11"/>
  <c r="G777" i="11"/>
  <c r="H777" i="11"/>
  <c r="G778" i="11"/>
  <c r="H778" i="11"/>
  <c r="G779" i="11"/>
  <c r="H779" i="11"/>
  <c r="G780" i="11"/>
  <c r="H780" i="11"/>
  <c r="G782" i="11"/>
  <c r="H782" i="11"/>
  <c r="G783" i="11"/>
  <c r="H783" i="11"/>
  <c r="G784" i="11"/>
  <c r="H784" i="11"/>
  <c r="G785" i="11"/>
  <c r="H785" i="11"/>
  <c r="G786" i="11"/>
  <c r="H786" i="11"/>
  <c r="G787" i="11"/>
  <c r="H787" i="11"/>
  <c r="G788" i="11"/>
  <c r="H788" i="11"/>
  <c r="G790" i="11"/>
  <c r="H790" i="11"/>
  <c r="G791" i="11"/>
  <c r="H791" i="11"/>
  <c r="G792" i="11"/>
  <c r="H792" i="11"/>
  <c r="G793" i="11"/>
  <c r="H793" i="11"/>
  <c r="G794" i="11"/>
  <c r="H794" i="11"/>
  <c r="G795" i="11"/>
  <c r="H795" i="11"/>
  <c r="G796" i="11"/>
  <c r="H796" i="11"/>
  <c r="G798" i="11"/>
  <c r="H798" i="11"/>
  <c r="G799" i="11"/>
  <c r="H799" i="11"/>
  <c r="G800" i="11"/>
  <c r="H800" i="11"/>
  <c r="G801" i="11"/>
  <c r="H801" i="11"/>
  <c r="G802" i="11"/>
  <c r="H802" i="11"/>
  <c r="G803" i="11"/>
  <c r="H803" i="11"/>
  <c r="G804" i="11"/>
  <c r="H804" i="11"/>
  <c r="G806" i="11"/>
  <c r="H806" i="11"/>
  <c r="G807" i="11"/>
  <c r="H807" i="11"/>
  <c r="G808" i="11"/>
  <c r="H808" i="11"/>
  <c r="G809" i="11"/>
  <c r="H809" i="11"/>
  <c r="G810" i="11"/>
  <c r="H810" i="11"/>
  <c r="G811" i="11"/>
  <c r="H811" i="11"/>
  <c r="G812" i="11"/>
  <c r="H812" i="11"/>
  <c r="G814" i="11"/>
  <c r="H814" i="11"/>
  <c r="G815" i="11"/>
  <c r="H815" i="11"/>
  <c r="G816" i="11"/>
  <c r="H816" i="11"/>
  <c r="G817" i="11"/>
  <c r="H817" i="11"/>
  <c r="G818" i="11"/>
  <c r="H818" i="11"/>
  <c r="G819" i="11"/>
  <c r="H819" i="11"/>
  <c r="G820" i="11"/>
  <c r="H820" i="11"/>
  <c r="G822" i="11"/>
  <c r="H822" i="11"/>
  <c r="G823" i="11"/>
  <c r="H823" i="11"/>
  <c r="G824" i="11"/>
  <c r="H824" i="11"/>
  <c r="G825" i="11"/>
  <c r="H825" i="11"/>
  <c r="G826" i="11"/>
  <c r="H826" i="11"/>
  <c r="G827" i="11"/>
  <c r="H827" i="11"/>
  <c r="G828" i="11"/>
  <c r="H828" i="11"/>
  <c r="G830" i="11"/>
  <c r="H830" i="11"/>
  <c r="G831" i="11"/>
  <c r="H831" i="11"/>
  <c r="G832" i="11"/>
  <c r="H832" i="11"/>
  <c r="G833" i="11"/>
  <c r="H833" i="11"/>
  <c r="G834" i="11"/>
  <c r="H834" i="11"/>
  <c r="G835" i="11"/>
  <c r="H835" i="11"/>
  <c r="G836" i="11"/>
  <c r="H836" i="11"/>
  <c r="G838" i="11"/>
  <c r="H838" i="11"/>
  <c r="G839" i="11"/>
  <c r="H839" i="11"/>
  <c r="G840" i="11"/>
  <c r="H840" i="11"/>
  <c r="G841" i="11"/>
  <c r="H841" i="11"/>
  <c r="G842" i="11"/>
  <c r="H842" i="11"/>
  <c r="G843" i="11"/>
  <c r="H843" i="11"/>
  <c r="G844" i="11"/>
  <c r="H844" i="11"/>
  <c r="G846" i="11"/>
  <c r="H846" i="11"/>
  <c r="G847" i="11"/>
  <c r="H847" i="11"/>
  <c r="G848" i="11"/>
  <c r="H848" i="11"/>
  <c r="G849" i="11"/>
  <c r="H849" i="11"/>
  <c r="G850" i="11"/>
  <c r="H850" i="11"/>
  <c r="G851" i="11"/>
  <c r="H851" i="11"/>
  <c r="G852" i="11"/>
  <c r="H852" i="11"/>
  <c r="G854" i="11"/>
  <c r="H854" i="11"/>
  <c r="G855" i="11"/>
  <c r="H855" i="11"/>
  <c r="G856" i="11"/>
  <c r="H856" i="11"/>
  <c r="G857" i="11"/>
  <c r="H857" i="11"/>
  <c r="G858" i="11"/>
  <c r="H858" i="11"/>
  <c r="G859" i="11"/>
  <c r="H859" i="11"/>
  <c r="G860" i="11"/>
  <c r="H860" i="11"/>
  <c r="G862" i="11"/>
  <c r="H862" i="11"/>
  <c r="G863" i="11"/>
  <c r="H863" i="11"/>
  <c r="G864" i="11"/>
  <c r="H864" i="11"/>
  <c r="G865" i="11"/>
  <c r="H865" i="11"/>
  <c r="G866" i="11"/>
  <c r="H866" i="11"/>
  <c r="G867" i="11"/>
  <c r="H867" i="11"/>
  <c r="G868" i="11"/>
  <c r="H868" i="11"/>
  <c r="G870" i="11"/>
  <c r="H870" i="11"/>
  <c r="G871" i="11"/>
  <c r="H871" i="11"/>
  <c r="G872" i="11"/>
  <c r="H872" i="11"/>
  <c r="G873" i="11"/>
  <c r="H873" i="11"/>
  <c r="G874" i="11"/>
  <c r="H874" i="11"/>
  <c r="G875" i="11"/>
  <c r="H875" i="11"/>
  <c r="G876" i="11"/>
  <c r="H876" i="11"/>
  <c r="G878" i="11"/>
  <c r="H878" i="11"/>
  <c r="G879" i="11"/>
  <c r="H879" i="11"/>
  <c r="G880" i="11"/>
  <c r="H880" i="11"/>
  <c r="G881" i="11"/>
  <c r="H881" i="11"/>
  <c r="G882" i="11"/>
  <c r="H882" i="11"/>
  <c r="G883" i="11"/>
  <c r="H883" i="11"/>
  <c r="G884" i="11"/>
  <c r="H884" i="11"/>
  <c r="G886" i="11"/>
  <c r="H886" i="11"/>
  <c r="G887" i="11"/>
  <c r="H887" i="11"/>
  <c r="G888" i="11"/>
  <c r="H888" i="11"/>
  <c r="G889" i="11"/>
  <c r="H889" i="11"/>
  <c r="G890" i="11"/>
  <c r="H890" i="11"/>
  <c r="G891" i="11"/>
  <c r="H891" i="11"/>
  <c r="G892" i="11"/>
  <c r="H892" i="11"/>
  <c r="G894" i="11"/>
  <c r="H894" i="11"/>
  <c r="G895" i="11"/>
  <c r="H895" i="11"/>
  <c r="G896" i="11"/>
  <c r="H896" i="11"/>
  <c r="G897" i="11"/>
  <c r="H897" i="11"/>
  <c r="G898" i="11"/>
  <c r="H898" i="11"/>
  <c r="G899" i="11"/>
  <c r="H899" i="11"/>
  <c r="G900" i="11"/>
  <c r="H900" i="11"/>
  <c r="G902" i="11"/>
  <c r="H902" i="11"/>
  <c r="G903" i="11"/>
  <c r="H903" i="11"/>
  <c r="G904" i="11"/>
  <c r="H904" i="11"/>
  <c r="G905" i="11"/>
  <c r="H905" i="11"/>
  <c r="G906" i="11"/>
  <c r="H906" i="11"/>
  <c r="G907" i="11"/>
  <c r="H907" i="11"/>
  <c r="G908" i="11"/>
  <c r="H908" i="11"/>
  <c r="G910" i="11"/>
  <c r="H910" i="11"/>
  <c r="G911" i="11"/>
  <c r="H911" i="11"/>
  <c r="G912" i="11"/>
  <c r="H912" i="11"/>
  <c r="G913" i="11"/>
  <c r="H913" i="11"/>
  <c r="G914" i="11"/>
  <c r="H914" i="11"/>
  <c r="G915" i="11"/>
  <c r="H915" i="11"/>
  <c r="G916" i="11"/>
  <c r="H916" i="11"/>
  <c r="G918" i="11"/>
  <c r="H918" i="11"/>
  <c r="G919" i="11"/>
  <c r="H919" i="11"/>
  <c r="G920" i="11"/>
  <c r="H920" i="11"/>
  <c r="G921" i="11"/>
  <c r="H921" i="11"/>
  <c r="G922" i="11"/>
  <c r="H922" i="11"/>
  <c r="G923" i="11"/>
  <c r="H923" i="11"/>
  <c r="G924" i="11"/>
  <c r="H924" i="11"/>
  <c r="G926" i="11"/>
  <c r="H926" i="11"/>
  <c r="G927" i="11"/>
  <c r="H927" i="11"/>
  <c r="G928" i="11"/>
  <c r="H928" i="11"/>
  <c r="G929" i="11"/>
  <c r="H929" i="11"/>
  <c r="G930" i="11"/>
  <c r="H930" i="11"/>
  <c r="G931" i="11"/>
  <c r="H931" i="11"/>
  <c r="G932" i="11"/>
  <c r="H932" i="11"/>
  <c r="G934" i="11"/>
  <c r="H934" i="11"/>
  <c r="G935" i="11"/>
  <c r="H935" i="11"/>
  <c r="G936" i="11"/>
  <c r="H936" i="11"/>
  <c r="G937" i="11"/>
  <c r="H937" i="11"/>
  <c r="G938" i="11"/>
  <c r="H938" i="11"/>
  <c r="G939" i="11"/>
  <c r="H939" i="11"/>
  <c r="G940" i="11"/>
  <c r="H940" i="11"/>
  <c r="G942" i="11"/>
  <c r="H942" i="11"/>
  <c r="G943" i="11"/>
  <c r="H943" i="11"/>
  <c r="G944" i="11"/>
  <c r="H944" i="11"/>
  <c r="G945" i="11"/>
  <c r="H945" i="11"/>
  <c r="G946" i="11"/>
  <c r="H946" i="11"/>
  <c r="G947" i="11"/>
  <c r="H947" i="11"/>
  <c r="G948" i="11"/>
  <c r="H948" i="11"/>
  <c r="G950" i="11"/>
  <c r="H950" i="11"/>
  <c r="G951" i="11"/>
  <c r="H951" i="11"/>
  <c r="G952" i="11"/>
  <c r="H952" i="11"/>
  <c r="G953" i="11"/>
  <c r="H953" i="11"/>
  <c r="G954" i="11"/>
  <c r="H954" i="11"/>
  <c r="G955" i="11"/>
  <c r="H955" i="11"/>
  <c r="G956" i="11"/>
  <c r="H956" i="11"/>
  <c r="G958" i="11"/>
  <c r="H958" i="11"/>
  <c r="G959" i="11"/>
  <c r="H959" i="11"/>
  <c r="G960" i="11"/>
  <c r="H960" i="11"/>
  <c r="G961" i="11"/>
  <c r="H961" i="11"/>
  <c r="G962" i="11"/>
  <c r="H962" i="11"/>
  <c r="G963" i="11"/>
  <c r="H963" i="11"/>
  <c r="G964" i="11"/>
  <c r="H964" i="11"/>
  <c r="G966" i="11"/>
  <c r="H966" i="11"/>
  <c r="G967" i="11"/>
  <c r="H967" i="11"/>
  <c r="G968" i="11"/>
  <c r="H968" i="11"/>
  <c r="G969" i="11"/>
  <c r="H969" i="11"/>
  <c r="G970" i="11"/>
  <c r="H970" i="11"/>
  <c r="G971" i="11"/>
  <c r="H971" i="11"/>
  <c r="G972" i="11"/>
  <c r="H972" i="11"/>
  <c r="G974" i="11"/>
  <c r="H974" i="11"/>
  <c r="G975" i="11"/>
  <c r="H975" i="11"/>
  <c r="G976" i="11"/>
  <c r="H976" i="11"/>
  <c r="G977" i="11"/>
  <c r="H977" i="11"/>
  <c r="G978" i="11"/>
  <c r="H978" i="11"/>
  <c r="G979" i="11"/>
  <c r="H979" i="11"/>
  <c r="G980" i="11"/>
  <c r="H980" i="11"/>
  <c r="G982" i="11"/>
  <c r="H982" i="11"/>
  <c r="G983" i="11"/>
  <c r="H983" i="11"/>
  <c r="G984" i="11"/>
  <c r="H984" i="11"/>
  <c r="G985" i="11"/>
  <c r="H985" i="11"/>
  <c r="G986" i="11"/>
  <c r="H986" i="11"/>
  <c r="G987" i="11"/>
  <c r="H987" i="11"/>
  <c r="G988" i="11"/>
  <c r="H988" i="11"/>
  <c r="G990" i="11"/>
  <c r="H990" i="11"/>
  <c r="G991" i="11"/>
  <c r="H991" i="11"/>
  <c r="G992" i="11"/>
  <c r="H992" i="11"/>
  <c r="G993" i="11"/>
  <c r="H993" i="11"/>
  <c r="G994" i="11"/>
  <c r="H994" i="11"/>
  <c r="G995" i="11"/>
  <c r="H995" i="11"/>
  <c r="G996" i="11"/>
  <c r="H996" i="11"/>
  <c r="G998" i="11"/>
  <c r="H998" i="11"/>
  <c r="G999" i="11"/>
  <c r="H999" i="11"/>
  <c r="G1000" i="11"/>
  <c r="H1000" i="11"/>
  <c r="G1001" i="11"/>
  <c r="H1001" i="11"/>
  <c r="G1002" i="11"/>
  <c r="H1002" i="11"/>
  <c r="G1003" i="11"/>
  <c r="H1003" i="11"/>
  <c r="G1004" i="11"/>
  <c r="H1004" i="11"/>
  <c r="G1006" i="11"/>
  <c r="H1006" i="11"/>
  <c r="G1007" i="11"/>
  <c r="H1007" i="11"/>
  <c r="G1008" i="11"/>
  <c r="H1008" i="11"/>
  <c r="G1009" i="11"/>
  <c r="H1009" i="11"/>
  <c r="G1010" i="11"/>
  <c r="H1010" i="11"/>
  <c r="G1011" i="11"/>
  <c r="H1011" i="11"/>
  <c r="G1012" i="11"/>
  <c r="H1012" i="11"/>
  <c r="G1014" i="11"/>
  <c r="H1014" i="11"/>
  <c r="G1015" i="11"/>
  <c r="H1015" i="11"/>
  <c r="G1016" i="11"/>
  <c r="H1016" i="11"/>
  <c r="G1017" i="11"/>
  <c r="H1017" i="11"/>
  <c r="G1018" i="11"/>
  <c r="H1018" i="11"/>
  <c r="G1019" i="11"/>
  <c r="H1019" i="11"/>
  <c r="G1020" i="11"/>
  <c r="H1020" i="11"/>
  <c r="G1022" i="11"/>
  <c r="H1022" i="11"/>
  <c r="G1023" i="11"/>
  <c r="H1023" i="11"/>
  <c r="G1024" i="11"/>
  <c r="H1024" i="11"/>
  <c r="G1025" i="11"/>
  <c r="H1025" i="11"/>
  <c r="G1026" i="11"/>
  <c r="H1026" i="11"/>
  <c r="G1027" i="11"/>
  <c r="H1027" i="11"/>
  <c r="G1028" i="11"/>
  <c r="H1028" i="11"/>
  <c r="G1030" i="11"/>
  <c r="H1030" i="11"/>
  <c r="G1031" i="11"/>
  <c r="H1031" i="11"/>
  <c r="G1032" i="11"/>
  <c r="H1032" i="11"/>
  <c r="G1033" i="11"/>
  <c r="H1033" i="11"/>
  <c r="G1034" i="11"/>
  <c r="H1034" i="11"/>
  <c r="G1035" i="11"/>
  <c r="H1035" i="11"/>
  <c r="G1036" i="11"/>
  <c r="H1036" i="11"/>
  <c r="G668" i="11"/>
  <c r="H668" i="11"/>
  <c r="B670" i="11"/>
  <c r="C670" i="11"/>
  <c r="B671" i="11"/>
  <c r="C671" i="11"/>
  <c r="B672" i="11"/>
  <c r="C672" i="11"/>
  <c r="B673" i="11"/>
  <c r="C673" i="11"/>
  <c r="B674" i="11"/>
  <c r="C674" i="11"/>
  <c r="B675" i="11"/>
  <c r="C675" i="11"/>
  <c r="B676" i="11"/>
  <c r="C676" i="11"/>
  <c r="B678" i="11"/>
  <c r="C678" i="11"/>
  <c r="B679" i="11"/>
  <c r="C679" i="11"/>
  <c r="B680" i="11"/>
  <c r="C680" i="11"/>
  <c r="B681" i="11"/>
  <c r="C681" i="11"/>
  <c r="B682" i="11"/>
  <c r="C682" i="11"/>
  <c r="B683" i="11"/>
  <c r="C683" i="11"/>
  <c r="B684" i="11"/>
  <c r="C684" i="11"/>
  <c r="B686" i="11"/>
  <c r="C686" i="11"/>
  <c r="B687" i="11"/>
  <c r="C687" i="11"/>
  <c r="B688" i="11"/>
  <c r="C688" i="11"/>
  <c r="B689" i="11"/>
  <c r="C689" i="11"/>
  <c r="B690" i="11"/>
  <c r="C690" i="11"/>
  <c r="B691" i="11"/>
  <c r="C691" i="11"/>
  <c r="B692" i="11"/>
  <c r="C692" i="11"/>
  <c r="B694" i="11"/>
  <c r="C694" i="11"/>
  <c r="B695" i="11"/>
  <c r="C695" i="11"/>
  <c r="B696" i="11"/>
  <c r="C696" i="11"/>
  <c r="B697" i="11"/>
  <c r="C697" i="11"/>
  <c r="B698" i="11"/>
  <c r="C698" i="11"/>
  <c r="B699" i="11"/>
  <c r="C699" i="11"/>
  <c r="B700" i="11"/>
  <c r="C700" i="11"/>
  <c r="B702" i="11"/>
  <c r="C702" i="11"/>
  <c r="B703" i="11"/>
  <c r="C703" i="11"/>
  <c r="B704" i="11"/>
  <c r="C704" i="11"/>
  <c r="B705" i="11"/>
  <c r="C705" i="11"/>
  <c r="B706" i="11"/>
  <c r="C706" i="11"/>
  <c r="B707" i="11"/>
  <c r="C707" i="11"/>
  <c r="B708" i="11"/>
  <c r="C708" i="11"/>
  <c r="B710" i="11"/>
  <c r="C710" i="11"/>
  <c r="B711" i="11"/>
  <c r="C711" i="11"/>
  <c r="B712" i="11"/>
  <c r="C712" i="11"/>
  <c r="B713" i="11"/>
  <c r="C713" i="11"/>
  <c r="B714" i="11"/>
  <c r="C714" i="11"/>
  <c r="B715" i="11"/>
  <c r="C715" i="11"/>
  <c r="B716" i="11"/>
  <c r="C716" i="11"/>
  <c r="B718" i="11"/>
  <c r="C718" i="11"/>
  <c r="B719" i="11"/>
  <c r="C719" i="11"/>
  <c r="B720" i="11"/>
  <c r="C720" i="11"/>
  <c r="B721" i="11"/>
  <c r="C721" i="11"/>
  <c r="B722" i="11"/>
  <c r="C722" i="11"/>
  <c r="B723" i="11"/>
  <c r="C723" i="11"/>
  <c r="B724" i="11"/>
  <c r="C724" i="11"/>
  <c r="B726" i="11"/>
  <c r="C726" i="11"/>
  <c r="B727" i="11"/>
  <c r="C727" i="11"/>
  <c r="B728" i="11"/>
  <c r="C728" i="11"/>
  <c r="B729" i="11"/>
  <c r="C729" i="11"/>
  <c r="B730" i="11"/>
  <c r="C730" i="11"/>
  <c r="B731" i="11"/>
  <c r="C731" i="11"/>
  <c r="B732" i="11"/>
  <c r="C732" i="11"/>
  <c r="B734" i="11"/>
  <c r="C734" i="11"/>
  <c r="B735" i="11"/>
  <c r="C735" i="11"/>
  <c r="B736" i="11"/>
  <c r="C736" i="11"/>
  <c r="B737" i="11"/>
  <c r="C737" i="11"/>
  <c r="B738" i="11"/>
  <c r="C738" i="11"/>
  <c r="B739" i="11"/>
  <c r="C739" i="11"/>
  <c r="B740" i="11"/>
  <c r="C740" i="11"/>
  <c r="B742" i="11"/>
  <c r="C742" i="11"/>
  <c r="B743" i="11"/>
  <c r="C743" i="11"/>
  <c r="B744" i="11"/>
  <c r="C744" i="11"/>
  <c r="B745" i="11"/>
  <c r="C745" i="11"/>
  <c r="B746" i="11"/>
  <c r="C746" i="11"/>
  <c r="B747" i="11"/>
  <c r="C747" i="11"/>
  <c r="B748" i="11"/>
  <c r="C748" i="11"/>
  <c r="B750" i="11"/>
  <c r="C750" i="11"/>
  <c r="B751" i="11"/>
  <c r="C751" i="11"/>
  <c r="B752" i="11"/>
  <c r="C752" i="11"/>
  <c r="B753" i="11"/>
  <c r="C753" i="11"/>
  <c r="B754" i="11"/>
  <c r="C754" i="11"/>
  <c r="B755" i="11"/>
  <c r="C755" i="11"/>
  <c r="B756" i="11"/>
  <c r="C756" i="11"/>
  <c r="B758" i="11"/>
  <c r="C758" i="11"/>
  <c r="B759" i="11"/>
  <c r="C759" i="11"/>
  <c r="B760" i="11"/>
  <c r="C760" i="11"/>
  <c r="B761" i="11"/>
  <c r="C761" i="11"/>
  <c r="B762" i="11"/>
  <c r="C762" i="11"/>
  <c r="B763" i="11"/>
  <c r="C763" i="11"/>
  <c r="B764" i="11"/>
  <c r="C764" i="11"/>
  <c r="B766" i="11"/>
  <c r="C766" i="11"/>
  <c r="B767" i="11"/>
  <c r="C767" i="11"/>
  <c r="B768" i="11"/>
  <c r="C768" i="11"/>
  <c r="B769" i="11"/>
  <c r="C769" i="11"/>
  <c r="B770" i="11"/>
  <c r="C770" i="11"/>
  <c r="B771" i="11"/>
  <c r="C771" i="11"/>
  <c r="B772" i="11"/>
  <c r="C772" i="11"/>
  <c r="B774" i="11"/>
  <c r="C774" i="11"/>
  <c r="B775" i="11"/>
  <c r="C775" i="11"/>
  <c r="B776" i="11"/>
  <c r="C776" i="11"/>
  <c r="B777" i="11"/>
  <c r="C777" i="11"/>
  <c r="B778" i="11"/>
  <c r="C778" i="11"/>
  <c r="B779" i="11"/>
  <c r="C779" i="11"/>
  <c r="B780" i="11"/>
  <c r="C780" i="11"/>
  <c r="B782" i="11"/>
  <c r="C782" i="11"/>
  <c r="B783" i="11"/>
  <c r="C783" i="11"/>
  <c r="B784" i="11"/>
  <c r="C784" i="11"/>
  <c r="B785" i="11"/>
  <c r="C785" i="11"/>
  <c r="B786" i="11"/>
  <c r="C786" i="11"/>
  <c r="B787" i="11"/>
  <c r="C787" i="11"/>
  <c r="B788" i="11"/>
  <c r="C788" i="11"/>
  <c r="B790" i="11"/>
  <c r="C790" i="11"/>
  <c r="B791" i="11"/>
  <c r="C791" i="11"/>
  <c r="B792" i="11"/>
  <c r="C792" i="11"/>
  <c r="B793" i="11"/>
  <c r="C793" i="11"/>
  <c r="B794" i="11"/>
  <c r="C794" i="11"/>
  <c r="B795" i="11"/>
  <c r="C795" i="11"/>
  <c r="B796" i="11"/>
  <c r="C796" i="11"/>
  <c r="B798" i="11"/>
  <c r="C798" i="11"/>
  <c r="B799" i="11"/>
  <c r="C799" i="11"/>
  <c r="B800" i="11"/>
  <c r="C800" i="11"/>
  <c r="B801" i="11"/>
  <c r="C801" i="11"/>
  <c r="B802" i="11"/>
  <c r="C802" i="11"/>
  <c r="B803" i="11"/>
  <c r="C803" i="11"/>
  <c r="B804" i="11"/>
  <c r="C804" i="11"/>
  <c r="B806" i="11"/>
  <c r="C806" i="11"/>
  <c r="B807" i="11"/>
  <c r="C807" i="11"/>
  <c r="B808" i="11"/>
  <c r="C808" i="11"/>
  <c r="B809" i="11"/>
  <c r="C809" i="11"/>
  <c r="B810" i="11"/>
  <c r="C810" i="11"/>
  <c r="B811" i="11"/>
  <c r="C811" i="11"/>
  <c r="B812" i="11"/>
  <c r="C812" i="11"/>
  <c r="B814" i="11"/>
  <c r="C814" i="11"/>
  <c r="B815" i="11"/>
  <c r="C815" i="11"/>
  <c r="B816" i="11"/>
  <c r="C816" i="11"/>
  <c r="B817" i="11"/>
  <c r="C817" i="11"/>
  <c r="B818" i="11"/>
  <c r="C818" i="11"/>
  <c r="B819" i="11"/>
  <c r="C819" i="11"/>
  <c r="B820" i="11"/>
  <c r="C820" i="11"/>
  <c r="B822" i="11"/>
  <c r="C822" i="11"/>
  <c r="B823" i="11"/>
  <c r="C823" i="11"/>
  <c r="B824" i="11"/>
  <c r="C824" i="11"/>
  <c r="B825" i="11"/>
  <c r="C825" i="11"/>
  <c r="B826" i="11"/>
  <c r="C826" i="11"/>
  <c r="B827" i="11"/>
  <c r="C827" i="11"/>
  <c r="B828" i="11"/>
  <c r="C828" i="11"/>
  <c r="B830" i="11"/>
  <c r="C830" i="11"/>
  <c r="B831" i="11"/>
  <c r="C831" i="11"/>
  <c r="B832" i="11"/>
  <c r="C832" i="11"/>
  <c r="B833" i="11"/>
  <c r="C833" i="11"/>
  <c r="B834" i="11"/>
  <c r="C834" i="11"/>
  <c r="B835" i="11"/>
  <c r="C835" i="11"/>
  <c r="B836" i="11"/>
  <c r="C836" i="11"/>
  <c r="B838" i="11"/>
  <c r="C838" i="11"/>
  <c r="B839" i="11"/>
  <c r="C839" i="11"/>
  <c r="B840" i="11"/>
  <c r="C840" i="11"/>
  <c r="B841" i="11"/>
  <c r="C841" i="11"/>
  <c r="B842" i="11"/>
  <c r="C842" i="11"/>
  <c r="B843" i="11"/>
  <c r="C843" i="11"/>
  <c r="B844" i="11"/>
  <c r="C844" i="11"/>
  <c r="B846" i="11"/>
  <c r="C846" i="11"/>
  <c r="B847" i="11"/>
  <c r="C847" i="11"/>
  <c r="B848" i="11"/>
  <c r="C848" i="11"/>
  <c r="B849" i="11"/>
  <c r="C849" i="11"/>
  <c r="B850" i="11"/>
  <c r="C850" i="11"/>
  <c r="B851" i="11"/>
  <c r="C851" i="11"/>
  <c r="B852" i="11"/>
  <c r="C852" i="11"/>
  <c r="B854" i="11"/>
  <c r="C854" i="11"/>
  <c r="B855" i="11"/>
  <c r="C855" i="11"/>
  <c r="B856" i="11"/>
  <c r="C856" i="11"/>
  <c r="B857" i="11"/>
  <c r="C857" i="11"/>
  <c r="B858" i="11"/>
  <c r="C858" i="11"/>
  <c r="B859" i="11"/>
  <c r="C859" i="11"/>
  <c r="B860" i="11"/>
  <c r="C860" i="11"/>
  <c r="B862" i="11"/>
  <c r="C862" i="11"/>
  <c r="B863" i="11"/>
  <c r="C863" i="11"/>
  <c r="B864" i="11"/>
  <c r="C864" i="11"/>
  <c r="B865" i="11"/>
  <c r="C865" i="11"/>
  <c r="B866" i="11"/>
  <c r="C866" i="11"/>
  <c r="B867" i="11"/>
  <c r="C867" i="11"/>
  <c r="B868" i="11"/>
  <c r="C868" i="11"/>
  <c r="B870" i="11"/>
  <c r="C870" i="11"/>
  <c r="B871" i="11"/>
  <c r="C871" i="11"/>
  <c r="B872" i="11"/>
  <c r="C872" i="11"/>
  <c r="B873" i="11"/>
  <c r="C873" i="11"/>
  <c r="B874" i="11"/>
  <c r="C874" i="11"/>
  <c r="B875" i="11"/>
  <c r="C875" i="11"/>
  <c r="B876" i="11"/>
  <c r="C876" i="11"/>
  <c r="B878" i="11"/>
  <c r="C878" i="11"/>
  <c r="B879" i="11"/>
  <c r="C879" i="11"/>
  <c r="B880" i="11"/>
  <c r="C880" i="11"/>
  <c r="B881" i="11"/>
  <c r="C881" i="11"/>
  <c r="B882" i="11"/>
  <c r="C882" i="11"/>
  <c r="B883" i="11"/>
  <c r="C883" i="11"/>
  <c r="B884" i="11"/>
  <c r="C884" i="11"/>
  <c r="B886" i="11"/>
  <c r="C886" i="11"/>
  <c r="B887" i="11"/>
  <c r="C887" i="11"/>
  <c r="B888" i="11"/>
  <c r="C888" i="11"/>
  <c r="B889" i="11"/>
  <c r="C889" i="11"/>
  <c r="B890" i="11"/>
  <c r="C890" i="11"/>
  <c r="B891" i="11"/>
  <c r="C891" i="11"/>
  <c r="B892" i="11"/>
  <c r="C892" i="11"/>
  <c r="B894" i="11"/>
  <c r="C894" i="11"/>
  <c r="B895" i="11"/>
  <c r="C895" i="11"/>
  <c r="B896" i="11"/>
  <c r="C896" i="11"/>
  <c r="B897" i="11"/>
  <c r="C897" i="11"/>
  <c r="B898" i="11"/>
  <c r="C898" i="11"/>
  <c r="B899" i="11"/>
  <c r="C899" i="11"/>
  <c r="B900" i="11"/>
  <c r="C900" i="11"/>
  <c r="B902" i="11"/>
  <c r="C902" i="11"/>
  <c r="B903" i="11"/>
  <c r="C903" i="11"/>
  <c r="B904" i="11"/>
  <c r="C904" i="11"/>
  <c r="B905" i="11"/>
  <c r="C905" i="11"/>
  <c r="B906" i="11"/>
  <c r="C906" i="11"/>
  <c r="B907" i="11"/>
  <c r="C907" i="11"/>
  <c r="B908" i="11"/>
  <c r="C908" i="11"/>
  <c r="B910" i="11"/>
  <c r="C910" i="11"/>
  <c r="B911" i="11"/>
  <c r="C911" i="11"/>
  <c r="B912" i="11"/>
  <c r="C912" i="11"/>
  <c r="B913" i="11"/>
  <c r="C913" i="11"/>
  <c r="B914" i="11"/>
  <c r="C914" i="11"/>
  <c r="B915" i="11"/>
  <c r="C915" i="11"/>
  <c r="B916" i="11"/>
  <c r="C916" i="11"/>
  <c r="B918" i="11"/>
  <c r="C918" i="11"/>
  <c r="B919" i="11"/>
  <c r="C919" i="11"/>
  <c r="B920" i="11"/>
  <c r="C920" i="11"/>
  <c r="B921" i="11"/>
  <c r="C921" i="11"/>
  <c r="B922" i="11"/>
  <c r="C922" i="11"/>
  <c r="B923" i="11"/>
  <c r="C923" i="11"/>
  <c r="B924" i="11"/>
  <c r="C924" i="11"/>
  <c r="B926" i="11"/>
  <c r="C926" i="11"/>
  <c r="B927" i="11"/>
  <c r="C927" i="11"/>
  <c r="B928" i="11"/>
  <c r="C928" i="11"/>
  <c r="B929" i="11"/>
  <c r="C929" i="11"/>
  <c r="B930" i="11"/>
  <c r="C930" i="11"/>
  <c r="B931" i="11"/>
  <c r="C931" i="11"/>
  <c r="B932" i="11"/>
  <c r="C932" i="11"/>
  <c r="B934" i="11"/>
  <c r="C934" i="11"/>
  <c r="B935" i="11"/>
  <c r="C935" i="11"/>
  <c r="B936" i="11"/>
  <c r="C936" i="11"/>
  <c r="B937" i="11"/>
  <c r="C937" i="11"/>
  <c r="B938" i="11"/>
  <c r="C938" i="11"/>
  <c r="B939" i="11"/>
  <c r="C939" i="11"/>
  <c r="B940" i="11"/>
  <c r="C940" i="11"/>
  <c r="B942" i="11"/>
  <c r="C942" i="11"/>
  <c r="B943" i="11"/>
  <c r="C943" i="11"/>
  <c r="B944" i="11"/>
  <c r="C944" i="11"/>
  <c r="B945" i="11"/>
  <c r="C945" i="11"/>
  <c r="B946" i="11"/>
  <c r="C946" i="11"/>
  <c r="B947" i="11"/>
  <c r="C947" i="11"/>
  <c r="B948" i="11"/>
  <c r="C948" i="11"/>
  <c r="B950" i="11"/>
  <c r="C950" i="11"/>
  <c r="B951" i="11"/>
  <c r="C951" i="11"/>
  <c r="B952" i="11"/>
  <c r="C952" i="11"/>
  <c r="B953" i="11"/>
  <c r="C953" i="11"/>
  <c r="B954" i="11"/>
  <c r="C954" i="11"/>
  <c r="B955" i="11"/>
  <c r="C955" i="11"/>
  <c r="B956" i="11"/>
  <c r="C956" i="11"/>
  <c r="B958" i="11"/>
  <c r="C958" i="11"/>
  <c r="B959" i="11"/>
  <c r="C959" i="11"/>
  <c r="B960" i="11"/>
  <c r="C960" i="11"/>
  <c r="B961" i="11"/>
  <c r="C961" i="11"/>
  <c r="B962" i="11"/>
  <c r="C962" i="11"/>
  <c r="B963" i="11"/>
  <c r="C963" i="11"/>
  <c r="B964" i="11"/>
  <c r="C964" i="11"/>
  <c r="B966" i="11"/>
  <c r="C966" i="11"/>
  <c r="B967" i="11"/>
  <c r="C967" i="11"/>
  <c r="B968" i="11"/>
  <c r="C968" i="11"/>
  <c r="B969" i="11"/>
  <c r="C969" i="11"/>
  <c r="B970" i="11"/>
  <c r="C970" i="11"/>
  <c r="B971" i="11"/>
  <c r="C971" i="11"/>
  <c r="B972" i="11"/>
  <c r="C972" i="11"/>
  <c r="B974" i="11"/>
  <c r="C974" i="11"/>
  <c r="B975" i="11"/>
  <c r="C975" i="11"/>
  <c r="B976" i="11"/>
  <c r="C976" i="11"/>
  <c r="B977" i="11"/>
  <c r="C977" i="11"/>
  <c r="B978" i="11"/>
  <c r="C978" i="11"/>
  <c r="B979" i="11"/>
  <c r="C979" i="11"/>
  <c r="B980" i="11"/>
  <c r="C980" i="11"/>
  <c r="B982" i="11"/>
  <c r="C982" i="11"/>
  <c r="B983" i="11"/>
  <c r="C983" i="11"/>
  <c r="B984" i="11"/>
  <c r="C984" i="11"/>
  <c r="B985" i="11"/>
  <c r="C985" i="11"/>
  <c r="B986" i="11"/>
  <c r="C986" i="11"/>
  <c r="B987" i="11"/>
  <c r="C987" i="11"/>
  <c r="B988" i="11"/>
  <c r="C988" i="11"/>
  <c r="B990" i="11"/>
  <c r="C990" i="11"/>
  <c r="B991" i="11"/>
  <c r="C991" i="11"/>
  <c r="B992" i="11"/>
  <c r="C992" i="11"/>
  <c r="B993" i="11"/>
  <c r="C993" i="11"/>
  <c r="B994" i="11"/>
  <c r="C994" i="11"/>
  <c r="B995" i="11"/>
  <c r="C995" i="11"/>
  <c r="B996" i="11"/>
  <c r="C996" i="11"/>
  <c r="B998" i="11"/>
  <c r="C998" i="11"/>
  <c r="B999" i="11"/>
  <c r="C999" i="11"/>
  <c r="B1000" i="11"/>
  <c r="C1000" i="11"/>
  <c r="B1001" i="11"/>
  <c r="C1001" i="11"/>
  <c r="B1002" i="11"/>
  <c r="C1002" i="11"/>
  <c r="B1003" i="11"/>
  <c r="C1003" i="11"/>
  <c r="B1004" i="11"/>
  <c r="C1004" i="11"/>
  <c r="B1006" i="11"/>
  <c r="C1006" i="11"/>
  <c r="B1007" i="11"/>
  <c r="C1007" i="11"/>
  <c r="B1008" i="11"/>
  <c r="C1008" i="11"/>
  <c r="B1009" i="11"/>
  <c r="C1009" i="11"/>
  <c r="B1010" i="11"/>
  <c r="C1010" i="11"/>
  <c r="B1011" i="11"/>
  <c r="C1011" i="11"/>
  <c r="B1012" i="11"/>
  <c r="C1012" i="11"/>
  <c r="B1014" i="11"/>
  <c r="C1014" i="11"/>
  <c r="B1015" i="11"/>
  <c r="C1015" i="11"/>
  <c r="B1016" i="11"/>
  <c r="C1016" i="11"/>
  <c r="B1017" i="11"/>
  <c r="C1017" i="11"/>
  <c r="B1018" i="11"/>
  <c r="C1018" i="11"/>
  <c r="B1019" i="11"/>
  <c r="C1019" i="11"/>
  <c r="B1020" i="11"/>
  <c r="C1020" i="11"/>
  <c r="B1022" i="11"/>
  <c r="C1022" i="11"/>
  <c r="B1023" i="11"/>
  <c r="C1023" i="11"/>
  <c r="B1024" i="11"/>
  <c r="C1024" i="11"/>
  <c r="B1025" i="11"/>
  <c r="C1025" i="11"/>
  <c r="B1026" i="11"/>
  <c r="C1026" i="11"/>
  <c r="B1027" i="11"/>
  <c r="C1027" i="11"/>
  <c r="B1028" i="11"/>
  <c r="C1028" i="11"/>
  <c r="B1030" i="11"/>
  <c r="C1030" i="11"/>
  <c r="B1031" i="11"/>
  <c r="C1031" i="11"/>
  <c r="B1032" i="11"/>
  <c r="C1032" i="11"/>
  <c r="B1033" i="11"/>
  <c r="C1033" i="11"/>
  <c r="B1034" i="11"/>
  <c r="C1034" i="11"/>
  <c r="B1035" i="11"/>
  <c r="C1035" i="11"/>
  <c r="B1036" i="11"/>
  <c r="C1036" i="11"/>
  <c r="B668" i="11"/>
  <c r="C668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6" i="11"/>
  <c r="H126" i="11"/>
  <c r="G127" i="11"/>
  <c r="H127" i="11"/>
  <c r="G128" i="11"/>
  <c r="H128" i="11"/>
  <c r="G129" i="11"/>
  <c r="H129" i="11"/>
  <c r="G130" i="11"/>
  <c r="H130" i="11"/>
  <c r="G131" i="11"/>
  <c r="H131" i="11"/>
  <c r="G132" i="11"/>
  <c r="H132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0" i="11"/>
  <c r="H140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50" i="11"/>
  <c r="H150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8" i="11"/>
  <c r="H158" i="11"/>
  <c r="G159" i="11"/>
  <c r="H159" i="11"/>
  <c r="G160" i="11"/>
  <c r="H160" i="11"/>
  <c r="G161" i="11"/>
  <c r="H161" i="11"/>
  <c r="G162" i="11"/>
  <c r="H162" i="11"/>
  <c r="G163" i="11"/>
  <c r="H163" i="11"/>
  <c r="G164" i="11"/>
  <c r="H164" i="11"/>
  <c r="G166" i="11"/>
  <c r="H166" i="11"/>
  <c r="G167" i="11"/>
  <c r="H167" i="11"/>
  <c r="G168" i="11"/>
  <c r="H168" i="11"/>
  <c r="G169" i="11"/>
  <c r="H169" i="11"/>
  <c r="G170" i="11"/>
  <c r="H170" i="11"/>
  <c r="G171" i="11"/>
  <c r="H171" i="11"/>
  <c r="G172" i="11"/>
  <c r="H172" i="11"/>
  <c r="G174" i="11"/>
  <c r="H174" i="11"/>
  <c r="G175" i="11"/>
  <c r="H175" i="11"/>
  <c r="G176" i="11"/>
  <c r="H176" i="11"/>
  <c r="G177" i="11"/>
  <c r="H177" i="11"/>
  <c r="G178" i="11"/>
  <c r="H178" i="11"/>
  <c r="G179" i="11"/>
  <c r="H179" i="11"/>
  <c r="G180" i="11"/>
  <c r="H180" i="11"/>
  <c r="G182" i="11"/>
  <c r="H182" i="11"/>
  <c r="G183" i="11"/>
  <c r="H183" i="11"/>
  <c r="G184" i="11"/>
  <c r="H184" i="11"/>
  <c r="G185" i="11"/>
  <c r="H185" i="11"/>
  <c r="G186" i="11"/>
  <c r="H186" i="11"/>
  <c r="G187" i="11"/>
  <c r="H187" i="11"/>
  <c r="G188" i="11"/>
  <c r="H188" i="11"/>
  <c r="G190" i="11"/>
  <c r="H190" i="11"/>
  <c r="G191" i="11"/>
  <c r="H191" i="11"/>
  <c r="G192" i="11"/>
  <c r="H192" i="11"/>
  <c r="G193" i="11"/>
  <c r="H193" i="11"/>
  <c r="G194" i="11"/>
  <c r="H194" i="11"/>
  <c r="G195" i="11"/>
  <c r="H195" i="11"/>
  <c r="G196" i="11"/>
  <c r="H196" i="11"/>
  <c r="G198" i="11"/>
  <c r="H198" i="11"/>
  <c r="G199" i="11"/>
  <c r="H199" i="11"/>
  <c r="G200" i="11"/>
  <c r="H200" i="11"/>
  <c r="G201" i="11"/>
  <c r="H201" i="11"/>
  <c r="G202" i="11"/>
  <c r="H202" i="11"/>
  <c r="G203" i="11"/>
  <c r="H203" i="11"/>
  <c r="G204" i="11"/>
  <c r="H204" i="11"/>
  <c r="G206" i="11"/>
  <c r="H206" i="11"/>
  <c r="G207" i="11"/>
  <c r="H207" i="11"/>
  <c r="G208" i="11"/>
  <c r="H208" i="11"/>
  <c r="G209" i="11"/>
  <c r="H209" i="11"/>
  <c r="G210" i="11"/>
  <c r="H210" i="11"/>
  <c r="G211" i="11"/>
  <c r="H211" i="11"/>
  <c r="G212" i="11"/>
  <c r="H212" i="11"/>
  <c r="G214" i="11"/>
  <c r="H214" i="11"/>
  <c r="G215" i="11"/>
  <c r="H215" i="11"/>
  <c r="G216" i="11"/>
  <c r="H216" i="11"/>
  <c r="G217" i="11"/>
  <c r="H217" i="11"/>
  <c r="G218" i="11"/>
  <c r="H218" i="11"/>
  <c r="G219" i="11"/>
  <c r="H219" i="11"/>
  <c r="G220" i="11"/>
  <c r="H220" i="11"/>
  <c r="G222" i="11"/>
  <c r="H222" i="11"/>
  <c r="G223" i="11"/>
  <c r="H223" i="11"/>
  <c r="G224" i="11"/>
  <c r="H224" i="11"/>
  <c r="G225" i="11"/>
  <c r="H225" i="11"/>
  <c r="G226" i="11"/>
  <c r="H226" i="11"/>
  <c r="G227" i="11"/>
  <c r="H227" i="11"/>
  <c r="G228" i="11"/>
  <c r="H228" i="11"/>
  <c r="G230" i="11"/>
  <c r="H230" i="11"/>
  <c r="G231" i="11"/>
  <c r="H231" i="11"/>
  <c r="G232" i="11"/>
  <c r="H232" i="11"/>
  <c r="G233" i="11"/>
  <c r="H233" i="11"/>
  <c r="G234" i="11"/>
  <c r="H234" i="11"/>
  <c r="G235" i="11"/>
  <c r="H235" i="11"/>
  <c r="G236" i="11"/>
  <c r="H236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4" i="11"/>
  <c r="H244" i="11"/>
  <c r="G246" i="11"/>
  <c r="H246" i="11"/>
  <c r="G247" i="11"/>
  <c r="H247" i="11"/>
  <c r="G248" i="11"/>
  <c r="H248" i="11"/>
  <c r="G249" i="11"/>
  <c r="H249" i="11"/>
  <c r="G250" i="11"/>
  <c r="H250" i="11"/>
  <c r="G251" i="11"/>
  <c r="H251" i="11"/>
  <c r="G252" i="11"/>
  <c r="H252" i="11"/>
  <c r="G254" i="11"/>
  <c r="H254" i="11"/>
  <c r="G255" i="11"/>
  <c r="H255" i="11"/>
  <c r="G256" i="11"/>
  <c r="H256" i="11"/>
  <c r="G257" i="11"/>
  <c r="H257" i="11"/>
  <c r="G258" i="11"/>
  <c r="H258" i="11"/>
  <c r="G259" i="11"/>
  <c r="H259" i="11"/>
  <c r="G260" i="11"/>
  <c r="H260" i="11"/>
  <c r="G262" i="11"/>
  <c r="H262" i="11"/>
  <c r="G263" i="11"/>
  <c r="H263" i="11"/>
  <c r="G264" i="11"/>
  <c r="H264" i="11"/>
  <c r="G265" i="11"/>
  <c r="H265" i="11"/>
  <c r="G266" i="11"/>
  <c r="H266" i="11"/>
  <c r="G267" i="11"/>
  <c r="H267" i="11"/>
  <c r="G268" i="11"/>
  <c r="H268" i="11"/>
  <c r="G270" i="11"/>
  <c r="H270" i="11"/>
  <c r="G271" i="11"/>
  <c r="H271" i="11"/>
  <c r="G272" i="11"/>
  <c r="H272" i="11"/>
  <c r="G273" i="11"/>
  <c r="H273" i="11"/>
  <c r="G274" i="11"/>
  <c r="H274" i="11"/>
  <c r="G275" i="11"/>
  <c r="H275" i="11"/>
  <c r="G276" i="11"/>
  <c r="H276" i="11"/>
  <c r="G278" i="11"/>
  <c r="H278" i="11"/>
  <c r="G279" i="11"/>
  <c r="H279" i="11"/>
  <c r="G280" i="11"/>
  <c r="H280" i="11"/>
  <c r="G281" i="11"/>
  <c r="H281" i="11"/>
  <c r="G282" i="11"/>
  <c r="H282" i="11"/>
  <c r="G283" i="11"/>
  <c r="H283" i="11"/>
  <c r="G284" i="11"/>
  <c r="H284" i="11"/>
  <c r="G286" i="11"/>
  <c r="H286" i="11"/>
  <c r="G287" i="11"/>
  <c r="H287" i="11"/>
  <c r="G288" i="11"/>
  <c r="H288" i="11"/>
  <c r="G289" i="11"/>
  <c r="H289" i="11"/>
  <c r="G290" i="11"/>
  <c r="H290" i="11"/>
  <c r="G291" i="11"/>
  <c r="H291" i="11"/>
  <c r="G292" i="11"/>
  <c r="H292" i="11"/>
  <c r="G294" i="11"/>
  <c r="H294" i="11"/>
  <c r="G295" i="11"/>
  <c r="H295" i="11"/>
  <c r="G296" i="11"/>
  <c r="H296" i="11"/>
  <c r="G297" i="11"/>
  <c r="H297" i="11"/>
  <c r="G298" i="11"/>
  <c r="H298" i="11"/>
  <c r="G299" i="11"/>
  <c r="H299" i="11"/>
  <c r="G300" i="11"/>
  <c r="H300" i="11"/>
  <c r="G302" i="11"/>
  <c r="H302" i="11"/>
  <c r="G303" i="11"/>
  <c r="H303" i="11"/>
  <c r="G304" i="11"/>
  <c r="H304" i="11"/>
  <c r="G305" i="11"/>
  <c r="H305" i="11"/>
  <c r="G306" i="11"/>
  <c r="H306" i="11"/>
  <c r="G307" i="11"/>
  <c r="H307" i="11"/>
  <c r="G308" i="11"/>
  <c r="H308" i="11"/>
  <c r="G310" i="11"/>
  <c r="H310" i="11"/>
  <c r="G311" i="11"/>
  <c r="H311" i="11"/>
  <c r="G312" i="11"/>
  <c r="H312" i="11"/>
  <c r="G313" i="11"/>
  <c r="H313" i="11"/>
  <c r="G314" i="11"/>
  <c r="H314" i="11"/>
  <c r="G315" i="11"/>
  <c r="H315" i="11"/>
  <c r="G316" i="11"/>
  <c r="H316" i="11"/>
  <c r="G318" i="11"/>
  <c r="H318" i="11"/>
  <c r="G319" i="11"/>
  <c r="H319" i="11"/>
  <c r="G320" i="11"/>
  <c r="H320" i="11"/>
  <c r="G321" i="11"/>
  <c r="H321" i="11"/>
  <c r="G322" i="11"/>
  <c r="H322" i="11"/>
  <c r="G323" i="11"/>
  <c r="H323" i="11"/>
  <c r="G324" i="11"/>
  <c r="H324" i="11"/>
  <c r="G326" i="11"/>
  <c r="H326" i="11"/>
  <c r="G327" i="11"/>
  <c r="H327" i="11"/>
  <c r="G328" i="11"/>
  <c r="H328" i="11"/>
  <c r="G329" i="11"/>
  <c r="H329" i="11"/>
  <c r="G330" i="11"/>
  <c r="H330" i="11"/>
  <c r="G331" i="11"/>
  <c r="H331" i="11"/>
  <c r="G332" i="11"/>
  <c r="H332" i="11"/>
  <c r="G334" i="11"/>
  <c r="H334" i="11"/>
  <c r="G335" i="11"/>
  <c r="H335" i="11"/>
  <c r="G336" i="11"/>
  <c r="H336" i="11"/>
  <c r="G337" i="11"/>
  <c r="H337" i="11"/>
  <c r="G338" i="11"/>
  <c r="H338" i="11"/>
  <c r="G339" i="11"/>
  <c r="H339" i="11"/>
  <c r="G340" i="11"/>
  <c r="H340" i="11"/>
  <c r="G342" i="11"/>
  <c r="H342" i="11"/>
  <c r="G343" i="11"/>
  <c r="H343" i="11"/>
  <c r="G344" i="11"/>
  <c r="H344" i="11"/>
  <c r="G345" i="11"/>
  <c r="H345" i="11"/>
  <c r="G346" i="11"/>
  <c r="H346" i="11"/>
  <c r="G347" i="11"/>
  <c r="H347" i="11"/>
  <c r="G348" i="11"/>
  <c r="H348" i="11"/>
  <c r="G350" i="11"/>
  <c r="H350" i="11"/>
  <c r="G351" i="11"/>
  <c r="H351" i="11"/>
  <c r="G352" i="11"/>
  <c r="H352" i="11"/>
  <c r="G353" i="11"/>
  <c r="H353" i="11"/>
  <c r="G354" i="11"/>
  <c r="H354" i="11"/>
  <c r="G355" i="11"/>
  <c r="H355" i="11"/>
  <c r="G356" i="11"/>
  <c r="H356" i="11"/>
  <c r="G358" i="11"/>
  <c r="H358" i="11"/>
  <c r="G359" i="11"/>
  <c r="H359" i="11"/>
  <c r="G360" i="11"/>
  <c r="H360" i="11"/>
  <c r="G361" i="11"/>
  <c r="H361" i="11"/>
  <c r="G362" i="11"/>
  <c r="H362" i="11"/>
  <c r="G363" i="11"/>
  <c r="H363" i="11"/>
  <c r="G364" i="11"/>
  <c r="H364" i="11"/>
  <c r="G366" i="11"/>
  <c r="H366" i="11"/>
  <c r="G367" i="11"/>
  <c r="H367" i="11"/>
  <c r="G368" i="11"/>
  <c r="H368" i="11"/>
  <c r="G369" i="11"/>
  <c r="H369" i="11"/>
  <c r="G370" i="11"/>
  <c r="H370" i="11"/>
  <c r="G371" i="11"/>
  <c r="H371" i="11"/>
  <c r="G372" i="11"/>
  <c r="H372" i="11"/>
  <c r="G374" i="11"/>
  <c r="H374" i="11"/>
  <c r="G375" i="11"/>
  <c r="H375" i="11"/>
  <c r="G376" i="11"/>
  <c r="H376" i="11"/>
  <c r="G377" i="11"/>
  <c r="H377" i="11"/>
  <c r="G378" i="11"/>
  <c r="H378" i="11"/>
  <c r="G379" i="11"/>
  <c r="H379" i="11"/>
  <c r="G380" i="11"/>
  <c r="H380" i="11"/>
  <c r="G382" i="11"/>
  <c r="H382" i="11"/>
  <c r="G383" i="11"/>
  <c r="H383" i="11"/>
  <c r="G384" i="11"/>
  <c r="H384" i="11"/>
  <c r="G385" i="11"/>
  <c r="H385" i="11"/>
  <c r="G386" i="11"/>
  <c r="H386" i="11"/>
  <c r="G387" i="11"/>
  <c r="H387" i="11"/>
  <c r="G388" i="11"/>
  <c r="H388" i="11"/>
  <c r="G390" i="11"/>
  <c r="H390" i="11"/>
  <c r="G391" i="11"/>
  <c r="H391" i="11"/>
  <c r="G392" i="11"/>
  <c r="H392" i="11"/>
  <c r="G393" i="11"/>
  <c r="H393" i="11"/>
  <c r="G394" i="11"/>
  <c r="H394" i="11"/>
  <c r="G395" i="11"/>
  <c r="H395" i="11"/>
  <c r="G396" i="11"/>
  <c r="H396" i="11"/>
  <c r="G398" i="11"/>
  <c r="H398" i="11"/>
  <c r="G399" i="11"/>
  <c r="H399" i="11"/>
  <c r="G400" i="11"/>
  <c r="H400" i="11"/>
  <c r="G401" i="11"/>
  <c r="H401" i="11"/>
  <c r="G402" i="11"/>
  <c r="H402" i="11"/>
  <c r="G403" i="11"/>
  <c r="H403" i="11"/>
  <c r="G404" i="11"/>
  <c r="H404" i="11"/>
  <c r="G406" i="11"/>
  <c r="H406" i="11"/>
  <c r="G407" i="11"/>
  <c r="H407" i="11"/>
  <c r="G408" i="11"/>
  <c r="H408" i="11"/>
  <c r="G409" i="11"/>
  <c r="H409" i="11"/>
  <c r="G410" i="11"/>
  <c r="H410" i="11"/>
  <c r="G411" i="11"/>
  <c r="H411" i="11"/>
  <c r="G412" i="11"/>
  <c r="H412" i="11"/>
  <c r="G414" i="11"/>
  <c r="H414" i="11"/>
  <c r="G415" i="11"/>
  <c r="H415" i="11"/>
  <c r="G416" i="11"/>
  <c r="H416" i="11"/>
  <c r="G417" i="11"/>
  <c r="H417" i="11"/>
  <c r="G418" i="11"/>
  <c r="H418" i="11"/>
  <c r="G419" i="11"/>
  <c r="H419" i="11"/>
  <c r="G420" i="11"/>
  <c r="H420" i="11"/>
  <c r="G422" i="11"/>
  <c r="H422" i="11"/>
  <c r="G423" i="11"/>
  <c r="H423" i="11"/>
  <c r="G424" i="11"/>
  <c r="H424" i="11"/>
  <c r="G425" i="11"/>
  <c r="H425" i="11"/>
  <c r="G426" i="11"/>
  <c r="H426" i="11"/>
  <c r="G427" i="11"/>
  <c r="H427" i="11"/>
  <c r="G428" i="11"/>
  <c r="H428" i="11"/>
  <c r="G430" i="11"/>
  <c r="H430" i="11"/>
  <c r="G431" i="11"/>
  <c r="H431" i="11"/>
  <c r="G432" i="11"/>
  <c r="H432" i="11"/>
  <c r="G433" i="11"/>
  <c r="H433" i="11"/>
  <c r="G434" i="11"/>
  <c r="H434" i="11"/>
  <c r="G435" i="11"/>
  <c r="H435" i="11"/>
  <c r="G436" i="11"/>
  <c r="H436" i="11"/>
  <c r="G438" i="11"/>
  <c r="H438" i="11"/>
  <c r="G439" i="11"/>
  <c r="H439" i="11"/>
  <c r="G440" i="11"/>
  <c r="H440" i="11"/>
  <c r="G441" i="11"/>
  <c r="H441" i="11"/>
  <c r="G442" i="11"/>
  <c r="H442" i="11"/>
  <c r="G443" i="11"/>
  <c r="H443" i="11"/>
  <c r="G444" i="11"/>
  <c r="H444" i="11"/>
  <c r="G446" i="11"/>
  <c r="H446" i="11"/>
  <c r="G447" i="11"/>
  <c r="H447" i="11"/>
  <c r="G448" i="11"/>
  <c r="H448" i="11"/>
  <c r="G449" i="11"/>
  <c r="H449" i="11"/>
  <c r="G450" i="11"/>
  <c r="H450" i="11"/>
  <c r="G451" i="11"/>
  <c r="H451" i="11"/>
  <c r="G452" i="11"/>
  <c r="H452" i="11"/>
  <c r="G454" i="11"/>
  <c r="H454" i="11"/>
  <c r="G455" i="11"/>
  <c r="H455" i="11"/>
  <c r="G456" i="11"/>
  <c r="H456" i="11"/>
  <c r="G457" i="11"/>
  <c r="H457" i="11"/>
  <c r="G458" i="11"/>
  <c r="H458" i="11"/>
  <c r="G459" i="11"/>
  <c r="H459" i="11"/>
  <c r="G460" i="11"/>
  <c r="H460" i="11"/>
  <c r="G462" i="11"/>
  <c r="H462" i="11"/>
  <c r="G463" i="11"/>
  <c r="H463" i="11"/>
  <c r="G464" i="11"/>
  <c r="H464" i="11"/>
  <c r="G465" i="11"/>
  <c r="H465" i="11"/>
  <c r="G466" i="11"/>
  <c r="H466" i="11"/>
  <c r="G467" i="11"/>
  <c r="H467" i="11"/>
  <c r="G468" i="11"/>
  <c r="H468" i="11"/>
  <c r="G470" i="11"/>
  <c r="H470" i="11"/>
  <c r="G471" i="11"/>
  <c r="H471" i="11"/>
  <c r="G472" i="11"/>
  <c r="H472" i="11"/>
  <c r="G473" i="11"/>
  <c r="H473" i="11"/>
  <c r="G474" i="11"/>
  <c r="H474" i="11"/>
  <c r="G475" i="11"/>
  <c r="H475" i="11"/>
  <c r="G476" i="11"/>
  <c r="H476" i="11"/>
  <c r="G478" i="11"/>
  <c r="H478" i="11"/>
  <c r="G479" i="11"/>
  <c r="H479" i="11"/>
  <c r="G480" i="11"/>
  <c r="H480" i="11"/>
  <c r="G481" i="11"/>
  <c r="H481" i="11"/>
  <c r="G482" i="11"/>
  <c r="H482" i="11"/>
  <c r="G483" i="11"/>
  <c r="H483" i="11"/>
  <c r="G484" i="11"/>
  <c r="H484" i="11"/>
  <c r="G486" i="11"/>
  <c r="H486" i="11"/>
  <c r="G487" i="11"/>
  <c r="H487" i="11"/>
  <c r="G488" i="11"/>
  <c r="H488" i="11"/>
  <c r="G489" i="11"/>
  <c r="H489" i="11"/>
  <c r="G490" i="11"/>
  <c r="H490" i="11"/>
  <c r="G491" i="11"/>
  <c r="H491" i="11"/>
  <c r="G492" i="11"/>
  <c r="H492" i="11"/>
  <c r="G494" i="11"/>
  <c r="H494" i="11"/>
  <c r="G495" i="11"/>
  <c r="H495" i="11"/>
  <c r="G496" i="11"/>
  <c r="H496" i="11"/>
  <c r="G497" i="11"/>
  <c r="H497" i="11"/>
  <c r="G498" i="11"/>
  <c r="H498" i="11"/>
  <c r="G499" i="11"/>
  <c r="H499" i="11"/>
  <c r="G500" i="11"/>
  <c r="H500" i="11"/>
  <c r="G502" i="11"/>
  <c r="H502" i="11"/>
  <c r="G503" i="11"/>
  <c r="H503" i="11"/>
  <c r="G504" i="11"/>
  <c r="H504" i="11"/>
  <c r="G505" i="11"/>
  <c r="H505" i="11"/>
  <c r="G506" i="11"/>
  <c r="H506" i="11"/>
  <c r="G507" i="11"/>
  <c r="H507" i="11"/>
  <c r="G508" i="11"/>
  <c r="H508" i="11"/>
  <c r="G510" i="11"/>
  <c r="H510" i="11"/>
  <c r="G511" i="11"/>
  <c r="H511" i="11"/>
  <c r="G512" i="11"/>
  <c r="H512" i="11"/>
  <c r="G513" i="11"/>
  <c r="H513" i="11"/>
  <c r="G514" i="11"/>
  <c r="H514" i="11"/>
  <c r="G515" i="11"/>
  <c r="H515" i="11"/>
  <c r="G516" i="11"/>
  <c r="H516" i="11"/>
  <c r="G518" i="11"/>
  <c r="H518" i="11"/>
  <c r="G519" i="11"/>
  <c r="H519" i="11"/>
  <c r="G520" i="11"/>
  <c r="H520" i="11"/>
  <c r="G521" i="11"/>
  <c r="H521" i="11"/>
  <c r="G522" i="11"/>
  <c r="H522" i="11"/>
  <c r="G523" i="11"/>
  <c r="H523" i="11"/>
  <c r="G524" i="11"/>
  <c r="H524" i="11"/>
  <c r="G526" i="11"/>
  <c r="H526" i="11"/>
  <c r="G527" i="11"/>
  <c r="H527" i="11"/>
  <c r="G528" i="11"/>
  <c r="H528" i="11"/>
  <c r="G529" i="11"/>
  <c r="H529" i="11"/>
  <c r="G530" i="11"/>
  <c r="H530" i="11"/>
  <c r="G531" i="11"/>
  <c r="H531" i="11"/>
  <c r="G532" i="11"/>
  <c r="H532" i="11"/>
  <c r="G534" i="11"/>
  <c r="H534" i="11"/>
  <c r="G535" i="11"/>
  <c r="H535" i="11"/>
  <c r="G536" i="11"/>
  <c r="H536" i="11"/>
  <c r="G537" i="11"/>
  <c r="H537" i="11"/>
  <c r="G538" i="11"/>
  <c r="H538" i="11"/>
  <c r="G539" i="11"/>
  <c r="H539" i="11"/>
  <c r="G540" i="11"/>
  <c r="H540" i="11"/>
  <c r="G542" i="11"/>
  <c r="H542" i="11"/>
  <c r="G543" i="11"/>
  <c r="H543" i="11"/>
  <c r="G544" i="11"/>
  <c r="H544" i="11"/>
  <c r="G545" i="11"/>
  <c r="H545" i="11"/>
  <c r="G546" i="11"/>
  <c r="H546" i="11"/>
  <c r="G547" i="11"/>
  <c r="H547" i="11"/>
  <c r="G548" i="11"/>
  <c r="H548" i="11"/>
  <c r="G550" i="11"/>
  <c r="H550" i="11"/>
  <c r="G551" i="11"/>
  <c r="H551" i="11"/>
  <c r="G552" i="11"/>
  <c r="H552" i="11"/>
  <c r="G553" i="11"/>
  <c r="H553" i="11"/>
  <c r="G554" i="11"/>
  <c r="H554" i="11"/>
  <c r="G555" i="11"/>
  <c r="H555" i="11"/>
  <c r="G556" i="11"/>
  <c r="H556" i="11"/>
  <c r="G558" i="11"/>
  <c r="H558" i="11"/>
  <c r="G559" i="11"/>
  <c r="H559" i="11"/>
  <c r="G560" i="11"/>
  <c r="H560" i="11"/>
  <c r="G561" i="11"/>
  <c r="H561" i="11"/>
  <c r="G562" i="11"/>
  <c r="H562" i="11"/>
  <c r="G563" i="11"/>
  <c r="H563" i="11"/>
  <c r="G564" i="11"/>
  <c r="H564" i="11"/>
  <c r="G566" i="11"/>
  <c r="H566" i="11"/>
  <c r="G567" i="11"/>
  <c r="H567" i="11"/>
  <c r="G568" i="11"/>
  <c r="H568" i="11"/>
  <c r="G569" i="11"/>
  <c r="H569" i="11"/>
  <c r="G570" i="11"/>
  <c r="H570" i="11"/>
  <c r="G571" i="11"/>
  <c r="H571" i="11"/>
  <c r="G572" i="11"/>
  <c r="H572" i="11"/>
  <c r="G574" i="11"/>
  <c r="H574" i="11"/>
  <c r="G575" i="11"/>
  <c r="H575" i="11"/>
  <c r="G576" i="11"/>
  <c r="H576" i="11"/>
  <c r="G577" i="11"/>
  <c r="H577" i="11"/>
  <c r="G578" i="11"/>
  <c r="H578" i="11"/>
  <c r="G579" i="11"/>
  <c r="H579" i="11"/>
  <c r="G580" i="11"/>
  <c r="H580" i="11"/>
  <c r="G582" i="11"/>
  <c r="H582" i="11"/>
  <c r="G583" i="11"/>
  <c r="H583" i="11"/>
  <c r="G584" i="11"/>
  <c r="H584" i="11"/>
  <c r="G585" i="11"/>
  <c r="H585" i="11"/>
  <c r="G586" i="11"/>
  <c r="H586" i="11"/>
  <c r="G587" i="11"/>
  <c r="H587" i="11"/>
  <c r="G588" i="11"/>
  <c r="H588" i="11"/>
  <c r="G590" i="11"/>
  <c r="H590" i="11"/>
  <c r="G591" i="11"/>
  <c r="H591" i="11"/>
  <c r="G592" i="11"/>
  <c r="H592" i="11"/>
  <c r="G593" i="11"/>
  <c r="H593" i="11"/>
  <c r="G594" i="11"/>
  <c r="H594" i="11"/>
  <c r="G595" i="11"/>
  <c r="H595" i="11"/>
  <c r="G596" i="11"/>
  <c r="H596" i="11"/>
  <c r="G598" i="11"/>
  <c r="H598" i="11"/>
  <c r="G599" i="11"/>
  <c r="H599" i="11"/>
  <c r="G600" i="11"/>
  <c r="H600" i="11"/>
  <c r="G601" i="11"/>
  <c r="H601" i="11"/>
  <c r="G602" i="11"/>
  <c r="H602" i="11"/>
  <c r="G603" i="11"/>
  <c r="H603" i="11"/>
  <c r="G604" i="11"/>
  <c r="H604" i="11"/>
  <c r="G606" i="11"/>
  <c r="H606" i="11"/>
  <c r="G607" i="11"/>
  <c r="H607" i="11"/>
  <c r="G608" i="11"/>
  <c r="H608" i="11"/>
  <c r="G609" i="11"/>
  <c r="H609" i="11"/>
  <c r="G610" i="11"/>
  <c r="H610" i="11"/>
  <c r="G611" i="11"/>
  <c r="H611" i="11"/>
  <c r="G612" i="11"/>
  <c r="H612" i="11"/>
  <c r="G614" i="11"/>
  <c r="H614" i="11"/>
  <c r="G615" i="11"/>
  <c r="H615" i="11"/>
  <c r="G616" i="11"/>
  <c r="H616" i="11"/>
  <c r="G617" i="11"/>
  <c r="H617" i="11"/>
  <c r="G618" i="11"/>
  <c r="H618" i="11"/>
  <c r="G619" i="11"/>
  <c r="H619" i="11"/>
  <c r="G620" i="11"/>
  <c r="H620" i="11"/>
  <c r="G622" i="11"/>
  <c r="H622" i="11"/>
  <c r="G623" i="11"/>
  <c r="H623" i="11"/>
  <c r="G624" i="11"/>
  <c r="H624" i="11"/>
  <c r="G625" i="11"/>
  <c r="H625" i="11"/>
  <c r="G626" i="11"/>
  <c r="H626" i="11"/>
  <c r="G627" i="11"/>
  <c r="H627" i="11"/>
  <c r="G628" i="11"/>
  <c r="H628" i="11"/>
  <c r="G630" i="11"/>
  <c r="H630" i="11"/>
  <c r="G631" i="11"/>
  <c r="H631" i="11"/>
  <c r="G632" i="11"/>
  <c r="H632" i="11"/>
  <c r="G633" i="11"/>
  <c r="H633" i="11"/>
  <c r="G634" i="11"/>
  <c r="H634" i="11"/>
  <c r="G635" i="11"/>
  <c r="H635" i="11"/>
  <c r="G636" i="11"/>
  <c r="H636" i="11"/>
  <c r="G638" i="11"/>
  <c r="H638" i="11"/>
  <c r="G639" i="11"/>
  <c r="H639" i="11"/>
  <c r="G640" i="11"/>
  <c r="H640" i="11"/>
  <c r="G641" i="11"/>
  <c r="H641" i="11"/>
  <c r="G642" i="11"/>
  <c r="H642" i="11"/>
  <c r="G643" i="11"/>
  <c r="H643" i="11"/>
  <c r="G644" i="11"/>
  <c r="H644" i="11"/>
  <c r="G646" i="11"/>
  <c r="H646" i="11"/>
  <c r="G647" i="11"/>
  <c r="H647" i="11"/>
  <c r="G648" i="11"/>
  <c r="H648" i="11"/>
  <c r="G649" i="11"/>
  <c r="H649" i="11"/>
  <c r="G650" i="11"/>
  <c r="H650" i="11"/>
  <c r="G651" i="11"/>
  <c r="H651" i="11"/>
  <c r="G652" i="11"/>
  <c r="H652" i="11"/>
  <c r="G654" i="11"/>
  <c r="H654" i="11"/>
  <c r="G655" i="11"/>
  <c r="H655" i="11"/>
  <c r="G656" i="11"/>
  <c r="H656" i="11"/>
  <c r="G657" i="11"/>
  <c r="H657" i="11"/>
  <c r="G658" i="11"/>
  <c r="H658" i="11"/>
  <c r="G659" i="11"/>
  <c r="H659" i="11"/>
  <c r="G660" i="11"/>
  <c r="H660" i="11"/>
  <c r="G662" i="11"/>
  <c r="H662" i="11"/>
  <c r="G663" i="11"/>
  <c r="H663" i="11"/>
  <c r="G664" i="11"/>
  <c r="H664" i="11"/>
  <c r="G665" i="11"/>
  <c r="H665" i="11"/>
  <c r="G666" i="11"/>
  <c r="H666" i="11"/>
  <c r="G667" i="11"/>
  <c r="H667" i="11"/>
  <c r="G108" i="11"/>
  <c r="H108" i="11"/>
  <c r="C667" i="11"/>
  <c r="B667" i="11"/>
  <c r="C666" i="11"/>
  <c r="B666" i="11"/>
  <c r="C665" i="11"/>
  <c r="B665" i="11"/>
  <c r="C664" i="11"/>
  <c r="B664" i="11"/>
  <c r="C663" i="11"/>
  <c r="B663" i="11"/>
  <c r="C662" i="11"/>
  <c r="B662" i="11"/>
  <c r="C660" i="11"/>
  <c r="B660" i="11"/>
  <c r="C659" i="11"/>
  <c r="B659" i="11"/>
  <c r="C658" i="11"/>
  <c r="B658" i="11"/>
  <c r="C657" i="11"/>
  <c r="B657" i="11"/>
  <c r="C656" i="11"/>
  <c r="B656" i="11"/>
  <c r="C655" i="11"/>
  <c r="B655" i="11"/>
  <c r="C654" i="11"/>
  <c r="B654" i="11"/>
  <c r="C652" i="11"/>
  <c r="B652" i="11"/>
  <c r="C651" i="11"/>
  <c r="B651" i="11"/>
  <c r="C650" i="11"/>
  <c r="B650" i="11"/>
  <c r="C649" i="11"/>
  <c r="B649" i="11"/>
  <c r="C648" i="11"/>
  <c r="B648" i="11"/>
  <c r="C647" i="11"/>
  <c r="B647" i="11"/>
  <c r="C646" i="11"/>
  <c r="B646" i="11"/>
  <c r="C644" i="11"/>
  <c r="B644" i="11"/>
  <c r="C643" i="11"/>
  <c r="B643" i="11"/>
  <c r="C642" i="11"/>
  <c r="B642" i="11"/>
  <c r="C641" i="11"/>
  <c r="B641" i="11"/>
  <c r="C640" i="11"/>
  <c r="B640" i="11"/>
  <c r="C639" i="11"/>
  <c r="B639" i="11"/>
  <c r="C638" i="11"/>
  <c r="B638" i="11"/>
  <c r="C636" i="11"/>
  <c r="B636" i="11"/>
  <c r="C635" i="11"/>
  <c r="B635" i="11"/>
  <c r="C634" i="11"/>
  <c r="B634" i="11"/>
  <c r="C633" i="11"/>
  <c r="B633" i="11"/>
  <c r="C632" i="11"/>
  <c r="B632" i="11"/>
  <c r="C631" i="11"/>
  <c r="B631" i="11"/>
  <c r="C630" i="11"/>
  <c r="B630" i="11"/>
  <c r="C628" i="11"/>
  <c r="B628" i="11"/>
  <c r="C627" i="11"/>
  <c r="B627" i="11"/>
  <c r="C626" i="11"/>
  <c r="B626" i="11"/>
  <c r="C625" i="11"/>
  <c r="B625" i="11"/>
  <c r="C624" i="11"/>
  <c r="B624" i="11"/>
  <c r="C623" i="11"/>
  <c r="B623" i="11"/>
  <c r="C622" i="11"/>
  <c r="B622" i="11"/>
  <c r="C620" i="11"/>
  <c r="B620" i="11"/>
  <c r="C619" i="11"/>
  <c r="B619" i="11"/>
  <c r="C618" i="11"/>
  <c r="B618" i="11"/>
  <c r="C617" i="11"/>
  <c r="B617" i="11"/>
  <c r="C616" i="11"/>
  <c r="B616" i="11"/>
  <c r="C615" i="11"/>
  <c r="B615" i="11"/>
  <c r="C614" i="11"/>
  <c r="B614" i="11"/>
  <c r="C612" i="11"/>
  <c r="B612" i="11"/>
  <c r="C611" i="11"/>
  <c r="B611" i="11"/>
  <c r="C610" i="11"/>
  <c r="B610" i="11"/>
  <c r="C609" i="11"/>
  <c r="B609" i="11"/>
  <c r="C608" i="11"/>
  <c r="B608" i="11"/>
  <c r="C607" i="11"/>
  <c r="B607" i="11"/>
  <c r="C606" i="11"/>
  <c r="B606" i="11"/>
  <c r="C604" i="11"/>
  <c r="B604" i="11"/>
  <c r="C603" i="11"/>
  <c r="B603" i="11"/>
  <c r="C602" i="11"/>
  <c r="B602" i="11"/>
  <c r="C601" i="11"/>
  <c r="B601" i="11"/>
  <c r="C600" i="11"/>
  <c r="B600" i="11"/>
  <c r="C599" i="11"/>
  <c r="B599" i="11"/>
  <c r="C598" i="11"/>
  <c r="B598" i="11"/>
  <c r="C596" i="11"/>
  <c r="B596" i="11"/>
  <c r="C595" i="11"/>
  <c r="B595" i="11"/>
  <c r="C594" i="11"/>
  <c r="B594" i="11"/>
  <c r="C593" i="11"/>
  <c r="B593" i="11"/>
  <c r="C592" i="11"/>
  <c r="B592" i="11"/>
  <c r="C591" i="11"/>
  <c r="B591" i="11"/>
  <c r="C590" i="11"/>
  <c r="B590" i="11"/>
  <c r="C588" i="11"/>
  <c r="B588" i="11"/>
  <c r="C587" i="11"/>
  <c r="B587" i="11"/>
  <c r="C586" i="11"/>
  <c r="B586" i="11"/>
  <c r="C585" i="11"/>
  <c r="B585" i="11"/>
  <c r="C584" i="11"/>
  <c r="B584" i="11"/>
  <c r="C583" i="11"/>
  <c r="B583" i="11"/>
  <c r="C582" i="11"/>
  <c r="B582" i="11"/>
  <c r="C580" i="11"/>
  <c r="B580" i="11"/>
  <c r="C579" i="11"/>
  <c r="B579" i="11"/>
  <c r="C578" i="11"/>
  <c r="B578" i="11"/>
  <c r="C577" i="11"/>
  <c r="B577" i="11"/>
  <c r="C576" i="11"/>
  <c r="B576" i="11"/>
  <c r="C575" i="11"/>
  <c r="B575" i="11"/>
  <c r="C574" i="11"/>
  <c r="B574" i="11"/>
  <c r="C572" i="11"/>
  <c r="B572" i="11"/>
  <c r="C571" i="11"/>
  <c r="B571" i="11"/>
  <c r="C570" i="11"/>
  <c r="B570" i="11"/>
  <c r="C569" i="11"/>
  <c r="B569" i="11"/>
  <c r="C568" i="11"/>
  <c r="B568" i="11"/>
  <c r="C567" i="11"/>
  <c r="B567" i="11"/>
  <c r="C566" i="11"/>
  <c r="B566" i="11"/>
  <c r="C564" i="11"/>
  <c r="B564" i="11"/>
  <c r="C563" i="11"/>
  <c r="B563" i="11"/>
  <c r="C562" i="11"/>
  <c r="B562" i="11"/>
  <c r="C561" i="11"/>
  <c r="B561" i="11"/>
  <c r="C560" i="11"/>
  <c r="B560" i="11"/>
  <c r="C559" i="11"/>
  <c r="B559" i="11"/>
  <c r="C558" i="11"/>
  <c r="B558" i="11"/>
  <c r="C556" i="11"/>
  <c r="B556" i="11"/>
  <c r="C555" i="11"/>
  <c r="B555" i="11"/>
  <c r="C554" i="11"/>
  <c r="B554" i="11"/>
  <c r="C553" i="11"/>
  <c r="B553" i="11"/>
  <c r="C552" i="11"/>
  <c r="B552" i="11"/>
  <c r="C551" i="11"/>
  <c r="B551" i="11"/>
  <c r="C550" i="11"/>
  <c r="B550" i="11"/>
  <c r="C548" i="11"/>
  <c r="B548" i="11"/>
  <c r="C547" i="11"/>
  <c r="B547" i="11"/>
  <c r="C546" i="11"/>
  <c r="B546" i="11"/>
  <c r="C545" i="11"/>
  <c r="B545" i="11"/>
  <c r="C544" i="11"/>
  <c r="B544" i="11"/>
  <c r="C543" i="11"/>
  <c r="B543" i="11"/>
  <c r="C542" i="11"/>
  <c r="B542" i="11"/>
  <c r="C540" i="11"/>
  <c r="B540" i="11"/>
  <c r="C539" i="11"/>
  <c r="B539" i="11"/>
  <c r="C538" i="11"/>
  <c r="B538" i="11"/>
  <c r="C537" i="11"/>
  <c r="B537" i="11"/>
  <c r="C536" i="11"/>
  <c r="B536" i="11"/>
  <c r="C535" i="11"/>
  <c r="B535" i="11"/>
  <c r="C534" i="11"/>
  <c r="B534" i="11"/>
  <c r="C532" i="11"/>
  <c r="B532" i="11"/>
  <c r="C531" i="11"/>
  <c r="B531" i="11"/>
  <c r="C530" i="11"/>
  <c r="B530" i="11"/>
  <c r="C529" i="11"/>
  <c r="B529" i="11"/>
  <c r="C528" i="11"/>
  <c r="B528" i="11"/>
  <c r="C527" i="11"/>
  <c r="B527" i="11"/>
  <c r="C526" i="11"/>
  <c r="B526" i="11"/>
  <c r="C524" i="11"/>
  <c r="B524" i="11"/>
  <c r="C523" i="11"/>
  <c r="B523" i="11"/>
  <c r="C522" i="11"/>
  <c r="B522" i="11"/>
  <c r="C521" i="11"/>
  <c r="B521" i="11"/>
  <c r="C520" i="11"/>
  <c r="B520" i="11"/>
  <c r="C519" i="11"/>
  <c r="B519" i="11"/>
  <c r="C518" i="11"/>
  <c r="B518" i="11"/>
  <c r="C516" i="11"/>
  <c r="B516" i="11"/>
  <c r="C515" i="11"/>
  <c r="B515" i="11"/>
  <c r="C514" i="11"/>
  <c r="B514" i="11"/>
  <c r="C513" i="11"/>
  <c r="B513" i="11"/>
  <c r="C512" i="11"/>
  <c r="B512" i="11"/>
  <c r="C511" i="11"/>
  <c r="B511" i="11"/>
  <c r="C510" i="11"/>
  <c r="B510" i="11"/>
  <c r="C508" i="11"/>
  <c r="B508" i="11"/>
  <c r="C507" i="11"/>
  <c r="B507" i="11"/>
  <c r="C506" i="11"/>
  <c r="B506" i="11"/>
  <c r="C505" i="11"/>
  <c r="B505" i="11"/>
  <c r="C504" i="11"/>
  <c r="B504" i="11"/>
  <c r="C503" i="11"/>
  <c r="B503" i="11"/>
  <c r="C502" i="11"/>
  <c r="B502" i="11"/>
  <c r="C500" i="11"/>
  <c r="B500" i="11"/>
  <c r="C499" i="11"/>
  <c r="B499" i="11"/>
  <c r="C498" i="11"/>
  <c r="B498" i="11"/>
  <c r="C497" i="11"/>
  <c r="B497" i="11"/>
  <c r="C496" i="11"/>
  <c r="B496" i="11"/>
  <c r="C495" i="11"/>
  <c r="B495" i="11"/>
  <c r="C494" i="11"/>
  <c r="B494" i="11"/>
  <c r="C492" i="11"/>
  <c r="B492" i="11"/>
  <c r="C491" i="11"/>
  <c r="B491" i="11"/>
  <c r="C490" i="11"/>
  <c r="B490" i="11"/>
  <c r="C489" i="11"/>
  <c r="B489" i="11"/>
  <c r="C488" i="11"/>
  <c r="B488" i="11"/>
  <c r="C487" i="11"/>
  <c r="B487" i="11"/>
  <c r="C486" i="11"/>
  <c r="B486" i="11"/>
  <c r="C484" i="11"/>
  <c r="B484" i="11"/>
  <c r="C483" i="11"/>
  <c r="B483" i="11"/>
  <c r="C482" i="11"/>
  <c r="B482" i="11"/>
  <c r="C481" i="11"/>
  <c r="B481" i="11"/>
  <c r="C480" i="11"/>
  <c r="B480" i="11"/>
  <c r="C479" i="11"/>
  <c r="B479" i="11"/>
  <c r="C478" i="11"/>
  <c r="B478" i="11"/>
  <c r="C476" i="11"/>
  <c r="B476" i="11"/>
  <c r="C475" i="11"/>
  <c r="B475" i="11"/>
  <c r="C474" i="11"/>
  <c r="B474" i="11"/>
  <c r="C473" i="11"/>
  <c r="B473" i="11"/>
  <c r="C472" i="11"/>
  <c r="B472" i="11"/>
  <c r="C471" i="11"/>
  <c r="B471" i="11"/>
  <c r="C470" i="11"/>
  <c r="B470" i="11"/>
  <c r="C468" i="11"/>
  <c r="B468" i="11"/>
  <c r="C467" i="11"/>
  <c r="B467" i="11"/>
  <c r="C466" i="11"/>
  <c r="B466" i="11"/>
  <c r="C465" i="11"/>
  <c r="B465" i="11"/>
  <c r="C464" i="11"/>
  <c r="B464" i="11"/>
  <c r="C463" i="11"/>
  <c r="B463" i="11"/>
  <c r="C462" i="11"/>
  <c r="B462" i="11"/>
  <c r="C460" i="11"/>
  <c r="B460" i="11"/>
  <c r="C459" i="11"/>
  <c r="B459" i="11"/>
  <c r="C458" i="11"/>
  <c r="B458" i="11"/>
  <c r="C457" i="11"/>
  <c r="B457" i="11"/>
  <c r="C456" i="11"/>
  <c r="B456" i="11"/>
  <c r="C455" i="11"/>
  <c r="B455" i="11"/>
  <c r="C454" i="11"/>
  <c r="B454" i="11"/>
  <c r="C452" i="11"/>
  <c r="B452" i="11"/>
  <c r="C451" i="11"/>
  <c r="B451" i="11"/>
  <c r="C450" i="11"/>
  <c r="B450" i="11"/>
  <c r="C449" i="11"/>
  <c r="B449" i="11"/>
  <c r="C448" i="11"/>
  <c r="B448" i="11"/>
  <c r="C447" i="11"/>
  <c r="B447" i="11"/>
  <c r="C446" i="11"/>
  <c r="B446" i="11"/>
  <c r="C444" i="11"/>
  <c r="B444" i="11"/>
  <c r="C443" i="11"/>
  <c r="B443" i="11"/>
  <c r="C442" i="11"/>
  <c r="B442" i="11"/>
  <c r="C441" i="11"/>
  <c r="B441" i="11"/>
  <c r="C440" i="11"/>
  <c r="B440" i="11"/>
  <c r="C439" i="11"/>
  <c r="B439" i="11"/>
  <c r="C438" i="11"/>
  <c r="B438" i="11"/>
  <c r="C436" i="11"/>
  <c r="B436" i="11"/>
  <c r="C435" i="11"/>
  <c r="B435" i="11"/>
  <c r="C434" i="11"/>
  <c r="B434" i="11"/>
  <c r="C433" i="11"/>
  <c r="B433" i="11"/>
  <c r="C432" i="11"/>
  <c r="B432" i="11"/>
  <c r="C431" i="11"/>
  <c r="B431" i="11"/>
  <c r="C430" i="11"/>
  <c r="B430" i="11"/>
  <c r="C428" i="11"/>
  <c r="B428" i="11"/>
  <c r="C427" i="11"/>
  <c r="B427" i="11"/>
  <c r="C426" i="11"/>
  <c r="B426" i="11"/>
  <c r="C425" i="11"/>
  <c r="B425" i="11"/>
  <c r="C424" i="11"/>
  <c r="B424" i="11"/>
  <c r="C423" i="11"/>
  <c r="B423" i="11"/>
  <c r="C422" i="11"/>
  <c r="B422" i="11"/>
  <c r="C420" i="11"/>
  <c r="B420" i="11"/>
  <c r="C419" i="11"/>
  <c r="B419" i="11"/>
  <c r="C418" i="11"/>
  <c r="B418" i="11"/>
  <c r="C417" i="11"/>
  <c r="B417" i="11"/>
  <c r="C416" i="11"/>
  <c r="B416" i="11"/>
  <c r="C415" i="11"/>
  <c r="B415" i="11"/>
  <c r="C414" i="11"/>
  <c r="B414" i="11"/>
  <c r="C412" i="11"/>
  <c r="B412" i="11"/>
  <c r="C411" i="11"/>
  <c r="B411" i="11"/>
  <c r="C410" i="11"/>
  <c r="B410" i="11"/>
  <c r="C409" i="11"/>
  <c r="B409" i="11"/>
  <c r="C408" i="11"/>
  <c r="B408" i="11"/>
  <c r="C407" i="11"/>
  <c r="B407" i="11"/>
  <c r="C406" i="11"/>
  <c r="B406" i="11"/>
  <c r="C404" i="11"/>
  <c r="B404" i="11"/>
  <c r="C403" i="11"/>
  <c r="B403" i="11"/>
  <c r="C402" i="11"/>
  <c r="B402" i="11"/>
  <c r="C401" i="11"/>
  <c r="B401" i="11"/>
  <c r="C400" i="11"/>
  <c r="B400" i="11"/>
  <c r="C399" i="11"/>
  <c r="B399" i="11"/>
  <c r="C398" i="11"/>
  <c r="B398" i="11"/>
  <c r="C396" i="11"/>
  <c r="B396" i="11"/>
  <c r="C395" i="11"/>
  <c r="B395" i="11"/>
  <c r="C394" i="11"/>
  <c r="B394" i="11"/>
  <c r="C393" i="11"/>
  <c r="B393" i="11"/>
  <c r="C392" i="11"/>
  <c r="B392" i="11"/>
  <c r="C391" i="11"/>
  <c r="B391" i="11"/>
  <c r="C390" i="11"/>
  <c r="B390" i="11"/>
  <c r="C388" i="11"/>
  <c r="B388" i="11"/>
  <c r="C387" i="11"/>
  <c r="B387" i="11"/>
  <c r="C386" i="11"/>
  <c r="B386" i="11"/>
  <c r="C385" i="11"/>
  <c r="B385" i="11"/>
  <c r="C384" i="11"/>
  <c r="B384" i="11"/>
  <c r="C383" i="11"/>
  <c r="B383" i="11"/>
  <c r="C382" i="11"/>
  <c r="B382" i="11"/>
  <c r="C380" i="11"/>
  <c r="B380" i="11"/>
  <c r="C379" i="11"/>
  <c r="B379" i="11"/>
  <c r="C378" i="11"/>
  <c r="B378" i="11"/>
  <c r="C377" i="11"/>
  <c r="B377" i="11"/>
  <c r="C376" i="11"/>
  <c r="B376" i="11"/>
  <c r="C375" i="11"/>
  <c r="B375" i="11"/>
  <c r="C374" i="11"/>
  <c r="B374" i="11"/>
  <c r="C372" i="11"/>
  <c r="B372" i="11"/>
  <c r="C371" i="11"/>
  <c r="B371" i="11"/>
  <c r="C370" i="11"/>
  <c r="B370" i="11"/>
  <c r="C369" i="11"/>
  <c r="B369" i="11"/>
  <c r="C368" i="11"/>
  <c r="B368" i="11"/>
  <c r="C367" i="11"/>
  <c r="B367" i="11"/>
  <c r="C366" i="11"/>
  <c r="B366" i="11"/>
  <c r="C364" i="11"/>
  <c r="B364" i="11"/>
  <c r="C363" i="11"/>
  <c r="B363" i="11"/>
  <c r="C362" i="11"/>
  <c r="B362" i="11"/>
  <c r="C361" i="11"/>
  <c r="B361" i="11"/>
  <c r="C360" i="11"/>
  <c r="B360" i="11"/>
  <c r="C359" i="11"/>
  <c r="B359" i="11"/>
  <c r="C358" i="11"/>
  <c r="B358" i="11"/>
  <c r="C356" i="11"/>
  <c r="B356" i="11"/>
  <c r="C355" i="11"/>
  <c r="B355" i="11"/>
  <c r="C354" i="11"/>
  <c r="B354" i="11"/>
  <c r="C353" i="11"/>
  <c r="B353" i="11"/>
  <c r="C352" i="11"/>
  <c r="B352" i="11"/>
  <c r="C351" i="11"/>
  <c r="B351" i="11"/>
  <c r="C350" i="11"/>
  <c r="B350" i="11"/>
  <c r="C348" i="11"/>
  <c r="B348" i="11"/>
  <c r="C347" i="11"/>
  <c r="B347" i="11"/>
  <c r="C346" i="11"/>
  <c r="B346" i="11"/>
  <c r="C345" i="11"/>
  <c r="B345" i="11"/>
  <c r="C344" i="11"/>
  <c r="B344" i="11"/>
  <c r="C343" i="11"/>
  <c r="B343" i="11"/>
  <c r="C342" i="11"/>
  <c r="B342" i="11"/>
  <c r="C340" i="11"/>
  <c r="B340" i="11"/>
  <c r="C339" i="11"/>
  <c r="B339" i="11"/>
  <c r="C338" i="11"/>
  <c r="B338" i="11"/>
  <c r="C337" i="11"/>
  <c r="B337" i="11"/>
  <c r="C336" i="11"/>
  <c r="B336" i="11"/>
  <c r="C335" i="11"/>
  <c r="B335" i="11"/>
  <c r="C334" i="11"/>
  <c r="B334" i="11"/>
  <c r="C332" i="11"/>
  <c r="B332" i="11"/>
  <c r="C331" i="11"/>
  <c r="B331" i="11"/>
  <c r="C330" i="11"/>
  <c r="B330" i="11"/>
  <c r="C329" i="11"/>
  <c r="B329" i="11"/>
  <c r="C328" i="11"/>
  <c r="B328" i="11"/>
  <c r="C327" i="11"/>
  <c r="B327" i="11"/>
  <c r="C326" i="11"/>
  <c r="B326" i="11"/>
  <c r="C324" i="11"/>
  <c r="B324" i="11"/>
  <c r="C323" i="11"/>
  <c r="B323" i="11"/>
  <c r="C322" i="11"/>
  <c r="B322" i="11"/>
  <c r="C321" i="11"/>
  <c r="B321" i="11"/>
  <c r="C320" i="11"/>
  <c r="B320" i="11"/>
  <c r="C319" i="11"/>
  <c r="B319" i="11"/>
  <c r="C318" i="11"/>
  <c r="B318" i="11"/>
  <c r="C316" i="11"/>
  <c r="B316" i="11"/>
  <c r="C315" i="11"/>
  <c r="B315" i="11"/>
  <c r="C314" i="11"/>
  <c r="B314" i="11"/>
  <c r="C313" i="11"/>
  <c r="B313" i="11"/>
  <c r="C312" i="11"/>
  <c r="B312" i="11"/>
  <c r="C311" i="11"/>
  <c r="B311" i="11"/>
  <c r="C310" i="11"/>
  <c r="B310" i="11"/>
  <c r="C308" i="11"/>
  <c r="B308" i="11"/>
  <c r="C307" i="11"/>
  <c r="B307" i="11"/>
  <c r="C306" i="11"/>
  <c r="B306" i="11"/>
  <c r="C305" i="11"/>
  <c r="B305" i="11"/>
  <c r="C304" i="11"/>
  <c r="B304" i="11"/>
  <c r="C303" i="11"/>
  <c r="B303" i="11"/>
  <c r="C302" i="11"/>
  <c r="B302" i="11"/>
  <c r="C300" i="11"/>
  <c r="B300" i="11"/>
  <c r="C299" i="11"/>
  <c r="B299" i="11"/>
  <c r="C298" i="11"/>
  <c r="B298" i="11"/>
  <c r="C297" i="11"/>
  <c r="B297" i="11"/>
  <c r="C296" i="11"/>
  <c r="B296" i="11"/>
  <c r="C295" i="11"/>
  <c r="B295" i="11"/>
  <c r="C294" i="11"/>
  <c r="B294" i="11"/>
  <c r="C292" i="11"/>
  <c r="B292" i="11"/>
  <c r="C291" i="11"/>
  <c r="B291" i="11"/>
  <c r="C290" i="11"/>
  <c r="B290" i="11"/>
  <c r="C289" i="11"/>
  <c r="B289" i="11"/>
  <c r="C288" i="11"/>
  <c r="B288" i="11"/>
  <c r="C287" i="11"/>
  <c r="B287" i="11"/>
  <c r="C286" i="11"/>
  <c r="B286" i="11"/>
  <c r="C284" i="11"/>
  <c r="B284" i="11"/>
  <c r="C283" i="11"/>
  <c r="B283" i="11"/>
  <c r="C282" i="11"/>
  <c r="B282" i="11"/>
  <c r="C281" i="11"/>
  <c r="B281" i="11"/>
  <c r="C280" i="11"/>
  <c r="B280" i="11"/>
  <c r="C279" i="11"/>
  <c r="B279" i="11"/>
  <c r="C278" i="11"/>
  <c r="B278" i="11"/>
  <c r="C276" i="11"/>
  <c r="B276" i="11"/>
  <c r="C275" i="11"/>
  <c r="B275" i="11"/>
  <c r="C274" i="11"/>
  <c r="B274" i="11"/>
  <c r="C273" i="11"/>
  <c r="B273" i="11"/>
  <c r="C272" i="11"/>
  <c r="B272" i="11"/>
  <c r="C271" i="11"/>
  <c r="B271" i="11"/>
  <c r="C270" i="11"/>
  <c r="B270" i="11"/>
  <c r="C268" i="11"/>
  <c r="B268" i="11"/>
  <c r="C267" i="11"/>
  <c r="B267" i="11"/>
  <c r="C266" i="11"/>
  <c r="B266" i="11"/>
  <c r="C265" i="11"/>
  <c r="B265" i="11"/>
  <c r="C264" i="11"/>
  <c r="B264" i="11"/>
  <c r="C263" i="11"/>
  <c r="B263" i="11"/>
  <c r="C262" i="11"/>
  <c r="B262" i="11"/>
  <c r="C260" i="11"/>
  <c r="B260" i="11"/>
  <c r="C259" i="11"/>
  <c r="B259" i="11"/>
  <c r="C258" i="11"/>
  <c r="B258" i="11"/>
  <c r="C257" i="11"/>
  <c r="B257" i="11"/>
  <c r="C256" i="11"/>
  <c r="B256" i="11"/>
  <c r="C255" i="11"/>
  <c r="B255" i="11"/>
  <c r="C254" i="11"/>
  <c r="B254" i="11"/>
  <c r="C252" i="11"/>
  <c r="B252" i="11"/>
  <c r="C251" i="11"/>
  <c r="B251" i="11"/>
  <c r="C250" i="11"/>
  <c r="B250" i="11"/>
  <c r="C249" i="11"/>
  <c r="B249" i="11"/>
  <c r="C248" i="11"/>
  <c r="B248" i="11"/>
  <c r="C247" i="11"/>
  <c r="B247" i="11"/>
  <c r="C246" i="11"/>
  <c r="B246" i="11"/>
  <c r="C244" i="11"/>
  <c r="B244" i="11"/>
  <c r="C243" i="11"/>
  <c r="B243" i="11"/>
  <c r="C242" i="11"/>
  <c r="B242" i="11"/>
  <c r="C241" i="11"/>
  <c r="B241" i="11"/>
  <c r="C240" i="11"/>
  <c r="B240" i="11"/>
  <c r="C239" i="11"/>
  <c r="B239" i="11"/>
  <c r="C238" i="11"/>
  <c r="B238" i="11"/>
  <c r="C236" i="11"/>
  <c r="B236" i="11"/>
  <c r="C235" i="11"/>
  <c r="B235" i="11"/>
  <c r="C234" i="11"/>
  <c r="B234" i="11"/>
  <c r="C233" i="11"/>
  <c r="B233" i="11"/>
  <c r="C232" i="11"/>
  <c r="B232" i="11"/>
  <c r="C231" i="11"/>
  <c r="B231" i="11"/>
  <c r="C230" i="11"/>
  <c r="B230" i="11"/>
  <c r="C228" i="11"/>
  <c r="B228" i="11"/>
  <c r="C227" i="11"/>
  <c r="B227" i="11"/>
  <c r="C226" i="11"/>
  <c r="B226" i="11"/>
  <c r="C225" i="11"/>
  <c r="B225" i="11"/>
  <c r="C224" i="11"/>
  <c r="B224" i="11"/>
  <c r="C223" i="11"/>
  <c r="B223" i="11"/>
  <c r="C222" i="11"/>
  <c r="B222" i="11"/>
  <c r="C220" i="11"/>
  <c r="B220" i="11"/>
  <c r="C219" i="11"/>
  <c r="B219" i="11"/>
  <c r="C218" i="11"/>
  <c r="B218" i="11"/>
  <c r="C217" i="11"/>
  <c r="B217" i="11"/>
  <c r="C216" i="11"/>
  <c r="B216" i="11"/>
  <c r="C215" i="11"/>
  <c r="B215" i="11"/>
  <c r="C214" i="11"/>
  <c r="B214" i="11"/>
  <c r="C212" i="11"/>
  <c r="B212" i="11"/>
  <c r="C211" i="11"/>
  <c r="B211" i="11"/>
  <c r="C210" i="11"/>
  <c r="B210" i="11"/>
  <c r="C209" i="11"/>
  <c r="B209" i="11"/>
  <c r="C208" i="11"/>
  <c r="B208" i="11"/>
  <c r="C207" i="11"/>
  <c r="B207" i="11"/>
  <c r="C206" i="11"/>
  <c r="B206" i="11"/>
  <c r="C204" i="11"/>
  <c r="B204" i="11"/>
  <c r="C203" i="11"/>
  <c r="B203" i="11"/>
  <c r="C202" i="11"/>
  <c r="B202" i="11"/>
  <c r="C201" i="11"/>
  <c r="B201" i="11"/>
  <c r="C200" i="11"/>
  <c r="B200" i="11"/>
  <c r="C199" i="11"/>
  <c r="B199" i="11"/>
  <c r="C198" i="11"/>
  <c r="B198" i="11"/>
  <c r="C196" i="11"/>
  <c r="B196" i="11"/>
  <c r="C195" i="11"/>
  <c r="B195" i="11"/>
  <c r="C194" i="11"/>
  <c r="B194" i="11"/>
  <c r="C193" i="11"/>
  <c r="B193" i="11"/>
  <c r="C192" i="11"/>
  <c r="B192" i="11"/>
  <c r="C191" i="11"/>
  <c r="B191" i="11"/>
  <c r="C190" i="11"/>
  <c r="B190" i="11"/>
  <c r="C188" i="11"/>
  <c r="B188" i="11"/>
  <c r="C187" i="11"/>
  <c r="B187" i="11"/>
  <c r="C186" i="11"/>
  <c r="B186" i="11"/>
  <c r="C185" i="11"/>
  <c r="B185" i="11"/>
  <c r="C184" i="11"/>
  <c r="B184" i="11"/>
  <c r="C183" i="11"/>
  <c r="B183" i="11"/>
  <c r="C182" i="11"/>
  <c r="B182" i="11"/>
  <c r="C180" i="11"/>
  <c r="B180" i="11"/>
  <c r="C179" i="11"/>
  <c r="B179" i="11"/>
  <c r="C178" i="11"/>
  <c r="B178" i="11"/>
  <c r="C177" i="11"/>
  <c r="B177" i="11"/>
  <c r="C176" i="11"/>
  <c r="B176" i="11"/>
  <c r="C175" i="11"/>
  <c r="B175" i="11"/>
  <c r="C174" i="11"/>
  <c r="B174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8" i="11"/>
  <c r="B108" i="11"/>
  <c r="H107" i="11"/>
  <c r="G107" i="11"/>
  <c r="C107" i="11"/>
  <c r="B107" i="11"/>
  <c r="H106" i="11"/>
  <c r="G106" i="11"/>
  <c r="C106" i="11"/>
  <c r="B106" i="11"/>
  <c r="H105" i="11"/>
  <c r="G105" i="11"/>
  <c r="C105" i="11"/>
  <c r="B105" i="11"/>
  <c r="H104" i="11"/>
  <c r="G104" i="11"/>
  <c r="C104" i="11"/>
  <c r="B104" i="11"/>
  <c r="H103" i="11"/>
  <c r="G103" i="11"/>
  <c r="C103" i="11"/>
  <c r="B103" i="11"/>
  <c r="H102" i="11"/>
  <c r="G102" i="11"/>
  <c r="C102" i="11"/>
  <c r="B102" i="11"/>
  <c r="H100" i="11"/>
  <c r="G100" i="11"/>
  <c r="C100" i="11"/>
  <c r="B100" i="11"/>
  <c r="H99" i="11"/>
  <c r="G99" i="11"/>
  <c r="C99" i="11"/>
  <c r="B99" i="11"/>
  <c r="H98" i="11"/>
  <c r="G98" i="11"/>
  <c r="C98" i="11"/>
  <c r="B98" i="11"/>
  <c r="H97" i="11"/>
  <c r="G97" i="11"/>
  <c r="C97" i="11"/>
  <c r="B97" i="11"/>
  <c r="H96" i="11"/>
  <c r="G96" i="11"/>
  <c r="C96" i="11"/>
  <c r="B96" i="11"/>
  <c r="H95" i="11"/>
  <c r="G95" i="11"/>
  <c r="C95" i="11"/>
  <c r="B95" i="11"/>
  <c r="H94" i="11"/>
  <c r="G94" i="11"/>
  <c r="C94" i="11"/>
  <c r="B94" i="11"/>
  <c r="H92" i="11"/>
  <c r="G92" i="11"/>
  <c r="C92" i="11"/>
  <c r="B92" i="11"/>
  <c r="H91" i="11"/>
  <c r="G91" i="11"/>
  <c r="C91" i="11"/>
  <c r="B91" i="11"/>
  <c r="H90" i="11"/>
  <c r="G90" i="11"/>
  <c r="C90" i="11"/>
  <c r="B90" i="11"/>
  <c r="H89" i="11"/>
  <c r="G89" i="11"/>
  <c r="C89" i="11"/>
  <c r="B89" i="11"/>
  <c r="H88" i="11"/>
  <c r="G88" i="11"/>
  <c r="C88" i="11"/>
  <c r="B88" i="11"/>
  <c r="H87" i="11"/>
  <c r="G87" i="11"/>
  <c r="C87" i="11"/>
  <c r="B87" i="11"/>
  <c r="H86" i="11"/>
  <c r="G86" i="11"/>
  <c r="C86" i="11"/>
  <c r="B86" i="11"/>
  <c r="H84" i="11"/>
  <c r="G84" i="11"/>
  <c r="C84" i="11"/>
  <c r="B84" i="11"/>
  <c r="H83" i="11"/>
  <c r="G83" i="11"/>
  <c r="C83" i="11"/>
  <c r="B83" i="11"/>
  <c r="H82" i="11"/>
  <c r="G82" i="11"/>
  <c r="C82" i="11"/>
  <c r="B82" i="11"/>
  <c r="H81" i="11"/>
  <c r="G81" i="11"/>
  <c r="C81" i="11"/>
  <c r="B81" i="11"/>
  <c r="H80" i="11"/>
  <c r="G80" i="11"/>
  <c r="C80" i="11"/>
  <c r="B80" i="11"/>
  <c r="H79" i="11"/>
  <c r="G79" i="11"/>
  <c r="C79" i="11"/>
  <c r="B79" i="11"/>
  <c r="H78" i="11"/>
  <c r="G78" i="11"/>
  <c r="C78" i="11"/>
  <c r="B78" i="11"/>
  <c r="H76" i="11"/>
  <c r="G76" i="11"/>
  <c r="C76" i="11"/>
  <c r="B76" i="11"/>
  <c r="H75" i="11"/>
  <c r="G75" i="11"/>
  <c r="C75" i="11"/>
  <c r="B75" i="11"/>
  <c r="H74" i="11"/>
  <c r="G74" i="11"/>
  <c r="C74" i="11"/>
  <c r="B74" i="11"/>
  <c r="H73" i="11"/>
  <c r="G73" i="11"/>
  <c r="C73" i="11"/>
  <c r="B73" i="11"/>
  <c r="H72" i="11"/>
  <c r="G72" i="11"/>
  <c r="C72" i="11"/>
  <c r="B72" i="11"/>
  <c r="H71" i="11"/>
  <c r="G71" i="11"/>
  <c r="C71" i="11"/>
  <c r="B71" i="11"/>
  <c r="H70" i="11"/>
  <c r="G70" i="11"/>
  <c r="C70" i="11"/>
  <c r="B70" i="11"/>
  <c r="H68" i="11"/>
  <c r="G68" i="11"/>
  <c r="C68" i="11"/>
  <c r="B68" i="11"/>
  <c r="H67" i="11"/>
  <c r="G67" i="11"/>
  <c r="C67" i="11"/>
  <c r="B67" i="11"/>
  <c r="H66" i="11"/>
  <c r="G66" i="11"/>
  <c r="C66" i="11"/>
  <c r="B66" i="11"/>
  <c r="H65" i="11"/>
  <c r="G65" i="11"/>
  <c r="C65" i="11"/>
  <c r="B65" i="11"/>
  <c r="H64" i="11"/>
  <c r="G64" i="11"/>
  <c r="C64" i="11"/>
  <c r="B64" i="11"/>
  <c r="H63" i="11"/>
  <c r="G63" i="11"/>
  <c r="C63" i="11"/>
  <c r="B63" i="11"/>
  <c r="H62" i="11"/>
  <c r="G62" i="11"/>
  <c r="C62" i="11"/>
  <c r="B62" i="11"/>
  <c r="H60" i="11"/>
  <c r="G60" i="11"/>
  <c r="C60" i="11"/>
  <c r="B60" i="11"/>
  <c r="H59" i="11"/>
  <c r="G59" i="11"/>
  <c r="C59" i="11"/>
  <c r="B59" i="11"/>
  <c r="H58" i="11"/>
  <c r="G58" i="11"/>
  <c r="C58" i="11"/>
  <c r="B58" i="11"/>
  <c r="H57" i="11"/>
  <c r="G57" i="11"/>
  <c r="C57" i="11"/>
  <c r="B57" i="11"/>
  <c r="H56" i="11"/>
  <c r="G56" i="11"/>
  <c r="C56" i="11"/>
  <c r="B56" i="11"/>
  <c r="H55" i="11"/>
  <c r="G55" i="11"/>
  <c r="C55" i="11"/>
  <c r="B55" i="11"/>
  <c r="H54" i="11"/>
  <c r="G54" i="11"/>
  <c r="C54" i="11"/>
  <c r="B54" i="11"/>
  <c r="H52" i="11"/>
  <c r="G52" i="11"/>
  <c r="C52" i="11"/>
  <c r="B52" i="11"/>
  <c r="H51" i="11"/>
  <c r="G51" i="11"/>
  <c r="C51" i="11"/>
  <c r="B51" i="11"/>
  <c r="H50" i="11"/>
  <c r="G50" i="11"/>
  <c r="C50" i="11"/>
  <c r="B50" i="11"/>
  <c r="H49" i="11"/>
  <c r="G49" i="11"/>
  <c r="C49" i="11"/>
  <c r="B49" i="11"/>
  <c r="H48" i="11"/>
  <c r="G48" i="11"/>
  <c r="C48" i="11"/>
  <c r="B48" i="11"/>
  <c r="H47" i="11"/>
  <c r="G47" i="11"/>
  <c r="C47" i="11"/>
  <c r="B47" i="11"/>
  <c r="H46" i="11"/>
  <c r="G46" i="11"/>
  <c r="C46" i="11"/>
  <c r="B46" i="11"/>
  <c r="H44" i="11"/>
  <c r="G44" i="11"/>
  <c r="C44" i="11"/>
  <c r="B44" i="11"/>
  <c r="H43" i="11"/>
  <c r="G43" i="11"/>
  <c r="C43" i="11"/>
  <c r="B43" i="11"/>
  <c r="H42" i="11"/>
  <c r="G42" i="11"/>
  <c r="C42" i="11"/>
  <c r="B42" i="11"/>
  <c r="H41" i="11"/>
  <c r="G41" i="11"/>
  <c r="C41" i="11"/>
  <c r="B41" i="11"/>
  <c r="H40" i="11"/>
  <c r="G40" i="11"/>
  <c r="C40" i="11"/>
  <c r="B40" i="11"/>
  <c r="H39" i="11"/>
  <c r="G39" i="11"/>
  <c r="C39" i="11"/>
  <c r="B39" i="11"/>
  <c r="H38" i="11"/>
  <c r="G38" i="11"/>
  <c r="C38" i="11"/>
  <c r="B38" i="11"/>
  <c r="H36" i="11"/>
  <c r="G36" i="11"/>
  <c r="C36" i="11"/>
  <c r="B36" i="11"/>
  <c r="H35" i="11"/>
  <c r="G35" i="11"/>
  <c r="C35" i="11"/>
  <c r="B35" i="11"/>
  <c r="H34" i="11"/>
  <c r="G34" i="11"/>
  <c r="C34" i="11"/>
  <c r="B34" i="11"/>
  <c r="H33" i="11"/>
  <c r="G33" i="11"/>
  <c r="C33" i="11"/>
  <c r="B33" i="11"/>
  <c r="H32" i="11"/>
  <c r="G32" i="11"/>
  <c r="C32" i="11"/>
  <c r="B32" i="11"/>
  <c r="H31" i="11"/>
  <c r="G31" i="11"/>
  <c r="C31" i="11"/>
  <c r="B31" i="11"/>
  <c r="H30" i="11"/>
  <c r="G30" i="11"/>
  <c r="C30" i="11"/>
  <c r="B30" i="11"/>
  <c r="H28" i="11"/>
  <c r="G28" i="11"/>
  <c r="C28" i="11"/>
  <c r="B28" i="11"/>
  <c r="H27" i="11"/>
  <c r="G27" i="11"/>
  <c r="C27" i="11"/>
  <c r="B27" i="11"/>
  <c r="H26" i="11"/>
  <c r="G26" i="11"/>
  <c r="C26" i="11"/>
  <c r="B26" i="11"/>
  <c r="H25" i="11"/>
  <c r="G25" i="11"/>
  <c r="C25" i="11"/>
  <c r="B25" i="11"/>
  <c r="H24" i="11"/>
  <c r="G24" i="11"/>
  <c r="C24" i="11"/>
  <c r="B24" i="11"/>
  <c r="H23" i="11"/>
  <c r="G23" i="11"/>
  <c r="C23" i="11"/>
  <c r="B23" i="11"/>
  <c r="H22" i="11"/>
  <c r="G22" i="11"/>
  <c r="C22" i="11"/>
  <c r="B22" i="11"/>
  <c r="H20" i="11"/>
  <c r="G20" i="11"/>
  <c r="E20" i="11"/>
  <c r="C20" i="11"/>
  <c r="B20" i="11"/>
  <c r="H19" i="11"/>
  <c r="G19" i="11"/>
  <c r="E19" i="11"/>
  <c r="C19" i="11"/>
  <c r="B19" i="11"/>
  <c r="H18" i="11"/>
  <c r="G18" i="11"/>
  <c r="E18" i="11"/>
  <c r="C18" i="11"/>
  <c r="B18" i="11"/>
  <c r="H17" i="11"/>
  <c r="G17" i="11"/>
  <c r="E17" i="11"/>
  <c r="C17" i="11"/>
  <c r="B17" i="11"/>
  <c r="H16" i="11"/>
  <c r="G16" i="11"/>
  <c r="E16" i="11"/>
  <c r="C16" i="11"/>
  <c r="B16" i="11"/>
  <c r="H15" i="11"/>
  <c r="G15" i="11"/>
  <c r="E15" i="11"/>
  <c r="C15" i="11"/>
  <c r="B15" i="11"/>
  <c r="H14" i="11"/>
  <c r="G14" i="11"/>
  <c r="E14" i="11"/>
  <c r="C14" i="11"/>
  <c r="B14" i="11"/>
  <c r="H12" i="11"/>
  <c r="G12" i="11"/>
  <c r="E12" i="11"/>
  <c r="C12" i="11"/>
  <c r="B12" i="11"/>
  <c r="H11" i="11"/>
  <c r="G11" i="11"/>
  <c r="E11" i="11"/>
  <c r="C11" i="11"/>
  <c r="B11" i="11"/>
  <c r="H10" i="11"/>
  <c r="G10" i="11"/>
  <c r="E10" i="11"/>
  <c r="C10" i="11"/>
  <c r="B10" i="11"/>
  <c r="H9" i="11"/>
  <c r="G9" i="11"/>
  <c r="E9" i="11"/>
  <c r="C9" i="11"/>
  <c r="B9" i="11"/>
  <c r="H8" i="11"/>
  <c r="G8" i="11"/>
  <c r="E8" i="11"/>
  <c r="C8" i="11"/>
  <c r="B8" i="11"/>
  <c r="H7" i="11"/>
  <c r="G7" i="11"/>
  <c r="E7" i="11"/>
  <c r="C7" i="11"/>
  <c r="B7" i="11"/>
  <c r="H6" i="11"/>
  <c r="G6" i="11"/>
  <c r="E6" i="11"/>
  <c r="C6" i="11"/>
  <c r="B6" i="1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6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08" i="1"/>
  <c r="C108" i="1"/>
  <c r="E5" i="8"/>
  <c r="E7" i="8"/>
  <c r="G7" i="8"/>
  <c r="H7" i="8"/>
  <c r="H5" i="8"/>
  <c r="G5" i="8"/>
  <c r="B7" i="8"/>
  <c r="C7" i="8"/>
  <c r="C5" i="8"/>
  <c r="B5" i="8"/>
  <c r="B6" i="1"/>
  <c r="B55" i="5"/>
  <c r="B53" i="5"/>
  <c r="B51" i="5"/>
  <c r="B49" i="5"/>
  <c r="B47" i="5"/>
  <c r="B45" i="5"/>
  <c r="B43" i="5"/>
  <c r="B41" i="5"/>
  <c r="B39" i="5"/>
  <c r="B35" i="5"/>
  <c r="B33" i="5"/>
  <c r="B31" i="5"/>
  <c r="B27" i="5"/>
  <c r="B23" i="5"/>
  <c r="B21" i="5"/>
  <c r="B19" i="5"/>
  <c r="B15" i="5"/>
  <c r="B13" i="5"/>
  <c r="B11" i="5"/>
  <c r="B9" i="5"/>
  <c r="B5" i="5"/>
  <c r="B3" i="5"/>
  <c r="E3" i="2"/>
  <c r="G10" i="2"/>
  <c r="H10" i="2"/>
  <c r="G11" i="2"/>
  <c r="H11" i="2"/>
  <c r="G12" i="2"/>
  <c r="H12" i="2"/>
  <c r="G13" i="2"/>
  <c r="H13" i="2"/>
  <c r="G15" i="2"/>
  <c r="H15" i="2"/>
  <c r="G16" i="2"/>
  <c r="H16" i="2"/>
  <c r="G17" i="2"/>
  <c r="H17" i="2"/>
  <c r="G18" i="2"/>
  <c r="H18" i="2"/>
  <c r="G20" i="2"/>
  <c r="H20" i="2"/>
  <c r="G21" i="2"/>
  <c r="H21" i="2"/>
  <c r="G22" i="2"/>
  <c r="H22" i="2"/>
  <c r="G23" i="2"/>
  <c r="H23" i="2"/>
  <c r="G25" i="2"/>
  <c r="H25" i="2"/>
  <c r="G26" i="2"/>
  <c r="H26" i="2"/>
  <c r="G27" i="2"/>
  <c r="H27" i="2"/>
  <c r="G28" i="2"/>
  <c r="H28" i="2"/>
  <c r="G30" i="2"/>
  <c r="H30" i="2"/>
  <c r="G31" i="2"/>
  <c r="H31" i="2"/>
  <c r="G32" i="2"/>
  <c r="H32" i="2"/>
  <c r="G33" i="2"/>
  <c r="H33" i="2"/>
  <c r="G35" i="2"/>
  <c r="H35" i="2"/>
  <c r="G36" i="2"/>
  <c r="H36" i="2"/>
  <c r="G37" i="2"/>
  <c r="H37" i="2"/>
  <c r="G38" i="2"/>
  <c r="H38" i="2"/>
  <c r="G40" i="2"/>
  <c r="H40" i="2"/>
  <c r="G41" i="2"/>
  <c r="H41" i="2"/>
  <c r="G42" i="2"/>
  <c r="H42" i="2"/>
  <c r="G43" i="2"/>
  <c r="H43" i="2"/>
  <c r="G45" i="2"/>
  <c r="H45" i="2"/>
  <c r="G46" i="2"/>
  <c r="H46" i="2"/>
  <c r="G47" i="2"/>
  <c r="H47" i="2"/>
  <c r="G48" i="2"/>
  <c r="H48" i="2"/>
  <c r="G50" i="2"/>
  <c r="H50" i="2"/>
  <c r="G51" i="2"/>
  <c r="H51" i="2"/>
  <c r="G52" i="2"/>
  <c r="H52" i="2"/>
  <c r="G53" i="2"/>
  <c r="H53" i="2"/>
  <c r="G55" i="2"/>
  <c r="H55" i="2"/>
  <c r="G56" i="2"/>
  <c r="H56" i="2"/>
  <c r="G57" i="2"/>
  <c r="H57" i="2"/>
  <c r="G58" i="2"/>
  <c r="H58" i="2"/>
  <c r="G60" i="2"/>
  <c r="H60" i="2"/>
  <c r="G61" i="2"/>
  <c r="H61" i="2"/>
  <c r="G62" i="2"/>
  <c r="H62" i="2"/>
  <c r="G63" i="2"/>
  <c r="H63" i="2"/>
  <c r="G65" i="2"/>
  <c r="H65" i="2"/>
  <c r="G66" i="2"/>
  <c r="H66" i="2"/>
  <c r="G67" i="2"/>
  <c r="H67" i="2"/>
  <c r="G68" i="2"/>
  <c r="H68" i="2"/>
  <c r="G70" i="2"/>
  <c r="H70" i="2"/>
  <c r="G71" i="2"/>
  <c r="H71" i="2"/>
  <c r="G72" i="2"/>
  <c r="H72" i="2"/>
  <c r="G73" i="2"/>
  <c r="H73" i="2"/>
  <c r="G75" i="2"/>
  <c r="H75" i="2"/>
  <c r="G76" i="2"/>
  <c r="H76" i="2"/>
  <c r="G77" i="2"/>
  <c r="H77" i="2"/>
  <c r="G78" i="2"/>
  <c r="H78" i="2"/>
  <c r="G80" i="2"/>
  <c r="H80" i="2"/>
  <c r="G81" i="2"/>
  <c r="H81" i="2"/>
  <c r="G82" i="2"/>
  <c r="H82" i="2"/>
  <c r="G83" i="2"/>
  <c r="H83" i="2"/>
  <c r="G85" i="2"/>
  <c r="H85" i="2"/>
  <c r="G86" i="2"/>
  <c r="H86" i="2"/>
  <c r="G87" i="2"/>
  <c r="H87" i="2"/>
  <c r="G88" i="2"/>
  <c r="H88" i="2"/>
  <c r="G90" i="2"/>
  <c r="H90" i="2"/>
  <c r="G91" i="2"/>
  <c r="H91" i="2"/>
  <c r="G92" i="2"/>
  <c r="H92" i="2"/>
  <c r="G93" i="2"/>
  <c r="H93" i="2"/>
  <c r="G95" i="2"/>
  <c r="H95" i="2"/>
  <c r="G96" i="2"/>
  <c r="H96" i="2"/>
  <c r="G97" i="2"/>
  <c r="H97" i="2"/>
  <c r="G98" i="2"/>
  <c r="H98" i="2"/>
  <c r="G100" i="2"/>
  <c r="H100" i="2"/>
  <c r="G101" i="2"/>
  <c r="H101" i="2"/>
  <c r="G102" i="2"/>
  <c r="H102" i="2"/>
  <c r="G103" i="2"/>
  <c r="H103" i="2"/>
  <c r="G105" i="2"/>
  <c r="H105" i="2"/>
  <c r="G106" i="2"/>
  <c r="H106" i="2"/>
  <c r="G107" i="2"/>
  <c r="H107" i="2"/>
  <c r="G108" i="2"/>
  <c r="H108" i="2"/>
  <c r="G110" i="2"/>
  <c r="H110" i="2"/>
  <c r="G111" i="2"/>
  <c r="H111" i="2"/>
  <c r="G112" i="2"/>
  <c r="H112" i="2"/>
  <c r="G113" i="2"/>
  <c r="H113" i="2"/>
  <c r="G115" i="2"/>
  <c r="H115" i="2"/>
  <c r="G116" i="2"/>
  <c r="H116" i="2"/>
  <c r="G117" i="2"/>
  <c r="H117" i="2"/>
  <c r="G118" i="2"/>
  <c r="H118" i="2"/>
  <c r="G120" i="2"/>
  <c r="H120" i="2"/>
  <c r="G121" i="2"/>
  <c r="H121" i="2"/>
  <c r="G122" i="2"/>
  <c r="H122" i="2"/>
  <c r="G123" i="2"/>
  <c r="H123" i="2"/>
  <c r="G125" i="2"/>
  <c r="H125" i="2"/>
  <c r="G126" i="2"/>
  <c r="H126" i="2"/>
  <c r="G127" i="2"/>
  <c r="H127" i="2"/>
  <c r="G128" i="2"/>
  <c r="H128" i="2"/>
  <c r="G130" i="2"/>
  <c r="H130" i="2"/>
  <c r="G131" i="2"/>
  <c r="H131" i="2"/>
  <c r="G132" i="2"/>
  <c r="H132" i="2"/>
  <c r="G133" i="2"/>
  <c r="H133" i="2"/>
  <c r="G135" i="2"/>
  <c r="H135" i="2"/>
  <c r="G136" i="2"/>
  <c r="H136" i="2"/>
  <c r="G137" i="2"/>
  <c r="H137" i="2"/>
  <c r="G138" i="2"/>
  <c r="H138" i="2"/>
  <c r="G140" i="2"/>
  <c r="H140" i="2"/>
  <c r="G141" i="2"/>
  <c r="H141" i="2"/>
  <c r="G142" i="2"/>
  <c r="H142" i="2"/>
  <c r="G143" i="2"/>
  <c r="H143" i="2"/>
  <c r="G145" i="2"/>
  <c r="H145" i="2"/>
  <c r="G146" i="2"/>
  <c r="H146" i="2"/>
  <c r="G147" i="2"/>
  <c r="H147" i="2"/>
  <c r="G148" i="2"/>
  <c r="H148" i="2"/>
  <c r="G150" i="2"/>
  <c r="H150" i="2"/>
  <c r="G151" i="2"/>
  <c r="H151" i="2"/>
  <c r="G152" i="2"/>
  <c r="H152" i="2"/>
  <c r="G153" i="2"/>
  <c r="H153" i="2"/>
  <c r="G155" i="2"/>
  <c r="H155" i="2"/>
  <c r="G156" i="2"/>
  <c r="H156" i="2"/>
  <c r="G157" i="2"/>
  <c r="H157" i="2"/>
  <c r="G158" i="2"/>
  <c r="H158" i="2"/>
  <c r="G160" i="2"/>
  <c r="H160" i="2"/>
  <c r="G161" i="2"/>
  <c r="H161" i="2"/>
  <c r="G162" i="2"/>
  <c r="H162" i="2"/>
  <c r="G163" i="2"/>
  <c r="H163" i="2"/>
  <c r="G165" i="2"/>
  <c r="H165" i="2"/>
  <c r="G166" i="2"/>
  <c r="H166" i="2"/>
  <c r="G167" i="2"/>
  <c r="H167" i="2"/>
  <c r="G168" i="2"/>
  <c r="H168" i="2"/>
  <c r="G170" i="2"/>
  <c r="H170" i="2"/>
  <c r="G171" i="2"/>
  <c r="H171" i="2"/>
  <c r="G172" i="2"/>
  <c r="H172" i="2"/>
  <c r="G173" i="2"/>
  <c r="H173" i="2"/>
  <c r="G175" i="2"/>
  <c r="H175" i="2"/>
  <c r="G176" i="2"/>
  <c r="H176" i="2"/>
  <c r="G177" i="2"/>
  <c r="H177" i="2"/>
  <c r="G178" i="2"/>
  <c r="H178" i="2"/>
  <c r="G180" i="2"/>
  <c r="H180" i="2"/>
  <c r="G181" i="2"/>
  <c r="H181" i="2"/>
  <c r="G182" i="2"/>
  <c r="H182" i="2"/>
  <c r="G183" i="2"/>
  <c r="H183" i="2"/>
  <c r="G185" i="2"/>
  <c r="H185" i="2"/>
  <c r="G186" i="2"/>
  <c r="H186" i="2"/>
  <c r="G187" i="2"/>
  <c r="H187" i="2"/>
  <c r="G188" i="2"/>
  <c r="H188" i="2"/>
  <c r="G190" i="2"/>
  <c r="H190" i="2"/>
  <c r="G191" i="2"/>
  <c r="H191" i="2"/>
  <c r="G192" i="2"/>
  <c r="H192" i="2"/>
  <c r="G193" i="2"/>
  <c r="H193" i="2"/>
  <c r="G195" i="2"/>
  <c r="H195" i="2"/>
  <c r="G196" i="2"/>
  <c r="H196" i="2"/>
  <c r="G197" i="2"/>
  <c r="H197" i="2"/>
  <c r="G198" i="2"/>
  <c r="H198" i="2"/>
  <c r="G200" i="2"/>
  <c r="H200" i="2"/>
  <c r="G201" i="2"/>
  <c r="H201" i="2"/>
  <c r="G202" i="2"/>
  <c r="H202" i="2"/>
  <c r="G203" i="2"/>
  <c r="H203" i="2"/>
  <c r="G205" i="2"/>
  <c r="H205" i="2"/>
  <c r="G206" i="2"/>
  <c r="H206" i="2"/>
  <c r="G207" i="2"/>
  <c r="H207" i="2"/>
  <c r="G208" i="2"/>
  <c r="H208" i="2"/>
  <c r="G210" i="2"/>
  <c r="H210" i="2"/>
  <c r="G211" i="2"/>
  <c r="H211" i="2"/>
  <c r="G212" i="2"/>
  <c r="H212" i="2"/>
  <c r="G213" i="2"/>
  <c r="H213" i="2"/>
  <c r="G215" i="2"/>
  <c r="H215" i="2"/>
  <c r="G216" i="2"/>
  <c r="H216" i="2"/>
  <c r="G217" i="2"/>
  <c r="H217" i="2"/>
  <c r="G218" i="2"/>
  <c r="H218" i="2"/>
  <c r="G220" i="2"/>
  <c r="H220" i="2"/>
  <c r="G221" i="2"/>
  <c r="H221" i="2"/>
  <c r="G222" i="2"/>
  <c r="H222" i="2"/>
  <c r="G223" i="2"/>
  <c r="H223" i="2"/>
  <c r="G225" i="2"/>
  <c r="H225" i="2"/>
  <c r="G226" i="2"/>
  <c r="H226" i="2"/>
  <c r="G227" i="2"/>
  <c r="H227" i="2"/>
  <c r="G228" i="2"/>
  <c r="H228" i="2"/>
  <c r="G230" i="2"/>
  <c r="H230" i="2"/>
  <c r="G231" i="2"/>
  <c r="H231" i="2"/>
  <c r="G232" i="2"/>
  <c r="H232" i="2"/>
  <c r="G233" i="2"/>
  <c r="H233" i="2"/>
  <c r="G235" i="2"/>
  <c r="H235" i="2"/>
  <c r="G236" i="2"/>
  <c r="H236" i="2"/>
  <c r="G237" i="2"/>
  <c r="H237" i="2"/>
  <c r="G238" i="2"/>
  <c r="H238" i="2"/>
  <c r="G240" i="2"/>
  <c r="H240" i="2"/>
  <c r="G241" i="2"/>
  <c r="H241" i="2"/>
  <c r="G242" i="2"/>
  <c r="H242" i="2"/>
  <c r="G243" i="2"/>
  <c r="H243" i="2"/>
  <c r="G245" i="2"/>
  <c r="H245" i="2"/>
  <c r="G246" i="2"/>
  <c r="H246" i="2"/>
  <c r="G247" i="2"/>
  <c r="H247" i="2"/>
  <c r="G248" i="2"/>
  <c r="H248" i="2"/>
  <c r="G250" i="2"/>
  <c r="H250" i="2"/>
  <c r="G251" i="2"/>
  <c r="H251" i="2"/>
  <c r="G252" i="2"/>
  <c r="H252" i="2"/>
  <c r="G253" i="2"/>
  <c r="H253" i="2"/>
  <c r="G255" i="2"/>
  <c r="H255" i="2"/>
  <c r="G256" i="2"/>
  <c r="H256" i="2"/>
  <c r="G257" i="2"/>
  <c r="H257" i="2"/>
  <c r="G258" i="2"/>
  <c r="H258" i="2"/>
  <c r="G260" i="2"/>
  <c r="H260" i="2"/>
  <c r="G261" i="2"/>
  <c r="H261" i="2"/>
  <c r="G262" i="2"/>
  <c r="H262" i="2"/>
  <c r="G263" i="2"/>
  <c r="H263" i="2"/>
  <c r="G265" i="2"/>
  <c r="H265" i="2"/>
  <c r="G266" i="2"/>
  <c r="H266" i="2"/>
  <c r="G267" i="2"/>
  <c r="H267" i="2"/>
  <c r="G268" i="2"/>
  <c r="H268" i="2"/>
  <c r="G270" i="2"/>
  <c r="H270" i="2"/>
  <c r="G271" i="2"/>
  <c r="H271" i="2"/>
  <c r="G272" i="2"/>
  <c r="H272" i="2"/>
  <c r="G273" i="2"/>
  <c r="H273" i="2"/>
  <c r="G275" i="2"/>
  <c r="H275" i="2"/>
  <c r="G276" i="2"/>
  <c r="H276" i="2"/>
  <c r="G277" i="2"/>
  <c r="H277" i="2"/>
  <c r="G278" i="2"/>
  <c r="H278" i="2"/>
  <c r="G280" i="2"/>
  <c r="H280" i="2"/>
  <c r="G281" i="2"/>
  <c r="H281" i="2"/>
  <c r="G282" i="2"/>
  <c r="H282" i="2"/>
  <c r="G283" i="2"/>
  <c r="H283" i="2"/>
  <c r="G285" i="2"/>
  <c r="H285" i="2"/>
  <c r="G286" i="2"/>
  <c r="H286" i="2"/>
  <c r="G287" i="2"/>
  <c r="H287" i="2"/>
  <c r="G288" i="2"/>
  <c r="H288" i="2"/>
  <c r="G290" i="2"/>
  <c r="H290" i="2"/>
  <c r="G291" i="2"/>
  <c r="H291" i="2"/>
  <c r="G292" i="2"/>
  <c r="H292" i="2"/>
  <c r="G293" i="2"/>
  <c r="H293" i="2"/>
  <c r="G295" i="2"/>
  <c r="H295" i="2"/>
  <c r="G296" i="2"/>
  <c r="H296" i="2"/>
  <c r="G297" i="2"/>
  <c r="H297" i="2"/>
  <c r="G298" i="2"/>
  <c r="H298" i="2"/>
  <c r="G300" i="2"/>
  <c r="H300" i="2"/>
  <c r="G301" i="2"/>
  <c r="H301" i="2"/>
  <c r="G302" i="2"/>
  <c r="H302" i="2"/>
  <c r="G303" i="2"/>
  <c r="H303" i="2"/>
  <c r="G305" i="2"/>
  <c r="H305" i="2"/>
  <c r="G306" i="2"/>
  <c r="H306" i="2"/>
  <c r="G307" i="2"/>
  <c r="H307" i="2"/>
  <c r="G308" i="2"/>
  <c r="H308" i="2"/>
  <c r="G310" i="2"/>
  <c r="H310" i="2"/>
  <c r="G311" i="2"/>
  <c r="H311" i="2"/>
  <c r="G312" i="2"/>
  <c r="H312" i="2"/>
  <c r="G313" i="2"/>
  <c r="H313" i="2"/>
  <c r="G315" i="2"/>
  <c r="H315" i="2"/>
  <c r="G316" i="2"/>
  <c r="H316" i="2"/>
  <c r="G317" i="2"/>
  <c r="H317" i="2"/>
  <c r="G318" i="2"/>
  <c r="H318" i="2"/>
  <c r="G320" i="2"/>
  <c r="H320" i="2"/>
  <c r="G321" i="2"/>
  <c r="H321" i="2"/>
  <c r="G322" i="2"/>
  <c r="H322" i="2"/>
  <c r="G323" i="2"/>
  <c r="H323" i="2"/>
  <c r="G325" i="2"/>
  <c r="H325" i="2"/>
  <c r="G326" i="2"/>
  <c r="H326" i="2"/>
  <c r="G327" i="2"/>
  <c r="H327" i="2"/>
  <c r="G328" i="2"/>
  <c r="H328" i="2"/>
  <c r="G330" i="2"/>
  <c r="H330" i="2"/>
  <c r="G331" i="2"/>
  <c r="H331" i="2"/>
  <c r="G332" i="2"/>
  <c r="H332" i="2"/>
  <c r="G333" i="2"/>
  <c r="H333" i="2"/>
  <c r="G335" i="2"/>
  <c r="H335" i="2"/>
  <c r="G336" i="2"/>
  <c r="H336" i="2"/>
  <c r="G337" i="2"/>
  <c r="H337" i="2"/>
  <c r="G338" i="2"/>
  <c r="H338" i="2"/>
  <c r="G340" i="2"/>
  <c r="H340" i="2"/>
  <c r="G341" i="2"/>
  <c r="H341" i="2"/>
  <c r="G342" i="2"/>
  <c r="H342" i="2"/>
  <c r="G343" i="2"/>
  <c r="H343" i="2"/>
  <c r="G345" i="2"/>
  <c r="H345" i="2"/>
  <c r="G346" i="2"/>
  <c r="H346" i="2"/>
  <c r="G347" i="2"/>
  <c r="H347" i="2"/>
  <c r="G348" i="2"/>
  <c r="H348" i="2"/>
  <c r="G350" i="2"/>
  <c r="H350" i="2"/>
  <c r="G351" i="2"/>
  <c r="H351" i="2"/>
  <c r="G352" i="2"/>
  <c r="H352" i="2"/>
  <c r="G353" i="2"/>
  <c r="H353" i="2"/>
  <c r="G355" i="2"/>
  <c r="H355" i="2"/>
  <c r="G356" i="2"/>
  <c r="H356" i="2"/>
  <c r="G357" i="2"/>
  <c r="H357" i="2"/>
  <c r="G358" i="2"/>
  <c r="H358" i="2"/>
  <c r="G360" i="2"/>
  <c r="H360" i="2"/>
  <c r="G361" i="2"/>
  <c r="H361" i="2"/>
  <c r="G362" i="2"/>
  <c r="H362" i="2"/>
  <c r="G363" i="2"/>
  <c r="H363" i="2"/>
  <c r="G365" i="2"/>
  <c r="H365" i="2"/>
  <c r="G366" i="2"/>
  <c r="H366" i="2"/>
  <c r="G367" i="2"/>
  <c r="H367" i="2"/>
  <c r="G368" i="2"/>
  <c r="H368" i="2"/>
  <c r="G370" i="2"/>
  <c r="H370" i="2"/>
  <c r="G371" i="2"/>
  <c r="H371" i="2"/>
  <c r="G372" i="2"/>
  <c r="H372" i="2"/>
  <c r="G373" i="2"/>
  <c r="H373" i="2"/>
  <c r="G375" i="2"/>
  <c r="H375" i="2"/>
  <c r="G376" i="2"/>
  <c r="H376" i="2"/>
  <c r="G377" i="2"/>
  <c r="H377" i="2"/>
  <c r="G378" i="2"/>
  <c r="H378" i="2"/>
  <c r="G380" i="2"/>
  <c r="H380" i="2"/>
  <c r="G381" i="2"/>
  <c r="H381" i="2"/>
  <c r="G382" i="2"/>
  <c r="H382" i="2"/>
  <c r="G383" i="2"/>
  <c r="H383" i="2"/>
  <c r="G385" i="2"/>
  <c r="H385" i="2"/>
  <c r="G386" i="2"/>
  <c r="H386" i="2"/>
  <c r="G387" i="2"/>
  <c r="H387" i="2"/>
  <c r="G388" i="2"/>
  <c r="H388" i="2"/>
  <c r="G390" i="2"/>
  <c r="H390" i="2"/>
  <c r="G391" i="2"/>
  <c r="H391" i="2"/>
  <c r="G392" i="2"/>
  <c r="H392" i="2"/>
  <c r="G393" i="2"/>
  <c r="H393" i="2"/>
  <c r="G395" i="2"/>
  <c r="H395" i="2"/>
  <c r="G396" i="2"/>
  <c r="H396" i="2"/>
  <c r="G397" i="2"/>
  <c r="H397" i="2"/>
  <c r="G398" i="2"/>
  <c r="H398" i="2"/>
  <c r="G400" i="2"/>
  <c r="H400" i="2"/>
  <c r="G401" i="2"/>
  <c r="H401" i="2"/>
  <c r="G402" i="2"/>
  <c r="H402" i="2"/>
  <c r="G403" i="2"/>
  <c r="H403" i="2"/>
  <c r="G405" i="2"/>
  <c r="H405" i="2"/>
  <c r="G406" i="2"/>
  <c r="H406" i="2"/>
  <c r="G407" i="2"/>
  <c r="H407" i="2"/>
  <c r="G408" i="2"/>
  <c r="H408" i="2"/>
  <c r="G410" i="2"/>
  <c r="H410" i="2"/>
  <c r="G411" i="2"/>
  <c r="H411" i="2"/>
  <c r="G412" i="2"/>
  <c r="H412" i="2"/>
  <c r="G413" i="2"/>
  <c r="H413" i="2"/>
  <c r="G415" i="2"/>
  <c r="H415" i="2"/>
  <c r="G416" i="2"/>
  <c r="H416" i="2"/>
  <c r="G417" i="2"/>
  <c r="H417" i="2"/>
  <c r="G418" i="2"/>
  <c r="H418" i="2"/>
  <c r="G420" i="2"/>
  <c r="H420" i="2"/>
  <c r="G421" i="2"/>
  <c r="H421" i="2"/>
  <c r="G422" i="2"/>
  <c r="H422" i="2"/>
  <c r="G423" i="2"/>
  <c r="H423" i="2"/>
  <c r="G425" i="2"/>
  <c r="H425" i="2"/>
  <c r="G426" i="2"/>
  <c r="H426" i="2"/>
  <c r="G427" i="2"/>
  <c r="H427" i="2"/>
  <c r="G428" i="2"/>
  <c r="H428" i="2"/>
  <c r="G430" i="2"/>
  <c r="H430" i="2"/>
  <c r="G431" i="2"/>
  <c r="H431" i="2"/>
  <c r="G432" i="2"/>
  <c r="H432" i="2"/>
  <c r="G433" i="2"/>
  <c r="H433" i="2"/>
  <c r="G435" i="2"/>
  <c r="H435" i="2"/>
  <c r="G436" i="2"/>
  <c r="H436" i="2"/>
  <c r="G437" i="2"/>
  <c r="H437" i="2"/>
  <c r="G438" i="2"/>
  <c r="H438" i="2"/>
  <c r="G440" i="2"/>
  <c r="H440" i="2"/>
  <c r="G441" i="2"/>
  <c r="H441" i="2"/>
  <c r="G442" i="2"/>
  <c r="H442" i="2"/>
  <c r="G443" i="2"/>
  <c r="H443" i="2"/>
  <c r="G445" i="2"/>
  <c r="H445" i="2"/>
  <c r="G446" i="2"/>
  <c r="H446" i="2"/>
  <c r="G447" i="2"/>
  <c r="H447" i="2"/>
  <c r="G448" i="2"/>
  <c r="H448" i="2"/>
  <c r="G450" i="2"/>
  <c r="H450" i="2"/>
  <c r="G451" i="2"/>
  <c r="H451" i="2"/>
  <c r="G452" i="2"/>
  <c r="H452" i="2"/>
  <c r="G453" i="2"/>
  <c r="H453" i="2"/>
  <c r="G455" i="2"/>
  <c r="H455" i="2"/>
  <c r="G456" i="2"/>
  <c r="H456" i="2"/>
  <c r="G457" i="2"/>
  <c r="H457" i="2"/>
  <c r="G458" i="2"/>
  <c r="H458" i="2"/>
  <c r="G460" i="2"/>
  <c r="H460" i="2"/>
  <c r="G461" i="2"/>
  <c r="H461" i="2"/>
  <c r="G462" i="2"/>
  <c r="H462" i="2"/>
  <c r="G463" i="2"/>
  <c r="H463" i="2"/>
  <c r="G465" i="2"/>
  <c r="H465" i="2"/>
  <c r="G466" i="2"/>
  <c r="H466" i="2"/>
  <c r="G467" i="2"/>
  <c r="H467" i="2"/>
  <c r="G468" i="2"/>
  <c r="H468" i="2"/>
  <c r="G470" i="2"/>
  <c r="H470" i="2"/>
  <c r="G471" i="2"/>
  <c r="H471" i="2"/>
  <c r="G472" i="2"/>
  <c r="H472" i="2"/>
  <c r="G473" i="2"/>
  <c r="H473" i="2"/>
  <c r="G475" i="2"/>
  <c r="H475" i="2"/>
  <c r="G476" i="2"/>
  <c r="H476" i="2"/>
  <c r="G477" i="2"/>
  <c r="H477" i="2"/>
  <c r="G478" i="2"/>
  <c r="H478" i="2"/>
  <c r="G480" i="2"/>
  <c r="H480" i="2"/>
  <c r="G481" i="2"/>
  <c r="H481" i="2"/>
  <c r="G482" i="2"/>
  <c r="H482" i="2"/>
  <c r="G483" i="2"/>
  <c r="H483" i="2"/>
  <c r="G485" i="2"/>
  <c r="H485" i="2"/>
  <c r="G486" i="2"/>
  <c r="H486" i="2"/>
  <c r="G487" i="2"/>
  <c r="H487" i="2"/>
  <c r="G488" i="2"/>
  <c r="H488" i="2"/>
  <c r="G490" i="2"/>
  <c r="H490" i="2"/>
  <c r="G491" i="2"/>
  <c r="H491" i="2"/>
  <c r="G492" i="2"/>
  <c r="H492" i="2"/>
  <c r="G493" i="2"/>
  <c r="H493" i="2"/>
  <c r="G495" i="2"/>
  <c r="H495" i="2"/>
  <c r="G496" i="2"/>
  <c r="H496" i="2"/>
  <c r="G497" i="2"/>
  <c r="H497" i="2"/>
  <c r="G498" i="2"/>
  <c r="H498" i="2"/>
  <c r="G500" i="2"/>
  <c r="H500" i="2"/>
  <c r="G501" i="2"/>
  <c r="H501" i="2"/>
  <c r="G502" i="2"/>
  <c r="H502" i="2"/>
  <c r="G503" i="2"/>
  <c r="H503" i="2"/>
  <c r="G505" i="2"/>
  <c r="H505" i="2"/>
  <c r="G506" i="2"/>
  <c r="H506" i="2"/>
  <c r="G507" i="2"/>
  <c r="H507" i="2"/>
  <c r="G508" i="2"/>
  <c r="H508" i="2"/>
  <c r="G510" i="2"/>
  <c r="H510" i="2"/>
  <c r="G511" i="2"/>
  <c r="H511" i="2"/>
  <c r="G512" i="2"/>
  <c r="H512" i="2"/>
  <c r="G513" i="2"/>
  <c r="H513" i="2"/>
  <c r="G515" i="2"/>
  <c r="H515" i="2"/>
  <c r="G516" i="2"/>
  <c r="H516" i="2"/>
  <c r="G517" i="2"/>
  <c r="H517" i="2"/>
  <c r="G518" i="2"/>
  <c r="H518" i="2"/>
  <c r="G520" i="2"/>
  <c r="H520" i="2"/>
  <c r="G521" i="2"/>
  <c r="H521" i="2"/>
  <c r="G522" i="2"/>
  <c r="H522" i="2"/>
  <c r="G523" i="2"/>
  <c r="H523" i="2"/>
  <c r="G525" i="2"/>
  <c r="H525" i="2"/>
  <c r="G526" i="2"/>
  <c r="H526" i="2"/>
  <c r="G527" i="2"/>
  <c r="H527" i="2"/>
  <c r="G528" i="2"/>
  <c r="H528" i="2"/>
  <c r="G530" i="2"/>
  <c r="H530" i="2"/>
  <c r="G531" i="2"/>
  <c r="H531" i="2"/>
  <c r="G532" i="2"/>
  <c r="H532" i="2"/>
  <c r="G533" i="2"/>
  <c r="H533" i="2"/>
  <c r="G535" i="2"/>
  <c r="H535" i="2"/>
  <c r="G536" i="2"/>
  <c r="H536" i="2"/>
  <c r="G537" i="2"/>
  <c r="H537" i="2"/>
  <c r="G538" i="2"/>
  <c r="H538" i="2"/>
  <c r="G540" i="2"/>
  <c r="H540" i="2"/>
  <c r="G541" i="2"/>
  <c r="H541" i="2"/>
  <c r="G542" i="2"/>
  <c r="H542" i="2"/>
  <c r="G543" i="2"/>
  <c r="H543" i="2"/>
  <c r="G545" i="2"/>
  <c r="H545" i="2"/>
  <c r="G546" i="2"/>
  <c r="H546" i="2"/>
  <c r="G547" i="2"/>
  <c r="H547" i="2"/>
  <c r="G548" i="2"/>
  <c r="H548" i="2"/>
  <c r="G550" i="2"/>
  <c r="H550" i="2"/>
  <c r="G551" i="2"/>
  <c r="H551" i="2"/>
  <c r="G552" i="2"/>
  <c r="H552" i="2"/>
  <c r="G553" i="2"/>
  <c r="H553" i="2"/>
  <c r="G555" i="2"/>
  <c r="H555" i="2"/>
  <c r="G556" i="2"/>
  <c r="H556" i="2"/>
  <c r="G557" i="2"/>
  <c r="H557" i="2"/>
  <c r="G558" i="2"/>
  <c r="H558" i="2"/>
  <c r="G560" i="2"/>
  <c r="H560" i="2"/>
  <c r="G561" i="2"/>
  <c r="H561" i="2"/>
  <c r="G562" i="2"/>
  <c r="H562" i="2"/>
  <c r="G563" i="2"/>
  <c r="H563" i="2"/>
  <c r="G565" i="2"/>
  <c r="H565" i="2"/>
  <c r="G566" i="2"/>
  <c r="H566" i="2"/>
  <c r="G567" i="2"/>
  <c r="H567" i="2"/>
  <c r="G568" i="2"/>
  <c r="H568" i="2"/>
  <c r="G570" i="2"/>
  <c r="H570" i="2"/>
  <c r="G571" i="2"/>
  <c r="H571" i="2"/>
  <c r="G572" i="2"/>
  <c r="H572" i="2"/>
  <c r="G573" i="2"/>
  <c r="H573" i="2"/>
  <c r="G575" i="2"/>
  <c r="H575" i="2"/>
  <c r="G576" i="2"/>
  <c r="H576" i="2"/>
  <c r="G577" i="2"/>
  <c r="H577" i="2"/>
  <c r="G578" i="2"/>
  <c r="H578" i="2"/>
  <c r="G580" i="2"/>
  <c r="H580" i="2"/>
  <c r="G581" i="2"/>
  <c r="H581" i="2"/>
  <c r="G582" i="2"/>
  <c r="H582" i="2"/>
  <c r="G583" i="2"/>
  <c r="H583" i="2"/>
  <c r="G585" i="2"/>
  <c r="H585" i="2"/>
  <c r="G586" i="2"/>
  <c r="H586" i="2"/>
  <c r="G587" i="2"/>
  <c r="H587" i="2"/>
  <c r="G588" i="2"/>
  <c r="H588" i="2"/>
  <c r="G590" i="2"/>
  <c r="H590" i="2"/>
  <c r="G591" i="2"/>
  <c r="H591" i="2"/>
  <c r="G592" i="2"/>
  <c r="H592" i="2"/>
  <c r="G593" i="2"/>
  <c r="H593" i="2"/>
  <c r="G595" i="2"/>
  <c r="H595" i="2"/>
  <c r="G596" i="2"/>
  <c r="H596" i="2"/>
  <c r="G597" i="2"/>
  <c r="H597" i="2"/>
  <c r="G598" i="2"/>
  <c r="H598" i="2"/>
  <c r="G600" i="2"/>
  <c r="H600" i="2"/>
  <c r="G601" i="2"/>
  <c r="H601" i="2"/>
  <c r="G602" i="2"/>
  <c r="H602" i="2"/>
  <c r="G603" i="2"/>
  <c r="H603" i="2"/>
  <c r="G605" i="2"/>
  <c r="H605" i="2"/>
  <c r="G606" i="2"/>
  <c r="H606" i="2"/>
  <c r="G607" i="2"/>
  <c r="H607" i="2"/>
  <c r="G608" i="2"/>
  <c r="H608" i="2"/>
  <c r="G610" i="2"/>
  <c r="H610" i="2"/>
  <c r="G611" i="2"/>
  <c r="H611" i="2"/>
  <c r="G612" i="2"/>
  <c r="H612" i="2"/>
  <c r="G613" i="2"/>
  <c r="H613" i="2"/>
  <c r="G615" i="2"/>
  <c r="H615" i="2"/>
  <c r="G616" i="2"/>
  <c r="H616" i="2"/>
  <c r="G617" i="2"/>
  <c r="H617" i="2"/>
  <c r="G618" i="2"/>
  <c r="H618" i="2"/>
  <c r="G620" i="2"/>
  <c r="H620" i="2"/>
  <c r="G621" i="2"/>
  <c r="H621" i="2"/>
  <c r="G622" i="2"/>
  <c r="H622" i="2"/>
  <c r="G623" i="2"/>
  <c r="H623" i="2"/>
  <c r="G625" i="2"/>
  <c r="H625" i="2"/>
  <c r="G626" i="2"/>
  <c r="H626" i="2"/>
  <c r="G627" i="2"/>
  <c r="H627" i="2"/>
  <c r="G628" i="2"/>
  <c r="H628" i="2"/>
  <c r="G630" i="2"/>
  <c r="H630" i="2"/>
  <c r="G631" i="2"/>
  <c r="H631" i="2"/>
  <c r="G632" i="2"/>
  <c r="H632" i="2"/>
  <c r="G633" i="2"/>
  <c r="H633" i="2"/>
  <c r="G635" i="2"/>
  <c r="H635" i="2"/>
  <c r="G636" i="2"/>
  <c r="H636" i="2"/>
  <c r="G637" i="2"/>
  <c r="H637" i="2"/>
  <c r="G638" i="2"/>
  <c r="H638" i="2"/>
  <c r="G640" i="2"/>
  <c r="H640" i="2"/>
  <c r="G641" i="2"/>
  <c r="H641" i="2"/>
  <c r="G642" i="2"/>
  <c r="H642" i="2"/>
  <c r="G643" i="2"/>
  <c r="H643" i="2"/>
  <c r="G645" i="2"/>
  <c r="H645" i="2"/>
  <c r="G646" i="2"/>
  <c r="H646" i="2"/>
  <c r="G647" i="2"/>
  <c r="H647" i="2"/>
  <c r="G648" i="2"/>
  <c r="H648" i="2"/>
  <c r="G650" i="2"/>
  <c r="H650" i="2"/>
  <c r="G651" i="2"/>
  <c r="H651" i="2"/>
  <c r="G652" i="2"/>
  <c r="H652" i="2"/>
  <c r="G653" i="2"/>
  <c r="H653" i="2"/>
  <c r="G655" i="2"/>
  <c r="H655" i="2"/>
  <c r="G656" i="2"/>
  <c r="H656" i="2"/>
  <c r="G657" i="2"/>
  <c r="H657" i="2"/>
  <c r="G658" i="2"/>
  <c r="H658" i="2"/>
  <c r="G660" i="2"/>
  <c r="H660" i="2"/>
  <c r="G661" i="2"/>
  <c r="H661" i="2"/>
  <c r="G662" i="2"/>
  <c r="H662" i="2"/>
  <c r="G663" i="2"/>
  <c r="H663" i="2"/>
  <c r="G665" i="2"/>
  <c r="H665" i="2"/>
  <c r="G666" i="2"/>
  <c r="H666" i="2"/>
  <c r="G667" i="2"/>
  <c r="H667" i="2"/>
  <c r="G668" i="2"/>
  <c r="H668" i="2"/>
  <c r="G670" i="2"/>
  <c r="H670" i="2"/>
  <c r="G671" i="2"/>
  <c r="H671" i="2"/>
  <c r="G672" i="2"/>
  <c r="H672" i="2"/>
  <c r="G673" i="2"/>
  <c r="H673" i="2"/>
  <c r="G675" i="2"/>
  <c r="H675" i="2"/>
  <c r="G676" i="2"/>
  <c r="H676" i="2"/>
  <c r="G677" i="2"/>
  <c r="H677" i="2"/>
  <c r="G678" i="2"/>
  <c r="H678" i="2"/>
  <c r="G680" i="2"/>
  <c r="H680" i="2"/>
  <c r="G681" i="2"/>
  <c r="H681" i="2"/>
  <c r="G682" i="2"/>
  <c r="H682" i="2"/>
  <c r="G683" i="2"/>
  <c r="H683" i="2"/>
  <c r="G685" i="2"/>
  <c r="H685" i="2"/>
  <c r="G686" i="2"/>
  <c r="H686" i="2"/>
  <c r="G687" i="2"/>
  <c r="H687" i="2"/>
  <c r="G688" i="2"/>
  <c r="H688" i="2"/>
  <c r="G690" i="2"/>
  <c r="H690" i="2"/>
  <c r="G691" i="2"/>
  <c r="H691" i="2"/>
  <c r="G692" i="2"/>
  <c r="H692" i="2"/>
  <c r="G693" i="2"/>
  <c r="H693" i="2"/>
  <c r="G695" i="2"/>
  <c r="H695" i="2"/>
  <c r="G696" i="2"/>
  <c r="H696" i="2"/>
  <c r="G697" i="2"/>
  <c r="H697" i="2"/>
  <c r="G698" i="2"/>
  <c r="H698" i="2"/>
  <c r="G700" i="2"/>
  <c r="H700" i="2"/>
  <c r="G701" i="2"/>
  <c r="H701" i="2"/>
  <c r="G702" i="2"/>
  <c r="H702" i="2"/>
  <c r="G703" i="2"/>
  <c r="H703" i="2"/>
  <c r="G705" i="2"/>
  <c r="H705" i="2"/>
  <c r="G706" i="2"/>
  <c r="H706" i="2"/>
  <c r="G707" i="2"/>
  <c r="H707" i="2"/>
  <c r="G708" i="2"/>
  <c r="H708" i="2"/>
  <c r="G710" i="2"/>
  <c r="H710" i="2"/>
  <c r="G711" i="2"/>
  <c r="H711" i="2"/>
  <c r="G712" i="2"/>
  <c r="H712" i="2"/>
  <c r="G713" i="2"/>
  <c r="H713" i="2"/>
  <c r="G715" i="2"/>
  <c r="H715" i="2"/>
  <c r="G716" i="2"/>
  <c r="H716" i="2"/>
  <c r="G717" i="2"/>
  <c r="H717" i="2"/>
  <c r="G718" i="2"/>
  <c r="H718" i="2"/>
  <c r="G720" i="2"/>
  <c r="H720" i="2"/>
  <c r="G721" i="2"/>
  <c r="H721" i="2"/>
  <c r="G722" i="2"/>
  <c r="H722" i="2"/>
  <c r="G723" i="2"/>
  <c r="H723" i="2"/>
  <c r="G725" i="2"/>
  <c r="H725" i="2"/>
  <c r="G726" i="2"/>
  <c r="H726" i="2"/>
  <c r="G727" i="2"/>
  <c r="H727" i="2"/>
  <c r="G728" i="2"/>
  <c r="H728" i="2"/>
  <c r="G730" i="2"/>
  <c r="H730" i="2"/>
  <c r="G731" i="2"/>
  <c r="H731" i="2"/>
  <c r="G732" i="2"/>
  <c r="H732" i="2"/>
  <c r="G733" i="2"/>
  <c r="H733" i="2"/>
  <c r="G735" i="2"/>
  <c r="H735" i="2"/>
  <c r="G736" i="2"/>
  <c r="H736" i="2"/>
  <c r="G737" i="2"/>
  <c r="H737" i="2"/>
  <c r="G738" i="2"/>
  <c r="H738" i="2"/>
  <c r="G740" i="2"/>
  <c r="H740" i="2"/>
  <c r="G741" i="2"/>
  <c r="H741" i="2"/>
  <c r="G742" i="2"/>
  <c r="H742" i="2"/>
  <c r="G743" i="2"/>
  <c r="H743" i="2"/>
  <c r="G745" i="2"/>
  <c r="H745" i="2"/>
  <c r="G746" i="2"/>
  <c r="H746" i="2"/>
  <c r="G747" i="2"/>
  <c r="H747" i="2"/>
  <c r="G748" i="2"/>
  <c r="H748" i="2"/>
  <c r="G750" i="2"/>
  <c r="H750" i="2"/>
  <c r="G751" i="2"/>
  <c r="H751" i="2"/>
  <c r="G752" i="2"/>
  <c r="H752" i="2"/>
  <c r="G753" i="2"/>
  <c r="H753" i="2"/>
  <c r="G755" i="2"/>
  <c r="H755" i="2"/>
  <c r="G756" i="2"/>
  <c r="H756" i="2"/>
  <c r="G757" i="2"/>
  <c r="H757" i="2"/>
  <c r="G758" i="2"/>
  <c r="H758" i="2"/>
  <c r="G760" i="2"/>
  <c r="H760" i="2"/>
  <c r="G761" i="2"/>
  <c r="H761" i="2"/>
  <c r="G762" i="2"/>
  <c r="H762" i="2"/>
  <c r="G763" i="2"/>
  <c r="H763" i="2"/>
  <c r="G765" i="2"/>
  <c r="H765" i="2"/>
  <c r="G766" i="2"/>
  <c r="H766" i="2"/>
  <c r="G767" i="2"/>
  <c r="H767" i="2"/>
  <c r="G768" i="2"/>
  <c r="H768" i="2"/>
  <c r="G770" i="2"/>
  <c r="H770" i="2"/>
  <c r="G771" i="2"/>
  <c r="H771" i="2"/>
  <c r="G772" i="2"/>
  <c r="H772" i="2"/>
  <c r="G773" i="2"/>
  <c r="H773" i="2"/>
  <c r="G775" i="2"/>
  <c r="H775" i="2"/>
  <c r="G776" i="2"/>
  <c r="H776" i="2"/>
  <c r="G777" i="2"/>
  <c r="H777" i="2"/>
  <c r="G778" i="2"/>
  <c r="H778" i="2"/>
  <c r="G780" i="2"/>
  <c r="H780" i="2"/>
  <c r="G781" i="2"/>
  <c r="H781" i="2"/>
  <c r="G782" i="2"/>
  <c r="H782" i="2"/>
  <c r="G783" i="2"/>
  <c r="H783" i="2"/>
  <c r="G785" i="2"/>
  <c r="H785" i="2"/>
  <c r="G786" i="2"/>
  <c r="H786" i="2"/>
  <c r="G787" i="2"/>
  <c r="H787" i="2"/>
  <c r="G788" i="2"/>
  <c r="H788" i="2"/>
  <c r="G790" i="2"/>
  <c r="H790" i="2"/>
  <c r="G791" i="2"/>
  <c r="H791" i="2"/>
  <c r="G792" i="2"/>
  <c r="H792" i="2"/>
  <c r="G793" i="2"/>
  <c r="H793" i="2"/>
  <c r="G795" i="2"/>
  <c r="H795" i="2"/>
  <c r="G796" i="2"/>
  <c r="H796" i="2"/>
  <c r="G797" i="2"/>
  <c r="H797" i="2"/>
  <c r="G798" i="2"/>
  <c r="H798" i="2"/>
  <c r="G800" i="2"/>
  <c r="H800" i="2"/>
  <c r="G801" i="2"/>
  <c r="H801" i="2"/>
  <c r="G802" i="2"/>
  <c r="H802" i="2"/>
  <c r="G803" i="2"/>
  <c r="H803" i="2"/>
  <c r="G805" i="2"/>
  <c r="H805" i="2"/>
  <c r="G806" i="2"/>
  <c r="H806" i="2"/>
  <c r="G807" i="2"/>
  <c r="H807" i="2"/>
  <c r="G808" i="2"/>
  <c r="H808" i="2"/>
  <c r="G810" i="2"/>
  <c r="H810" i="2"/>
  <c r="G811" i="2"/>
  <c r="H811" i="2"/>
  <c r="G812" i="2"/>
  <c r="H812" i="2"/>
  <c r="G813" i="2"/>
  <c r="H813" i="2"/>
  <c r="G820" i="2"/>
  <c r="H820" i="2"/>
  <c r="G821" i="2"/>
  <c r="H821" i="2"/>
  <c r="G822" i="2"/>
  <c r="H822" i="2"/>
  <c r="G823" i="2"/>
  <c r="H823" i="2"/>
  <c r="G825" i="2"/>
  <c r="H825" i="2"/>
  <c r="G826" i="2"/>
  <c r="H826" i="2"/>
  <c r="G827" i="2"/>
  <c r="H827" i="2"/>
  <c r="G828" i="2"/>
  <c r="H828" i="2"/>
  <c r="G830" i="2"/>
  <c r="H830" i="2"/>
  <c r="G831" i="2"/>
  <c r="H831" i="2"/>
  <c r="G832" i="2"/>
  <c r="H832" i="2"/>
  <c r="G833" i="2"/>
  <c r="H833" i="2"/>
  <c r="G835" i="2"/>
  <c r="H835" i="2"/>
  <c r="G836" i="2"/>
  <c r="H836" i="2"/>
  <c r="G837" i="2"/>
  <c r="H837" i="2"/>
  <c r="G838" i="2"/>
  <c r="H838" i="2"/>
  <c r="G840" i="2"/>
  <c r="H840" i="2"/>
  <c r="G841" i="2"/>
  <c r="H841" i="2"/>
  <c r="G842" i="2"/>
  <c r="H842" i="2"/>
  <c r="G843" i="2"/>
  <c r="H843" i="2"/>
  <c r="G845" i="2"/>
  <c r="H845" i="2"/>
  <c r="G846" i="2"/>
  <c r="H846" i="2"/>
  <c r="G847" i="2"/>
  <c r="H847" i="2"/>
  <c r="G848" i="2"/>
  <c r="H848" i="2"/>
  <c r="G850" i="2"/>
  <c r="H850" i="2"/>
  <c r="G851" i="2"/>
  <c r="H851" i="2"/>
  <c r="G852" i="2"/>
  <c r="H852" i="2"/>
  <c r="G853" i="2"/>
  <c r="H853" i="2"/>
  <c r="G855" i="2"/>
  <c r="H855" i="2"/>
  <c r="G856" i="2"/>
  <c r="H856" i="2"/>
  <c r="G857" i="2"/>
  <c r="H857" i="2"/>
  <c r="G858" i="2"/>
  <c r="H858" i="2"/>
  <c r="G860" i="2"/>
  <c r="H860" i="2"/>
  <c r="G861" i="2"/>
  <c r="H861" i="2"/>
  <c r="G862" i="2"/>
  <c r="H862" i="2"/>
  <c r="G863" i="2"/>
  <c r="H863" i="2"/>
  <c r="G865" i="2"/>
  <c r="H865" i="2"/>
  <c r="G866" i="2"/>
  <c r="H866" i="2"/>
  <c r="G867" i="2"/>
  <c r="H867" i="2"/>
  <c r="G868" i="2"/>
  <c r="H868" i="2"/>
  <c r="G870" i="2"/>
  <c r="H870" i="2"/>
  <c r="G871" i="2"/>
  <c r="H871" i="2"/>
  <c r="G872" i="2"/>
  <c r="H872" i="2"/>
  <c r="G873" i="2"/>
  <c r="H873" i="2"/>
  <c r="G875" i="2"/>
  <c r="H875" i="2"/>
  <c r="G876" i="2"/>
  <c r="H876" i="2"/>
  <c r="G877" i="2"/>
  <c r="H877" i="2"/>
  <c r="G878" i="2"/>
  <c r="H878" i="2"/>
  <c r="G880" i="2"/>
  <c r="H880" i="2"/>
  <c r="G881" i="2"/>
  <c r="H881" i="2"/>
  <c r="G882" i="2"/>
  <c r="H882" i="2"/>
  <c r="G883" i="2"/>
  <c r="H883" i="2"/>
  <c r="G885" i="2"/>
  <c r="H885" i="2"/>
  <c r="G886" i="2"/>
  <c r="H886" i="2"/>
  <c r="G887" i="2"/>
  <c r="H887" i="2"/>
  <c r="G888" i="2"/>
  <c r="H888" i="2"/>
  <c r="G890" i="2"/>
  <c r="H890" i="2"/>
  <c r="G891" i="2"/>
  <c r="H891" i="2"/>
  <c r="G892" i="2"/>
  <c r="H892" i="2"/>
  <c r="G893" i="2"/>
  <c r="H893" i="2"/>
  <c r="G895" i="2"/>
  <c r="H895" i="2"/>
  <c r="G896" i="2"/>
  <c r="H896" i="2"/>
  <c r="G897" i="2"/>
  <c r="H897" i="2"/>
  <c r="G898" i="2"/>
  <c r="H898" i="2"/>
  <c r="G900" i="2"/>
  <c r="H900" i="2"/>
  <c r="G901" i="2"/>
  <c r="H901" i="2"/>
  <c r="G902" i="2"/>
  <c r="H902" i="2"/>
  <c r="G903" i="2"/>
  <c r="H903" i="2"/>
  <c r="G905" i="2"/>
  <c r="H905" i="2"/>
  <c r="G906" i="2"/>
  <c r="H906" i="2"/>
  <c r="G907" i="2"/>
  <c r="H907" i="2"/>
  <c r="G908" i="2"/>
  <c r="H908" i="2"/>
  <c r="G910" i="2"/>
  <c r="H910" i="2"/>
  <c r="G911" i="2"/>
  <c r="H911" i="2"/>
  <c r="G912" i="2"/>
  <c r="H912" i="2"/>
  <c r="G913" i="2"/>
  <c r="H913" i="2"/>
  <c r="G915" i="2"/>
  <c r="H915" i="2"/>
  <c r="G916" i="2"/>
  <c r="H916" i="2"/>
  <c r="G917" i="2"/>
  <c r="H917" i="2"/>
  <c r="G918" i="2"/>
  <c r="H918" i="2"/>
  <c r="G920" i="2"/>
  <c r="H920" i="2"/>
  <c r="G921" i="2"/>
  <c r="H921" i="2"/>
  <c r="G922" i="2"/>
  <c r="H922" i="2"/>
  <c r="G923" i="2"/>
  <c r="H923" i="2"/>
  <c r="G925" i="2"/>
  <c r="H925" i="2"/>
  <c r="G926" i="2"/>
  <c r="H926" i="2"/>
  <c r="G927" i="2"/>
  <c r="H927" i="2"/>
  <c r="G928" i="2"/>
  <c r="H928" i="2"/>
  <c r="G930" i="2"/>
  <c r="H930" i="2"/>
  <c r="G931" i="2"/>
  <c r="H931" i="2"/>
  <c r="G932" i="2"/>
  <c r="H932" i="2"/>
  <c r="G933" i="2"/>
  <c r="H933" i="2"/>
  <c r="G935" i="2"/>
  <c r="H935" i="2"/>
  <c r="G936" i="2"/>
  <c r="H936" i="2"/>
  <c r="G937" i="2"/>
  <c r="H937" i="2"/>
  <c r="G938" i="2"/>
  <c r="H938" i="2"/>
  <c r="G940" i="2"/>
  <c r="H940" i="2"/>
  <c r="G941" i="2"/>
  <c r="H941" i="2"/>
  <c r="G942" i="2"/>
  <c r="H942" i="2"/>
  <c r="G943" i="2"/>
  <c r="H943" i="2"/>
  <c r="G945" i="2"/>
  <c r="H945" i="2"/>
  <c r="G946" i="2"/>
  <c r="H946" i="2"/>
  <c r="G947" i="2"/>
  <c r="H947" i="2"/>
  <c r="G948" i="2"/>
  <c r="H948" i="2"/>
  <c r="G950" i="2"/>
  <c r="H950" i="2"/>
  <c r="G951" i="2"/>
  <c r="H951" i="2"/>
  <c r="G952" i="2"/>
  <c r="H952" i="2"/>
  <c r="G953" i="2"/>
  <c r="H953" i="2"/>
  <c r="G955" i="2"/>
  <c r="H955" i="2"/>
  <c r="G956" i="2"/>
  <c r="H956" i="2"/>
  <c r="G957" i="2"/>
  <c r="H957" i="2"/>
  <c r="G958" i="2"/>
  <c r="H958" i="2"/>
  <c r="G960" i="2"/>
  <c r="H960" i="2"/>
  <c r="G961" i="2"/>
  <c r="H961" i="2"/>
  <c r="G962" i="2"/>
  <c r="H962" i="2"/>
  <c r="G963" i="2"/>
  <c r="H963" i="2"/>
  <c r="G965" i="2"/>
  <c r="H965" i="2"/>
  <c r="G966" i="2"/>
  <c r="H966" i="2"/>
  <c r="G967" i="2"/>
  <c r="H967" i="2"/>
  <c r="G968" i="2"/>
  <c r="H968" i="2"/>
  <c r="G970" i="2"/>
  <c r="H970" i="2"/>
  <c r="G971" i="2"/>
  <c r="H971" i="2"/>
  <c r="G972" i="2"/>
  <c r="H972" i="2"/>
  <c r="G973" i="2"/>
  <c r="H973" i="2"/>
  <c r="G975" i="2"/>
  <c r="H975" i="2"/>
  <c r="G976" i="2"/>
  <c r="H976" i="2"/>
  <c r="G977" i="2"/>
  <c r="H977" i="2"/>
  <c r="G978" i="2"/>
  <c r="H978" i="2"/>
  <c r="G980" i="2"/>
  <c r="H980" i="2"/>
  <c r="G981" i="2"/>
  <c r="H981" i="2"/>
  <c r="G982" i="2"/>
  <c r="H982" i="2"/>
  <c r="G983" i="2"/>
  <c r="H983" i="2"/>
  <c r="G985" i="2"/>
  <c r="H985" i="2"/>
  <c r="G986" i="2"/>
  <c r="H986" i="2"/>
  <c r="G987" i="2"/>
  <c r="H987" i="2"/>
  <c r="G988" i="2"/>
  <c r="H988" i="2"/>
  <c r="G990" i="2"/>
  <c r="H990" i="2"/>
  <c r="G991" i="2"/>
  <c r="H991" i="2"/>
  <c r="G992" i="2"/>
  <c r="H992" i="2"/>
  <c r="G993" i="2"/>
  <c r="H993" i="2"/>
  <c r="G995" i="2"/>
  <c r="H995" i="2"/>
  <c r="G996" i="2"/>
  <c r="H996" i="2"/>
  <c r="G997" i="2"/>
  <c r="H997" i="2"/>
  <c r="G998" i="2"/>
  <c r="H998" i="2"/>
  <c r="G1000" i="2"/>
  <c r="H1000" i="2"/>
  <c r="G1001" i="2"/>
  <c r="H1001" i="2"/>
  <c r="G1002" i="2"/>
  <c r="H1002" i="2"/>
  <c r="G1003" i="2"/>
  <c r="H1003" i="2"/>
  <c r="G1005" i="2"/>
  <c r="H1005" i="2"/>
  <c r="G1006" i="2"/>
  <c r="H1006" i="2"/>
  <c r="G1007" i="2"/>
  <c r="H1007" i="2"/>
  <c r="G1008" i="2"/>
  <c r="H1008" i="2"/>
  <c r="G1010" i="2"/>
  <c r="H1010" i="2"/>
  <c r="G1011" i="2"/>
  <c r="H1011" i="2"/>
  <c r="G1012" i="2"/>
  <c r="H1012" i="2"/>
  <c r="G1013" i="2"/>
  <c r="H1013" i="2"/>
  <c r="G1015" i="2"/>
  <c r="H1015" i="2"/>
  <c r="G1016" i="2"/>
  <c r="H1016" i="2"/>
  <c r="G1017" i="2"/>
  <c r="H1017" i="2"/>
  <c r="G1018" i="2"/>
  <c r="H1018" i="2"/>
  <c r="G1020" i="2"/>
  <c r="H1020" i="2"/>
  <c r="G1021" i="2"/>
  <c r="H1021" i="2"/>
  <c r="G1022" i="2"/>
  <c r="H1022" i="2"/>
  <c r="G1023" i="2"/>
  <c r="H1023" i="2"/>
  <c r="G1025" i="2"/>
  <c r="H1025" i="2"/>
  <c r="G1026" i="2"/>
  <c r="H1026" i="2"/>
  <c r="G1027" i="2"/>
  <c r="H1027" i="2"/>
  <c r="G1028" i="2"/>
  <c r="H1028" i="2"/>
  <c r="G1030" i="2"/>
  <c r="H1030" i="2"/>
  <c r="G1031" i="2"/>
  <c r="H1031" i="2"/>
  <c r="G1032" i="2"/>
  <c r="H1032" i="2"/>
  <c r="G1033" i="2"/>
  <c r="H1033" i="2"/>
  <c r="G1035" i="2"/>
  <c r="H1035" i="2"/>
  <c r="G1036" i="2"/>
  <c r="H1036" i="2"/>
  <c r="G1037" i="2"/>
  <c r="H1037" i="2"/>
  <c r="G1038" i="2"/>
  <c r="H1038" i="2"/>
  <c r="G1040" i="2"/>
  <c r="H1040" i="2"/>
  <c r="G1041" i="2"/>
  <c r="H1041" i="2"/>
  <c r="G1042" i="2"/>
  <c r="H1042" i="2"/>
  <c r="G1043" i="2"/>
  <c r="H1043" i="2"/>
  <c r="G1045" i="2"/>
  <c r="H1045" i="2"/>
  <c r="G1046" i="2"/>
  <c r="H1046" i="2"/>
  <c r="G1047" i="2"/>
  <c r="H1047" i="2"/>
  <c r="G1048" i="2"/>
  <c r="H1048" i="2"/>
  <c r="G1050" i="2"/>
  <c r="H1050" i="2"/>
  <c r="G1051" i="2"/>
  <c r="H1051" i="2"/>
  <c r="G1052" i="2"/>
  <c r="H1052" i="2"/>
  <c r="G1053" i="2"/>
  <c r="H1053" i="2"/>
  <c r="G1055" i="2"/>
  <c r="H1055" i="2"/>
  <c r="G1056" i="2"/>
  <c r="H1056" i="2"/>
  <c r="G1057" i="2"/>
  <c r="H1057" i="2"/>
  <c r="G1058" i="2"/>
  <c r="H1058" i="2"/>
  <c r="G1060" i="2"/>
  <c r="H1060" i="2"/>
  <c r="G1061" i="2"/>
  <c r="H1061" i="2"/>
  <c r="G1062" i="2"/>
  <c r="H1062" i="2"/>
  <c r="G1063" i="2"/>
  <c r="H1063" i="2"/>
  <c r="G1065" i="2"/>
  <c r="H1065" i="2"/>
  <c r="G1066" i="2"/>
  <c r="H1066" i="2"/>
  <c r="G1067" i="2"/>
  <c r="H1067" i="2"/>
  <c r="G1068" i="2"/>
  <c r="H1068" i="2"/>
  <c r="G1070" i="2"/>
  <c r="H1070" i="2"/>
  <c r="G1071" i="2"/>
  <c r="H1071" i="2"/>
  <c r="G1072" i="2"/>
  <c r="H1072" i="2"/>
  <c r="G1073" i="2"/>
  <c r="H1073" i="2"/>
  <c r="G1075" i="2"/>
  <c r="H1075" i="2"/>
  <c r="G1076" i="2"/>
  <c r="H1076" i="2"/>
  <c r="G1077" i="2"/>
  <c r="H1077" i="2"/>
  <c r="G1078" i="2"/>
  <c r="H1078" i="2"/>
  <c r="G1080" i="2"/>
  <c r="H1080" i="2"/>
  <c r="G1081" i="2"/>
  <c r="H1081" i="2"/>
  <c r="G1082" i="2"/>
  <c r="H1082" i="2"/>
  <c r="G1083" i="2"/>
  <c r="H1083" i="2"/>
  <c r="G1085" i="2"/>
  <c r="H1085" i="2"/>
  <c r="G1086" i="2"/>
  <c r="H1086" i="2"/>
  <c r="G1087" i="2"/>
  <c r="H1087" i="2"/>
  <c r="G1088" i="2"/>
  <c r="H1088" i="2"/>
  <c r="G1090" i="2"/>
  <c r="H1090" i="2"/>
  <c r="G1091" i="2"/>
  <c r="H1091" i="2"/>
  <c r="G1092" i="2"/>
  <c r="H1092" i="2"/>
  <c r="G1093" i="2"/>
  <c r="H1093" i="2"/>
  <c r="G1095" i="2"/>
  <c r="H1095" i="2"/>
  <c r="G1096" i="2"/>
  <c r="H1096" i="2"/>
  <c r="G1097" i="2"/>
  <c r="H1097" i="2"/>
  <c r="G1098" i="2"/>
  <c r="H1098" i="2"/>
  <c r="G1100" i="2"/>
  <c r="H1100" i="2"/>
  <c r="G1101" i="2"/>
  <c r="H1101" i="2"/>
  <c r="G1102" i="2"/>
  <c r="H1102" i="2"/>
  <c r="G1103" i="2"/>
  <c r="H1103" i="2"/>
  <c r="G1105" i="2"/>
  <c r="H1105" i="2"/>
  <c r="G1106" i="2"/>
  <c r="H1106" i="2"/>
  <c r="G1107" i="2"/>
  <c r="H1107" i="2"/>
  <c r="G1108" i="2"/>
  <c r="H1108" i="2"/>
  <c r="G1110" i="2"/>
  <c r="H1110" i="2"/>
  <c r="G1111" i="2"/>
  <c r="H1111" i="2"/>
  <c r="G1112" i="2"/>
  <c r="H1112" i="2"/>
  <c r="G1113" i="2"/>
  <c r="H1113" i="2"/>
  <c r="G1115" i="2"/>
  <c r="H1115" i="2"/>
  <c r="G1116" i="2"/>
  <c r="H1116" i="2"/>
  <c r="G1117" i="2"/>
  <c r="H1117" i="2"/>
  <c r="G1118" i="2"/>
  <c r="H1118" i="2"/>
  <c r="G1120" i="2"/>
  <c r="H1120" i="2"/>
  <c r="G1121" i="2"/>
  <c r="H1121" i="2"/>
  <c r="G1122" i="2"/>
  <c r="H1122" i="2"/>
  <c r="G1123" i="2"/>
  <c r="H1123" i="2"/>
  <c r="G1125" i="2"/>
  <c r="H1125" i="2"/>
  <c r="G1126" i="2"/>
  <c r="H1126" i="2"/>
  <c r="G1127" i="2"/>
  <c r="H1127" i="2"/>
  <c r="G1128" i="2"/>
  <c r="H1128" i="2"/>
  <c r="G1130" i="2"/>
  <c r="H1130" i="2"/>
  <c r="G1131" i="2"/>
  <c r="H1131" i="2"/>
  <c r="G1132" i="2"/>
  <c r="H1132" i="2"/>
  <c r="G1133" i="2"/>
  <c r="H1133" i="2"/>
  <c r="G1135" i="2"/>
  <c r="H1135" i="2"/>
  <c r="G1136" i="2"/>
  <c r="H1136" i="2"/>
  <c r="G1137" i="2"/>
  <c r="H1137" i="2"/>
  <c r="G1138" i="2"/>
  <c r="H1138" i="2"/>
  <c r="G1140" i="2"/>
  <c r="H1140" i="2"/>
  <c r="G1141" i="2"/>
  <c r="H1141" i="2"/>
  <c r="G1142" i="2"/>
  <c r="H1142" i="2"/>
  <c r="G1143" i="2"/>
  <c r="H1143" i="2"/>
  <c r="G1145" i="2"/>
  <c r="H1145" i="2"/>
  <c r="G1146" i="2"/>
  <c r="H1146" i="2"/>
  <c r="G1147" i="2"/>
  <c r="H1147" i="2"/>
  <c r="G1148" i="2"/>
  <c r="H1148" i="2"/>
  <c r="G1150" i="2"/>
  <c r="H1150" i="2"/>
  <c r="G1151" i="2"/>
  <c r="H1151" i="2"/>
  <c r="G1152" i="2"/>
  <c r="H1152" i="2"/>
  <c r="G1153" i="2"/>
  <c r="H1153" i="2"/>
  <c r="G1155" i="2"/>
  <c r="H1155" i="2"/>
  <c r="G1156" i="2"/>
  <c r="H1156" i="2"/>
  <c r="G1157" i="2"/>
  <c r="H1157" i="2"/>
  <c r="G1158" i="2"/>
  <c r="H1158" i="2"/>
  <c r="G1160" i="2"/>
  <c r="H1160" i="2"/>
  <c r="G1161" i="2"/>
  <c r="H1161" i="2"/>
  <c r="G1162" i="2"/>
  <c r="H1162" i="2"/>
  <c r="G1163" i="2"/>
  <c r="H1163" i="2"/>
  <c r="G1165" i="2"/>
  <c r="H1165" i="2"/>
  <c r="G1166" i="2"/>
  <c r="H1166" i="2"/>
  <c r="G1167" i="2"/>
  <c r="H1167" i="2"/>
  <c r="G1168" i="2"/>
  <c r="H1168" i="2"/>
  <c r="G1170" i="2"/>
  <c r="H1170" i="2"/>
  <c r="G1171" i="2"/>
  <c r="H1171" i="2"/>
  <c r="G1172" i="2"/>
  <c r="H1172" i="2"/>
  <c r="G1173" i="2"/>
  <c r="H1173" i="2"/>
  <c r="G1175" i="2"/>
  <c r="H1175" i="2"/>
  <c r="G1176" i="2"/>
  <c r="H1176" i="2"/>
  <c r="G1177" i="2"/>
  <c r="H1177" i="2"/>
  <c r="G1178" i="2"/>
  <c r="H1178" i="2"/>
  <c r="G1180" i="2"/>
  <c r="H1180" i="2"/>
  <c r="G1181" i="2"/>
  <c r="H1181" i="2"/>
  <c r="G1182" i="2"/>
  <c r="H1182" i="2"/>
  <c r="G1183" i="2"/>
  <c r="H1183" i="2"/>
  <c r="G1185" i="2"/>
  <c r="H1185" i="2"/>
  <c r="G1186" i="2"/>
  <c r="H1186" i="2"/>
  <c r="G1187" i="2"/>
  <c r="H1187" i="2"/>
  <c r="G1188" i="2"/>
  <c r="H1188" i="2"/>
  <c r="G1190" i="2"/>
  <c r="H1190" i="2"/>
  <c r="G1191" i="2"/>
  <c r="H1191" i="2"/>
  <c r="G1192" i="2"/>
  <c r="H1192" i="2"/>
  <c r="G1193" i="2"/>
  <c r="H1193" i="2"/>
  <c r="G1195" i="2"/>
  <c r="H1195" i="2"/>
  <c r="G1196" i="2"/>
  <c r="H1196" i="2"/>
  <c r="G1197" i="2"/>
  <c r="H1197" i="2"/>
  <c r="G1198" i="2"/>
  <c r="H1198" i="2"/>
  <c r="G1200" i="2"/>
  <c r="H1200" i="2"/>
  <c r="G1201" i="2"/>
  <c r="H1201" i="2"/>
  <c r="G1202" i="2"/>
  <c r="H1202" i="2"/>
  <c r="G1203" i="2"/>
  <c r="H1203" i="2"/>
  <c r="G1205" i="2"/>
  <c r="H1205" i="2"/>
  <c r="G1206" i="2"/>
  <c r="H1206" i="2"/>
  <c r="G1207" i="2"/>
  <c r="H1207" i="2"/>
  <c r="G1208" i="2"/>
  <c r="H1208" i="2"/>
  <c r="G1210" i="2"/>
  <c r="H1210" i="2"/>
  <c r="G1211" i="2"/>
  <c r="H1211" i="2"/>
  <c r="G1212" i="2"/>
  <c r="H1212" i="2"/>
  <c r="G1213" i="2"/>
  <c r="H1213" i="2"/>
  <c r="G1215" i="2"/>
  <c r="H1215" i="2"/>
  <c r="G1216" i="2"/>
  <c r="H1216" i="2"/>
  <c r="G1217" i="2"/>
  <c r="H1217" i="2"/>
  <c r="G1218" i="2"/>
  <c r="H1218" i="2"/>
  <c r="G1220" i="2"/>
  <c r="H1220" i="2"/>
  <c r="G1221" i="2"/>
  <c r="H1221" i="2"/>
  <c r="G1222" i="2"/>
  <c r="H1222" i="2"/>
  <c r="G1223" i="2"/>
  <c r="H1223" i="2"/>
  <c r="G1225" i="2"/>
  <c r="H1225" i="2"/>
  <c r="G1226" i="2"/>
  <c r="H1226" i="2"/>
  <c r="G1227" i="2"/>
  <c r="H1227" i="2"/>
  <c r="G1228" i="2"/>
  <c r="H1228" i="2"/>
  <c r="G1230" i="2"/>
  <c r="H1230" i="2"/>
  <c r="G1231" i="2"/>
  <c r="H1231" i="2"/>
  <c r="G1232" i="2"/>
  <c r="H1232" i="2"/>
  <c r="G1233" i="2"/>
  <c r="H1233" i="2"/>
  <c r="G1235" i="2"/>
  <c r="H1235" i="2"/>
  <c r="G1236" i="2"/>
  <c r="H1236" i="2"/>
  <c r="G1237" i="2"/>
  <c r="H1237" i="2"/>
  <c r="G1238" i="2"/>
  <c r="H1238" i="2"/>
  <c r="G1240" i="2"/>
  <c r="H1240" i="2"/>
  <c r="G1241" i="2"/>
  <c r="H1241" i="2"/>
  <c r="G1242" i="2"/>
  <c r="H1242" i="2"/>
  <c r="G1243" i="2"/>
  <c r="H1243" i="2"/>
  <c r="G1245" i="2"/>
  <c r="H1245" i="2"/>
  <c r="G1246" i="2"/>
  <c r="H1246" i="2"/>
  <c r="G1247" i="2"/>
  <c r="H1247" i="2"/>
  <c r="G1248" i="2"/>
  <c r="H1248" i="2"/>
  <c r="G1250" i="2"/>
  <c r="H1250" i="2"/>
  <c r="G1251" i="2"/>
  <c r="H1251" i="2"/>
  <c r="G1252" i="2"/>
  <c r="H1252" i="2"/>
  <c r="G1253" i="2"/>
  <c r="H1253" i="2"/>
  <c r="G1255" i="2"/>
  <c r="H1255" i="2"/>
  <c r="G1256" i="2"/>
  <c r="H1256" i="2"/>
  <c r="G1257" i="2"/>
  <c r="H1257" i="2"/>
  <c r="G1258" i="2"/>
  <c r="H1258" i="2"/>
  <c r="G1260" i="2"/>
  <c r="H1260" i="2"/>
  <c r="G1261" i="2"/>
  <c r="H1261" i="2"/>
  <c r="G1262" i="2"/>
  <c r="H1262" i="2"/>
  <c r="G1263" i="2"/>
  <c r="H1263" i="2"/>
  <c r="G1265" i="2"/>
  <c r="H1265" i="2"/>
  <c r="G1266" i="2"/>
  <c r="H1266" i="2"/>
  <c r="G1267" i="2"/>
  <c r="H1267" i="2"/>
  <c r="G1268" i="2"/>
  <c r="H1268" i="2"/>
  <c r="G1270" i="2"/>
  <c r="H1270" i="2"/>
  <c r="G1271" i="2"/>
  <c r="H1271" i="2"/>
  <c r="G1272" i="2"/>
  <c r="H1272" i="2"/>
  <c r="G1273" i="2"/>
  <c r="H1273" i="2"/>
  <c r="G1275" i="2"/>
  <c r="H1275" i="2"/>
  <c r="G1276" i="2"/>
  <c r="H1276" i="2"/>
  <c r="G1277" i="2"/>
  <c r="H1277" i="2"/>
  <c r="G1278" i="2"/>
  <c r="H1278" i="2"/>
  <c r="G1280" i="2"/>
  <c r="H1280" i="2"/>
  <c r="G1281" i="2"/>
  <c r="H1281" i="2"/>
  <c r="G1282" i="2"/>
  <c r="H1282" i="2"/>
  <c r="G1283" i="2"/>
  <c r="H1283" i="2"/>
  <c r="G1285" i="2"/>
  <c r="H1285" i="2"/>
  <c r="G1286" i="2"/>
  <c r="H1286" i="2"/>
  <c r="G1287" i="2"/>
  <c r="H1287" i="2"/>
  <c r="G1288" i="2"/>
  <c r="H1288" i="2"/>
  <c r="G1290" i="2"/>
  <c r="H1290" i="2"/>
  <c r="G1291" i="2"/>
  <c r="H1291" i="2"/>
  <c r="G1292" i="2"/>
  <c r="H1292" i="2"/>
  <c r="G1293" i="2"/>
  <c r="H1293" i="2"/>
  <c r="G1295" i="2"/>
  <c r="H1295" i="2"/>
  <c r="G1296" i="2"/>
  <c r="H1296" i="2"/>
  <c r="G1297" i="2"/>
  <c r="H1297" i="2"/>
  <c r="G1298" i="2"/>
  <c r="H1298" i="2"/>
  <c r="G1300" i="2"/>
  <c r="H1300" i="2"/>
  <c r="G1301" i="2"/>
  <c r="H1301" i="2"/>
  <c r="G1302" i="2"/>
  <c r="H1302" i="2"/>
  <c r="G1303" i="2"/>
  <c r="H1303" i="2"/>
  <c r="G1305" i="2"/>
  <c r="H1305" i="2"/>
  <c r="G1306" i="2"/>
  <c r="H1306" i="2"/>
  <c r="G1307" i="2"/>
  <c r="H1307" i="2"/>
  <c r="G1308" i="2"/>
  <c r="H1308" i="2"/>
  <c r="G1310" i="2"/>
  <c r="H1310" i="2"/>
  <c r="G1311" i="2"/>
  <c r="H1311" i="2"/>
  <c r="G1312" i="2"/>
  <c r="H1312" i="2"/>
  <c r="G1313" i="2"/>
  <c r="H1313" i="2"/>
  <c r="G1315" i="2"/>
  <c r="H1315" i="2"/>
  <c r="G1316" i="2"/>
  <c r="H1316" i="2"/>
  <c r="G1317" i="2"/>
  <c r="H1317" i="2"/>
  <c r="G1318" i="2"/>
  <c r="H1318" i="2"/>
  <c r="G1320" i="2"/>
  <c r="H1320" i="2"/>
  <c r="G1321" i="2"/>
  <c r="H1321" i="2"/>
  <c r="G1322" i="2"/>
  <c r="H1322" i="2"/>
  <c r="G1323" i="2"/>
  <c r="H1323" i="2"/>
  <c r="G1325" i="2"/>
  <c r="H1325" i="2"/>
  <c r="G1326" i="2"/>
  <c r="H1326" i="2"/>
  <c r="G1327" i="2"/>
  <c r="H1327" i="2"/>
  <c r="G1328" i="2"/>
  <c r="H1328" i="2"/>
  <c r="G1330" i="2"/>
  <c r="H1330" i="2"/>
  <c r="G1331" i="2"/>
  <c r="H1331" i="2"/>
  <c r="G1332" i="2"/>
  <c r="H1332" i="2"/>
  <c r="G1333" i="2"/>
  <c r="H1333" i="2"/>
  <c r="G1335" i="2"/>
  <c r="H1335" i="2"/>
  <c r="G1336" i="2"/>
  <c r="H1336" i="2"/>
  <c r="G1337" i="2"/>
  <c r="H1337" i="2"/>
  <c r="G1338" i="2"/>
  <c r="H1338" i="2"/>
  <c r="G1340" i="2"/>
  <c r="H1340" i="2"/>
  <c r="G1341" i="2"/>
  <c r="H1341" i="2"/>
  <c r="G1342" i="2"/>
  <c r="H1342" i="2"/>
  <c r="G1343" i="2"/>
  <c r="H1343" i="2"/>
  <c r="G1345" i="2"/>
  <c r="H1345" i="2"/>
  <c r="G1346" i="2"/>
  <c r="H1346" i="2"/>
  <c r="G1347" i="2"/>
  <c r="H1347" i="2"/>
  <c r="G1348" i="2"/>
  <c r="H1348" i="2"/>
  <c r="G1350" i="2"/>
  <c r="H1350" i="2"/>
  <c r="G1351" i="2"/>
  <c r="H1351" i="2"/>
  <c r="G1352" i="2"/>
  <c r="H1352" i="2"/>
  <c r="G1353" i="2"/>
  <c r="H1353" i="2"/>
  <c r="G1355" i="2"/>
  <c r="H1355" i="2"/>
  <c r="G1356" i="2"/>
  <c r="H1356" i="2"/>
  <c r="G1357" i="2"/>
  <c r="H1357" i="2"/>
  <c r="G1358" i="2"/>
  <c r="H1358" i="2"/>
  <c r="G1360" i="2"/>
  <c r="H1360" i="2"/>
  <c r="G1361" i="2"/>
  <c r="H1361" i="2"/>
  <c r="G1362" i="2"/>
  <c r="H1362" i="2"/>
  <c r="G1363" i="2"/>
  <c r="H1363" i="2"/>
  <c r="G1365" i="2"/>
  <c r="H1365" i="2"/>
  <c r="G1366" i="2"/>
  <c r="H1366" i="2"/>
  <c r="G1367" i="2"/>
  <c r="H1367" i="2"/>
  <c r="G1368" i="2"/>
  <c r="H1368" i="2"/>
  <c r="G1370" i="2"/>
  <c r="H1370" i="2"/>
  <c r="G1371" i="2"/>
  <c r="H1371" i="2"/>
  <c r="G1372" i="2"/>
  <c r="H1372" i="2"/>
  <c r="G1373" i="2"/>
  <c r="H1373" i="2"/>
  <c r="G1375" i="2"/>
  <c r="H1375" i="2"/>
  <c r="G1376" i="2"/>
  <c r="H1376" i="2"/>
  <c r="G1377" i="2"/>
  <c r="H1377" i="2"/>
  <c r="G1378" i="2"/>
  <c r="H1378" i="2"/>
  <c r="G1380" i="2"/>
  <c r="H1380" i="2"/>
  <c r="G1381" i="2"/>
  <c r="H1381" i="2"/>
  <c r="G1382" i="2"/>
  <c r="H1382" i="2"/>
  <c r="G1383" i="2"/>
  <c r="H1383" i="2"/>
  <c r="G1385" i="2"/>
  <c r="H1385" i="2"/>
  <c r="G1386" i="2"/>
  <c r="H1386" i="2"/>
  <c r="G1387" i="2"/>
  <c r="H1387" i="2"/>
  <c r="G1388" i="2"/>
  <c r="H1388" i="2"/>
  <c r="G1390" i="2"/>
  <c r="H1390" i="2"/>
  <c r="G1391" i="2"/>
  <c r="H1391" i="2"/>
  <c r="G1392" i="2"/>
  <c r="H1392" i="2"/>
  <c r="G1393" i="2"/>
  <c r="H1393" i="2"/>
  <c r="G1395" i="2"/>
  <c r="H1395" i="2"/>
  <c r="G1396" i="2"/>
  <c r="H1396" i="2"/>
  <c r="G1397" i="2"/>
  <c r="H1397" i="2"/>
  <c r="G1398" i="2"/>
  <c r="H1398" i="2"/>
  <c r="G1400" i="2"/>
  <c r="H1400" i="2"/>
  <c r="G1401" i="2"/>
  <c r="H1401" i="2"/>
  <c r="G1402" i="2"/>
  <c r="H1402" i="2"/>
  <c r="G1403" i="2"/>
  <c r="H1403" i="2"/>
  <c r="G1405" i="2"/>
  <c r="H1405" i="2"/>
  <c r="G1406" i="2"/>
  <c r="H1406" i="2"/>
  <c r="G1407" i="2"/>
  <c r="H1407" i="2"/>
  <c r="G1408" i="2"/>
  <c r="H1408" i="2"/>
  <c r="G1410" i="2"/>
  <c r="H1410" i="2"/>
  <c r="G1411" i="2"/>
  <c r="H1411" i="2"/>
  <c r="G1412" i="2"/>
  <c r="H1412" i="2"/>
  <c r="G1413" i="2"/>
  <c r="H1413" i="2"/>
  <c r="G1415" i="2"/>
  <c r="H1415" i="2"/>
  <c r="G1416" i="2"/>
  <c r="H1416" i="2"/>
  <c r="G1417" i="2"/>
  <c r="H1417" i="2"/>
  <c r="G1418" i="2"/>
  <c r="H1418" i="2"/>
  <c r="G1420" i="2"/>
  <c r="H1420" i="2"/>
  <c r="G1421" i="2"/>
  <c r="H1421" i="2"/>
  <c r="G1422" i="2"/>
  <c r="H1422" i="2"/>
  <c r="G1423" i="2"/>
  <c r="H1423" i="2"/>
  <c r="G1425" i="2"/>
  <c r="H1425" i="2"/>
  <c r="G1426" i="2"/>
  <c r="H1426" i="2"/>
  <c r="G1427" i="2"/>
  <c r="H1427" i="2"/>
  <c r="G1428" i="2"/>
  <c r="H1428" i="2"/>
  <c r="G1430" i="2"/>
  <c r="H1430" i="2"/>
  <c r="G1431" i="2"/>
  <c r="H1431" i="2"/>
  <c r="G1432" i="2"/>
  <c r="H1432" i="2"/>
  <c r="G1433" i="2"/>
  <c r="H1433" i="2"/>
  <c r="G1435" i="2"/>
  <c r="H1435" i="2"/>
  <c r="G1436" i="2"/>
  <c r="H1436" i="2"/>
  <c r="G1437" i="2"/>
  <c r="H1437" i="2"/>
  <c r="G1438" i="2"/>
  <c r="H1438" i="2"/>
  <c r="G1440" i="2"/>
  <c r="H1440" i="2"/>
  <c r="G1441" i="2"/>
  <c r="H1441" i="2"/>
  <c r="G1442" i="2"/>
  <c r="H1442" i="2"/>
  <c r="G1443" i="2"/>
  <c r="H1443" i="2"/>
  <c r="G1445" i="2"/>
  <c r="H1445" i="2"/>
  <c r="G1446" i="2"/>
  <c r="H1446" i="2"/>
  <c r="G1447" i="2"/>
  <c r="H1447" i="2"/>
  <c r="G1448" i="2"/>
  <c r="H1448" i="2"/>
  <c r="G1450" i="2"/>
  <c r="H1450" i="2"/>
  <c r="G1451" i="2"/>
  <c r="H1451" i="2"/>
  <c r="G1452" i="2"/>
  <c r="H1452" i="2"/>
  <c r="G1453" i="2"/>
  <c r="H1453" i="2"/>
  <c r="G1455" i="2"/>
  <c r="H1455" i="2"/>
  <c r="G1456" i="2"/>
  <c r="H1456" i="2"/>
  <c r="G1457" i="2"/>
  <c r="H1457" i="2"/>
  <c r="G1458" i="2"/>
  <c r="H1458" i="2"/>
  <c r="G1460" i="2"/>
  <c r="H1460" i="2"/>
  <c r="G1461" i="2"/>
  <c r="H1461" i="2"/>
  <c r="G1462" i="2"/>
  <c r="H1462" i="2"/>
  <c r="G1463" i="2"/>
  <c r="H1463" i="2"/>
  <c r="G1465" i="2"/>
  <c r="H1465" i="2"/>
  <c r="G1466" i="2"/>
  <c r="H1466" i="2"/>
  <c r="G1467" i="2"/>
  <c r="H1467" i="2"/>
  <c r="G1468" i="2"/>
  <c r="H1468" i="2"/>
  <c r="G1470" i="2"/>
  <c r="H1470" i="2"/>
  <c r="G1471" i="2"/>
  <c r="H1471" i="2"/>
  <c r="G1472" i="2"/>
  <c r="H1472" i="2"/>
  <c r="G1473" i="2"/>
  <c r="H1473" i="2"/>
  <c r="G1475" i="2"/>
  <c r="H1475" i="2"/>
  <c r="G1476" i="2"/>
  <c r="H1476" i="2"/>
  <c r="G1477" i="2"/>
  <c r="H1477" i="2"/>
  <c r="G1478" i="2"/>
  <c r="H1478" i="2"/>
  <c r="G1480" i="2"/>
  <c r="H1480" i="2"/>
  <c r="G1481" i="2"/>
  <c r="H1481" i="2"/>
  <c r="G1482" i="2"/>
  <c r="H1482" i="2"/>
  <c r="G1483" i="2"/>
  <c r="H1483" i="2"/>
  <c r="G1485" i="2"/>
  <c r="H1485" i="2"/>
  <c r="G1486" i="2"/>
  <c r="H1486" i="2"/>
  <c r="G1487" i="2"/>
  <c r="H1487" i="2"/>
  <c r="G1488" i="2"/>
  <c r="H1488" i="2"/>
  <c r="G1490" i="2"/>
  <c r="H1490" i="2"/>
  <c r="G1491" i="2"/>
  <c r="H1491" i="2"/>
  <c r="G1492" i="2"/>
  <c r="H1492" i="2"/>
  <c r="G1493" i="2"/>
  <c r="H1493" i="2"/>
  <c r="G1495" i="2"/>
  <c r="H1495" i="2"/>
  <c r="G1496" i="2"/>
  <c r="H1496" i="2"/>
  <c r="G1497" i="2"/>
  <c r="H1497" i="2"/>
  <c r="G1498" i="2"/>
  <c r="H1498" i="2"/>
  <c r="G1500" i="2"/>
  <c r="H1500" i="2"/>
  <c r="G1501" i="2"/>
  <c r="H1501" i="2"/>
  <c r="G1502" i="2"/>
  <c r="H1502" i="2"/>
  <c r="G1503" i="2"/>
  <c r="H1503" i="2"/>
  <c r="G1505" i="2"/>
  <c r="H1505" i="2"/>
  <c r="G1506" i="2"/>
  <c r="H1506" i="2"/>
  <c r="G1507" i="2"/>
  <c r="H1507" i="2"/>
  <c r="G1508" i="2"/>
  <c r="H1508" i="2"/>
  <c r="G1510" i="2"/>
  <c r="H1510" i="2"/>
  <c r="G1511" i="2"/>
  <c r="H1511" i="2"/>
  <c r="G1512" i="2"/>
  <c r="H1512" i="2"/>
  <c r="G1513" i="2"/>
  <c r="H1513" i="2"/>
  <c r="G1515" i="2"/>
  <c r="H1515" i="2"/>
  <c r="G1516" i="2"/>
  <c r="H1516" i="2"/>
  <c r="G1517" i="2"/>
  <c r="H1517" i="2"/>
  <c r="G1518" i="2"/>
  <c r="H1518" i="2"/>
  <c r="G1520" i="2"/>
  <c r="H1520" i="2"/>
  <c r="G1521" i="2"/>
  <c r="H1521" i="2"/>
  <c r="G1522" i="2"/>
  <c r="H1522" i="2"/>
  <c r="G1523" i="2"/>
  <c r="H1523" i="2"/>
  <c r="G1525" i="2"/>
  <c r="H1525" i="2"/>
  <c r="G1526" i="2"/>
  <c r="H1526" i="2"/>
  <c r="G1527" i="2"/>
  <c r="H1527" i="2"/>
  <c r="G1528" i="2"/>
  <c r="H1528" i="2"/>
  <c r="G1530" i="2"/>
  <c r="H1530" i="2"/>
  <c r="G1531" i="2"/>
  <c r="H1531" i="2"/>
  <c r="G1532" i="2"/>
  <c r="H1532" i="2"/>
  <c r="G1533" i="2"/>
  <c r="H1533" i="2"/>
  <c r="G1535" i="2"/>
  <c r="H1535" i="2"/>
  <c r="G1536" i="2"/>
  <c r="H1536" i="2"/>
  <c r="G1537" i="2"/>
  <c r="H1537" i="2"/>
  <c r="G1538" i="2"/>
  <c r="H1538" i="2"/>
  <c r="G1540" i="2"/>
  <c r="H1540" i="2"/>
  <c r="G1541" i="2"/>
  <c r="H1541" i="2"/>
  <c r="G1542" i="2"/>
  <c r="H1542" i="2"/>
  <c r="G1543" i="2"/>
  <c r="H1543" i="2"/>
  <c r="G1545" i="2"/>
  <c r="H1545" i="2"/>
  <c r="G1546" i="2"/>
  <c r="H1546" i="2"/>
  <c r="G1547" i="2"/>
  <c r="H1547" i="2"/>
  <c r="G1548" i="2"/>
  <c r="H1548" i="2"/>
  <c r="G1550" i="2"/>
  <c r="H1550" i="2"/>
  <c r="G1551" i="2"/>
  <c r="H1551" i="2"/>
  <c r="G1552" i="2"/>
  <c r="H1552" i="2"/>
  <c r="G1553" i="2"/>
  <c r="H1553" i="2"/>
  <c r="G1555" i="2"/>
  <c r="H1555" i="2"/>
  <c r="G1556" i="2"/>
  <c r="H1556" i="2"/>
  <c r="G1557" i="2"/>
  <c r="H1557" i="2"/>
  <c r="G1558" i="2"/>
  <c r="H1558" i="2"/>
  <c r="G1560" i="2"/>
  <c r="H1560" i="2"/>
  <c r="G1561" i="2"/>
  <c r="H1561" i="2"/>
  <c r="G1562" i="2"/>
  <c r="H1562" i="2"/>
  <c r="G1563" i="2"/>
  <c r="H1563" i="2"/>
  <c r="G1565" i="2"/>
  <c r="H1565" i="2"/>
  <c r="G1566" i="2"/>
  <c r="H1566" i="2"/>
  <c r="G1567" i="2"/>
  <c r="H1567" i="2"/>
  <c r="G1568" i="2"/>
  <c r="H1568" i="2"/>
  <c r="G1570" i="2"/>
  <c r="H1570" i="2"/>
  <c r="G1571" i="2"/>
  <c r="H1571" i="2"/>
  <c r="G1572" i="2"/>
  <c r="H1572" i="2"/>
  <c r="G1573" i="2"/>
  <c r="H1573" i="2"/>
  <c r="G1575" i="2"/>
  <c r="H1575" i="2"/>
  <c r="G1576" i="2"/>
  <c r="H1576" i="2"/>
  <c r="G1577" i="2"/>
  <c r="H1577" i="2"/>
  <c r="G1578" i="2"/>
  <c r="H1578" i="2"/>
  <c r="G1580" i="2"/>
  <c r="H1580" i="2"/>
  <c r="G1581" i="2"/>
  <c r="H1581" i="2"/>
  <c r="G1582" i="2"/>
  <c r="H1582" i="2"/>
  <c r="G1583" i="2"/>
  <c r="H1583" i="2"/>
  <c r="G1585" i="2"/>
  <c r="H1585" i="2"/>
  <c r="G1586" i="2"/>
  <c r="H1586" i="2"/>
  <c r="G1587" i="2"/>
  <c r="H1587" i="2"/>
  <c r="G1588" i="2"/>
  <c r="H1588" i="2"/>
  <c r="G1590" i="2"/>
  <c r="H1590" i="2"/>
  <c r="G1591" i="2"/>
  <c r="H1591" i="2"/>
  <c r="G1592" i="2"/>
  <c r="H1592" i="2"/>
  <c r="G1593" i="2"/>
  <c r="H1593" i="2"/>
  <c r="G1595" i="2"/>
  <c r="H1595" i="2"/>
  <c r="G1596" i="2"/>
  <c r="H1596" i="2"/>
  <c r="G1597" i="2"/>
  <c r="H1597" i="2"/>
  <c r="G1598" i="2"/>
  <c r="H1598" i="2"/>
  <c r="G1600" i="2"/>
  <c r="H1600" i="2"/>
  <c r="G1601" i="2"/>
  <c r="H1601" i="2"/>
  <c r="G1602" i="2"/>
  <c r="H1602" i="2"/>
  <c r="G1603" i="2"/>
  <c r="H1603" i="2"/>
  <c r="G1605" i="2"/>
  <c r="H1605" i="2"/>
  <c r="G1606" i="2"/>
  <c r="H1606" i="2"/>
  <c r="G1607" i="2"/>
  <c r="H1607" i="2"/>
  <c r="G1608" i="2"/>
  <c r="H1608" i="2"/>
  <c r="G1610" i="2"/>
  <c r="H1610" i="2"/>
  <c r="G1611" i="2"/>
  <c r="H1611" i="2"/>
  <c r="G1612" i="2"/>
  <c r="H1612" i="2"/>
  <c r="G1613" i="2"/>
  <c r="H1613" i="2"/>
  <c r="G1615" i="2"/>
  <c r="H1615" i="2"/>
  <c r="G1616" i="2"/>
  <c r="H1616" i="2"/>
  <c r="G1617" i="2"/>
  <c r="H1617" i="2"/>
  <c r="G1618" i="2"/>
  <c r="H1618" i="2"/>
  <c r="G1620" i="2"/>
  <c r="H1620" i="2"/>
  <c r="G1621" i="2"/>
  <c r="H1621" i="2"/>
  <c r="G1622" i="2"/>
  <c r="H1622" i="2"/>
  <c r="G1623" i="2"/>
  <c r="H1623" i="2"/>
  <c r="G1625" i="2"/>
  <c r="H1625" i="2"/>
  <c r="G1626" i="2"/>
  <c r="H1626" i="2"/>
  <c r="G1627" i="2"/>
  <c r="H1627" i="2"/>
  <c r="G1628" i="2"/>
  <c r="H1628" i="2"/>
  <c r="G1630" i="2"/>
  <c r="H1630" i="2"/>
  <c r="G1631" i="2"/>
  <c r="H1631" i="2"/>
  <c r="G1632" i="2"/>
  <c r="H1632" i="2"/>
  <c r="G1633" i="2"/>
  <c r="H1633" i="2"/>
  <c r="G1635" i="2"/>
  <c r="H1635" i="2"/>
  <c r="G1636" i="2"/>
  <c r="H1636" i="2"/>
  <c r="G1637" i="2"/>
  <c r="H1637" i="2"/>
  <c r="G1638" i="2"/>
  <c r="H1638" i="2"/>
  <c r="G1640" i="2"/>
  <c r="H1640" i="2"/>
  <c r="G1641" i="2"/>
  <c r="H1641" i="2"/>
  <c r="G1642" i="2"/>
  <c r="H1642" i="2"/>
  <c r="G1643" i="2"/>
  <c r="H1643" i="2"/>
  <c r="G1645" i="2"/>
  <c r="H1645" i="2"/>
  <c r="G1646" i="2"/>
  <c r="H1646" i="2"/>
  <c r="G1647" i="2"/>
  <c r="H1647" i="2"/>
  <c r="G1648" i="2"/>
  <c r="H1648" i="2"/>
  <c r="G1650" i="2"/>
  <c r="H1650" i="2"/>
  <c r="G1651" i="2"/>
  <c r="H1651" i="2"/>
  <c r="G1652" i="2"/>
  <c r="H1652" i="2"/>
  <c r="G1653" i="2"/>
  <c r="H1653" i="2"/>
  <c r="G1655" i="2"/>
  <c r="H1655" i="2"/>
  <c r="G1656" i="2"/>
  <c r="H1656" i="2"/>
  <c r="G1657" i="2"/>
  <c r="H1657" i="2"/>
  <c r="G1658" i="2"/>
  <c r="H1658" i="2"/>
  <c r="G6" i="2"/>
  <c r="H6" i="2"/>
  <c r="G7" i="2"/>
  <c r="H7" i="2"/>
  <c r="G8" i="2"/>
  <c r="H8" i="2"/>
  <c r="H5" i="2"/>
  <c r="G5" i="2"/>
  <c r="B10" i="2"/>
  <c r="C10" i="2"/>
  <c r="B11" i="2"/>
  <c r="C11" i="2"/>
  <c r="B12" i="2"/>
  <c r="C12" i="2"/>
  <c r="B13" i="2"/>
  <c r="C13" i="2"/>
  <c r="B15" i="2"/>
  <c r="C15" i="2"/>
  <c r="B16" i="2"/>
  <c r="C16" i="2"/>
  <c r="B17" i="2"/>
  <c r="C17" i="2"/>
  <c r="B18" i="2"/>
  <c r="C18" i="2"/>
  <c r="B20" i="2"/>
  <c r="C20" i="2"/>
  <c r="B21" i="2"/>
  <c r="C21" i="2"/>
  <c r="B22" i="2"/>
  <c r="C22" i="2"/>
  <c r="B23" i="2"/>
  <c r="C23" i="2"/>
  <c r="B25" i="2"/>
  <c r="C25" i="2"/>
  <c r="B26" i="2"/>
  <c r="C26" i="2"/>
  <c r="B27" i="2"/>
  <c r="C27" i="2"/>
  <c r="B28" i="2"/>
  <c r="C28" i="2"/>
  <c r="B30" i="2"/>
  <c r="C30" i="2"/>
  <c r="B31" i="2"/>
  <c r="C31" i="2"/>
  <c r="B32" i="2"/>
  <c r="C32" i="2"/>
  <c r="B33" i="2"/>
  <c r="C33" i="2"/>
  <c r="B35" i="2"/>
  <c r="C35" i="2"/>
  <c r="B36" i="2"/>
  <c r="C36" i="2"/>
  <c r="B37" i="2"/>
  <c r="C37" i="2"/>
  <c r="B38" i="2"/>
  <c r="C38" i="2"/>
  <c r="B40" i="2"/>
  <c r="C40" i="2"/>
  <c r="B41" i="2"/>
  <c r="C41" i="2"/>
  <c r="B42" i="2"/>
  <c r="C42" i="2"/>
  <c r="B43" i="2"/>
  <c r="C43" i="2"/>
  <c r="B45" i="2"/>
  <c r="C45" i="2"/>
  <c r="B46" i="2"/>
  <c r="C46" i="2"/>
  <c r="B47" i="2"/>
  <c r="C47" i="2"/>
  <c r="B48" i="2"/>
  <c r="C48" i="2"/>
  <c r="B50" i="2"/>
  <c r="C50" i="2"/>
  <c r="B51" i="2"/>
  <c r="C51" i="2"/>
  <c r="B52" i="2"/>
  <c r="C52" i="2"/>
  <c r="B53" i="2"/>
  <c r="C53" i="2"/>
  <c r="B55" i="2"/>
  <c r="C55" i="2"/>
  <c r="B56" i="2"/>
  <c r="C56" i="2"/>
  <c r="B57" i="2"/>
  <c r="C57" i="2"/>
  <c r="B58" i="2"/>
  <c r="C58" i="2"/>
  <c r="B60" i="2"/>
  <c r="C60" i="2"/>
  <c r="B61" i="2"/>
  <c r="C61" i="2"/>
  <c r="B62" i="2"/>
  <c r="C62" i="2"/>
  <c r="B63" i="2"/>
  <c r="C63" i="2"/>
  <c r="B65" i="2"/>
  <c r="C65" i="2"/>
  <c r="B66" i="2"/>
  <c r="C66" i="2"/>
  <c r="B67" i="2"/>
  <c r="C67" i="2"/>
  <c r="B68" i="2"/>
  <c r="C68" i="2"/>
  <c r="B70" i="2"/>
  <c r="C70" i="2"/>
  <c r="B71" i="2"/>
  <c r="C71" i="2"/>
  <c r="B72" i="2"/>
  <c r="C72" i="2"/>
  <c r="B73" i="2"/>
  <c r="C73" i="2"/>
  <c r="B75" i="2"/>
  <c r="C75" i="2"/>
  <c r="B76" i="2"/>
  <c r="C76" i="2"/>
  <c r="B77" i="2"/>
  <c r="C77" i="2"/>
  <c r="B78" i="2"/>
  <c r="C78" i="2"/>
  <c r="B80" i="2"/>
  <c r="C80" i="2"/>
  <c r="B81" i="2"/>
  <c r="C81" i="2"/>
  <c r="B82" i="2"/>
  <c r="C82" i="2"/>
  <c r="B83" i="2"/>
  <c r="C83" i="2"/>
  <c r="B85" i="2"/>
  <c r="C85" i="2"/>
  <c r="B86" i="2"/>
  <c r="C86" i="2"/>
  <c r="B87" i="2"/>
  <c r="C87" i="2"/>
  <c r="B88" i="2"/>
  <c r="C88" i="2"/>
  <c r="B90" i="2"/>
  <c r="C90" i="2"/>
  <c r="B91" i="2"/>
  <c r="C91" i="2"/>
  <c r="B92" i="2"/>
  <c r="C92" i="2"/>
  <c r="B93" i="2"/>
  <c r="C93" i="2"/>
  <c r="B95" i="2"/>
  <c r="C95" i="2"/>
  <c r="B96" i="2"/>
  <c r="C96" i="2"/>
  <c r="B97" i="2"/>
  <c r="C97" i="2"/>
  <c r="B98" i="2"/>
  <c r="C98" i="2"/>
  <c r="B100" i="2"/>
  <c r="C100" i="2"/>
  <c r="B101" i="2"/>
  <c r="C101" i="2"/>
  <c r="B102" i="2"/>
  <c r="C102" i="2"/>
  <c r="B103" i="2"/>
  <c r="C103" i="2"/>
  <c r="B105" i="2"/>
  <c r="C105" i="2"/>
  <c r="B106" i="2"/>
  <c r="C106" i="2"/>
  <c r="B107" i="2"/>
  <c r="C107" i="2"/>
  <c r="B108" i="2"/>
  <c r="C108" i="2"/>
  <c r="B110" i="2"/>
  <c r="C110" i="2"/>
  <c r="B111" i="2"/>
  <c r="C111" i="2"/>
  <c r="B112" i="2"/>
  <c r="C112" i="2"/>
  <c r="B113" i="2"/>
  <c r="C113" i="2"/>
  <c r="B115" i="2"/>
  <c r="C115" i="2"/>
  <c r="B116" i="2"/>
  <c r="C116" i="2"/>
  <c r="B117" i="2"/>
  <c r="C117" i="2"/>
  <c r="B118" i="2"/>
  <c r="C118" i="2"/>
  <c r="B120" i="2"/>
  <c r="C120" i="2"/>
  <c r="B121" i="2"/>
  <c r="C121" i="2"/>
  <c r="B122" i="2"/>
  <c r="C122" i="2"/>
  <c r="B123" i="2"/>
  <c r="C123" i="2"/>
  <c r="B125" i="2"/>
  <c r="C125" i="2"/>
  <c r="B126" i="2"/>
  <c r="C126" i="2"/>
  <c r="B127" i="2"/>
  <c r="C127" i="2"/>
  <c r="B128" i="2"/>
  <c r="C128" i="2"/>
  <c r="B130" i="2"/>
  <c r="C130" i="2"/>
  <c r="B131" i="2"/>
  <c r="C131" i="2"/>
  <c r="B132" i="2"/>
  <c r="C132" i="2"/>
  <c r="B133" i="2"/>
  <c r="C133" i="2"/>
  <c r="B135" i="2"/>
  <c r="C135" i="2"/>
  <c r="B136" i="2"/>
  <c r="C136" i="2"/>
  <c r="B137" i="2"/>
  <c r="C137" i="2"/>
  <c r="B138" i="2"/>
  <c r="C138" i="2"/>
  <c r="B140" i="2"/>
  <c r="C140" i="2"/>
  <c r="B141" i="2"/>
  <c r="C141" i="2"/>
  <c r="B142" i="2"/>
  <c r="C142" i="2"/>
  <c r="B143" i="2"/>
  <c r="C143" i="2"/>
  <c r="B145" i="2"/>
  <c r="C145" i="2"/>
  <c r="B146" i="2"/>
  <c r="C146" i="2"/>
  <c r="B147" i="2"/>
  <c r="C147" i="2"/>
  <c r="B148" i="2"/>
  <c r="C148" i="2"/>
  <c r="B150" i="2"/>
  <c r="C150" i="2"/>
  <c r="B151" i="2"/>
  <c r="C151" i="2"/>
  <c r="B152" i="2"/>
  <c r="C152" i="2"/>
  <c r="B153" i="2"/>
  <c r="C153" i="2"/>
  <c r="B155" i="2"/>
  <c r="C155" i="2"/>
  <c r="B156" i="2"/>
  <c r="C156" i="2"/>
  <c r="B157" i="2"/>
  <c r="C157" i="2"/>
  <c r="B158" i="2"/>
  <c r="C158" i="2"/>
  <c r="B160" i="2"/>
  <c r="C160" i="2"/>
  <c r="B161" i="2"/>
  <c r="C161" i="2"/>
  <c r="B162" i="2"/>
  <c r="C162" i="2"/>
  <c r="B163" i="2"/>
  <c r="C163" i="2"/>
  <c r="B165" i="2"/>
  <c r="C165" i="2"/>
  <c r="B166" i="2"/>
  <c r="C166" i="2"/>
  <c r="B167" i="2"/>
  <c r="C167" i="2"/>
  <c r="B168" i="2"/>
  <c r="C168" i="2"/>
  <c r="B170" i="2"/>
  <c r="C170" i="2"/>
  <c r="B171" i="2"/>
  <c r="C171" i="2"/>
  <c r="B172" i="2"/>
  <c r="C172" i="2"/>
  <c r="B173" i="2"/>
  <c r="C173" i="2"/>
  <c r="B175" i="2"/>
  <c r="C175" i="2"/>
  <c r="B176" i="2"/>
  <c r="C176" i="2"/>
  <c r="B177" i="2"/>
  <c r="C177" i="2"/>
  <c r="B178" i="2"/>
  <c r="C178" i="2"/>
  <c r="B180" i="2"/>
  <c r="C180" i="2"/>
  <c r="B181" i="2"/>
  <c r="C181" i="2"/>
  <c r="B182" i="2"/>
  <c r="C182" i="2"/>
  <c r="B183" i="2"/>
  <c r="C183" i="2"/>
  <c r="B185" i="2"/>
  <c r="C185" i="2"/>
  <c r="B186" i="2"/>
  <c r="C186" i="2"/>
  <c r="B187" i="2"/>
  <c r="C187" i="2"/>
  <c r="B188" i="2"/>
  <c r="C188" i="2"/>
  <c r="B190" i="2"/>
  <c r="C190" i="2"/>
  <c r="B191" i="2"/>
  <c r="C191" i="2"/>
  <c r="B192" i="2"/>
  <c r="C192" i="2"/>
  <c r="B193" i="2"/>
  <c r="C193" i="2"/>
  <c r="B195" i="2"/>
  <c r="C195" i="2"/>
  <c r="B196" i="2"/>
  <c r="C196" i="2"/>
  <c r="B197" i="2"/>
  <c r="C197" i="2"/>
  <c r="B198" i="2"/>
  <c r="C198" i="2"/>
  <c r="B200" i="2"/>
  <c r="C200" i="2"/>
  <c r="B201" i="2"/>
  <c r="C201" i="2"/>
  <c r="B202" i="2"/>
  <c r="C202" i="2"/>
  <c r="B203" i="2"/>
  <c r="C203" i="2"/>
  <c r="B205" i="2"/>
  <c r="C205" i="2"/>
  <c r="B206" i="2"/>
  <c r="C206" i="2"/>
  <c r="B207" i="2"/>
  <c r="C207" i="2"/>
  <c r="B208" i="2"/>
  <c r="C208" i="2"/>
  <c r="B210" i="2"/>
  <c r="C210" i="2"/>
  <c r="B211" i="2"/>
  <c r="C211" i="2"/>
  <c r="B212" i="2"/>
  <c r="C212" i="2"/>
  <c r="B213" i="2"/>
  <c r="C213" i="2"/>
  <c r="B215" i="2"/>
  <c r="C215" i="2"/>
  <c r="B216" i="2"/>
  <c r="C216" i="2"/>
  <c r="B217" i="2"/>
  <c r="C217" i="2"/>
  <c r="B218" i="2"/>
  <c r="C218" i="2"/>
  <c r="B220" i="2"/>
  <c r="C220" i="2"/>
  <c r="B221" i="2"/>
  <c r="C221" i="2"/>
  <c r="B222" i="2"/>
  <c r="C222" i="2"/>
  <c r="B223" i="2"/>
  <c r="C223" i="2"/>
  <c r="B225" i="2"/>
  <c r="C225" i="2"/>
  <c r="B226" i="2"/>
  <c r="C226" i="2"/>
  <c r="B227" i="2"/>
  <c r="C227" i="2"/>
  <c r="B228" i="2"/>
  <c r="C228" i="2"/>
  <c r="B230" i="2"/>
  <c r="C230" i="2"/>
  <c r="B231" i="2"/>
  <c r="C231" i="2"/>
  <c r="B232" i="2"/>
  <c r="C232" i="2"/>
  <c r="B233" i="2"/>
  <c r="C233" i="2"/>
  <c r="B235" i="2"/>
  <c r="C235" i="2"/>
  <c r="B236" i="2"/>
  <c r="C236" i="2"/>
  <c r="B237" i="2"/>
  <c r="C237" i="2"/>
  <c r="B238" i="2"/>
  <c r="C238" i="2"/>
  <c r="B240" i="2"/>
  <c r="C240" i="2"/>
  <c r="B241" i="2"/>
  <c r="C241" i="2"/>
  <c r="B242" i="2"/>
  <c r="C242" i="2"/>
  <c r="B243" i="2"/>
  <c r="C243" i="2"/>
  <c r="B245" i="2"/>
  <c r="C245" i="2"/>
  <c r="B246" i="2"/>
  <c r="C246" i="2"/>
  <c r="B247" i="2"/>
  <c r="C247" i="2"/>
  <c r="B248" i="2"/>
  <c r="C248" i="2"/>
  <c r="B250" i="2"/>
  <c r="C250" i="2"/>
  <c r="B251" i="2"/>
  <c r="C251" i="2"/>
  <c r="B252" i="2"/>
  <c r="C252" i="2"/>
  <c r="B253" i="2"/>
  <c r="C253" i="2"/>
  <c r="B260" i="2"/>
  <c r="C260" i="2"/>
  <c r="B261" i="2"/>
  <c r="C261" i="2"/>
  <c r="B262" i="2"/>
  <c r="C262" i="2"/>
  <c r="B263" i="2"/>
  <c r="C263" i="2"/>
  <c r="B265" i="2"/>
  <c r="C265" i="2"/>
  <c r="B266" i="2"/>
  <c r="C266" i="2"/>
  <c r="B267" i="2"/>
  <c r="C267" i="2"/>
  <c r="B268" i="2"/>
  <c r="C268" i="2"/>
  <c r="B270" i="2"/>
  <c r="C270" i="2"/>
  <c r="B271" i="2"/>
  <c r="C271" i="2"/>
  <c r="B272" i="2"/>
  <c r="C272" i="2"/>
  <c r="B273" i="2"/>
  <c r="C273" i="2"/>
  <c r="B275" i="2"/>
  <c r="C275" i="2"/>
  <c r="B276" i="2"/>
  <c r="C276" i="2"/>
  <c r="B277" i="2"/>
  <c r="C277" i="2"/>
  <c r="B278" i="2"/>
  <c r="C278" i="2"/>
  <c r="B280" i="2"/>
  <c r="C280" i="2"/>
  <c r="B281" i="2"/>
  <c r="C281" i="2"/>
  <c r="B282" i="2"/>
  <c r="C282" i="2"/>
  <c r="B283" i="2"/>
  <c r="C283" i="2"/>
  <c r="B285" i="2"/>
  <c r="C285" i="2"/>
  <c r="B286" i="2"/>
  <c r="C286" i="2"/>
  <c r="B287" i="2"/>
  <c r="C287" i="2"/>
  <c r="B288" i="2"/>
  <c r="C288" i="2"/>
  <c r="B290" i="2"/>
  <c r="C290" i="2"/>
  <c r="B291" i="2"/>
  <c r="C291" i="2"/>
  <c r="B292" i="2"/>
  <c r="C292" i="2"/>
  <c r="B293" i="2"/>
  <c r="C293" i="2"/>
  <c r="B295" i="2"/>
  <c r="C295" i="2"/>
  <c r="B296" i="2"/>
  <c r="C296" i="2"/>
  <c r="B297" i="2"/>
  <c r="C297" i="2"/>
  <c r="B298" i="2"/>
  <c r="C298" i="2"/>
  <c r="B300" i="2"/>
  <c r="C300" i="2"/>
  <c r="B301" i="2"/>
  <c r="C301" i="2"/>
  <c r="B302" i="2"/>
  <c r="C302" i="2"/>
  <c r="B303" i="2"/>
  <c r="C303" i="2"/>
  <c r="B305" i="2"/>
  <c r="C305" i="2"/>
  <c r="B306" i="2"/>
  <c r="C306" i="2"/>
  <c r="B307" i="2"/>
  <c r="C307" i="2"/>
  <c r="B308" i="2"/>
  <c r="C308" i="2"/>
  <c r="B310" i="2"/>
  <c r="C310" i="2"/>
  <c r="B311" i="2"/>
  <c r="C311" i="2"/>
  <c r="B312" i="2"/>
  <c r="C312" i="2"/>
  <c r="B313" i="2"/>
  <c r="C313" i="2"/>
  <c r="B315" i="2"/>
  <c r="C315" i="2"/>
  <c r="B316" i="2"/>
  <c r="C316" i="2"/>
  <c r="B317" i="2"/>
  <c r="C317" i="2"/>
  <c r="B318" i="2"/>
  <c r="C318" i="2"/>
  <c r="B320" i="2"/>
  <c r="C320" i="2"/>
  <c r="B321" i="2"/>
  <c r="C321" i="2"/>
  <c r="B322" i="2"/>
  <c r="C322" i="2"/>
  <c r="B323" i="2"/>
  <c r="C323" i="2"/>
  <c r="B325" i="2"/>
  <c r="C325" i="2"/>
  <c r="B326" i="2"/>
  <c r="C326" i="2"/>
  <c r="B327" i="2"/>
  <c r="C327" i="2"/>
  <c r="B328" i="2"/>
  <c r="C328" i="2"/>
  <c r="B330" i="2"/>
  <c r="C330" i="2"/>
  <c r="B331" i="2"/>
  <c r="C331" i="2"/>
  <c r="B332" i="2"/>
  <c r="C332" i="2"/>
  <c r="B333" i="2"/>
  <c r="C333" i="2"/>
  <c r="B335" i="2"/>
  <c r="C335" i="2"/>
  <c r="B336" i="2"/>
  <c r="C336" i="2"/>
  <c r="B337" i="2"/>
  <c r="C337" i="2"/>
  <c r="B338" i="2"/>
  <c r="C338" i="2"/>
  <c r="B340" i="2"/>
  <c r="C340" i="2"/>
  <c r="B341" i="2"/>
  <c r="C341" i="2"/>
  <c r="B342" i="2"/>
  <c r="C342" i="2"/>
  <c r="B343" i="2"/>
  <c r="C343" i="2"/>
  <c r="B345" i="2"/>
  <c r="C345" i="2"/>
  <c r="B346" i="2"/>
  <c r="C346" i="2"/>
  <c r="B347" i="2"/>
  <c r="C347" i="2"/>
  <c r="B348" i="2"/>
  <c r="C348" i="2"/>
  <c r="B350" i="2"/>
  <c r="C350" i="2"/>
  <c r="B351" i="2"/>
  <c r="C351" i="2"/>
  <c r="B352" i="2"/>
  <c r="C352" i="2"/>
  <c r="B353" i="2"/>
  <c r="C353" i="2"/>
  <c r="B355" i="2"/>
  <c r="C355" i="2"/>
  <c r="B356" i="2"/>
  <c r="C356" i="2"/>
  <c r="B357" i="2"/>
  <c r="C357" i="2"/>
  <c r="B358" i="2"/>
  <c r="C358" i="2"/>
  <c r="B360" i="2"/>
  <c r="C360" i="2"/>
  <c r="B361" i="2"/>
  <c r="C361" i="2"/>
  <c r="B362" i="2"/>
  <c r="C362" i="2"/>
  <c r="B363" i="2"/>
  <c r="C363" i="2"/>
  <c r="B365" i="2"/>
  <c r="C365" i="2"/>
  <c r="B366" i="2"/>
  <c r="C366" i="2"/>
  <c r="B367" i="2"/>
  <c r="C367" i="2"/>
  <c r="B368" i="2"/>
  <c r="C368" i="2"/>
  <c r="B370" i="2"/>
  <c r="C370" i="2"/>
  <c r="B371" i="2"/>
  <c r="C371" i="2"/>
  <c r="B372" i="2"/>
  <c r="C372" i="2"/>
  <c r="B373" i="2"/>
  <c r="C373" i="2"/>
  <c r="B375" i="2"/>
  <c r="C375" i="2"/>
  <c r="B376" i="2"/>
  <c r="C376" i="2"/>
  <c r="B377" i="2"/>
  <c r="C377" i="2"/>
  <c r="B378" i="2"/>
  <c r="C378" i="2"/>
  <c r="B380" i="2"/>
  <c r="C380" i="2"/>
  <c r="B381" i="2"/>
  <c r="C381" i="2"/>
  <c r="B382" i="2"/>
  <c r="C382" i="2"/>
  <c r="B383" i="2"/>
  <c r="C383" i="2"/>
  <c r="B385" i="2"/>
  <c r="C385" i="2"/>
  <c r="B386" i="2"/>
  <c r="C386" i="2"/>
  <c r="B387" i="2"/>
  <c r="C387" i="2"/>
  <c r="B388" i="2"/>
  <c r="C388" i="2"/>
  <c r="B390" i="2"/>
  <c r="C390" i="2"/>
  <c r="B391" i="2"/>
  <c r="C391" i="2"/>
  <c r="B392" i="2"/>
  <c r="C392" i="2"/>
  <c r="B393" i="2"/>
  <c r="C393" i="2"/>
  <c r="B395" i="2"/>
  <c r="C395" i="2"/>
  <c r="B396" i="2"/>
  <c r="C396" i="2"/>
  <c r="B397" i="2"/>
  <c r="C397" i="2"/>
  <c r="B398" i="2"/>
  <c r="C398" i="2"/>
  <c r="B400" i="2"/>
  <c r="C400" i="2"/>
  <c r="B401" i="2"/>
  <c r="C401" i="2"/>
  <c r="B402" i="2"/>
  <c r="C402" i="2"/>
  <c r="B403" i="2"/>
  <c r="C403" i="2"/>
  <c r="B405" i="2"/>
  <c r="C405" i="2"/>
  <c r="B406" i="2"/>
  <c r="C406" i="2"/>
  <c r="B407" i="2"/>
  <c r="C407" i="2"/>
  <c r="B408" i="2"/>
  <c r="C408" i="2"/>
  <c r="B410" i="2"/>
  <c r="C410" i="2"/>
  <c r="B411" i="2"/>
  <c r="C411" i="2"/>
  <c r="B412" i="2"/>
  <c r="C412" i="2"/>
  <c r="B413" i="2"/>
  <c r="C413" i="2"/>
  <c r="B415" i="2"/>
  <c r="C415" i="2"/>
  <c r="B416" i="2"/>
  <c r="C416" i="2"/>
  <c r="B417" i="2"/>
  <c r="C417" i="2"/>
  <c r="B418" i="2"/>
  <c r="C418" i="2"/>
  <c r="B420" i="2"/>
  <c r="C420" i="2"/>
  <c r="B421" i="2"/>
  <c r="C421" i="2"/>
  <c r="B422" i="2"/>
  <c r="C422" i="2"/>
  <c r="B423" i="2"/>
  <c r="C423" i="2"/>
  <c r="B425" i="2"/>
  <c r="C425" i="2"/>
  <c r="B426" i="2"/>
  <c r="C426" i="2"/>
  <c r="B427" i="2"/>
  <c r="C427" i="2"/>
  <c r="B428" i="2"/>
  <c r="C428" i="2"/>
  <c r="B430" i="2"/>
  <c r="C430" i="2"/>
  <c r="B431" i="2"/>
  <c r="C431" i="2"/>
  <c r="B432" i="2"/>
  <c r="C432" i="2"/>
  <c r="B433" i="2"/>
  <c r="C433" i="2"/>
  <c r="B435" i="2"/>
  <c r="C435" i="2"/>
  <c r="B436" i="2"/>
  <c r="C436" i="2"/>
  <c r="B437" i="2"/>
  <c r="C437" i="2"/>
  <c r="B438" i="2"/>
  <c r="C438" i="2"/>
  <c r="B440" i="2"/>
  <c r="C440" i="2"/>
  <c r="B441" i="2"/>
  <c r="C441" i="2"/>
  <c r="B442" i="2"/>
  <c r="C442" i="2"/>
  <c r="B443" i="2"/>
  <c r="C443" i="2"/>
  <c r="B445" i="2"/>
  <c r="C445" i="2"/>
  <c r="B446" i="2"/>
  <c r="C446" i="2"/>
  <c r="B447" i="2"/>
  <c r="C447" i="2"/>
  <c r="B448" i="2"/>
  <c r="C448" i="2"/>
  <c r="B450" i="2"/>
  <c r="C450" i="2"/>
  <c r="B451" i="2"/>
  <c r="C451" i="2"/>
  <c r="B452" i="2"/>
  <c r="C452" i="2"/>
  <c r="B453" i="2"/>
  <c r="C453" i="2"/>
  <c r="B455" i="2"/>
  <c r="C455" i="2"/>
  <c r="B456" i="2"/>
  <c r="C456" i="2"/>
  <c r="B457" i="2"/>
  <c r="C457" i="2"/>
  <c r="B458" i="2"/>
  <c r="C458" i="2"/>
  <c r="B460" i="2"/>
  <c r="C460" i="2"/>
  <c r="B461" i="2"/>
  <c r="C461" i="2"/>
  <c r="B462" i="2"/>
  <c r="C462" i="2"/>
  <c r="B463" i="2"/>
  <c r="C463" i="2"/>
  <c r="B465" i="2"/>
  <c r="C465" i="2"/>
  <c r="B466" i="2"/>
  <c r="C466" i="2"/>
  <c r="B467" i="2"/>
  <c r="C467" i="2"/>
  <c r="B468" i="2"/>
  <c r="C468" i="2"/>
  <c r="B470" i="2"/>
  <c r="C470" i="2"/>
  <c r="B471" i="2"/>
  <c r="C471" i="2"/>
  <c r="B472" i="2"/>
  <c r="C472" i="2"/>
  <c r="B473" i="2"/>
  <c r="C473" i="2"/>
  <c r="B475" i="2"/>
  <c r="C475" i="2"/>
  <c r="B476" i="2"/>
  <c r="C476" i="2"/>
  <c r="B477" i="2"/>
  <c r="C477" i="2"/>
  <c r="B478" i="2"/>
  <c r="C478" i="2"/>
  <c r="B480" i="2"/>
  <c r="C480" i="2"/>
  <c r="B481" i="2"/>
  <c r="C481" i="2"/>
  <c r="B482" i="2"/>
  <c r="C482" i="2"/>
  <c r="B483" i="2"/>
  <c r="C483" i="2"/>
  <c r="B485" i="2"/>
  <c r="C485" i="2"/>
  <c r="B486" i="2"/>
  <c r="C486" i="2"/>
  <c r="B487" i="2"/>
  <c r="C487" i="2"/>
  <c r="B488" i="2"/>
  <c r="C488" i="2"/>
  <c r="B490" i="2"/>
  <c r="C490" i="2"/>
  <c r="B491" i="2"/>
  <c r="C491" i="2"/>
  <c r="B492" i="2"/>
  <c r="C492" i="2"/>
  <c r="B493" i="2"/>
  <c r="C493" i="2"/>
  <c r="B495" i="2"/>
  <c r="C495" i="2"/>
  <c r="B496" i="2"/>
  <c r="C496" i="2"/>
  <c r="B497" i="2"/>
  <c r="C497" i="2"/>
  <c r="B498" i="2"/>
  <c r="C498" i="2"/>
  <c r="B500" i="2"/>
  <c r="C500" i="2"/>
  <c r="B501" i="2"/>
  <c r="C501" i="2"/>
  <c r="B502" i="2"/>
  <c r="C502" i="2"/>
  <c r="B503" i="2"/>
  <c r="C503" i="2"/>
  <c r="B505" i="2"/>
  <c r="C505" i="2"/>
  <c r="B506" i="2"/>
  <c r="C506" i="2"/>
  <c r="B507" i="2"/>
  <c r="C507" i="2"/>
  <c r="B508" i="2"/>
  <c r="C508" i="2"/>
  <c r="B510" i="2"/>
  <c r="C510" i="2"/>
  <c r="B511" i="2"/>
  <c r="C511" i="2"/>
  <c r="B512" i="2"/>
  <c r="C512" i="2"/>
  <c r="B513" i="2"/>
  <c r="C513" i="2"/>
  <c r="B515" i="2"/>
  <c r="C515" i="2"/>
  <c r="B516" i="2"/>
  <c r="C516" i="2"/>
  <c r="B517" i="2"/>
  <c r="C517" i="2"/>
  <c r="B518" i="2"/>
  <c r="C518" i="2"/>
  <c r="B520" i="2"/>
  <c r="C520" i="2"/>
  <c r="B521" i="2"/>
  <c r="C521" i="2"/>
  <c r="B522" i="2"/>
  <c r="C522" i="2"/>
  <c r="B523" i="2"/>
  <c r="C523" i="2"/>
  <c r="B525" i="2"/>
  <c r="C525" i="2"/>
  <c r="B526" i="2"/>
  <c r="C526" i="2"/>
  <c r="B527" i="2"/>
  <c r="C527" i="2"/>
  <c r="B528" i="2"/>
  <c r="C528" i="2"/>
  <c r="B530" i="2"/>
  <c r="C530" i="2"/>
  <c r="B531" i="2"/>
  <c r="C531" i="2"/>
  <c r="B532" i="2"/>
  <c r="C532" i="2"/>
  <c r="B533" i="2"/>
  <c r="C533" i="2"/>
  <c r="B535" i="2"/>
  <c r="C535" i="2"/>
  <c r="B536" i="2"/>
  <c r="C536" i="2"/>
  <c r="B537" i="2"/>
  <c r="C537" i="2"/>
  <c r="B538" i="2"/>
  <c r="C538" i="2"/>
  <c r="B540" i="2"/>
  <c r="C540" i="2"/>
  <c r="B541" i="2"/>
  <c r="C541" i="2"/>
  <c r="B542" i="2"/>
  <c r="C542" i="2"/>
  <c r="B543" i="2"/>
  <c r="C543" i="2"/>
  <c r="B545" i="2"/>
  <c r="C545" i="2"/>
  <c r="B546" i="2"/>
  <c r="C546" i="2"/>
  <c r="B547" i="2"/>
  <c r="C547" i="2"/>
  <c r="B548" i="2"/>
  <c r="C548" i="2"/>
  <c r="B550" i="2"/>
  <c r="C550" i="2"/>
  <c r="B551" i="2"/>
  <c r="C551" i="2"/>
  <c r="B552" i="2"/>
  <c r="C552" i="2"/>
  <c r="B553" i="2"/>
  <c r="C553" i="2"/>
  <c r="B555" i="2"/>
  <c r="C555" i="2"/>
  <c r="B556" i="2"/>
  <c r="C556" i="2"/>
  <c r="B557" i="2"/>
  <c r="C557" i="2"/>
  <c r="B558" i="2"/>
  <c r="C558" i="2"/>
  <c r="B560" i="2"/>
  <c r="C560" i="2"/>
  <c r="B561" i="2"/>
  <c r="C561" i="2"/>
  <c r="B562" i="2"/>
  <c r="C562" i="2"/>
  <c r="B563" i="2"/>
  <c r="C563" i="2"/>
  <c r="B565" i="2"/>
  <c r="C565" i="2"/>
  <c r="B566" i="2"/>
  <c r="C566" i="2"/>
  <c r="B567" i="2"/>
  <c r="C567" i="2"/>
  <c r="B568" i="2"/>
  <c r="C568" i="2"/>
  <c r="B570" i="2"/>
  <c r="C570" i="2"/>
  <c r="B571" i="2"/>
  <c r="C571" i="2"/>
  <c r="B572" i="2"/>
  <c r="C572" i="2"/>
  <c r="B573" i="2"/>
  <c r="C573" i="2"/>
  <c r="B575" i="2"/>
  <c r="C575" i="2"/>
  <c r="B576" i="2"/>
  <c r="C576" i="2"/>
  <c r="B577" i="2"/>
  <c r="C577" i="2"/>
  <c r="B578" i="2"/>
  <c r="C578" i="2"/>
  <c r="B580" i="2"/>
  <c r="C580" i="2"/>
  <c r="B581" i="2"/>
  <c r="C581" i="2"/>
  <c r="B582" i="2"/>
  <c r="C582" i="2"/>
  <c r="B583" i="2"/>
  <c r="C583" i="2"/>
  <c r="B585" i="2"/>
  <c r="C585" i="2"/>
  <c r="B586" i="2"/>
  <c r="C586" i="2"/>
  <c r="B587" i="2"/>
  <c r="C587" i="2"/>
  <c r="B588" i="2"/>
  <c r="C588" i="2"/>
  <c r="B590" i="2"/>
  <c r="C590" i="2"/>
  <c r="B591" i="2"/>
  <c r="C591" i="2"/>
  <c r="B592" i="2"/>
  <c r="C592" i="2"/>
  <c r="B593" i="2"/>
  <c r="C593" i="2"/>
  <c r="B595" i="2"/>
  <c r="C595" i="2"/>
  <c r="B596" i="2"/>
  <c r="C596" i="2"/>
  <c r="B597" i="2"/>
  <c r="C597" i="2"/>
  <c r="B598" i="2"/>
  <c r="C598" i="2"/>
  <c r="B600" i="2"/>
  <c r="C600" i="2"/>
  <c r="B601" i="2"/>
  <c r="C601" i="2"/>
  <c r="B602" i="2"/>
  <c r="C602" i="2"/>
  <c r="B603" i="2"/>
  <c r="C603" i="2"/>
  <c r="B605" i="2"/>
  <c r="C605" i="2"/>
  <c r="B606" i="2"/>
  <c r="C606" i="2"/>
  <c r="B607" i="2"/>
  <c r="C607" i="2"/>
  <c r="B608" i="2"/>
  <c r="C608" i="2"/>
  <c r="B610" i="2"/>
  <c r="C610" i="2"/>
  <c r="B611" i="2"/>
  <c r="C611" i="2"/>
  <c r="B612" i="2"/>
  <c r="C612" i="2"/>
  <c r="B613" i="2"/>
  <c r="C613" i="2"/>
  <c r="B615" i="2"/>
  <c r="C615" i="2"/>
  <c r="B616" i="2"/>
  <c r="C616" i="2"/>
  <c r="B617" i="2"/>
  <c r="C617" i="2"/>
  <c r="B618" i="2"/>
  <c r="C618" i="2"/>
  <c r="B620" i="2"/>
  <c r="C620" i="2"/>
  <c r="B621" i="2"/>
  <c r="C621" i="2"/>
  <c r="B622" i="2"/>
  <c r="C622" i="2"/>
  <c r="B623" i="2"/>
  <c r="C623" i="2"/>
  <c r="B625" i="2"/>
  <c r="C625" i="2"/>
  <c r="B626" i="2"/>
  <c r="C626" i="2"/>
  <c r="B627" i="2"/>
  <c r="C627" i="2"/>
  <c r="B628" i="2"/>
  <c r="C628" i="2"/>
  <c r="B630" i="2"/>
  <c r="C630" i="2"/>
  <c r="B631" i="2"/>
  <c r="C631" i="2"/>
  <c r="B632" i="2"/>
  <c r="C632" i="2"/>
  <c r="B633" i="2"/>
  <c r="C633" i="2"/>
  <c r="B635" i="2"/>
  <c r="C635" i="2"/>
  <c r="B636" i="2"/>
  <c r="C636" i="2"/>
  <c r="B637" i="2"/>
  <c r="C637" i="2"/>
  <c r="B638" i="2"/>
  <c r="C638" i="2"/>
  <c r="B640" i="2"/>
  <c r="C640" i="2"/>
  <c r="B641" i="2"/>
  <c r="C641" i="2"/>
  <c r="B642" i="2"/>
  <c r="C642" i="2"/>
  <c r="B643" i="2"/>
  <c r="C643" i="2"/>
  <c r="B645" i="2"/>
  <c r="C645" i="2"/>
  <c r="B646" i="2"/>
  <c r="C646" i="2"/>
  <c r="B647" i="2"/>
  <c r="C647" i="2"/>
  <c r="B648" i="2"/>
  <c r="C648" i="2"/>
  <c r="B650" i="2"/>
  <c r="C650" i="2"/>
  <c r="B651" i="2"/>
  <c r="C651" i="2"/>
  <c r="B652" i="2"/>
  <c r="C652" i="2"/>
  <c r="B653" i="2"/>
  <c r="C653" i="2"/>
  <c r="B655" i="2"/>
  <c r="C655" i="2"/>
  <c r="B656" i="2"/>
  <c r="C656" i="2"/>
  <c r="B657" i="2"/>
  <c r="C657" i="2"/>
  <c r="B658" i="2"/>
  <c r="C658" i="2"/>
  <c r="B660" i="2"/>
  <c r="C660" i="2"/>
  <c r="B661" i="2"/>
  <c r="C661" i="2"/>
  <c r="B662" i="2"/>
  <c r="C662" i="2"/>
  <c r="B663" i="2"/>
  <c r="C663" i="2"/>
  <c r="B665" i="2"/>
  <c r="C665" i="2"/>
  <c r="B666" i="2"/>
  <c r="C666" i="2"/>
  <c r="B667" i="2"/>
  <c r="C667" i="2"/>
  <c r="B668" i="2"/>
  <c r="C668" i="2"/>
  <c r="B670" i="2"/>
  <c r="C670" i="2"/>
  <c r="B671" i="2"/>
  <c r="C671" i="2"/>
  <c r="B672" i="2"/>
  <c r="C672" i="2"/>
  <c r="B673" i="2"/>
  <c r="C673" i="2"/>
  <c r="B675" i="2"/>
  <c r="C675" i="2"/>
  <c r="B676" i="2"/>
  <c r="C676" i="2"/>
  <c r="B677" i="2"/>
  <c r="C677" i="2"/>
  <c r="B678" i="2"/>
  <c r="C678" i="2"/>
  <c r="B680" i="2"/>
  <c r="C680" i="2"/>
  <c r="B681" i="2"/>
  <c r="C681" i="2"/>
  <c r="B682" i="2"/>
  <c r="C682" i="2"/>
  <c r="B683" i="2"/>
  <c r="C683" i="2"/>
  <c r="B685" i="2"/>
  <c r="C685" i="2"/>
  <c r="B686" i="2"/>
  <c r="C686" i="2"/>
  <c r="B687" i="2"/>
  <c r="C687" i="2"/>
  <c r="B688" i="2"/>
  <c r="C688" i="2"/>
  <c r="B690" i="2"/>
  <c r="C690" i="2"/>
  <c r="B691" i="2"/>
  <c r="C691" i="2"/>
  <c r="B692" i="2"/>
  <c r="C692" i="2"/>
  <c r="B693" i="2"/>
  <c r="C693" i="2"/>
  <c r="B695" i="2"/>
  <c r="C695" i="2"/>
  <c r="B696" i="2"/>
  <c r="C696" i="2"/>
  <c r="B697" i="2"/>
  <c r="C697" i="2"/>
  <c r="B698" i="2"/>
  <c r="C698" i="2"/>
  <c r="B700" i="2"/>
  <c r="C700" i="2"/>
  <c r="B701" i="2"/>
  <c r="C701" i="2"/>
  <c r="B702" i="2"/>
  <c r="C702" i="2"/>
  <c r="B703" i="2"/>
  <c r="C703" i="2"/>
  <c r="B705" i="2"/>
  <c r="C705" i="2"/>
  <c r="B706" i="2"/>
  <c r="C706" i="2"/>
  <c r="B707" i="2"/>
  <c r="C707" i="2"/>
  <c r="B708" i="2"/>
  <c r="C708" i="2"/>
  <c r="B710" i="2"/>
  <c r="C710" i="2"/>
  <c r="B711" i="2"/>
  <c r="C711" i="2"/>
  <c r="B712" i="2"/>
  <c r="C712" i="2"/>
  <c r="B713" i="2"/>
  <c r="C713" i="2"/>
  <c r="B715" i="2"/>
  <c r="C715" i="2"/>
  <c r="B716" i="2"/>
  <c r="C716" i="2"/>
  <c r="B717" i="2"/>
  <c r="C717" i="2"/>
  <c r="B718" i="2"/>
  <c r="C718" i="2"/>
  <c r="B720" i="2"/>
  <c r="C720" i="2"/>
  <c r="B721" i="2"/>
  <c r="C721" i="2"/>
  <c r="B722" i="2"/>
  <c r="C722" i="2"/>
  <c r="B723" i="2"/>
  <c r="C723" i="2"/>
  <c r="B725" i="2"/>
  <c r="C725" i="2"/>
  <c r="B726" i="2"/>
  <c r="C726" i="2"/>
  <c r="B727" i="2"/>
  <c r="C727" i="2"/>
  <c r="B728" i="2"/>
  <c r="C728" i="2"/>
  <c r="B730" i="2"/>
  <c r="C730" i="2"/>
  <c r="B731" i="2"/>
  <c r="C731" i="2"/>
  <c r="B732" i="2"/>
  <c r="C732" i="2"/>
  <c r="B733" i="2"/>
  <c r="C733" i="2"/>
  <c r="B735" i="2"/>
  <c r="C735" i="2"/>
  <c r="B736" i="2"/>
  <c r="C736" i="2"/>
  <c r="B737" i="2"/>
  <c r="C737" i="2"/>
  <c r="B738" i="2"/>
  <c r="C738" i="2"/>
  <c r="B740" i="2"/>
  <c r="C740" i="2"/>
  <c r="B741" i="2"/>
  <c r="C741" i="2"/>
  <c r="B742" i="2"/>
  <c r="C742" i="2"/>
  <c r="B743" i="2"/>
  <c r="C743" i="2"/>
  <c r="B745" i="2"/>
  <c r="C745" i="2"/>
  <c r="B746" i="2"/>
  <c r="C746" i="2"/>
  <c r="B747" i="2"/>
  <c r="C747" i="2"/>
  <c r="B748" i="2"/>
  <c r="C748" i="2"/>
  <c r="B750" i="2"/>
  <c r="C750" i="2"/>
  <c r="B751" i="2"/>
  <c r="C751" i="2"/>
  <c r="B752" i="2"/>
  <c r="C752" i="2"/>
  <c r="B753" i="2"/>
  <c r="C753" i="2"/>
  <c r="B755" i="2"/>
  <c r="C755" i="2"/>
  <c r="B756" i="2"/>
  <c r="C756" i="2"/>
  <c r="B757" i="2"/>
  <c r="C757" i="2"/>
  <c r="B758" i="2"/>
  <c r="C758" i="2"/>
  <c r="B760" i="2"/>
  <c r="C760" i="2"/>
  <c r="B761" i="2"/>
  <c r="C761" i="2"/>
  <c r="B762" i="2"/>
  <c r="C762" i="2"/>
  <c r="B763" i="2"/>
  <c r="C763" i="2"/>
  <c r="B765" i="2"/>
  <c r="C765" i="2"/>
  <c r="B766" i="2"/>
  <c r="C766" i="2"/>
  <c r="B767" i="2"/>
  <c r="C767" i="2"/>
  <c r="B768" i="2"/>
  <c r="C768" i="2"/>
  <c r="B770" i="2"/>
  <c r="C770" i="2"/>
  <c r="B771" i="2"/>
  <c r="C771" i="2"/>
  <c r="B772" i="2"/>
  <c r="C772" i="2"/>
  <c r="B773" i="2"/>
  <c r="C773" i="2"/>
  <c r="B775" i="2"/>
  <c r="C775" i="2"/>
  <c r="B776" i="2"/>
  <c r="C776" i="2"/>
  <c r="B777" i="2"/>
  <c r="C777" i="2"/>
  <c r="B778" i="2"/>
  <c r="C778" i="2"/>
  <c r="B780" i="2"/>
  <c r="C780" i="2"/>
  <c r="B781" i="2"/>
  <c r="C781" i="2"/>
  <c r="B782" i="2"/>
  <c r="C782" i="2"/>
  <c r="B783" i="2"/>
  <c r="C783" i="2"/>
  <c r="B785" i="2"/>
  <c r="C785" i="2"/>
  <c r="B786" i="2"/>
  <c r="C786" i="2"/>
  <c r="B787" i="2"/>
  <c r="C787" i="2"/>
  <c r="B788" i="2"/>
  <c r="C788" i="2"/>
  <c r="B790" i="2"/>
  <c r="C790" i="2"/>
  <c r="B791" i="2"/>
  <c r="C791" i="2"/>
  <c r="B792" i="2"/>
  <c r="C792" i="2"/>
  <c r="B793" i="2"/>
  <c r="C793" i="2"/>
  <c r="B795" i="2"/>
  <c r="C795" i="2"/>
  <c r="B796" i="2"/>
  <c r="C796" i="2"/>
  <c r="B797" i="2"/>
  <c r="C797" i="2"/>
  <c r="B798" i="2"/>
  <c r="C798" i="2"/>
  <c r="B800" i="2"/>
  <c r="C800" i="2"/>
  <c r="B801" i="2"/>
  <c r="C801" i="2"/>
  <c r="B802" i="2"/>
  <c r="C802" i="2"/>
  <c r="B803" i="2"/>
  <c r="C803" i="2"/>
  <c r="B805" i="2"/>
  <c r="C805" i="2"/>
  <c r="B806" i="2"/>
  <c r="C806" i="2"/>
  <c r="B807" i="2"/>
  <c r="C807" i="2"/>
  <c r="B808" i="2"/>
  <c r="C808" i="2"/>
  <c r="B810" i="2"/>
  <c r="C810" i="2"/>
  <c r="B811" i="2"/>
  <c r="C811" i="2"/>
  <c r="B812" i="2"/>
  <c r="C812" i="2"/>
  <c r="B813" i="2"/>
  <c r="C813" i="2"/>
  <c r="B815" i="2"/>
  <c r="C815" i="2"/>
  <c r="B816" i="2"/>
  <c r="C816" i="2"/>
  <c r="B817" i="2"/>
  <c r="C817" i="2"/>
  <c r="B818" i="2"/>
  <c r="C818" i="2"/>
  <c r="B820" i="2"/>
  <c r="C820" i="2"/>
  <c r="B821" i="2"/>
  <c r="C821" i="2"/>
  <c r="B822" i="2"/>
  <c r="C822" i="2"/>
  <c r="B823" i="2"/>
  <c r="C823" i="2"/>
  <c r="B825" i="2"/>
  <c r="C825" i="2"/>
  <c r="B826" i="2"/>
  <c r="C826" i="2"/>
  <c r="B827" i="2"/>
  <c r="C827" i="2"/>
  <c r="B828" i="2"/>
  <c r="C828" i="2"/>
  <c r="B830" i="2"/>
  <c r="C830" i="2"/>
  <c r="B831" i="2"/>
  <c r="C831" i="2"/>
  <c r="B832" i="2"/>
  <c r="C832" i="2"/>
  <c r="B833" i="2"/>
  <c r="C833" i="2"/>
  <c r="B835" i="2"/>
  <c r="C835" i="2"/>
  <c r="B836" i="2"/>
  <c r="C836" i="2"/>
  <c r="B837" i="2"/>
  <c r="C837" i="2"/>
  <c r="B838" i="2"/>
  <c r="C838" i="2"/>
  <c r="B840" i="2"/>
  <c r="C840" i="2"/>
  <c r="B841" i="2"/>
  <c r="C841" i="2"/>
  <c r="B842" i="2"/>
  <c r="C842" i="2"/>
  <c r="B843" i="2"/>
  <c r="C843" i="2"/>
  <c r="B845" i="2"/>
  <c r="C845" i="2"/>
  <c r="B846" i="2"/>
  <c r="C846" i="2"/>
  <c r="B847" i="2"/>
  <c r="C847" i="2"/>
  <c r="B848" i="2"/>
  <c r="C848" i="2"/>
  <c r="B850" i="2"/>
  <c r="C850" i="2"/>
  <c r="B851" i="2"/>
  <c r="C851" i="2"/>
  <c r="B852" i="2"/>
  <c r="C852" i="2"/>
  <c r="B853" i="2"/>
  <c r="C853" i="2"/>
  <c r="B855" i="2"/>
  <c r="C855" i="2"/>
  <c r="B856" i="2"/>
  <c r="C856" i="2"/>
  <c r="B857" i="2"/>
  <c r="C857" i="2"/>
  <c r="B858" i="2"/>
  <c r="C858" i="2"/>
  <c r="B860" i="2"/>
  <c r="C860" i="2"/>
  <c r="B861" i="2"/>
  <c r="C861" i="2"/>
  <c r="B862" i="2"/>
  <c r="C862" i="2"/>
  <c r="B863" i="2"/>
  <c r="C863" i="2"/>
  <c r="B865" i="2"/>
  <c r="C865" i="2"/>
  <c r="B866" i="2"/>
  <c r="C866" i="2"/>
  <c r="B867" i="2"/>
  <c r="C867" i="2"/>
  <c r="B868" i="2"/>
  <c r="C868" i="2"/>
  <c r="B870" i="2"/>
  <c r="C870" i="2"/>
  <c r="B871" i="2"/>
  <c r="C871" i="2"/>
  <c r="B872" i="2"/>
  <c r="C872" i="2"/>
  <c r="B873" i="2"/>
  <c r="C873" i="2"/>
  <c r="B875" i="2"/>
  <c r="C875" i="2"/>
  <c r="B876" i="2"/>
  <c r="C876" i="2"/>
  <c r="B877" i="2"/>
  <c r="C877" i="2"/>
  <c r="B878" i="2"/>
  <c r="C878" i="2"/>
  <c r="B880" i="2"/>
  <c r="C880" i="2"/>
  <c r="B881" i="2"/>
  <c r="C881" i="2"/>
  <c r="B882" i="2"/>
  <c r="C882" i="2"/>
  <c r="B883" i="2"/>
  <c r="C883" i="2"/>
  <c r="B885" i="2"/>
  <c r="C885" i="2"/>
  <c r="B886" i="2"/>
  <c r="C886" i="2"/>
  <c r="B887" i="2"/>
  <c r="C887" i="2"/>
  <c r="B888" i="2"/>
  <c r="C888" i="2"/>
  <c r="B890" i="2"/>
  <c r="C890" i="2"/>
  <c r="B891" i="2"/>
  <c r="C891" i="2"/>
  <c r="B892" i="2"/>
  <c r="C892" i="2"/>
  <c r="B893" i="2"/>
  <c r="C893" i="2"/>
  <c r="B895" i="2"/>
  <c r="C895" i="2"/>
  <c r="B896" i="2"/>
  <c r="C896" i="2"/>
  <c r="B897" i="2"/>
  <c r="C897" i="2"/>
  <c r="B898" i="2"/>
  <c r="C898" i="2"/>
  <c r="B900" i="2"/>
  <c r="C900" i="2"/>
  <c r="B901" i="2"/>
  <c r="C901" i="2"/>
  <c r="B902" i="2"/>
  <c r="C902" i="2"/>
  <c r="B903" i="2"/>
  <c r="C903" i="2"/>
  <c r="B905" i="2"/>
  <c r="C905" i="2"/>
  <c r="B906" i="2"/>
  <c r="C906" i="2"/>
  <c r="B907" i="2"/>
  <c r="C907" i="2"/>
  <c r="B908" i="2"/>
  <c r="C908" i="2"/>
  <c r="B910" i="2"/>
  <c r="C910" i="2"/>
  <c r="B911" i="2"/>
  <c r="C911" i="2"/>
  <c r="B912" i="2"/>
  <c r="C912" i="2"/>
  <c r="B913" i="2"/>
  <c r="C913" i="2"/>
  <c r="B915" i="2"/>
  <c r="C915" i="2"/>
  <c r="B916" i="2"/>
  <c r="C916" i="2"/>
  <c r="B917" i="2"/>
  <c r="C917" i="2"/>
  <c r="B918" i="2"/>
  <c r="C918" i="2"/>
  <c r="B920" i="2"/>
  <c r="C920" i="2"/>
  <c r="B921" i="2"/>
  <c r="C921" i="2"/>
  <c r="B922" i="2"/>
  <c r="C922" i="2"/>
  <c r="B923" i="2"/>
  <c r="C923" i="2"/>
  <c r="B925" i="2"/>
  <c r="C925" i="2"/>
  <c r="B926" i="2"/>
  <c r="C926" i="2"/>
  <c r="B927" i="2"/>
  <c r="C927" i="2"/>
  <c r="B928" i="2"/>
  <c r="C928" i="2"/>
  <c r="B930" i="2"/>
  <c r="C930" i="2"/>
  <c r="B931" i="2"/>
  <c r="C931" i="2"/>
  <c r="B932" i="2"/>
  <c r="C932" i="2"/>
  <c r="B933" i="2"/>
  <c r="C933" i="2"/>
  <c r="B935" i="2"/>
  <c r="C935" i="2"/>
  <c r="B936" i="2"/>
  <c r="C936" i="2"/>
  <c r="B937" i="2"/>
  <c r="C937" i="2"/>
  <c r="B938" i="2"/>
  <c r="C938" i="2"/>
  <c r="B940" i="2"/>
  <c r="C940" i="2"/>
  <c r="B941" i="2"/>
  <c r="C941" i="2"/>
  <c r="B942" i="2"/>
  <c r="C942" i="2"/>
  <c r="B943" i="2"/>
  <c r="C943" i="2"/>
  <c r="B945" i="2"/>
  <c r="C945" i="2"/>
  <c r="B946" i="2"/>
  <c r="C946" i="2"/>
  <c r="B947" i="2"/>
  <c r="C947" i="2"/>
  <c r="B948" i="2"/>
  <c r="C948" i="2"/>
  <c r="B950" i="2"/>
  <c r="C950" i="2"/>
  <c r="B951" i="2"/>
  <c r="C951" i="2"/>
  <c r="B952" i="2"/>
  <c r="C952" i="2"/>
  <c r="B953" i="2"/>
  <c r="C953" i="2"/>
  <c r="B955" i="2"/>
  <c r="C955" i="2"/>
  <c r="B956" i="2"/>
  <c r="C956" i="2"/>
  <c r="B957" i="2"/>
  <c r="C957" i="2"/>
  <c r="B958" i="2"/>
  <c r="C958" i="2"/>
  <c r="B960" i="2"/>
  <c r="C960" i="2"/>
  <c r="B961" i="2"/>
  <c r="C961" i="2"/>
  <c r="B962" i="2"/>
  <c r="C962" i="2"/>
  <c r="B963" i="2"/>
  <c r="C963" i="2"/>
  <c r="B965" i="2"/>
  <c r="C965" i="2"/>
  <c r="B966" i="2"/>
  <c r="C966" i="2"/>
  <c r="B967" i="2"/>
  <c r="C967" i="2"/>
  <c r="B968" i="2"/>
  <c r="C968" i="2"/>
  <c r="B970" i="2"/>
  <c r="C970" i="2"/>
  <c r="B971" i="2"/>
  <c r="C971" i="2"/>
  <c r="B972" i="2"/>
  <c r="C972" i="2"/>
  <c r="B973" i="2"/>
  <c r="C973" i="2"/>
  <c r="B975" i="2"/>
  <c r="C975" i="2"/>
  <c r="B976" i="2"/>
  <c r="C976" i="2"/>
  <c r="B977" i="2"/>
  <c r="C977" i="2"/>
  <c r="B978" i="2"/>
  <c r="C978" i="2"/>
  <c r="B980" i="2"/>
  <c r="C980" i="2"/>
  <c r="B981" i="2"/>
  <c r="C981" i="2"/>
  <c r="B982" i="2"/>
  <c r="C982" i="2"/>
  <c r="B983" i="2"/>
  <c r="C983" i="2"/>
  <c r="B985" i="2"/>
  <c r="C985" i="2"/>
  <c r="B986" i="2"/>
  <c r="C986" i="2"/>
  <c r="B987" i="2"/>
  <c r="C987" i="2"/>
  <c r="B988" i="2"/>
  <c r="C988" i="2"/>
  <c r="B990" i="2"/>
  <c r="C990" i="2"/>
  <c r="B991" i="2"/>
  <c r="C991" i="2"/>
  <c r="B992" i="2"/>
  <c r="C992" i="2"/>
  <c r="B993" i="2"/>
  <c r="C993" i="2"/>
  <c r="B995" i="2"/>
  <c r="C995" i="2"/>
  <c r="B996" i="2"/>
  <c r="C996" i="2"/>
  <c r="B997" i="2"/>
  <c r="C997" i="2"/>
  <c r="B998" i="2"/>
  <c r="C998" i="2"/>
  <c r="B1000" i="2"/>
  <c r="C1000" i="2"/>
  <c r="B1001" i="2"/>
  <c r="C1001" i="2"/>
  <c r="B1002" i="2"/>
  <c r="C1002" i="2"/>
  <c r="B1003" i="2"/>
  <c r="C1003" i="2"/>
  <c r="B1005" i="2"/>
  <c r="C1005" i="2"/>
  <c r="B1006" i="2"/>
  <c r="C1006" i="2"/>
  <c r="B1007" i="2"/>
  <c r="C1007" i="2"/>
  <c r="B1008" i="2"/>
  <c r="C1008" i="2"/>
  <c r="B1010" i="2"/>
  <c r="C1010" i="2"/>
  <c r="B1011" i="2"/>
  <c r="C1011" i="2"/>
  <c r="B1012" i="2"/>
  <c r="C1012" i="2"/>
  <c r="B1013" i="2"/>
  <c r="C1013" i="2"/>
  <c r="B1015" i="2"/>
  <c r="C1015" i="2"/>
  <c r="B1016" i="2"/>
  <c r="C1016" i="2"/>
  <c r="B1017" i="2"/>
  <c r="C1017" i="2"/>
  <c r="B1018" i="2"/>
  <c r="C1018" i="2"/>
  <c r="B1020" i="2"/>
  <c r="C1020" i="2"/>
  <c r="B1021" i="2"/>
  <c r="C1021" i="2"/>
  <c r="B1022" i="2"/>
  <c r="C1022" i="2"/>
  <c r="B1023" i="2"/>
  <c r="C1023" i="2"/>
  <c r="B1025" i="2"/>
  <c r="C1025" i="2"/>
  <c r="B1026" i="2"/>
  <c r="C1026" i="2"/>
  <c r="B1027" i="2"/>
  <c r="C1027" i="2"/>
  <c r="B1028" i="2"/>
  <c r="C1028" i="2"/>
  <c r="B1030" i="2"/>
  <c r="C1030" i="2"/>
  <c r="B1031" i="2"/>
  <c r="C1031" i="2"/>
  <c r="B1032" i="2"/>
  <c r="C1032" i="2"/>
  <c r="B1033" i="2"/>
  <c r="C1033" i="2"/>
  <c r="B1035" i="2"/>
  <c r="C1035" i="2"/>
  <c r="B1036" i="2"/>
  <c r="C1036" i="2"/>
  <c r="B1037" i="2"/>
  <c r="C1037" i="2"/>
  <c r="B1038" i="2"/>
  <c r="C1038" i="2"/>
  <c r="B1040" i="2"/>
  <c r="C1040" i="2"/>
  <c r="B1041" i="2"/>
  <c r="C1041" i="2"/>
  <c r="B1042" i="2"/>
  <c r="C1042" i="2"/>
  <c r="B1043" i="2"/>
  <c r="C1043" i="2"/>
  <c r="B1045" i="2"/>
  <c r="C1045" i="2"/>
  <c r="B1046" i="2"/>
  <c r="C1046" i="2"/>
  <c r="B1047" i="2"/>
  <c r="C1047" i="2"/>
  <c r="B1048" i="2"/>
  <c r="C1048" i="2"/>
  <c r="B1050" i="2"/>
  <c r="C1050" i="2"/>
  <c r="B1051" i="2"/>
  <c r="C1051" i="2"/>
  <c r="B1052" i="2"/>
  <c r="C1052" i="2"/>
  <c r="B1053" i="2"/>
  <c r="C1053" i="2"/>
  <c r="B1055" i="2"/>
  <c r="C1055" i="2"/>
  <c r="B1056" i="2"/>
  <c r="C1056" i="2"/>
  <c r="B1057" i="2"/>
  <c r="C1057" i="2"/>
  <c r="B1058" i="2"/>
  <c r="C1058" i="2"/>
  <c r="B1060" i="2"/>
  <c r="C1060" i="2"/>
  <c r="B1061" i="2"/>
  <c r="C1061" i="2"/>
  <c r="B1062" i="2"/>
  <c r="C1062" i="2"/>
  <c r="B1063" i="2"/>
  <c r="C1063" i="2"/>
  <c r="B1065" i="2"/>
  <c r="C1065" i="2"/>
  <c r="B1066" i="2"/>
  <c r="C1066" i="2"/>
  <c r="B1067" i="2"/>
  <c r="C1067" i="2"/>
  <c r="B1068" i="2"/>
  <c r="C1068" i="2"/>
  <c r="B1070" i="2"/>
  <c r="C1070" i="2"/>
  <c r="B1071" i="2"/>
  <c r="C1071" i="2"/>
  <c r="B1072" i="2"/>
  <c r="C1072" i="2"/>
  <c r="B1073" i="2"/>
  <c r="C1073" i="2"/>
  <c r="B1075" i="2"/>
  <c r="C1075" i="2"/>
  <c r="B1076" i="2"/>
  <c r="C1076" i="2"/>
  <c r="B1077" i="2"/>
  <c r="C1077" i="2"/>
  <c r="B1078" i="2"/>
  <c r="C1078" i="2"/>
  <c r="B1080" i="2"/>
  <c r="C1080" i="2"/>
  <c r="B1081" i="2"/>
  <c r="C1081" i="2"/>
  <c r="B1082" i="2"/>
  <c r="C1082" i="2"/>
  <c r="B1083" i="2"/>
  <c r="C1083" i="2"/>
  <c r="B1085" i="2"/>
  <c r="C1085" i="2"/>
  <c r="B1086" i="2"/>
  <c r="C1086" i="2"/>
  <c r="B1087" i="2"/>
  <c r="C1087" i="2"/>
  <c r="B1088" i="2"/>
  <c r="C1088" i="2"/>
  <c r="B1090" i="2"/>
  <c r="C1090" i="2"/>
  <c r="B1091" i="2"/>
  <c r="C1091" i="2"/>
  <c r="B1092" i="2"/>
  <c r="C1092" i="2"/>
  <c r="B1093" i="2"/>
  <c r="C1093" i="2"/>
  <c r="B1095" i="2"/>
  <c r="C1095" i="2"/>
  <c r="B1096" i="2"/>
  <c r="C1096" i="2"/>
  <c r="B1097" i="2"/>
  <c r="C1097" i="2"/>
  <c r="B1098" i="2"/>
  <c r="C1098" i="2"/>
  <c r="B1100" i="2"/>
  <c r="C1100" i="2"/>
  <c r="B1101" i="2"/>
  <c r="C1101" i="2"/>
  <c r="B1102" i="2"/>
  <c r="C1102" i="2"/>
  <c r="B1103" i="2"/>
  <c r="C1103" i="2"/>
  <c r="B1105" i="2"/>
  <c r="C1105" i="2"/>
  <c r="B1106" i="2"/>
  <c r="C1106" i="2"/>
  <c r="B1107" i="2"/>
  <c r="C1107" i="2"/>
  <c r="B1108" i="2"/>
  <c r="C1108" i="2"/>
  <c r="B1110" i="2"/>
  <c r="C1110" i="2"/>
  <c r="B1111" i="2"/>
  <c r="C1111" i="2"/>
  <c r="B1112" i="2"/>
  <c r="C1112" i="2"/>
  <c r="B1113" i="2"/>
  <c r="C1113" i="2"/>
  <c r="B1115" i="2"/>
  <c r="C1115" i="2"/>
  <c r="B1116" i="2"/>
  <c r="C1116" i="2"/>
  <c r="B1117" i="2"/>
  <c r="C1117" i="2"/>
  <c r="B1118" i="2"/>
  <c r="C1118" i="2"/>
  <c r="B1120" i="2"/>
  <c r="C1120" i="2"/>
  <c r="B1121" i="2"/>
  <c r="C1121" i="2"/>
  <c r="B1122" i="2"/>
  <c r="C1122" i="2"/>
  <c r="B1123" i="2"/>
  <c r="C1123" i="2"/>
  <c r="B1125" i="2"/>
  <c r="C1125" i="2"/>
  <c r="B1126" i="2"/>
  <c r="C1126" i="2"/>
  <c r="B1127" i="2"/>
  <c r="C1127" i="2"/>
  <c r="B1128" i="2"/>
  <c r="C1128" i="2"/>
  <c r="B1130" i="2"/>
  <c r="C1130" i="2"/>
  <c r="B1131" i="2"/>
  <c r="C1131" i="2"/>
  <c r="B1132" i="2"/>
  <c r="C1132" i="2"/>
  <c r="B1133" i="2"/>
  <c r="C1133" i="2"/>
  <c r="B1135" i="2"/>
  <c r="C1135" i="2"/>
  <c r="B1136" i="2"/>
  <c r="C1136" i="2"/>
  <c r="B1137" i="2"/>
  <c r="C1137" i="2"/>
  <c r="B1138" i="2"/>
  <c r="C1138" i="2"/>
  <c r="B1140" i="2"/>
  <c r="C1140" i="2"/>
  <c r="B1141" i="2"/>
  <c r="C1141" i="2"/>
  <c r="B1142" i="2"/>
  <c r="C1142" i="2"/>
  <c r="B1143" i="2"/>
  <c r="C1143" i="2"/>
  <c r="B1145" i="2"/>
  <c r="C1145" i="2"/>
  <c r="B1146" i="2"/>
  <c r="C1146" i="2"/>
  <c r="B1147" i="2"/>
  <c r="C1147" i="2"/>
  <c r="B1148" i="2"/>
  <c r="C1148" i="2"/>
  <c r="B1150" i="2"/>
  <c r="C1150" i="2"/>
  <c r="B1151" i="2"/>
  <c r="C1151" i="2"/>
  <c r="B1152" i="2"/>
  <c r="C1152" i="2"/>
  <c r="B1153" i="2"/>
  <c r="C1153" i="2"/>
  <c r="B1155" i="2"/>
  <c r="C1155" i="2"/>
  <c r="B1156" i="2"/>
  <c r="C1156" i="2"/>
  <c r="B1157" i="2"/>
  <c r="C1157" i="2"/>
  <c r="B1158" i="2"/>
  <c r="C1158" i="2"/>
  <c r="B1160" i="2"/>
  <c r="C1160" i="2"/>
  <c r="B1161" i="2"/>
  <c r="C1161" i="2"/>
  <c r="B1162" i="2"/>
  <c r="C1162" i="2"/>
  <c r="B1163" i="2"/>
  <c r="C1163" i="2"/>
  <c r="B1165" i="2"/>
  <c r="C1165" i="2"/>
  <c r="B1166" i="2"/>
  <c r="C1166" i="2"/>
  <c r="B1167" i="2"/>
  <c r="C1167" i="2"/>
  <c r="B1168" i="2"/>
  <c r="C1168" i="2"/>
  <c r="B1170" i="2"/>
  <c r="C1170" i="2"/>
  <c r="B1171" i="2"/>
  <c r="C1171" i="2"/>
  <c r="B1172" i="2"/>
  <c r="C1172" i="2"/>
  <c r="B1173" i="2"/>
  <c r="C1173" i="2"/>
  <c r="B1175" i="2"/>
  <c r="C1175" i="2"/>
  <c r="B1176" i="2"/>
  <c r="C1176" i="2"/>
  <c r="B1177" i="2"/>
  <c r="C1177" i="2"/>
  <c r="B1178" i="2"/>
  <c r="C1178" i="2"/>
  <c r="B1180" i="2"/>
  <c r="C1180" i="2"/>
  <c r="B1181" i="2"/>
  <c r="C1181" i="2"/>
  <c r="B1182" i="2"/>
  <c r="C1182" i="2"/>
  <c r="B1183" i="2"/>
  <c r="C1183" i="2"/>
  <c r="B1185" i="2"/>
  <c r="C1185" i="2"/>
  <c r="B1186" i="2"/>
  <c r="C1186" i="2"/>
  <c r="B1187" i="2"/>
  <c r="C1187" i="2"/>
  <c r="B1188" i="2"/>
  <c r="C1188" i="2"/>
  <c r="B1190" i="2"/>
  <c r="C1190" i="2"/>
  <c r="B1191" i="2"/>
  <c r="C1191" i="2"/>
  <c r="B1192" i="2"/>
  <c r="C1192" i="2"/>
  <c r="B1193" i="2"/>
  <c r="C1193" i="2"/>
  <c r="B1195" i="2"/>
  <c r="C1195" i="2"/>
  <c r="B1196" i="2"/>
  <c r="C1196" i="2"/>
  <c r="B1197" i="2"/>
  <c r="C1197" i="2"/>
  <c r="B1198" i="2"/>
  <c r="C1198" i="2"/>
  <c r="B1200" i="2"/>
  <c r="C1200" i="2"/>
  <c r="B1201" i="2"/>
  <c r="C1201" i="2"/>
  <c r="B1202" i="2"/>
  <c r="C1202" i="2"/>
  <c r="B1203" i="2"/>
  <c r="C1203" i="2"/>
  <c r="B1205" i="2"/>
  <c r="C1205" i="2"/>
  <c r="B1206" i="2"/>
  <c r="C1206" i="2"/>
  <c r="B1207" i="2"/>
  <c r="C1207" i="2"/>
  <c r="B1208" i="2"/>
  <c r="C1208" i="2"/>
  <c r="B1210" i="2"/>
  <c r="C1210" i="2"/>
  <c r="B1211" i="2"/>
  <c r="C1211" i="2"/>
  <c r="B1212" i="2"/>
  <c r="C1212" i="2"/>
  <c r="B1213" i="2"/>
  <c r="C1213" i="2"/>
  <c r="B1215" i="2"/>
  <c r="C1215" i="2"/>
  <c r="B1216" i="2"/>
  <c r="C1216" i="2"/>
  <c r="B1217" i="2"/>
  <c r="C1217" i="2"/>
  <c r="B1218" i="2"/>
  <c r="C1218" i="2"/>
  <c r="B1220" i="2"/>
  <c r="C1220" i="2"/>
  <c r="B1221" i="2"/>
  <c r="C1221" i="2"/>
  <c r="B1222" i="2"/>
  <c r="C1222" i="2"/>
  <c r="B1223" i="2"/>
  <c r="C1223" i="2"/>
  <c r="B1225" i="2"/>
  <c r="C1225" i="2"/>
  <c r="B1226" i="2"/>
  <c r="C1226" i="2"/>
  <c r="B1227" i="2"/>
  <c r="C1227" i="2"/>
  <c r="B1228" i="2"/>
  <c r="C1228" i="2"/>
  <c r="B1230" i="2"/>
  <c r="C1230" i="2"/>
  <c r="B1231" i="2"/>
  <c r="C1231" i="2"/>
  <c r="B1232" i="2"/>
  <c r="C1232" i="2"/>
  <c r="B1233" i="2"/>
  <c r="C1233" i="2"/>
  <c r="B1235" i="2"/>
  <c r="C1235" i="2"/>
  <c r="B1236" i="2"/>
  <c r="C1236" i="2"/>
  <c r="B1237" i="2"/>
  <c r="C1237" i="2"/>
  <c r="B1238" i="2"/>
  <c r="C1238" i="2"/>
  <c r="B1240" i="2"/>
  <c r="C1240" i="2"/>
  <c r="B1241" i="2"/>
  <c r="C1241" i="2"/>
  <c r="B1242" i="2"/>
  <c r="C1242" i="2"/>
  <c r="B1243" i="2"/>
  <c r="C1243" i="2"/>
  <c r="B1245" i="2"/>
  <c r="C1245" i="2"/>
  <c r="B1246" i="2"/>
  <c r="C1246" i="2"/>
  <c r="B1247" i="2"/>
  <c r="C1247" i="2"/>
  <c r="B1248" i="2"/>
  <c r="C1248" i="2"/>
  <c r="B1250" i="2"/>
  <c r="C1250" i="2"/>
  <c r="B1251" i="2"/>
  <c r="C1251" i="2"/>
  <c r="B1252" i="2"/>
  <c r="C1252" i="2"/>
  <c r="B1253" i="2"/>
  <c r="C1253" i="2"/>
  <c r="B1255" i="2"/>
  <c r="C1255" i="2"/>
  <c r="B1256" i="2"/>
  <c r="C1256" i="2"/>
  <c r="B1257" i="2"/>
  <c r="C1257" i="2"/>
  <c r="B1258" i="2"/>
  <c r="C1258" i="2"/>
  <c r="B1260" i="2"/>
  <c r="C1260" i="2"/>
  <c r="B1261" i="2"/>
  <c r="C1261" i="2"/>
  <c r="B1262" i="2"/>
  <c r="C1262" i="2"/>
  <c r="B1263" i="2"/>
  <c r="C1263" i="2"/>
  <c r="B1265" i="2"/>
  <c r="C1265" i="2"/>
  <c r="B1266" i="2"/>
  <c r="C1266" i="2"/>
  <c r="B1267" i="2"/>
  <c r="C1267" i="2"/>
  <c r="B1268" i="2"/>
  <c r="C1268" i="2"/>
  <c r="B1270" i="2"/>
  <c r="C1270" i="2"/>
  <c r="B1271" i="2"/>
  <c r="C1271" i="2"/>
  <c r="B1272" i="2"/>
  <c r="C1272" i="2"/>
  <c r="B1273" i="2"/>
  <c r="C1273" i="2"/>
  <c r="B1275" i="2"/>
  <c r="C1275" i="2"/>
  <c r="B1276" i="2"/>
  <c r="C1276" i="2"/>
  <c r="B1277" i="2"/>
  <c r="C1277" i="2"/>
  <c r="B1278" i="2"/>
  <c r="C1278" i="2"/>
  <c r="B1280" i="2"/>
  <c r="C1280" i="2"/>
  <c r="B1281" i="2"/>
  <c r="C1281" i="2"/>
  <c r="B1282" i="2"/>
  <c r="C1282" i="2"/>
  <c r="B1283" i="2"/>
  <c r="C1283" i="2"/>
  <c r="B1285" i="2"/>
  <c r="C1285" i="2"/>
  <c r="B1286" i="2"/>
  <c r="C1286" i="2"/>
  <c r="B1287" i="2"/>
  <c r="C1287" i="2"/>
  <c r="B1288" i="2"/>
  <c r="C1288" i="2"/>
  <c r="B1290" i="2"/>
  <c r="C1290" i="2"/>
  <c r="B1291" i="2"/>
  <c r="C1291" i="2"/>
  <c r="B1292" i="2"/>
  <c r="C1292" i="2"/>
  <c r="B1293" i="2"/>
  <c r="C1293" i="2"/>
  <c r="B1295" i="2"/>
  <c r="C1295" i="2"/>
  <c r="B1296" i="2"/>
  <c r="C1296" i="2"/>
  <c r="B1297" i="2"/>
  <c r="C1297" i="2"/>
  <c r="B1298" i="2"/>
  <c r="C1298" i="2"/>
  <c r="B1300" i="2"/>
  <c r="C1300" i="2"/>
  <c r="B1301" i="2"/>
  <c r="C1301" i="2"/>
  <c r="B1302" i="2"/>
  <c r="C1302" i="2"/>
  <c r="B1303" i="2"/>
  <c r="C1303" i="2"/>
  <c r="B1305" i="2"/>
  <c r="C1305" i="2"/>
  <c r="B1306" i="2"/>
  <c r="C1306" i="2"/>
  <c r="B1307" i="2"/>
  <c r="C1307" i="2"/>
  <c r="B1308" i="2"/>
  <c r="C1308" i="2"/>
  <c r="B1310" i="2"/>
  <c r="C1310" i="2"/>
  <c r="B1311" i="2"/>
  <c r="C1311" i="2"/>
  <c r="B1312" i="2"/>
  <c r="C1312" i="2"/>
  <c r="B1313" i="2"/>
  <c r="C1313" i="2"/>
  <c r="B1315" i="2"/>
  <c r="C1315" i="2"/>
  <c r="B1316" i="2"/>
  <c r="C1316" i="2"/>
  <c r="B1317" i="2"/>
  <c r="C1317" i="2"/>
  <c r="B1318" i="2"/>
  <c r="C1318" i="2"/>
  <c r="B1320" i="2"/>
  <c r="C1320" i="2"/>
  <c r="B1321" i="2"/>
  <c r="C1321" i="2"/>
  <c r="B1322" i="2"/>
  <c r="C1322" i="2"/>
  <c r="B1323" i="2"/>
  <c r="C1323" i="2"/>
  <c r="B1325" i="2"/>
  <c r="C1325" i="2"/>
  <c r="B1326" i="2"/>
  <c r="C1326" i="2"/>
  <c r="B1327" i="2"/>
  <c r="C1327" i="2"/>
  <c r="B1328" i="2"/>
  <c r="C1328" i="2"/>
  <c r="B1330" i="2"/>
  <c r="C1330" i="2"/>
  <c r="B1331" i="2"/>
  <c r="C1331" i="2"/>
  <c r="B1332" i="2"/>
  <c r="C1332" i="2"/>
  <c r="B1333" i="2"/>
  <c r="C1333" i="2"/>
  <c r="B1335" i="2"/>
  <c r="C1335" i="2"/>
  <c r="B1336" i="2"/>
  <c r="C1336" i="2"/>
  <c r="B1337" i="2"/>
  <c r="C1337" i="2"/>
  <c r="B1338" i="2"/>
  <c r="C1338" i="2"/>
  <c r="B1340" i="2"/>
  <c r="C1340" i="2"/>
  <c r="B1341" i="2"/>
  <c r="C1341" i="2"/>
  <c r="B1342" i="2"/>
  <c r="C1342" i="2"/>
  <c r="B1343" i="2"/>
  <c r="C1343" i="2"/>
  <c r="B1345" i="2"/>
  <c r="C1345" i="2"/>
  <c r="B1346" i="2"/>
  <c r="C1346" i="2"/>
  <c r="B1347" i="2"/>
  <c r="C1347" i="2"/>
  <c r="B1348" i="2"/>
  <c r="C1348" i="2"/>
  <c r="B1350" i="2"/>
  <c r="C1350" i="2"/>
  <c r="B1351" i="2"/>
  <c r="C1351" i="2"/>
  <c r="B1352" i="2"/>
  <c r="C1352" i="2"/>
  <c r="B1353" i="2"/>
  <c r="C1353" i="2"/>
  <c r="B1355" i="2"/>
  <c r="C1355" i="2"/>
  <c r="B1356" i="2"/>
  <c r="C1356" i="2"/>
  <c r="B1357" i="2"/>
  <c r="C1357" i="2"/>
  <c r="B1358" i="2"/>
  <c r="C1358" i="2"/>
  <c r="B1360" i="2"/>
  <c r="C1360" i="2"/>
  <c r="B1361" i="2"/>
  <c r="C1361" i="2"/>
  <c r="B1362" i="2"/>
  <c r="C1362" i="2"/>
  <c r="B1363" i="2"/>
  <c r="C1363" i="2"/>
  <c r="B1365" i="2"/>
  <c r="C1365" i="2"/>
  <c r="B1366" i="2"/>
  <c r="C1366" i="2"/>
  <c r="B1367" i="2"/>
  <c r="C1367" i="2"/>
  <c r="B1368" i="2"/>
  <c r="C1368" i="2"/>
  <c r="B1370" i="2"/>
  <c r="C1370" i="2"/>
  <c r="B1371" i="2"/>
  <c r="C1371" i="2"/>
  <c r="B1372" i="2"/>
  <c r="C1372" i="2"/>
  <c r="B1373" i="2"/>
  <c r="C1373" i="2"/>
  <c r="B1375" i="2"/>
  <c r="C1375" i="2"/>
  <c r="B1376" i="2"/>
  <c r="C1376" i="2"/>
  <c r="B1377" i="2"/>
  <c r="C1377" i="2"/>
  <c r="B1378" i="2"/>
  <c r="C1378" i="2"/>
  <c r="B1380" i="2"/>
  <c r="C1380" i="2"/>
  <c r="B1381" i="2"/>
  <c r="C1381" i="2"/>
  <c r="B1382" i="2"/>
  <c r="C1382" i="2"/>
  <c r="B1383" i="2"/>
  <c r="C1383" i="2"/>
  <c r="B1385" i="2"/>
  <c r="C1385" i="2"/>
  <c r="B1386" i="2"/>
  <c r="C1386" i="2"/>
  <c r="B1387" i="2"/>
  <c r="C1387" i="2"/>
  <c r="B1388" i="2"/>
  <c r="C1388" i="2"/>
  <c r="B1390" i="2"/>
  <c r="C1390" i="2"/>
  <c r="B1391" i="2"/>
  <c r="C1391" i="2"/>
  <c r="B1392" i="2"/>
  <c r="C1392" i="2"/>
  <c r="B1393" i="2"/>
  <c r="C1393" i="2"/>
  <c r="B1395" i="2"/>
  <c r="C1395" i="2"/>
  <c r="B1396" i="2"/>
  <c r="C1396" i="2"/>
  <c r="B1397" i="2"/>
  <c r="C1397" i="2"/>
  <c r="B1398" i="2"/>
  <c r="C1398" i="2"/>
  <c r="B1400" i="2"/>
  <c r="C1400" i="2"/>
  <c r="B1401" i="2"/>
  <c r="C1401" i="2"/>
  <c r="B1402" i="2"/>
  <c r="C1402" i="2"/>
  <c r="B1403" i="2"/>
  <c r="C1403" i="2"/>
  <c r="B1405" i="2"/>
  <c r="C1405" i="2"/>
  <c r="B1406" i="2"/>
  <c r="C1406" i="2"/>
  <c r="B1407" i="2"/>
  <c r="C1407" i="2"/>
  <c r="B1408" i="2"/>
  <c r="C1408" i="2"/>
  <c r="B1410" i="2"/>
  <c r="C1410" i="2"/>
  <c r="B1411" i="2"/>
  <c r="C1411" i="2"/>
  <c r="B1412" i="2"/>
  <c r="C1412" i="2"/>
  <c r="B1413" i="2"/>
  <c r="C1413" i="2"/>
  <c r="B1415" i="2"/>
  <c r="C1415" i="2"/>
  <c r="B1416" i="2"/>
  <c r="C1416" i="2"/>
  <c r="B1417" i="2"/>
  <c r="C1417" i="2"/>
  <c r="B1418" i="2"/>
  <c r="C1418" i="2"/>
  <c r="B1420" i="2"/>
  <c r="C1420" i="2"/>
  <c r="B1421" i="2"/>
  <c r="C1421" i="2"/>
  <c r="B1422" i="2"/>
  <c r="C1422" i="2"/>
  <c r="B1423" i="2"/>
  <c r="C1423" i="2"/>
  <c r="B1425" i="2"/>
  <c r="C1425" i="2"/>
  <c r="B1426" i="2"/>
  <c r="C1426" i="2"/>
  <c r="B1427" i="2"/>
  <c r="C1427" i="2"/>
  <c r="B1428" i="2"/>
  <c r="C1428" i="2"/>
  <c r="B1430" i="2"/>
  <c r="C1430" i="2"/>
  <c r="B1431" i="2"/>
  <c r="C1431" i="2"/>
  <c r="B1432" i="2"/>
  <c r="C1432" i="2"/>
  <c r="B1433" i="2"/>
  <c r="C1433" i="2"/>
  <c r="B1435" i="2"/>
  <c r="C1435" i="2"/>
  <c r="B1436" i="2"/>
  <c r="C1436" i="2"/>
  <c r="B1437" i="2"/>
  <c r="C1437" i="2"/>
  <c r="B1438" i="2"/>
  <c r="C1438" i="2"/>
  <c r="B1440" i="2"/>
  <c r="C1440" i="2"/>
  <c r="B1441" i="2"/>
  <c r="C1441" i="2"/>
  <c r="B1442" i="2"/>
  <c r="C1442" i="2"/>
  <c r="B1443" i="2"/>
  <c r="C1443" i="2"/>
  <c r="B1445" i="2"/>
  <c r="C1445" i="2"/>
  <c r="B1446" i="2"/>
  <c r="C1446" i="2"/>
  <c r="B1447" i="2"/>
  <c r="C1447" i="2"/>
  <c r="B1448" i="2"/>
  <c r="C1448" i="2"/>
  <c r="B1450" i="2"/>
  <c r="C1450" i="2"/>
  <c r="B1451" i="2"/>
  <c r="C1451" i="2"/>
  <c r="B1452" i="2"/>
  <c r="C1452" i="2"/>
  <c r="B1453" i="2"/>
  <c r="C1453" i="2"/>
  <c r="B1455" i="2"/>
  <c r="C1455" i="2"/>
  <c r="B1456" i="2"/>
  <c r="C1456" i="2"/>
  <c r="B1457" i="2"/>
  <c r="C1457" i="2"/>
  <c r="B1458" i="2"/>
  <c r="C1458" i="2"/>
  <c r="B1460" i="2"/>
  <c r="C1460" i="2"/>
  <c r="B1461" i="2"/>
  <c r="C1461" i="2"/>
  <c r="B1462" i="2"/>
  <c r="C1462" i="2"/>
  <c r="B1463" i="2"/>
  <c r="C1463" i="2"/>
  <c r="B1465" i="2"/>
  <c r="C1465" i="2"/>
  <c r="B1466" i="2"/>
  <c r="C1466" i="2"/>
  <c r="B1467" i="2"/>
  <c r="C1467" i="2"/>
  <c r="B1468" i="2"/>
  <c r="C1468" i="2"/>
  <c r="B1470" i="2"/>
  <c r="C1470" i="2"/>
  <c r="B1471" i="2"/>
  <c r="C1471" i="2"/>
  <c r="B1472" i="2"/>
  <c r="C1472" i="2"/>
  <c r="B1473" i="2"/>
  <c r="C1473" i="2"/>
  <c r="B1475" i="2"/>
  <c r="C1475" i="2"/>
  <c r="B1476" i="2"/>
  <c r="C1476" i="2"/>
  <c r="B1477" i="2"/>
  <c r="C1477" i="2"/>
  <c r="B1478" i="2"/>
  <c r="C1478" i="2"/>
  <c r="B1480" i="2"/>
  <c r="C1480" i="2"/>
  <c r="B1481" i="2"/>
  <c r="C1481" i="2"/>
  <c r="B1482" i="2"/>
  <c r="C1482" i="2"/>
  <c r="B1483" i="2"/>
  <c r="C1483" i="2"/>
  <c r="B1485" i="2"/>
  <c r="C1485" i="2"/>
  <c r="B1486" i="2"/>
  <c r="C1486" i="2"/>
  <c r="B1487" i="2"/>
  <c r="C1487" i="2"/>
  <c r="B1488" i="2"/>
  <c r="C1488" i="2"/>
  <c r="B1490" i="2"/>
  <c r="C1490" i="2"/>
  <c r="B1491" i="2"/>
  <c r="C1491" i="2"/>
  <c r="B1492" i="2"/>
  <c r="C1492" i="2"/>
  <c r="B1493" i="2"/>
  <c r="C1493" i="2"/>
  <c r="B1495" i="2"/>
  <c r="C1495" i="2"/>
  <c r="B1496" i="2"/>
  <c r="C1496" i="2"/>
  <c r="B1497" i="2"/>
  <c r="C1497" i="2"/>
  <c r="B1498" i="2"/>
  <c r="C1498" i="2"/>
  <c r="B1500" i="2"/>
  <c r="C1500" i="2"/>
  <c r="B1501" i="2"/>
  <c r="C1501" i="2"/>
  <c r="B1502" i="2"/>
  <c r="C1502" i="2"/>
  <c r="B1503" i="2"/>
  <c r="C1503" i="2"/>
  <c r="B1505" i="2"/>
  <c r="C1505" i="2"/>
  <c r="B1506" i="2"/>
  <c r="C1506" i="2"/>
  <c r="B1507" i="2"/>
  <c r="C1507" i="2"/>
  <c r="B1508" i="2"/>
  <c r="C1508" i="2"/>
  <c r="B1510" i="2"/>
  <c r="C1510" i="2"/>
  <c r="B1511" i="2"/>
  <c r="C1511" i="2"/>
  <c r="B1512" i="2"/>
  <c r="C1512" i="2"/>
  <c r="B1513" i="2"/>
  <c r="C1513" i="2"/>
  <c r="B1515" i="2"/>
  <c r="C1515" i="2"/>
  <c r="B1516" i="2"/>
  <c r="C1516" i="2"/>
  <c r="B1517" i="2"/>
  <c r="C1517" i="2"/>
  <c r="B1518" i="2"/>
  <c r="C1518" i="2"/>
  <c r="B1520" i="2"/>
  <c r="C1520" i="2"/>
  <c r="B1521" i="2"/>
  <c r="C1521" i="2"/>
  <c r="B1522" i="2"/>
  <c r="C1522" i="2"/>
  <c r="B1523" i="2"/>
  <c r="C1523" i="2"/>
  <c r="B1525" i="2"/>
  <c r="C1525" i="2"/>
  <c r="B1526" i="2"/>
  <c r="C1526" i="2"/>
  <c r="B1527" i="2"/>
  <c r="C1527" i="2"/>
  <c r="B1528" i="2"/>
  <c r="C1528" i="2"/>
  <c r="B1530" i="2"/>
  <c r="C1530" i="2"/>
  <c r="B1531" i="2"/>
  <c r="C1531" i="2"/>
  <c r="B1532" i="2"/>
  <c r="C1532" i="2"/>
  <c r="B1533" i="2"/>
  <c r="C1533" i="2"/>
  <c r="B1535" i="2"/>
  <c r="C1535" i="2"/>
  <c r="B1536" i="2"/>
  <c r="C1536" i="2"/>
  <c r="B1537" i="2"/>
  <c r="C1537" i="2"/>
  <c r="B1538" i="2"/>
  <c r="C1538" i="2"/>
  <c r="B1540" i="2"/>
  <c r="C1540" i="2"/>
  <c r="B1541" i="2"/>
  <c r="C1541" i="2"/>
  <c r="B1542" i="2"/>
  <c r="C1542" i="2"/>
  <c r="B1543" i="2"/>
  <c r="C1543" i="2"/>
  <c r="B1545" i="2"/>
  <c r="C1545" i="2"/>
  <c r="B1546" i="2"/>
  <c r="C1546" i="2"/>
  <c r="B1547" i="2"/>
  <c r="C1547" i="2"/>
  <c r="B1548" i="2"/>
  <c r="C1548" i="2"/>
  <c r="B1550" i="2"/>
  <c r="C1550" i="2"/>
  <c r="B1551" i="2"/>
  <c r="C1551" i="2"/>
  <c r="B1552" i="2"/>
  <c r="C1552" i="2"/>
  <c r="B1553" i="2"/>
  <c r="C1553" i="2"/>
  <c r="B1555" i="2"/>
  <c r="C1555" i="2"/>
  <c r="B1556" i="2"/>
  <c r="C1556" i="2"/>
  <c r="B1557" i="2"/>
  <c r="C1557" i="2"/>
  <c r="B1558" i="2"/>
  <c r="C1558" i="2"/>
  <c r="B1560" i="2"/>
  <c r="C1560" i="2"/>
  <c r="B1561" i="2"/>
  <c r="C1561" i="2"/>
  <c r="B1562" i="2"/>
  <c r="C1562" i="2"/>
  <c r="B1563" i="2"/>
  <c r="C1563" i="2"/>
  <c r="B1565" i="2"/>
  <c r="C1565" i="2"/>
  <c r="B1566" i="2"/>
  <c r="C1566" i="2"/>
  <c r="B1567" i="2"/>
  <c r="C1567" i="2"/>
  <c r="B1568" i="2"/>
  <c r="C1568" i="2"/>
  <c r="B1570" i="2"/>
  <c r="C1570" i="2"/>
  <c r="B1571" i="2"/>
  <c r="C1571" i="2"/>
  <c r="B1572" i="2"/>
  <c r="C1572" i="2"/>
  <c r="B1573" i="2"/>
  <c r="C1573" i="2"/>
  <c r="B1575" i="2"/>
  <c r="C1575" i="2"/>
  <c r="B1576" i="2"/>
  <c r="C1576" i="2"/>
  <c r="B1577" i="2"/>
  <c r="C1577" i="2"/>
  <c r="B1578" i="2"/>
  <c r="C1578" i="2"/>
  <c r="B1580" i="2"/>
  <c r="C1580" i="2"/>
  <c r="B1581" i="2"/>
  <c r="C1581" i="2"/>
  <c r="B1582" i="2"/>
  <c r="C1582" i="2"/>
  <c r="B1583" i="2"/>
  <c r="C1583" i="2"/>
  <c r="B1585" i="2"/>
  <c r="C1585" i="2"/>
  <c r="B1586" i="2"/>
  <c r="C1586" i="2"/>
  <c r="B1587" i="2"/>
  <c r="C1587" i="2"/>
  <c r="B1588" i="2"/>
  <c r="C1588" i="2"/>
  <c r="B1590" i="2"/>
  <c r="C1590" i="2"/>
  <c r="B1591" i="2"/>
  <c r="C1591" i="2"/>
  <c r="B1592" i="2"/>
  <c r="C1592" i="2"/>
  <c r="B1593" i="2"/>
  <c r="C1593" i="2"/>
  <c r="B1595" i="2"/>
  <c r="C1595" i="2"/>
  <c r="B1596" i="2"/>
  <c r="C1596" i="2"/>
  <c r="B1597" i="2"/>
  <c r="C1597" i="2"/>
  <c r="B1598" i="2"/>
  <c r="C1598" i="2"/>
  <c r="B1600" i="2"/>
  <c r="C1600" i="2"/>
  <c r="B1601" i="2"/>
  <c r="C1601" i="2"/>
  <c r="B1602" i="2"/>
  <c r="C1602" i="2"/>
  <c r="B1603" i="2"/>
  <c r="C1603" i="2"/>
  <c r="B1605" i="2"/>
  <c r="C1605" i="2"/>
  <c r="B1606" i="2"/>
  <c r="C1606" i="2"/>
  <c r="B1607" i="2"/>
  <c r="C1607" i="2"/>
  <c r="B1608" i="2"/>
  <c r="C1608" i="2"/>
  <c r="B1610" i="2"/>
  <c r="C1610" i="2"/>
  <c r="B1611" i="2"/>
  <c r="C1611" i="2"/>
  <c r="B1612" i="2"/>
  <c r="C1612" i="2"/>
  <c r="B1613" i="2"/>
  <c r="C1613" i="2"/>
  <c r="B1615" i="2"/>
  <c r="C1615" i="2"/>
  <c r="B1616" i="2"/>
  <c r="C1616" i="2"/>
  <c r="B1617" i="2"/>
  <c r="C1617" i="2"/>
  <c r="B1618" i="2"/>
  <c r="C1618" i="2"/>
  <c r="B1620" i="2"/>
  <c r="C1620" i="2"/>
  <c r="B1621" i="2"/>
  <c r="C1621" i="2"/>
  <c r="B1622" i="2"/>
  <c r="C1622" i="2"/>
  <c r="B1623" i="2"/>
  <c r="C1623" i="2"/>
  <c r="B1625" i="2"/>
  <c r="C1625" i="2"/>
  <c r="B1626" i="2"/>
  <c r="C1626" i="2"/>
  <c r="B1627" i="2"/>
  <c r="C1627" i="2"/>
  <c r="B1628" i="2"/>
  <c r="C1628" i="2"/>
  <c r="B1630" i="2"/>
  <c r="C1630" i="2"/>
  <c r="B1631" i="2"/>
  <c r="C1631" i="2"/>
  <c r="B1632" i="2"/>
  <c r="C1632" i="2"/>
  <c r="B1633" i="2"/>
  <c r="C1633" i="2"/>
  <c r="B1635" i="2"/>
  <c r="C1635" i="2"/>
  <c r="B1636" i="2"/>
  <c r="C1636" i="2"/>
  <c r="B1637" i="2"/>
  <c r="C1637" i="2"/>
  <c r="B1638" i="2"/>
  <c r="C1638" i="2"/>
  <c r="B1640" i="2"/>
  <c r="C1640" i="2"/>
  <c r="B1641" i="2"/>
  <c r="C1641" i="2"/>
  <c r="B1642" i="2"/>
  <c r="C1642" i="2"/>
  <c r="B1643" i="2"/>
  <c r="C1643" i="2"/>
  <c r="B1645" i="2"/>
  <c r="C1645" i="2"/>
  <c r="B1646" i="2"/>
  <c r="C1646" i="2"/>
  <c r="B1647" i="2"/>
  <c r="C1647" i="2"/>
  <c r="B1648" i="2"/>
  <c r="C1648" i="2"/>
  <c r="B1650" i="2"/>
  <c r="C1650" i="2"/>
  <c r="B1651" i="2"/>
  <c r="C1651" i="2"/>
  <c r="B1652" i="2"/>
  <c r="C1652" i="2"/>
  <c r="B1653" i="2"/>
  <c r="C1653" i="2"/>
  <c r="B6" i="2"/>
  <c r="C6" i="2"/>
  <c r="B7" i="2"/>
  <c r="C7" i="2"/>
  <c r="B8" i="2"/>
  <c r="C8" i="2"/>
  <c r="C5" i="2"/>
  <c r="B5" i="2"/>
  <c r="E4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7" i="1"/>
  <c r="H7" i="1"/>
  <c r="G8" i="1"/>
  <c r="H8" i="1"/>
  <c r="G9" i="1"/>
  <c r="H9" i="1"/>
  <c r="G10" i="1"/>
  <c r="H10" i="1"/>
  <c r="G11" i="1"/>
  <c r="H11" i="1"/>
  <c r="G12" i="1"/>
  <c r="H12" i="1"/>
  <c r="H6" i="1"/>
  <c r="G6" i="1"/>
  <c r="B14" i="1"/>
  <c r="B15" i="1"/>
  <c r="C15" i="1"/>
  <c r="B16" i="1"/>
  <c r="C16" i="1"/>
  <c r="B17" i="1"/>
  <c r="C17" i="1"/>
  <c r="B18" i="1"/>
  <c r="C18" i="1"/>
  <c r="B19" i="1"/>
  <c r="C19" i="1"/>
  <c r="B20" i="1"/>
  <c r="C20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30" i="1"/>
  <c r="C30" i="1"/>
  <c r="B31" i="1"/>
  <c r="C31" i="1"/>
  <c r="B32" i="1"/>
  <c r="C32" i="1"/>
  <c r="B33" i="1"/>
  <c r="C33" i="1"/>
  <c r="B34" i="1"/>
  <c r="C34" i="1"/>
  <c r="B35" i="1"/>
  <c r="B36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70" i="1"/>
  <c r="B71" i="1"/>
  <c r="B72" i="1"/>
  <c r="B73" i="1"/>
  <c r="B74" i="1"/>
  <c r="B75" i="1"/>
  <c r="B76" i="1"/>
  <c r="B78" i="1"/>
  <c r="B79" i="1"/>
  <c r="B80" i="1"/>
  <c r="B81" i="1"/>
  <c r="B82" i="1"/>
  <c r="B83" i="1"/>
  <c r="B84" i="1"/>
  <c r="B86" i="1"/>
  <c r="B87" i="1"/>
  <c r="B88" i="1"/>
  <c r="B89" i="1"/>
  <c r="B90" i="1"/>
  <c r="C90" i="1"/>
  <c r="B91" i="1"/>
  <c r="C91" i="1"/>
  <c r="B92" i="1"/>
  <c r="C92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7" i="1"/>
  <c r="C7" i="1"/>
  <c r="B8" i="1"/>
  <c r="C8" i="1"/>
  <c r="B9" i="1"/>
  <c r="C9" i="1"/>
  <c r="B10" i="1"/>
  <c r="C10" i="1"/>
  <c r="B11" i="1"/>
  <c r="C11" i="1"/>
  <c r="B12" i="1"/>
  <c r="C12" i="1"/>
  <c r="C6" i="1"/>
</calcChain>
</file>

<file path=xl/sharedStrings.xml><?xml version="1.0" encoding="utf-8"?>
<sst xmlns="http://schemas.openxmlformats.org/spreadsheetml/2006/main" count="17669" uniqueCount="2149">
  <si>
    <t>CimClassName        : __SystemClass</t>
  </si>
  <si>
    <t xml:space="preserve">CimSuperClassName   : </t>
  </si>
  <si>
    <t xml:space="preserve">CimSuperClass       : </t>
  </si>
  <si>
    <t>CimClassProperties  : {}</t>
  </si>
  <si>
    <t>CimClassQualifiers  : {abstract}</t>
  </si>
  <si>
    <t>CimClassMethods     : {}</t>
  </si>
  <si>
    <t>CimSystemProperties : Microsoft.Management.Infrastructure.CimSystemProperties</t>
  </si>
  <si>
    <t>CimClassName        : __thisNAMESPACE</t>
  </si>
  <si>
    <t>CimSuperClassName   : __SystemClass</t>
  </si>
  <si>
    <t>CimSuperClass       : ROOT/scvmm:__SystemClass</t>
  </si>
  <si>
    <t>CimClassProperties  : {SECURITY_DESCRIPTOR}</t>
  </si>
  <si>
    <t>CimClassQualifiers  : {singleton}</t>
  </si>
  <si>
    <t>CimClassName        : __Provider</t>
  </si>
  <si>
    <t>CimClassProperties  : {Name}</t>
  </si>
  <si>
    <t>CimClassName        : __Win32Provider</t>
  </si>
  <si>
    <t>CimSuperClassName   : __Provider</t>
  </si>
  <si>
    <t>CimSuperClass       : ROOT/scvmm:__Provider</t>
  </si>
  <si>
    <t>CimClassProperties  : {Name, ClientLoadableCLSID, CLSID, Concurrency...}</t>
  </si>
  <si>
    <t>CimClassQualifiers  : {}</t>
  </si>
  <si>
    <t>﻿</t>
  </si>
  <si>
    <t>CimClassName        : __ProviderRegistration</t>
  </si>
  <si>
    <t>CimClassProperties  : {provider}</t>
  </si>
  <si>
    <t>CimClassName        : __EventProviderRegistration</t>
  </si>
  <si>
    <t>CimSuperClassName   : __ProviderRegistration</t>
  </si>
  <si>
    <t>CimSuperClass       : ROOT/scvmm:__ProviderRegistration</t>
  </si>
  <si>
    <t>CimClassProperties  : {provider, EventQueryList}</t>
  </si>
  <si>
    <t>CimClassName        : __EventConsumerProviderRegistration</t>
  </si>
  <si>
    <t>CimClassProperties  : {provider, ConsumerClassNames}</t>
  </si>
  <si>
    <t>CimClassName        : __ObjectProviderRegistration</t>
  </si>
  <si>
    <t>CimClassProperties  : {provider, InteractionType, QuerySupportLevels, SupportsBatching...}</t>
  </si>
  <si>
    <t>CimClassName        : __ClassProviderRegistration</t>
  </si>
  <si>
    <t>CimSuperClassName   : __ObjectProviderRegistration</t>
  </si>
  <si>
    <t>CimSuperClass       : ROOT/scvmm:__ObjectProviderRegistration</t>
  </si>
  <si>
    <t>CimClassName        : __InstanceProviderRegistration</t>
  </si>
  <si>
    <t>CimClassName        : __MethodProviderRegistration</t>
  </si>
  <si>
    <t>CimClassName        : __PropertyProviderRegistration</t>
  </si>
  <si>
    <t>CimClassProperties  : {provider, SupportsGet, SupportsPut}</t>
  </si>
  <si>
    <t>CimClassName        : __NAMESPACE</t>
  </si>
  <si>
    <t>CimClassName        : __IndicationRelated</t>
  </si>
  <si>
    <t>CimClassName        : __EventFilter</t>
  </si>
  <si>
    <t>CimSuperClassName   : __IndicationRelated</t>
  </si>
  <si>
    <t>CimSuperClass       : ROOT/scvmm:__IndicationRelated</t>
  </si>
  <si>
    <t>CimClassProperties  : {CreatorSID, EventAccess, EventNamespace, Name...}</t>
  </si>
  <si>
    <t>CimClassName        : __EventConsumer</t>
  </si>
  <si>
    <t>CimClassProperties  : {CreatorSID, MachineName, MaximumQueueSize}</t>
  </si>
  <si>
    <t>CimClassName        : __FilterToConsumerBinding</t>
  </si>
  <si>
    <t>CimClassProperties  : {Consumer, CreatorSID, DeliverSynchronously, DeliveryQoS...}</t>
  </si>
  <si>
    <t>CimClassQualifiers  : {Association}</t>
  </si>
  <si>
    <t>CimClassName        : __AggregateEvent</t>
  </si>
  <si>
    <t>CimClassProperties  : {NumberOfEvents, Representative}</t>
  </si>
  <si>
    <t>CimClassName        : __TimerNextFiring</t>
  </si>
  <si>
    <t>CimClassProperties  : {NextEvent64BitTime, TimerId}</t>
  </si>
  <si>
    <t>CimClassName        : __Event</t>
  </si>
  <si>
    <t>CimClassProperties  : {SECURITY_DESCRIPTOR, TIME_CREATED}</t>
  </si>
  <si>
    <t>CimClassName        : __InstanceOperationEvent</t>
  </si>
  <si>
    <t>CimSuperClassName   : __Event</t>
  </si>
  <si>
    <t>CimSuperClass       : ROOT/scvmm:__Event</t>
  </si>
  <si>
    <t>CimClassProperties  : {SECURITY_DESCRIPTOR, TIME_CREATED, TargetInstance}</t>
  </si>
  <si>
    <t>CimClassName        : __InstanceCreationEvent</t>
  </si>
  <si>
    <t>CimSuperClassName   : __InstanceOperationEvent</t>
  </si>
  <si>
    <t>CimSuperClass       : ROOT/scvmm:__InstanceOperationEvent</t>
  </si>
  <si>
    <t>CimClassName        : __MethodInvocationEvent</t>
  </si>
  <si>
    <t>CimClassProperties  : {SECURITY_DESCRIPTOR, TIME_CREATED, TargetInstance, Method...}</t>
  </si>
  <si>
    <t>CimClassName        : __InstanceModificationEvent</t>
  </si>
  <si>
    <t>CimClassProperties  : {SECURITY_DESCRIPTOR, TIME_CREATED, TargetInstance, PreviousInstance}</t>
  </si>
  <si>
    <t>CimClassName        : __InstanceDeletionEvent</t>
  </si>
  <si>
    <t>CimClassName        : __ClassOperationEvent</t>
  </si>
  <si>
    <t>CimClassProperties  : {SECURITY_DESCRIPTOR, TIME_CREATED, TargetClass}</t>
  </si>
  <si>
    <t>CimClassName        : __ClassDeletionEvent</t>
  </si>
  <si>
    <t>CimSuperClassName   : __ClassOperationEvent</t>
  </si>
  <si>
    <t>CimSuperClass       : ROOT/scvmm:__ClassOperationEvent</t>
  </si>
  <si>
    <t>CimClassName        : __ClassModificationEvent</t>
  </si>
  <si>
    <t>CimClassProperties  : {SECURITY_DESCRIPTOR, TIME_CREATED, TargetClass, PreviousClass}</t>
  </si>
  <si>
    <t>CimClassName        : __ClassCreationEvent</t>
  </si>
  <si>
    <t>CimClassName        : __NamespaceOperationEvent</t>
  </si>
  <si>
    <t>CimClassProperties  : {SECURITY_DESCRIPTOR, TIME_CREATED, TargetNamespace}</t>
  </si>
  <si>
    <t>CimClassName        : __NamespaceModificationEvent</t>
  </si>
  <si>
    <t>CimSuperClassName   : __NamespaceOperationEvent</t>
  </si>
  <si>
    <t>CimSuperClass       : ROOT/scvmm:__NamespaceOperationEvent</t>
  </si>
  <si>
    <t>CimClassProperties  : {SECURITY_DESCRIPTOR, TIME_CREATED, TargetNamespace, PreviousNamespace}</t>
  </si>
  <si>
    <t>CimClassName        : __NamespaceDeletionEvent</t>
  </si>
  <si>
    <t>CimClassName        : __NamespaceCreationEvent</t>
  </si>
  <si>
    <t>CimClassName        : __TimerEvent</t>
  </si>
  <si>
    <t>CimClassProperties  : {SECURITY_DESCRIPTOR, TIME_CREATED, NumFirings, TimerId}</t>
  </si>
  <si>
    <t>CimClassName        : __ExtrinsicEvent</t>
  </si>
  <si>
    <t>CimClassName        : __SystemEvent</t>
  </si>
  <si>
    <t>CimSuperClassName   : __ExtrinsicEvent</t>
  </si>
  <si>
    <t>CimSuperClass       : ROOT/scvmm:__ExtrinsicEvent</t>
  </si>
  <si>
    <t>CimClassName        : __EventDroppedEvent</t>
  </si>
  <si>
    <t>CimSuperClassName   : __SystemEvent</t>
  </si>
  <si>
    <t>CimSuperClass       : ROOT/scvmm:__SystemEvent</t>
  </si>
  <si>
    <t>CimClassProperties  : {SECURITY_DESCRIPTOR, TIME_CREATED, Event, IntendedConsumer}</t>
  </si>
  <si>
    <t>CimClassName        : __EventQueueOverflowEvent</t>
  </si>
  <si>
    <t>CimSuperClassName   : __EventDroppedEvent</t>
  </si>
  <si>
    <t>CimSuperClass       : ROOT/scvmm:__EventDroppedEvent</t>
  </si>
  <si>
    <t>CimClassProperties  : {SECURITY_DESCRIPTOR, TIME_CREATED, Event, IntendedConsumer...}</t>
  </si>
  <si>
    <t>CimClassName        : __QOSFailureEvent</t>
  </si>
  <si>
    <t>CimClassName        : __ConsumerFailureEvent</t>
  </si>
  <si>
    <t>CimClassName        : WNVEventEntry</t>
  </si>
  <si>
    <t>CimClassProperties  : {SECURITY_DESCRIPTOR, TIME_CREATED, CustomerAddress, EventType...}</t>
  </si>
  <si>
    <t>CimClassQualifiers  : {dynamic, provider}</t>
  </si>
  <si>
    <t>CimClassName        : __EventGenerator</t>
  </si>
  <si>
    <t>CimClassName        : __TimerInstruction</t>
  </si>
  <si>
    <t>CimSuperClassName   : __EventGenerator</t>
  </si>
  <si>
    <t>CimSuperClass       : ROOT/scvmm:__EventGenerator</t>
  </si>
  <si>
    <t>CimClassProperties  : {SkipIfPassed, TimerId}</t>
  </si>
  <si>
    <t>CimClassName        : __AbsoluteTimerInstruction</t>
  </si>
  <si>
    <t>CimSuperClassName   : __TimerInstruction</t>
  </si>
  <si>
    <t>CimSuperClass       : ROOT/scvmm:__TimerInstruction</t>
  </si>
  <si>
    <t>CimClassProperties  : {SkipIfPassed, TimerId, EventDateTime}</t>
  </si>
  <si>
    <t>CimClassName        : __IntervalTimerInstruction</t>
  </si>
  <si>
    <t>CimClassProperties  : {SkipIfPassed, TimerId, IntervalBetweenEvents}</t>
  </si>
  <si>
    <t>CimClassName        : __SystemSecurity</t>
  </si>
  <si>
    <t>CimClassMethods     : {GetSD, GetSecurityDescriptor, Get9XUserList, SetSD...}</t>
  </si>
  <si>
    <t>CimClassName        : ErrorInfo</t>
  </si>
  <si>
    <t>CimClassProperties  : {CarmineErrorID, CarmineSource, HRESULT, ID...}</t>
  </si>
  <si>
    <t>CimClassName        : __PARAMETERS</t>
  </si>
  <si>
    <t>CimClassName        : AsyncTask</t>
  </si>
  <si>
    <t>CimClassProperties  : {ClassInstanceContext, ID, Name}</t>
  </si>
  <si>
    <t>CimClassMethods     : {GetProgress, GetProgressExtended, GetFinalResult, CleanUp...}</t>
  </si>
  <si>
    <t>CimClassName        : HttpPostDeploymentJob</t>
  </si>
  <si>
    <t>CimClassProperties  : {Flags, HostName, InstanceID, Port...}</t>
  </si>
  <si>
    <t>CimClassMethods     : {CreateHttpPostClientJob, GetLastJobModificationTime, Resume, Cancel...}</t>
  </si>
  <si>
    <t>CimClassName        : DeploymentClientJob</t>
  </si>
  <si>
    <t>CimClassProperties  : {Flags, Port, Privacy, SessionID...}</t>
  </si>
  <si>
    <t>CimClassMethods     : {Create, GetLastJobModificationTime, Resume, Cancel...}</t>
  </si>
  <si>
    <t>CimClassName        : DeploymentServerJob</t>
  </si>
  <si>
    <t>CimClassProperties  : {Flags, ID, Port, Privacy...}</t>
  </si>
  <si>
    <t>CimClassMethods     : {Create, CleanUp}</t>
  </si>
  <si>
    <t>CimClassName        : FileInformation</t>
  </si>
  <si>
    <t>CimClassProperties  : {CreationTime, FileAttributes, Filename, FileSize...}</t>
  </si>
  <si>
    <t>CimClassMethods     : {CreateDirectory, CreateDirectoryBasic, CheckSharePermissions, DeleteFiles...}</t>
  </si>
  <si>
    <t>CimClassName        : MountDisk</t>
  </si>
  <si>
    <t>CimClassProperties  : {FilePath, Flag, ID}</t>
  </si>
  <si>
    <t>CimClassMethods     : {Create, CreateMountedDisk, CreateMountedDiskByDeviceName, Mount...}</t>
  </si>
  <si>
    <t>CimClassName        : VssRequestor</t>
  </si>
  <si>
    <t>CimClassMethods     : {StartSnapshotSet, DeleteSnapshotSet, QuerySnapshotSet, CheckIfVolumeIsSnapshottable}</t>
  </si>
  <si>
    <t>CimClassName        : V2VServerJob</t>
  </si>
  <si>
    <t>CimClassMethods     : {Create, CleanUp, VmxScout, ConvertVMDK2VHD...}</t>
  </si>
  <si>
    <t>CimClassName        : P2VSourceFixup</t>
  </si>
  <si>
    <t>CimClassProperties  : {RegFileName, TempFilePath}</t>
  </si>
  <si>
    <t>CimClassMethods     : {RestoreFilesWin2K, Init, LoadSubkey, UnloadSubkey...}</t>
  </si>
  <si>
    <t>CimClassName        : P2VServerJob</t>
  </si>
  <si>
    <t>CimClassMethods     : {Create, CleanUp, HWScoutOffline, HWScout...}</t>
  </si>
  <si>
    <t>CimClassName        : GenericCommandExecutionManagement</t>
  </si>
  <si>
    <t>CimClassMethods     : {Execute}</t>
  </si>
  <si>
    <t>CimClassName        : AgentManagement</t>
  </si>
  <si>
    <t>CimClassProperties  : {ID}</t>
  </si>
  <si>
    <t>CimClassMethods     : {Associate, Dissociate, AssociateLibrary, GetVersion...}</t>
  </si>
  <si>
    <t>CimClassName        : VirtualizationSANUtility</t>
  </si>
  <si>
    <t>CimClassQualifiers  : {provider}</t>
  </si>
  <si>
    <t>CimClassMethods     : {SetLUNMask, IsLUNAccessible, GetHBAPorts, GetDiscoveredHBAPorts...}</t>
  </si>
  <si>
    <t>CimClassName        : HostPerformanceCounter</t>
  </si>
  <si>
    <t>CimClassProperties  : {CounterName, ID, InstanceName, Path...}</t>
  </si>
  <si>
    <t>CimClassName        : AzManScope</t>
  </si>
  <si>
    <t>CimClassProperties  : {Accounts, AccountsAreSIDs, RoleName, Scope}</t>
  </si>
  <si>
    <t>CimClassName        : AzManUtility</t>
  </si>
  <si>
    <t>CimClassMethods     : {SetRoleAssignment, SetScopes, SetStorePath, SetScopeAndRoleAssignment}</t>
  </si>
  <si>
    <t>CimClassName        : WDSManagement</t>
  </si>
  <si>
    <t>CimClassMethods     : {SetupRemInst, GetRemInstRoot, DeployNbps, RegisterProvider...}</t>
  </si>
  <si>
    <t>CimClassName        : OSDAction</t>
  </si>
  <si>
    <t>CimClassQualifiers  : {provider, Static}</t>
  </si>
  <si>
    <t>CimClassMethods     : {SetOSDActionDescription, CleanUp, GetOSInformation, SetupOS...}</t>
  </si>
  <si>
    <t>CimClassName        : SoftwareUpdate</t>
  </si>
  <si>
    <t>CimClassProperties  : {IsInstalled, IsRequired, IsUnknown, RevisionID...}</t>
  </si>
  <si>
    <t>CimClassName        : UpdateManagement</t>
  </si>
  <si>
    <t>CimClassMethods     : {ScanForUpdates, InstallUpdates}</t>
  </si>
  <si>
    <t>CimClassName        : PerfDataAgent</t>
  </si>
  <si>
    <t>CimClassMethods     : {GetAllPerfData}</t>
  </si>
  <si>
    <t>CimClassName        : ClusterManagement</t>
  </si>
  <si>
    <t>CimClassMethods     : {EnableClusterSharedVolume, SetProperties, SetDependsOnSharedVolumes}</t>
  </si>
  <si>
    <t>CimClassName        : SCVMM_DiskDrive</t>
  </si>
  <si>
    <t>CimClassProperties  : {DeviceID, IsVHD}</t>
  </si>
  <si>
    <t>CimClassName        : SCVMM_NetworkAdapter</t>
  </si>
  <si>
    <t>CimClassProperties  : {DeviceID, LocationInformation}</t>
  </si>
  <si>
    <t>CimClassName        : VMFedAuth</t>
  </si>
  <si>
    <t>CimClassName        : DRAdapter</t>
  </si>
  <si>
    <t>CimClassMethods     : {InstallHostCertificate, RemoveHostCertificate, InstallPairingCertificate, RemovePairingCertificate...}</t>
  </si>
  <si>
    <t>CimClassName        : VARPEntry</t>
  </si>
  <si>
    <t>CimClassProperties  : {Context, CustomerAddress, ExpirationForAction, Hostname...}</t>
  </si>
  <si>
    <t>CimClassMethods     : {SetMasterHost, Create, Remove, UpdateFullPolicy...}</t>
  </si>
  <si>
    <t>CimClassName        : FileCopy</t>
  </si>
  <si>
    <t>CimClassMethods     : {BeginCopyFile}</t>
  </si>
  <si>
    <t>CimClassName        : LogicalSwitchProperties</t>
  </si>
  <si>
    <t>CimClassProperties  : {BandwidthMode, CreateManagementVnic, EnablePacketDirect, EnableSriov...}</t>
  </si>
  <si>
    <t>CimClassName        : IPAddressConfiguration</t>
  </si>
  <si>
    <t>CimClassProperties  : {ConnectionSpecificSuffix, DhcpEnabledIPv4, DhcpEnabledIPv6, IPv4Addresses...}</t>
  </si>
  <si>
    <t>CimClassName        : NetTeamManagement</t>
  </si>
  <si>
    <t>CimClassMethods     : {CreateNicTeaming, DeleteNicTeaming, AddNicToTeam, RemoveNicFromTeam...}</t>
  </si>
  <si>
    <t>CimClassName        : CIM_ManagedSystemElement</t>
  </si>
  <si>
    <t>CimClassProperties  : {Caption, Description, InstallDate, Name...}</t>
  </si>
  <si>
    <t>CimClassQualifiers  : {Abstract}</t>
  </si>
  <si>
    <t>CimClassName        : CIM_LogicalElement</t>
  </si>
  <si>
    <t>CimSuperClassName   : CIM_ManagedSystemElement</t>
  </si>
  <si>
    <t>CimSuperClass       : ROOT/scvmm:CIM_ManagedSystemElement</t>
  </si>
  <si>
    <t>CimClassName        : CIM_System</t>
  </si>
  <si>
    <t>CimSuperClassName   : CIM_LogicalElement</t>
  </si>
  <si>
    <t>CimSuperClass       : ROOT/scvmm:CIM_LogicalElement</t>
  </si>
  <si>
    <t>CimClassName        : CIM_Service</t>
  </si>
  <si>
    <t>CimClassMethods     : {StartService, StopService}</t>
  </si>
  <si>
    <t>CimClassName        : IPartialObject</t>
  </si>
  <si>
    <t>CimClassProperties  : {ObjectError}</t>
  </si>
  <si>
    <t>CimClassName        : CIM_VirtualComputerSystem</t>
  </si>
  <si>
    <t>CimSuperClassName   : IPartialObject</t>
  </si>
  <si>
    <t>CimSuperClass       : ROOT/scvmm:IPartialObject</t>
  </si>
  <si>
    <t>CimClassProperties  : {ObjectError, ID, Name, ProcessorCount...}</t>
  </si>
  <si>
    <t>CimClassName        : VMComputerSystem</t>
  </si>
  <si>
    <t>CimSuperClassName   : CIM_VirtualComputerSystem</t>
  </si>
  <si>
    <t>CimSuperClass       : ROOT/scvmm:CIM_VirtualComputerSystem</t>
  </si>
  <si>
    <t>CimClassMethods     : {SetName, SetAllocatedRAM, SetUndoDisks, MergeUndoDisks...}</t>
  </si>
  <si>
    <t>CimClassName        : CIM_VirtualComputerSystemSummary</t>
  </si>
  <si>
    <t>CimClassProperties  : {ObjectError, ID, Name, State}</t>
  </si>
  <si>
    <t>CimClassName        : VMS</t>
  </si>
  <si>
    <t>CimSuperClassName   : CIM_VirtualComputerSystemSummary</t>
  </si>
  <si>
    <t>CimSuperClass       : ROOT/scvmm:CIM_VirtualComputerSystemSummary</t>
  </si>
  <si>
    <t>CimClassName        : CIM_VirtualDisk</t>
  </si>
  <si>
    <t>CimClassProperties  : {ObjectError, DiskSize, Path}</t>
  </si>
  <si>
    <t>CimClassName        : VMVirtualDisk</t>
  </si>
  <si>
    <t>CimSuperClassName   : CIM_VirtualDisk</t>
  </si>
  <si>
    <t>CimSuperClass       : ROOT/scvmm:CIM_VirtualDisk</t>
  </si>
  <si>
    <t>CimClassProperties  : {ObjectError, DiskSize, Path, ComputerSystemInstanceID...}</t>
  </si>
  <si>
    <t>CimClassMethods     : {Delete}</t>
  </si>
  <si>
    <t>CimClassName        : VMFloppyDisk</t>
  </si>
  <si>
    <t>CimSuperClassName   : VMVirtualDisk</t>
  </si>
  <si>
    <t>CimSuperClass       : ROOT/scvmm:VMVirtualDisk</t>
  </si>
  <si>
    <t>CimClassName        : VMHardDisk</t>
  </si>
  <si>
    <t>CimClassMethods     : {Delete, SetParent, MergeWithParent, Compact...}</t>
  </si>
  <si>
    <t>CimClassName        : VMDVDDisk</t>
  </si>
  <si>
    <t>CimClassName        : VMService</t>
  </si>
  <si>
    <t>CimClassProperties  : {ObjectError, AvailableProcessorReserve, DefaultComputerSystemPath, DefaultVirtualDiskCreationPath...}</t>
  </si>
  <si>
    <t>CimClassMethods     : {ImportVirtualComputerSystem, ExportVirtualComputerSystem, DeleteVirtualComputerSystem, CreateVirtualHardDisk...}</t>
  </si>
  <si>
    <t>CimClassName        : VMVirtualNetworkSwitch</t>
  </si>
  <si>
    <t>CimClassProperties  : {ObjectError, DeviceID, DHCPEnabled, File...}</t>
  </si>
  <si>
    <t>CimClassMethods     : {GetNetworkAdapters, Rename, AttachHostConnection, Remove...}</t>
  </si>
  <si>
    <t>CimClassName        : VMDevice</t>
  </si>
  <si>
    <t>CimClassProperties  : {ObjectError, ComputerSystemInstanceID, DeviceID, Name}</t>
  </si>
  <si>
    <t>CimClassQualifiers  : {Abstract, CategoryID}</t>
  </si>
  <si>
    <t>CimClassMethods     : {Remove}</t>
  </si>
  <si>
    <t>CimClassName        : VMController</t>
  </si>
  <si>
    <t>CimSuperClassName   : VMDevice</t>
  </si>
  <si>
    <t>CimSuperClass       : ROOT/scvmm:VMDevice</t>
  </si>
  <si>
    <t>CimClassProperties  : {ObjectError, ComputerSystemInstanceID, DeviceID, Name...}</t>
  </si>
  <si>
    <t>CimClassQualifiers  : {CategoryID, Abstract}</t>
  </si>
  <si>
    <t>CimClassName        : VMIDEController</t>
  </si>
  <si>
    <t>CimSuperClassName   : VMController</t>
  </si>
  <si>
    <t>CimSuperClass       : ROOT/scvmm:VMController</t>
  </si>
  <si>
    <t>CimClassQualifiers  : {CategoryID, dynamic, provider}</t>
  </si>
  <si>
    <t>CimClassMethods     : {Remove, AddDVDDrive, GetDVDDrives, AddHardDiskDrive...}</t>
  </si>
  <si>
    <t>CimClassName        : VMNetworkAdapter</t>
  </si>
  <si>
    <t>CimClassMethods     : {Remove, AttachToVirtualNetwork, DetachFromVirtualNetwork, SetMACAddress}</t>
  </si>
  <si>
    <t>CimClassName        : VMMemory</t>
  </si>
  <si>
    <t>CimClassMethods     : {Remove, QuiesceDevice, RestoreProperties, SetPowerState...}</t>
  </si>
  <si>
    <t>CimClassName        : VMSCSIController</t>
  </si>
  <si>
    <t>CimClassProperties  : {ObjectError, ID, IsShared, MachineID...}</t>
  </si>
  <si>
    <t>CimClassMethods     : {ConfigureController, Remove}</t>
  </si>
  <si>
    <t>CimClassName        : VMAttachedDrive</t>
  </si>
  <si>
    <t>CimClassProperties  : {ObjectError, BusType, ComputerSystemInstanceID, Lun...}</t>
  </si>
  <si>
    <t>CimClassName        : VMHardDiskDrive</t>
  </si>
  <si>
    <t>CimSuperClassName   : VMAttachedDrive</t>
  </si>
  <si>
    <t>CimSuperClass       : ROOT/scvmm:VMAttachedDrive</t>
  </si>
  <si>
    <t>CimClassMethods     : {Remove, AttachImage}</t>
  </si>
  <si>
    <t>CimClassName        : VMDVDDrive</t>
  </si>
  <si>
    <t>CimClassMethods     : {Remove, AttachImage, DettachImage}</t>
  </si>
  <si>
    <t>CimClassName        : VMFloppyDrive</t>
  </si>
  <si>
    <t>CimClassProperties  : {ObjectError, DriveNumber, MachineID, MachineInstanceID...}</t>
  </si>
  <si>
    <t>CimClassMethods     : {AttachImage, ReleaseImage}</t>
  </si>
  <si>
    <t>CimClassName        : VMSerialPort</t>
  </si>
  <si>
    <t>CimClassProperties  : {ObjectError, ComputerSystemInstanceID, ConnectImmediately, ID...}</t>
  </si>
  <si>
    <t>CimClassMethods     : {Configure}</t>
  </si>
  <si>
    <t>CimClassName        : VMDHCPVirtualNetworkServer</t>
  </si>
  <si>
    <t>CimClassProperties  : {ObjectError, DefaultGatewayAddress, DNSServers, EndingIPAddress...}</t>
  </si>
  <si>
    <t>CimClassMethods     : {SetDHCPSupport, Configure, ConfigureLeaseTimes, ConfigureDNSServers...}</t>
  </si>
  <si>
    <t>CimClassName        : VMIntegrationService</t>
  </si>
  <si>
    <t>CimClassProperties  : {ObjectError, AdditionsPresent, AdditionsVersion, ComputerName...}</t>
  </si>
  <si>
    <t>CimClassMethods     : {IsHeartBeating, ShutdownOperatingSystem, IsShutDownEnabled, InstallAdditions}</t>
  </si>
  <si>
    <t>CimClassName        : VMAttachedMedia</t>
  </si>
  <si>
    <t>CimClassProperties  : {Path, PathIsHostResource}</t>
  </si>
  <si>
    <t>CimClassName        : VMTask</t>
  </si>
  <si>
    <t>CimClassProperties  : {Description, ID, Progress}</t>
  </si>
  <si>
    <t>CimClassMethods     : {Cancel, WaitForResult}</t>
  </si>
  <si>
    <t>CimClassName        : CIM_Indication</t>
  </si>
  <si>
    <t>CimClassProperties  : {CorrelatedIndications, IndicationFilterName, IndicationIdentifier, IndicationTime...}</t>
  </si>
  <si>
    <t>CimClassQualifiers  : {Abstract, Description, Indication, UMLPackagePath...}</t>
  </si>
  <si>
    <t>CimClassName        : CIM_ClassIndication</t>
  </si>
  <si>
    <t>CimSuperClassName   : CIM_Indication</t>
  </si>
  <si>
    <t>CimSuperClass       : ROOT/scvmm:CIM_Indication</t>
  </si>
  <si>
    <t>CimClassQualifiers  : {Description, Indication, UMLPackagePath, Abstract...}</t>
  </si>
  <si>
    <t>CimClassName        : CIM_ClassDeletion</t>
  </si>
  <si>
    <t>CimSuperClassName   : CIM_ClassIndication</t>
  </si>
  <si>
    <t>CimSuperClass       : ROOT/scvmm:CIM_ClassIndication</t>
  </si>
  <si>
    <t>CimClassQualifiers  : {Description, Indication, UMLPackagePath, Version}</t>
  </si>
  <si>
    <t>CimClassName        : CIM_ClassCreation</t>
  </si>
  <si>
    <t>CimClassName        : CIM_ClassModification</t>
  </si>
  <si>
    <t>CimClassName        : CIM_InstIndication</t>
  </si>
  <si>
    <t>CimClassName        : CIM_InstCreation</t>
  </si>
  <si>
    <t>CimSuperClassName   : CIM_InstIndication</t>
  </si>
  <si>
    <t>CimSuperClass       : ROOT/scvmm:CIM_InstIndication</t>
  </si>
  <si>
    <t>CimClassName        : CIM_InstModification</t>
  </si>
  <si>
    <t>CimClassName        : CIM_InstDeletion</t>
  </si>
  <si>
    <t>CimClassName        : __NotifyStatus</t>
  </si>
  <si>
    <t>CimClassProperties  : {StatusCode}</t>
  </si>
  <si>
    <t>CimClassName        : __ExtendedStatus</t>
  </si>
  <si>
    <t>CimSuperClassName   : __NotifyStatus</t>
  </si>
  <si>
    <t>CimSuperClass       : ROOT/scvmm:__NotifyStatus</t>
  </si>
  <si>
    <t>CimClassProperties  : {StatusCode, Description, Operation, ParameterInfo...}</t>
  </si>
  <si>
    <t>CimClassName        : CIM_Error</t>
  </si>
  <si>
    <t>CimClassProperties  : {CIMStatusCode, CIMStatusCodeDescription, ErrorSource, ErrorSourceFormat...}</t>
  </si>
  <si>
    <t>CimClassQualifiers  : {Description, Exception, Indication, UMLPackagePath...}</t>
  </si>
  <si>
    <t>CimClassName        : MSFT_WmiError</t>
  </si>
  <si>
    <t>CimSuperClassName   : CIM_Error</t>
  </si>
  <si>
    <t>CimSuperClass       : ROOT/scvmm:CIM_Error</t>
  </si>
  <si>
    <t>CimClassQualifiers  : {Description, Exception, Indication, UMLPackagePath}</t>
  </si>
  <si>
    <t>CimClassName        : MSFT_ExtendedStatus</t>
  </si>
  <si>
    <t>CimSuperClassName   : MSFT_WmiError</t>
  </si>
  <si>
    <t>CimSuperClass       : ROOT/scvmm:MSFT_WmiError</t>
  </si>
  <si>
    <t>CimClassName        : __SecurityRelatedClass</t>
  </si>
  <si>
    <t>CimClassName        : __Trustee</t>
  </si>
  <si>
    <t>CimSuperClassName   : __SecurityRelatedClass</t>
  </si>
  <si>
    <t>CimSuperClass       : ROOT/scvmm:__SecurityRelatedClass</t>
  </si>
  <si>
    <t>CimClassProperties  : {Domain, Name, SID, SidLength...}</t>
  </si>
  <si>
    <t>CimClassName        : __NTLMUser9X</t>
  </si>
  <si>
    <t>CimClassProperties  : {Authority, Flags, Mask, Name...}</t>
  </si>
  <si>
    <t>CimClassName        : __ACE</t>
  </si>
  <si>
    <t>CimClassProperties  : {AccessMask, AceFlags, AceType, GuidInheritedObjectType...}</t>
  </si>
  <si>
    <t>CimClassName        : __SecurityDescriptor</t>
  </si>
  <si>
    <t>CimClassProperties  : {ControlFlags, DACL, Group, Owner...}</t>
  </si>
  <si>
    <t>CimClassMethods     : {InstallTrustedIssuerCertificate, InstallTrustedIssuerCertificateInSpecifiedStore, RemoveTrustedIssuerCertificate, IsCertificatePresent}</t>
  </si>
  <si>
    <t>Name       : GetSD</t>
  </si>
  <si>
    <t>ReturnType : UInt32</t>
  </si>
  <si>
    <t>Parameters : {SD}</t>
  </si>
  <si>
    <t>Qualifiers : {Static}</t>
  </si>
  <si>
    <t>Name       : GetSecurityDescriptor</t>
  </si>
  <si>
    <t>Parameters : {Descriptor}</t>
  </si>
  <si>
    <t>Name       : Get9XUserList</t>
  </si>
  <si>
    <t>Parameters : {ul}</t>
  </si>
  <si>
    <t>Name       : SetSD</t>
  </si>
  <si>
    <t>Name       : SetSecurityDescriptor</t>
  </si>
  <si>
    <t>Name       : Set9XUserList</t>
  </si>
  <si>
    <t>Name       : GetCallerAccessRights</t>
  </si>
  <si>
    <t>Parameters : {rights}</t>
  </si>
  <si>
    <t>Name       : GetProgress</t>
  </si>
  <si>
    <t>Parameters : {ErrorInfo, Progress}</t>
  </si>
  <si>
    <t>Qualifiers : {CarmineMethodSignature, implemented}</t>
  </si>
  <si>
    <t>Name       : GetProgressExtended</t>
  </si>
  <si>
    <t>Parameters : {Custom, ErrorInfo, Progress}</t>
  </si>
  <si>
    <t>Name       : GetFinalResult</t>
  </si>
  <si>
    <t>Parameters : {ErrorInfo, FinalResult, FinalTaskData, FinalTaskErrorInfo...}</t>
  </si>
  <si>
    <t>Name       : CleanUp</t>
  </si>
  <si>
    <t>Parameters : {ErrorInfo}</t>
  </si>
  <si>
    <t>Name       : Cancel</t>
  </si>
  <si>
    <t>Name       : SetCancel</t>
  </si>
  <si>
    <t>Name       : CreateHttpPostClientJob</t>
  </si>
  <si>
    <t>Parameters : {CertificateToTrust, Flags, HostName, Password...}</t>
  </si>
  <si>
    <t>Qualifiers : {CarmineMethodSignature, implemented, static}</t>
  </si>
  <si>
    <t>Name       : GetLastJobModificationTime</t>
  </si>
  <si>
    <t>Parameters : {ErrorInfo, JobModificationTime}</t>
  </si>
  <si>
    <t>Name       : Resume</t>
  </si>
  <si>
    <t>Name       : Suspend</t>
  </si>
  <si>
    <t>Parameters : {CleanUpOptions, ErrorInfo}</t>
  </si>
  <si>
    <t>Parameters : {ErrorInfo, FileSizeBytes, Progress, State...}</t>
  </si>
  <si>
    <t>Name       : GetError</t>
  </si>
  <si>
    <t>ReturnType : Reference</t>
  </si>
  <si>
    <t>Parameters : {}</t>
  </si>
  <si>
    <t>Qualifiers : {implemented}</t>
  </si>
  <si>
    <t>Name       : CreateHttpPostClientJobEx</t>
  </si>
  <si>
    <t>Name       : Create</t>
  </si>
  <si>
    <t>Parameters : {Flags, Port, Privacy, ResetJob...}</t>
  </si>
  <si>
    <t>Parameters : {Flags, Port, Privacy, SessionID...}</t>
  </si>
  <si>
    <t>Name       : CreateDirectory</t>
  </si>
  <si>
    <t>Parameters : {NewDirectory, RootPath, SetHiddenAttribute, DirectoryNameCreated...}</t>
  </si>
  <si>
    <t>Name       : CreateDirectoryBasic</t>
  </si>
  <si>
    <t>Parameters : {DirectoryPath, SetHiddenAttribute, ErrorInfo}</t>
  </si>
  <si>
    <t>Name       : CheckSharePermissions</t>
  </si>
  <si>
    <t>Parameters : {SharePath, ErrorInfo}</t>
  </si>
  <si>
    <t>Name       : DeleteFiles</t>
  </si>
  <si>
    <t>Parameters : {Filenames, ForceDeletion, ErrorInfo}</t>
  </si>
  <si>
    <t>Name       : MoveFile</t>
  </si>
  <si>
    <t>Parameters : {SourceFilename, TargetFilename, ErrorInfo}</t>
  </si>
  <si>
    <t>Name       : CopyFile</t>
  </si>
  <si>
    <t>Name       : SetObjectSecurity</t>
  </si>
  <si>
    <t>Parameters : {addPermissions, Filename, RemovePermissionInShare, SDDLString...}</t>
  </si>
  <si>
    <t>Name       : AddRemoveUserAccess</t>
  </si>
  <si>
    <t>Parameters : {AllowWrite, Filename, IsAdd, RefreshVirtualServer...}</t>
  </si>
  <si>
    <t>Name       : GetPhysicalFilename</t>
  </si>
  <si>
    <t>Parameters : {Filename, ErrorInfo, PhysicalFilename}</t>
  </si>
  <si>
    <t>Name       : GetExpandedFilename</t>
  </si>
  <si>
    <t>Parameters : {Filename, ErrorInfo, ExpandedFilename}</t>
  </si>
  <si>
    <t>Name       : CreateISO</t>
  </si>
  <si>
    <t>Parameters : {Filename, ResourceDirectory, UseUDFFileSystem, ErrorInfo}</t>
  </si>
  <si>
    <t>Name       : SupportsIMAPI</t>
  </si>
  <si>
    <t>Parameters : {ErrorInfo, ImapiInstalled}</t>
  </si>
  <si>
    <t>Name       : SetReadOnlyAttribute</t>
  </si>
  <si>
    <t>Parameters : {Filename, Flag, ErrorInfo}</t>
  </si>
  <si>
    <t>Name       : SetLastModificationTime</t>
  </si>
  <si>
    <t>Parameters : {Filename, LastWriteTime, ErrorInfo}</t>
  </si>
  <si>
    <t>Name       : ResetHiddenAttribute</t>
  </si>
  <si>
    <t>Parameters : {Filename, ErrorInfo}</t>
  </si>
  <si>
    <t>Name       : SetHiddenAttribute</t>
  </si>
  <si>
    <t>Name       : ReadFileData</t>
  </si>
  <si>
    <t>Parameters : {Filename, FileStreamName, ErrorInfo, FileData}</t>
  </si>
  <si>
    <t>Name       : WriteFileData</t>
  </si>
  <si>
    <t>Parameters : {CreateNewFile, FileData, Filename, FileStreamName...}</t>
  </si>
  <si>
    <t>Name       : CreateEmptyFile</t>
  </si>
  <si>
    <t>Name       : QueryVHDData</t>
  </si>
  <si>
    <t>Parameters : {Filename, DiskGuid, DiskSignature, ErrorInfo}</t>
  </si>
  <si>
    <t>Name       : GetFileInformation</t>
  </si>
  <si>
    <t>Parameters : {Path, CreationTime, ErrorInfo, FileAttributes...}</t>
  </si>
  <si>
    <t>Name       : QueryVHD</t>
  </si>
  <si>
    <t>Parameters : {Filename, AbsoluteParentPath, CurrentSize, DiskType...}</t>
  </si>
  <si>
    <t>Name       : UpdateVHDParent</t>
  </si>
  <si>
    <t>Parameters : {Filename, ParentFileName, ErrorInfo}</t>
  </si>
  <si>
    <t>Name       : CreateVHDFromPlainFile</t>
  </si>
  <si>
    <t>Name       : ParseDriverINFFile</t>
  </si>
  <si>
    <t>Parameters : {Filename, DriverDigest, ErrorInfo}</t>
  </si>
  <si>
    <t>Parameters : {FilePath, Flag, ErrorInfo, MountDisk}</t>
  </si>
  <si>
    <t>Name       : CreateMountedDisk</t>
  </si>
  <si>
    <t>Parameters : {FilePath, SCSIAddress, SignatureOrGuid, ErrorInfo...}</t>
  </si>
  <si>
    <t>Name       : CreateMountedDiskByDeviceName</t>
  </si>
  <si>
    <t>Parameters : {DeviceName, MountPointDir, ErrorInfo, MountDisk}</t>
  </si>
  <si>
    <t>Name       : Mount</t>
  </si>
  <si>
    <t>Parameters : {ErrorInfo, TaskHandle}</t>
  </si>
  <si>
    <t>Name       : Unmount</t>
  </si>
  <si>
    <t>Name       : MountPointVolume</t>
  </si>
  <si>
    <t>Parameters : {VolumeGuid, ErrorInfo, VolumeName}</t>
  </si>
  <si>
    <t>Name       : UnmountPointVolume</t>
  </si>
  <si>
    <t>Parameters : {VolumeGuid, ErrorInfo}</t>
  </si>
  <si>
    <t>Name       : Query</t>
  </si>
  <si>
    <t>Parameters : {DiskNumber, ErrorInfo, PhysicalDeviceName, VolumeGuid}</t>
  </si>
  <si>
    <t>Name       : GetDiskIdentifier</t>
  </si>
  <si>
    <t>Parameters : {DiskIdentifier, ErrorInfo}</t>
  </si>
  <si>
    <t>Name       : Cleanup</t>
  </si>
  <si>
    <t>Name       : ExtendVolume</t>
  </si>
  <si>
    <t>Parameters : {VolumeGuid, ErrorInfo, TaskHandle}</t>
  </si>
  <si>
    <t>Name       : StartSnapshotSet</t>
  </si>
  <si>
    <t>Parameters : {VolumeNamesList, ErrorInfo, SnapshotSetID, TaskHandle}</t>
  </si>
  <si>
    <t>Name       : DeleteSnapshotSet</t>
  </si>
  <si>
    <t>Parameters : {SnapshotSetID, ErrorInfo}</t>
  </si>
  <si>
    <t>Name       : QuerySnapshotSet</t>
  </si>
  <si>
    <t>Parameters : {SnapshotSetID, VolumeName, DeviceObjectName, ErrorInfo}</t>
  </si>
  <si>
    <t>Name       : CheckIfVolumeIsSnapshottable</t>
  </si>
  <si>
    <t>Parameters : {VolumeName, ErrorInfo, IsVolumeSnapshottable}</t>
  </si>
  <si>
    <t>Name       : VmxScout</t>
  </si>
  <si>
    <t>Parameters : {FileName, parseInternalFiles, ErrorInfo, VmXml}</t>
  </si>
  <si>
    <t>Name       : ConvertVMDK2VHD</t>
  </si>
  <si>
    <t>Parameters : {diskLayout, diskType, vhdTargetFilename, vmdkSourceFilename...}</t>
  </si>
  <si>
    <t>Name       : GetVMDKInfo</t>
  </si>
  <si>
    <t>Parameters : {parseInternalFiles, vmdkSourceFilename, DiskSize, ErrorInfo...}</t>
  </si>
  <si>
    <t>Name       : GetVMDKType</t>
  </si>
  <si>
    <t>Parameters : {vmdkSourceFilename, ErrorInfo, VirtualHardDiskType}</t>
  </si>
  <si>
    <t>Name       : CopyPhysicalToFile</t>
  </si>
  <si>
    <t>Parameters : {jobType, sourceFilename, targetFilename, ErrorInfo...}</t>
  </si>
  <si>
    <t>Name       : RestoreFilesWin2K</t>
  </si>
  <si>
    <t>Parameters : {VolumeRoot, ErrorInfo}</t>
  </si>
  <si>
    <t>Name       : Init</t>
  </si>
  <si>
    <t>Parameters : {RegFileName, ErrorInfo, P2VSourceFixup}</t>
  </si>
  <si>
    <t>Name       : LoadSubkey</t>
  </si>
  <si>
    <t>Parameters : {Subkey, DefaultControlSetNum, ErrorInfo, RootSubKey}</t>
  </si>
  <si>
    <t>Name       : UnloadSubkey</t>
  </si>
  <si>
    <t>Parameters : {CommitChange, ErrorInfo}</t>
  </si>
  <si>
    <t>Name       : DisableServices</t>
  </si>
  <si>
    <t>Parameters : {List, ErrorInfo}</t>
  </si>
  <si>
    <t>Name       : DisableDrivers</t>
  </si>
  <si>
    <t>Name       : RemovePrograms</t>
  </si>
  <si>
    <t>Name       : AddService</t>
  </si>
  <si>
    <t>Parameters : {DelayedAutostart, DependOnServiceArray, DisplayName, Group...}</t>
  </si>
  <si>
    <t>Name       : AddDriver</t>
  </si>
  <si>
    <t>Parameters : {ClassGUID, ID, ServiceName, ErrorInfo}</t>
  </si>
  <si>
    <t>Name       : UpdateMountedDevice</t>
  </si>
  <si>
    <t>Parameters : {Name, Value, ErrorInfo}</t>
  </si>
  <si>
    <t>Name       : RegSetValue</t>
  </si>
  <si>
    <t>Parameters : {Name, Subkey, Value, ErrorInfo}</t>
  </si>
  <si>
    <t>Name       : RegGetValue</t>
  </si>
  <si>
    <t>Parameters : {Name, Subkey, ErrorInfo, Value}</t>
  </si>
  <si>
    <t>Name       : RegSetIntValue</t>
  </si>
  <si>
    <t>Name       : RegGetIntValue</t>
  </si>
  <si>
    <t>Name       : RemoveService</t>
  </si>
  <si>
    <t>Parameters : {Name, ErrorInfo}</t>
  </si>
  <si>
    <t>Name       : RegDeleteKeyValue</t>
  </si>
  <si>
    <t>Parameters : {Name, Subkey, ErrorInfo}</t>
  </si>
  <si>
    <t>Name       : HWScoutOffline</t>
  </si>
  <si>
    <t>Parameters : {WinDir, ErrorInfo, SystemInfoXml}</t>
  </si>
  <si>
    <t>Name       : HWScout</t>
  </si>
  <si>
    <t>Parameters : {ErrorInfo, SystemInfoXml}</t>
  </si>
  <si>
    <t>Name       : HotfixScout</t>
  </si>
  <si>
    <t>Name       : HardDriveScout</t>
  </si>
  <si>
    <t>Name       : FilteredHardDriveScout</t>
  </si>
  <si>
    <t>Parameters : {DiskIds, VolumeGuids, ErrorInfo, SystemInfoXml}</t>
  </si>
  <si>
    <t>Name       : VirtualMachineHardDriveScout</t>
  </si>
  <si>
    <t>Parameters : {DiskDeviceNames, VolumeGuidPaths, ErrorInfo, SystemInfoXml}</t>
  </si>
  <si>
    <t>Name       : CreateCertificate</t>
  </si>
  <si>
    <t>Parameters : {ServerName, ErrorInfo, ExportedCertificate}</t>
  </si>
  <si>
    <t>Name       : CreateCertificateForWinPE</t>
  </si>
  <si>
    <t>Name       : SendServerCertificate</t>
  </si>
  <si>
    <t>Parameters : {Certificate, ErrorInfo}</t>
  </si>
  <si>
    <t>Name       : Reboot</t>
  </si>
  <si>
    <t>Parameters : {Flags, ErrorInfo}</t>
  </si>
  <si>
    <t>Name       : Connect</t>
  </si>
  <si>
    <t>Name       : Deploy</t>
  </si>
  <si>
    <t>Name       : Restore</t>
  </si>
  <si>
    <t>Name       : RebootToPE</t>
  </si>
  <si>
    <t>Name       : MoveFileBtwBootVolAndAdminShare</t>
  </si>
  <si>
    <t>Parameters : {Copy, PathOnAdminShare, PathOnBoolVolume, ToAdminShare...}</t>
  </si>
  <si>
    <t>Name       : Execute</t>
  </si>
  <si>
    <t>Parameters : {WMIVariables, ErrorInfo, TaskHandle}</t>
  </si>
  <si>
    <t>Name       : Associate</t>
  </si>
  <si>
    <t>Parameters : {AssociatedName, CertificateSubjectName, ServerName, TakeOwnership...}</t>
  </si>
  <si>
    <t>Name       : Dissociate</t>
  </si>
  <si>
    <t>Name       : AssociateLibrary</t>
  </si>
  <si>
    <t>Parameters : {CertificateSubjectName, ErrorInfo, ExportedCertificate}</t>
  </si>
  <si>
    <t>Name       : GetVersion</t>
  </si>
  <si>
    <t>Parameters : {ErrorInfo, FunctionalLevelMajor, FunctionalLevelMinor, IsAmd64...}</t>
  </si>
  <si>
    <t>Name       : GetMachineInfo</t>
  </si>
  <si>
    <t>Parameters : {ErrorInfo, IsLH, RebootRequired}</t>
  </si>
  <si>
    <t>Name       : GetComputerAccountName</t>
  </si>
  <si>
    <t>Parameters : {ComputerAccountName, ErrorInfo}</t>
  </si>
  <si>
    <t>Name       : GetVirtualizationStatus</t>
  </si>
  <si>
    <t>Parameters : {ErrorInfo, HyperVEnabled, HyperVVersionSupported, NetworkVirtualizationServiceInstalled...}</t>
  </si>
  <si>
    <t>Name       : EnableHyperV</t>
  </si>
  <si>
    <t>Name       : EnableMpio</t>
  </si>
  <si>
    <t>Parameters : {HardwareIds, ErrorInfo, TaskHandle}</t>
  </si>
  <si>
    <t>Name       : AddPeerCertificate</t>
  </si>
  <si>
    <t>Parameters : {ExportedCertificate, Port, ServerName, ErrorInfo}</t>
  </si>
  <si>
    <t>Name       : RemovePeerCertificate</t>
  </si>
  <si>
    <t>Parameters : {ServerName, ErrorInfo}</t>
  </si>
  <si>
    <t>Name       : ExportCertificateByName</t>
  </si>
  <si>
    <t>Parameters : {ByHash, ServerName, ErrorInfo, ExportedCertificate}</t>
  </si>
  <si>
    <t>Name       : ExportCertificateByNameFromStore</t>
  </si>
  <si>
    <t>Parameters : {ByHash, ServerName, StoreName, ErrorInfo...}</t>
  </si>
  <si>
    <t>Name       : ExportHostCertificateForNC</t>
  </si>
  <si>
    <t>Parameters : {ServerName, StoreName, ErrorInfo, ExportedCertificate}</t>
  </si>
  <si>
    <t>Name       : AddToLocalAdminGroup</t>
  </si>
  <si>
    <t>Parameters : {AccountName, ErrorInfo}</t>
  </si>
  <si>
    <t>Name       : SetLUNMask</t>
  </si>
  <si>
    <t>Parameters : {IsiSCSILUN, StorageIdentifier, StorageIdentifierType, TargetWWN...}</t>
  </si>
  <si>
    <t>Qualifiers : {Description, implemented, static}</t>
  </si>
  <si>
    <t>Name       : IsLUNAccessible</t>
  </si>
  <si>
    <t>Parameters : {StorageIdentifier, StorageIdentifierType}</t>
  </si>
  <si>
    <t>Name       : GetHBAPorts</t>
  </si>
  <si>
    <t>Parameters : {HBAPorts}</t>
  </si>
  <si>
    <t>Name       : GetDiscoveredHBAPorts</t>
  </si>
  <si>
    <t>Name       : GetDiscoveredFabrics</t>
  </si>
  <si>
    <t>Parameters : {Fabrics}</t>
  </si>
  <si>
    <t>Name       : GetLUNControllerPorts</t>
  </si>
  <si>
    <t>Parameters : {storageIdentifier, StorageIdentifierType, ControllerPorts}</t>
  </si>
  <si>
    <t>Name       : GetIscsiLUNTargets</t>
  </si>
  <si>
    <t>Parameters : {storageIdentifier, StorageIdentifierType, IscsiTargets}</t>
  </si>
  <si>
    <t>Name       : GetAssociatedIscsiTargetsForLUNMigration</t>
  </si>
  <si>
    <t>Parameters : {CurrentlyConnectedTargets, StorageIdentifier, StorageIdentifierType, ChapSettings...}</t>
  </si>
  <si>
    <t>Name       : SetCHAPPasswordForTargetInitiatorPair</t>
  </si>
  <si>
    <t>Parameters : {InitiatorName, password, StorageIdentifier, StorageIdentifierType...}</t>
  </si>
  <si>
    <t>Name       : GetPortalsForIscsiTarget</t>
  </si>
  <si>
    <t>Parameters : {StorageIdentifier, StorageIdentifierType, TargetName, Count...}</t>
  </si>
  <si>
    <t>Name       : CreateVPort</t>
  </si>
  <si>
    <t>Parameters : {PhysicalAdapterWMIInstanceName, PhysicalPortWWPN, Tag, VirtualName...}</t>
  </si>
  <si>
    <t>Name       : RemoveVPort</t>
  </si>
  <si>
    <t>Parameters : {PhysicalAdapterWMIInstanceName, PhysicalPortWWPN, WWPN}</t>
  </si>
  <si>
    <t>Name       : ReenumerateISCSISubsystems</t>
  </si>
  <si>
    <t>Parameters : {TaskHandle}</t>
  </si>
  <si>
    <t>Name       : RefreshVDSObjectIdCache</t>
  </si>
  <si>
    <t>Name       : SetRoleAssignment</t>
  </si>
  <si>
    <t>Parameters : {Accounts, AccountsAreSIDs, RoleName, Scope...}</t>
  </si>
  <si>
    <t>Name       : SetScopes</t>
  </si>
  <si>
    <t>Parameters : {Scope, ErrorInfo}</t>
  </si>
  <si>
    <t>Name       : SetStorePath</t>
  </si>
  <si>
    <t>Parameters : {StorePath, ErrorInfo}</t>
  </si>
  <si>
    <t>Name       : SetScopeAndRoleAssignment</t>
  </si>
  <si>
    <t>Parameters : {Scopes, SetScopes, ErrorInfo, ScopeResults}</t>
  </si>
  <si>
    <t>Name       : SetupRemInst</t>
  </si>
  <si>
    <t>Name       : GetRemInstRoot</t>
  </si>
  <si>
    <t>Parameters : {dirName, ErrorInfo}</t>
  </si>
  <si>
    <t>Name       : DeployNbps</t>
  </si>
  <si>
    <t>Name       : RegisterProvider</t>
  </si>
  <si>
    <t>Parameters : {identity, providerName, providerPath, serverUri...}</t>
  </si>
  <si>
    <t>Name       : UnregisterProvider</t>
  </si>
  <si>
    <t>Parameters : {providerName, ErrorInfo}</t>
  </si>
  <si>
    <t>Name       : IsWdsInstalled</t>
  </si>
  <si>
    <t>Parameters : {ErrorInfo, installed}</t>
  </si>
  <si>
    <t>Name       : IsWdsRunning</t>
  </si>
  <si>
    <t>Parameters : {ErrorInfo, running}</t>
  </si>
  <si>
    <t>Name       : StopService</t>
  </si>
  <si>
    <t>Name       : StartService</t>
  </si>
  <si>
    <t>Name       : SetOSDActionDescription</t>
  </si>
  <si>
    <t>Parameters : {OSDActionDescription, ResetProgress, ErrorInfo}</t>
  </si>
  <si>
    <t>Qualifiers : {CarmineMethodSignature, Implemented, Static}</t>
  </si>
  <si>
    <t>Parameters : {OSDActionDescription, ErrorInfo}</t>
  </si>
  <si>
    <t>Name       : GetOSInformation</t>
  </si>
  <si>
    <t>Parameters : {OSDActionDescription, VHDFullPath, ErrorInfo, IsNanoServer}</t>
  </si>
  <si>
    <t>Name       : SetupOS</t>
  </si>
  <si>
    <t>Parameters : {IsSystemEFI, OSDActionDescription, SystemPartitionDriveLetter, VHDFullPath...}</t>
  </si>
  <si>
    <t>Name       : CustomizeOS</t>
  </si>
  <si>
    <t>Parameters : {OSDActionDescription, UnattendFullPath, VHDFullPath, ErrorInfo}</t>
  </si>
  <si>
    <t>Parameters : {OSDActionDescription, VHDFullPath, ErrorInfo}</t>
  </si>
  <si>
    <t>Name       : EnableFileServerRole</t>
  </si>
  <si>
    <t>Name       : EnableFailoverClusteringFeature</t>
  </si>
  <si>
    <t>Name       : EnableMultipathIOFeature</t>
  </si>
  <si>
    <t>Name       : EnableHostGuardianFeature</t>
  </si>
  <si>
    <t>Name       : InjectDriver</t>
  </si>
  <si>
    <t>Parameters : {OSDActionDescription, RootDriverPath, VHDFullPath, ErrorInfo...}</t>
  </si>
  <si>
    <t>Name       : Convert</t>
  </si>
  <si>
    <t>Parameters : {OSDActionDescription, VHDFullPath, ErrorInfo, TaskHandle}</t>
  </si>
  <si>
    <t>Name       : DownloadFileFromUrl</t>
  </si>
  <si>
    <t>Parameters : {FileSizeBytes, HttpResource, HttpServerName, HttpServerPort...}</t>
  </si>
  <si>
    <t>Name       : DeleteLocalFile</t>
  </si>
  <si>
    <t>Parameters : {FilePath, OSDActionDescription, ErrorInfo}</t>
  </si>
  <si>
    <t>Name       : GetDeviceDriveLetter</t>
  </si>
  <si>
    <t>Parameters : {DevicePath, OSDActionDescription, DriveLetter, ErrorInfo}</t>
  </si>
  <si>
    <t>Name       : CreateTempLocation</t>
  </si>
  <si>
    <t>Parameters : {OSDActionDescription, ErrorInfo, TempDrive}</t>
  </si>
  <si>
    <t>Name       : ConfigDisk</t>
  </si>
  <si>
    <t>Parameters : {BiosCompatibilityMode, BootDiskNumber, Disks, OSDActionDescription...}</t>
  </si>
  <si>
    <t>Name       : ScheduleShutdown</t>
  </si>
  <si>
    <t>Parameters : {OSDActionDescription, TimeUntilShutdownMinutes, ErrorInfo}</t>
  </si>
  <si>
    <t>Name       : CancelScheduledShutdown</t>
  </si>
  <si>
    <t>Name       : ScanForUpdates</t>
  </si>
  <si>
    <t>Parameters : {RevisionIds, TargetPath, UpdateIds, WSUSConnectionString...}</t>
  </si>
  <si>
    <t>Name       : InstallUpdates</t>
  </si>
  <si>
    <t>Name       : GetAllPerfData</t>
  </si>
  <si>
    <t>Parameters : {HostName, ErrorInfo, PerfObjectsXml}</t>
  </si>
  <si>
    <t>Name       : EnableClusterSharedVolume</t>
  </si>
  <si>
    <t>Name       : SetProperties</t>
  </si>
  <si>
    <t>Parameters : {ObjectPath, PropertieUpdates, ErrorInfo}</t>
  </si>
  <si>
    <t>Name       : SetDependsOnSharedVolumes</t>
  </si>
  <si>
    <t>Parameters : {DependsOnSharedVolumes, ObjectPath, ErrorInfo}</t>
  </si>
  <si>
    <t>Name       : InstallTrustedIssuerCertificate</t>
  </si>
  <si>
    <t>Parameters : {CerBlob, ErrorInfo}</t>
  </si>
  <si>
    <t>Name       : InstallTrustedIssuerCertificateInSpecifiedStore</t>
  </si>
  <si>
    <t>Parameters : {CerBlob, StoreName, ErrorInfo}</t>
  </si>
  <si>
    <t>Name       : RemoveTrustedIssuerCertificate</t>
  </si>
  <si>
    <t>Parameters : {CertificateThumbprint, ErrorInfo}</t>
  </si>
  <si>
    <t>Name       : IsCertificatePresent</t>
  </si>
  <si>
    <t>Parameters : {CertificateThumbprint, ErrorInfo, IsCertPresent}</t>
  </si>
  <si>
    <t>Name       : InstallHostCertificate</t>
  </si>
  <si>
    <t>Parameters : {Flags, PfxBlob, ErrorInfo}</t>
  </si>
  <si>
    <t>Name       : RemoveHostCertificate</t>
  </si>
  <si>
    <t>Name       : InstallPairingCertificate</t>
  </si>
  <si>
    <t>Parameters : {SerializedCertificate, ErrorInfo}</t>
  </si>
  <si>
    <t>Name       : RemovePairingCertificate</t>
  </si>
  <si>
    <t>Name       : ImportBrokerCertificate</t>
  </si>
  <si>
    <t>Name       : RevokeCertificate</t>
  </si>
  <si>
    <t>Parameters : {CertificateStore, CertificateThumbprint, ErrorInfo}</t>
  </si>
  <si>
    <t>Parameters : {CertificateStore, CertificateThumbprint, ErrorInfo, IsCertPresent}</t>
  </si>
  <si>
    <t>Name       : UpdateFirewallRule</t>
  </si>
  <si>
    <t>Parameters : {Enable, RuleName, ErrorInfo}</t>
  </si>
  <si>
    <t>Name       : UpdateCertRevocationCheck</t>
  </si>
  <si>
    <t>Parameters : {Enable, ErrorInfo}</t>
  </si>
  <si>
    <t>Name       : SetMasterHost</t>
  </si>
  <si>
    <t>Parameters : {Hostname, IsServer, Port}</t>
  </si>
  <si>
    <t>Parameters : {Context, CustomerAddress, ExpirationForAction, Hostname...}</t>
  </si>
  <si>
    <t>Name       : Remove</t>
  </si>
  <si>
    <t>Parameters : {CustomerAddress, Hostname, ErrorInfo}</t>
  </si>
  <si>
    <t>Name       : UpdateFullPolicy</t>
  </si>
  <si>
    <t>Parameters : {IsLastPart, PartNumber, PolicyBlob, PolicySize...}</t>
  </si>
  <si>
    <t>Qualifiers : {implemented, static}</t>
  </si>
  <si>
    <t>Name       : UpdatePartialPolicy</t>
  </si>
  <si>
    <t>Parameters : {ClientRequestNumber, IsLastPart, PartNumber, PolicyBlob...}</t>
  </si>
  <si>
    <t>Name       : BeginCopyFile</t>
  </si>
  <si>
    <t>Parameters : {SourceDomain, SourceFilePath, SourcePassword, SourceUserName...}</t>
  </si>
  <si>
    <t>Name       : CreateNicTeaming</t>
  </si>
  <si>
    <t>Parameters : {LoadBalancingAlgorithm, NicNames, TeamingMode, TeamName...}</t>
  </si>
  <si>
    <t>Name       : DeleteNicTeaming</t>
  </si>
  <si>
    <t>Parameters : {TeamInstanceId, ErrorInfo}</t>
  </si>
  <si>
    <t>Name       : AddNicToTeam</t>
  </si>
  <si>
    <t>Parameters : {NicName, TeamInstanceId, ErrorInfo}</t>
  </si>
  <si>
    <t>Name       : RemoveNicFromTeam</t>
  </si>
  <si>
    <t>Parameters : {NicTeamMemberID, ErrorInfo}</t>
  </si>
  <si>
    <t>Name       : CreateSwitchTeaming</t>
  </si>
  <si>
    <t>Parameters : {NicNames, TeamName, ErrorInfo, NicIPSettingsError...}</t>
  </si>
  <si>
    <t>Name       : DeleteSwitchTeaming</t>
  </si>
  <si>
    <t>Name       : DeleteSwitchAndTeam</t>
  </si>
  <si>
    <t>Parameters : {SwitchId, TeamName, TeamType, ErrorInfo}</t>
  </si>
  <si>
    <t>Name       : EnableVMQOnAdapter</t>
  </si>
  <si>
    <t>Parameters : {AdapterInterfaceDescription, AdapterInterfaceGuid, ErrorInfo}</t>
  </si>
  <si>
    <t>Name       : CreateLogicalSwitch</t>
  </si>
  <si>
    <t>Parameters : {LogicalSwitchProperties, VirtualNicIPAddressConfiguration, ErrorInfo, TaskHandle}</t>
  </si>
  <si>
    <t>Name       : DeleteLogicalSwitch</t>
  </si>
  <si>
    <t>Parameters : {SwitchId, TeamName, TeamType, ErrorInfo...}</t>
  </si>
  <si>
    <t>Name       : AddNicToVSwitchEmbeddedLbfoTeam</t>
  </si>
  <si>
    <t>Parameters : {NicName, SwitchId, ErrorInfo}</t>
  </si>
  <si>
    <t>Name       : RemoveNicFromVSwitchEmbeddedLbfoTeam</t>
  </si>
  <si>
    <t>Parameters : {NicDeviceID, SwitchId, ErrorInfo}</t>
  </si>
  <si>
    <t>Name       : GetAdapterLldpInformation</t>
  </si>
  <si>
    <t>Parameters : {IfIndex, Timeout, ErrorInfo, InterfaceIndex...}</t>
  </si>
  <si>
    <t>Qualifiers : {}</t>
  </si>
  <si>
    <t>Name       : SetName</t>
  </si>
  <si>
    <t>Qualifiers : {CarmineMethodSignature, Description, implemented}</t>
  </si>
  <si>
    <t>Name       : SetAllocatedRAM</t>
  </si>
  <si>
    <t>Parameters : {allocatedRAM, ErrorInfo}</t>
  </si>
  <si>
    <t>Name       : SetUndoDisks</t>
  </si>
  <si>
    <t>Parameters : {enable, ErrorInfo}</t>
  </si>
  <si>
    <t>Name       : MergeUndoDisks</t>
  </si>
  <si>
    <t>Name       : DiscardUndoDisks</t>
  </si>
  <si>
    <t>Name       : DiscardSavedState</t>
  </si>
  <si>
    <t>Name       : Reset</t>
  </si>
  <si>
    <t>Name       : Delete</t>
  </si>
  <si>
    <t>ReturnType : Boolean</t>
  </si>
  <si>
    <t>Name       : TakeSnapshot</t>
  </si>
  <si>
    <t>Parameters : {SnapshotName, StartTime}</t>
  </si>
  <si>
    <t>Qualifiers : {Description}</t>
  </si>
  <si>
    <t>Name       : Migrate</t>
  </si>
  <si>
    <t>Parameters : {MigrateTime, TargetServer}</t>
  </si>
  <si>
    <t>Name       : SetStateAsync</t>
  </si>
  <si>
    <t>Parameters : {State, ErrorInfo, TaskHandle}</t>
  </si>
  <si>
    <t>Parameters : {Name, Path, ErrorInfo, VirtualMachine}</t>
  </si>
  <si>
    <t>Qualifiers : {CarmineMethodSignature, implemented, Static}</t>
  </si>
  <si>
    <t>Name       : CreateVM</t>
  </si>
  <si>
    <t>Parameters : {DiskPath, Memory, Name, Path...}</t>
  </si>
  <si>
    <t>Name       : RegisterVM</t>
  </si>
  <si>
    <t>Parameters : {Path, ErrorInfo, VirtualMachine}</t>
  </si>
  <si>
    <t>Name       : UnregisterVM</t>
  </si>
  <si>
    <t>Parameters : {ID, InstanceID, ErrorInfo}</t>
  </si>
  <si>
    <t>Name       : IsHeartBeating</t>
  </si>
  <si>
    <t>Name       : GetCpu</t>
  </si>
  <si>
    <t>Parameters : {Cpu, ErrorInfo}</t>
  </si>
  <si>
    <t>Name       : GetIDEControllers</t>
  </si>
  <si>
    <t>Parameters : {controllers, ErrorInfo}</t>
  </si>
  <si>
    <t>Name       : GetSCSIControllers</t>
  </si>
  <si>
    <t>Parameters : {Controllers, ErrorInfo}</t>
  </si>
  <si>
    <t>Name       : AddSCSIController</t>
  </si>
  <si>
    <t>Parameters : {BusNumber, IsShared, Controller, ErrorInfo}</t>
  </si>
  <si>
    <t>Name       : AttachFloppyImage</t>
  </si>
  <si>
    <t>Parameters : {ImagePath, ErrorInfo}</t>
  </si>
  <si>
    <t>Name       : GetFloppyDrives</t>
  </si>
  <si>
    <t>Parameters : {drives, ErrorInfo}</t>
  </si>
  <si>
    <t>Name       : AddDVDDrive</t>
  </si>
  <si>
    <t>Parameters : {BusType, Lun, Path, Port...}</t>
  </si>
  <si>
    <t>Name       : GetDVDDrives</t>
  </si>
  <si>
    <t>Name       : AddHardDiskDrive</t>
  </si>
  <si>
    <t>Parameters : {BusType, ImagePath, Lun, Path...}</t>
  </si>
  <si>
    <t>Name       : GetHardDiskDrives</t>
  </si>
  <si>
    <t>Name       : RemoveDrive</t>
  </si>
  <si>
    <t>Parameters : {BusNumber, BusType, Target, ErrorInfo}</t>
  </si>
  <si>
    <t>Name       : GetIntegrationService</t>
  </si>
  <si>
    <t>Parameters : {ErrorInfo, IntegrationService}</t>
  </si>
  <si>
    <t>Name       : AddNetworkAdapter</t>
  </si>
  <si>
    <t>Parameters : {ErrorInfo, NetworkAdapter}</t>
  </si>
  <si>
    <t>Name       : GetNetworkAdapters</t>
  </si>
  <si>
    <t>Parameters : {Adapters, ErrorInfo}</t>
  </si>
  <si>
    <t>Name       : GetSerialPorts</t>
  </si>
  <si>
    <t>Parameters : {ErrorInfo, SerialPorts}</t>
  </si>
  <si>
    <t>Name       : SetConfigurationProperty</t>
  </si>
  <si>
    <t>Parameters : {IsBoolValue, Name, Value, ErrorInfo}</t>
  </si>
  <si>
    <t>Name       : GetConfigurationProperty</t>
  </si>
  <si>
    <t>Parameters : {Name, ErrorInfo, Value}</t>
  </si>
  <si>
    <t>Name       : SetAutoStartAtLaunch</t>
  </si>
  <si>
    <t>Parameters : {AutoStartValue, ErrorInfo}</t>
  </si>
  <si>
    <t>Name       : SetAutoStartAtLaunchDelay</t>
  </si>
  <si>
    <t>Parameters : {Delay, ErrorInfo}</t>
  </si>
  <si>
    <t>Name       : SetShutdownActionOnQuit</t>
  </si>
  <si>
    <t>Parameters : {ShutdownAction, ErrorInfo}</t>
  </si>
  <si>
    <t>Name       : SetAccountNameAndPassword</t>
  </si>
  <si>
    <t>Parameters : {AccountName, Password, ErrorInfo}</t>
  </si>
  <si>
    <t>Name       : SetRunAsDefinedAccount</t>
  </si>
  <si>
    <t>Parameters : {Enabled, ErrorInfo}</t>
  </si>
  <si>
    <t>Name       : SetSchedulingParameters</t>
  </si>
  <si>
    <t>Parameters : {MaxSystemCapacity, RelativeWeight, ReservedSystemCapacity, ErrorInfo}</t>
  </si>
  <si>
    <t>Qualifiers : {Description, implemented}</t>
  </si>
  <si>
    <t>Name       : SetParent</t>
  </si>
  <si>
    <t>Parameters : {ParentFile, ErrorInfo}</t>
  </si>
  <si>
    <t>Name       : MergeWithParent</t>
  </si>
  <si>
    <t>Parameters : {TargetFile, ErrorInfo, TaskHandle}</t>
  </si>
  <si>
    <t>Name       : Compact</t>
  </si>
  <si>
    <t>Name       : ConvertDiskType</t>
  </si>
  <si>
    <t>Parameters : {NewType, TargetFile, ErrorInfo, TaskHandle}</t>
  </si>
  <si>
    <t>Name       : ImportVirtualComputerSystem</t>
  </si>
  <si>
    <t>Parameters : {Path}</t>
  </si>
  <si>
    <t>Qualifiers : {Description, Implemented}</t>
  </si>
  <si>
    <t>Name       : ExportVirtualComputerSystem</t>
  </si>
  <si>
    <t>Parameters : {ID, Path}</t>
  </si>
  <si>
    <t>Name       : DeleteVirtualComputerSystem</t>
  </si>
  <si>
    <t>Parameters : {ID, ErrorInfo}</t>
  </si>
  <si>
    <t>Qualifiers : {CarmineMethodSignature, Description, Implemented}</t>
  </si>
  <si>
    <t>Name       : CreateVirtualHardDisk</t>
  </si>
  <si>
    <t>Parameters : {DiskType, ParentPath, Path, Size...}</t>
  </si>
  <si>
    <t>Name       : CreateVirtualFloppyDisk</t>
  </si>
  <si>
    <t>Parameters : {Path, ErrorInfo}</t>
  </si>
  <si>
    <t>Name       : GetHardDiskByFilename</t>
  </si>
  <si>
    <t>Parameters : {Path, Disk, ErrorInfo}</t>
  </si>
  <si>
    <t>Name       : GetHardDisks</t>
  </si>
  <si>
    <t>Parameters : {Disks, ErrorInfo}</t>
  </si>
  <si>
    <t>Name       : GetDVDDisks</t>
  </si>
  <si>
    <t>Name       : CreateVirtualNetworkSwitch</t>
  </si>
  <si>
    <t>Parameters : {ConfigurationPath, VirtualNetworkID, ErrorInfo, Switch}</t>
  </si>
  <si>
    <t>Name       : GetVirtualNetworkSwitches</t>
  </si>
  <si>
    <t>Parameters : {ErrorInfo, Switches}</t>
  </si>
  <si>
    <t>Qualifiers : {CarmineMethodSignature, Implemented}</t>
  </si>
  <si>
    <t>Name       : GetVSNetAdapterNames</t>
  </si>
  <si>
    <t>Parameters : {ErrorInfo, NetAdapterNames}</t>
  </si>
  <si>
    <t>Name       : GetDefaultVMConfigurationPath</t>
  </si>
  <si>
    <t>Parameters : {ErrorInfo, Path}</t>
  </si>
  <si>
    <t>Name       : SetVMRCConfiguration</t>
  </si>
  <si>
    <t>Parameters : {Enable, EnableMultipleConnections, Port, Timeout...}</t>
  </si>
  <si>
    <t>Name       : CreateVMRCCertificateRequest</t>
  </si>
  <si>
    <t>Parameters : {DistinguishedName, KeyLength, CertificateRequest, ErrorInfo}</t>
  </si>
  <si>
    <t>Name       : SetVMRCCertificate</t>
  </si>
  <si>
    <t>Parameters : {Certificate, EnableEncryption, ErrorInfo}</t>
  </si>
  <si>
    <t>Name       : GetVMRCCertificate</t>
  </si>
  <si>
    <t>Qualifiers : {Implemented, Override}</t>
  </si>
  <si>
    <t>Name       : GetHyperVSystemCompatibilityInfo</t>
  </si>
  <si>
    <t>Parameters : {ComputerSystemWMIInstanceString, CreationClassName, Name, SystemCreationClassName...}</t>
  </si>
  <si>
    <t>Name       : CheckHyperVSystemCompatibilityInfo</t>
  </si>
  <si>
    <t>Parameters : {CompatibilityInfo, CreationClassName, Name, SystemCreationClassName...}</t>
  </si>
  <si>
    <t>Name       : CustomizeBootVHD</t>
  </si>
  <si>
    <t>Parameters : {UnattendFullPath, VHDFullPath, ErrorInfo, ResultCode}</t>
  </si>
  <si>
    <t>Name       : Rename</t>
  </si>
  <si>
    <t>Parameters : {DeviceID, ErrorInfo}</t>
  </si>
  <si>
    <t>Name       : AttachHostConnection</t>
  </si>
  <si>
    <t>Parameters : {HostConnection, ErrorInfo}</t>
  </si>
  <si>
    <t>Name       : GetVMDHCPVirtualNetworkServer</t>
  </si>
  <si>
    <t>Parameters : {ErrorInfo, VMDHCPVirtualNetworkServer}</t>
  </si>
  <si>
    <t>Qualifiers : {Implemented}</t>
  </si>
  <si>
    <t>Parameters : {Lun, Path, Port, Target...}</t>
  </si>
  <si>
    <t>Parameters : {Port, Target, ErrorInfo}</t>
  </si>
  <si>
    <t>Name       : AttachToVirtualNetwork</t>
  </si>
  <si>
    <t>Parameters : {VirtualNetworkID, ErrorInfo}</t>
  </si>
  <si>
    <t>Name       : DetachFromVirtualNetwork</t>
  </si>
  <si>
    <t>Name       : SetMACAddress</t>
  </si>
  <si>
    <t>Parameters : {MACAddress, UseStaticMACAddress, ErrorInfo}</t>
  </si>
  <si>
    <t>Name       : QuiesceDevice</t>
  </si>
  <si>
    <t>Parameters : {Quiesce}</t>
  </si>
  <si>
    <t>Name       : RestoreProperties</t>
  </si>
  <si>
    <t>Name       : SetPowerState</t>
  </si>
  <si>
    <t>Parameters : {PowerState, Time}</t>
  </si>
  <si>
    <t>Name       : ConfigureController</t>
  </si>
  <si>
    <t>Parameters : {IsShared, Target, ErrorInfo}</t>
  </si>
  <si>
    <t>Name       : AttachImage</t>
  </si>
  <si>
    <t>Name       : DettachImage</t>
  </si>
  <si>
    <t>Name       : ReleaseImage</t>
  </si>
  <si>
    <t>Name       : Configure</t>
  </si>
  <si>
    <t>Parameters : {ConnectImmediately, PortName, Type, ErrorInfo}</t>
  </si>
  <si>
    <t>Name       : SetDHCPSupport</t>
  </si>
  <si>
    <t>Parameters : {DHCPEnabled, ErrorInfo}</t>
  </si>
  <si>
    <t>Parameters : {DefaultGatewayAddress, EndingIPAddress, Network, NetworkMask...}</t>
  </si>
  <si>
    <t>Name       : ConfigureLeaseTimes</t>
  </si>
  <si>
    <t>Parameters : {LeaseRebindingTime, LeaseRenewalTime, LeaseTime, ErrorInfo}</t>
  </si>
  <si>
    <t>Name       : ConfigureDNSServers</t>
  </si>
  <si>
    <t>Parameters : {DNSServers, ErrorInfo}</t>
  </si>
  <si>
    <t>Name       : ConfigureWINSServers</t>
  </si>
  <si>
    <t>Parameters : {WINSServers, ErrorInfo}</t>
  </si>
  <si>
    <t>Parameters : {ErrorInfo, HeartBeat}</t>
  </si>
  <si>
    <t>Name       : ShutdownOperatingSystem</t>
  </si>
  <si>
    <t>Name       : IsShutDownEnabled</t>
  </si>
  <si>
    <t>Name       : InstallAdditions</t>
  </si>
  <si>
    <t>ReturnType : UInt16</t>
  </si>
  <si>
    <t>Name       : WaitForResult</t>
  </si>
  <si>
    <t>Parameters : {Timeout}</t>
  </si>
  <si>
    <t>Name       : GetFileIDAndVolumeSerialNumber</t>
  </si>
  <si>
    <t>Parameters : {Filename, ErrorInfo, FileID, VolumeSerialNumber}</t>
  </si>
  <si>
    <t>Name : subscription</t>
  </si>
  <si>
    <t>Name : DEFAULT</t>
  </si>
  <si>
    <t>Name : CIMV2</t>
  </si>
  <si>
    <t>Name : msdtc</t>
  </si>
  <si>
    <t>Name : Cli</t>
  </si>
  <si>
    <t>Name : scvmm</t>
  </si>
  <si>
    <t>Name : SECURITY</t>
  </si>
  <si>
    <t>Name : scvmmAccelerator</t>
  </si>
  <si>
    <t>Name : RSOP</t>
  </si>
  <si>
    <t>Name : PEH</t>
  </si>
  <si>
    <t>Name : StandardCimv2</t>
  </si>
  <si>
    <t>Name : WMI</t>
  </si>
  <si>
    <t>Name : AccessLogging</t>
  </si>
  <si>
    <t>Name : directory</t>
  </si>
  <si>
    <t>Name : Policy</t>
  </si>
  <si>
    <t>Name : virtualization</t>
  </si>
  <si>
    <t>Name : InventoryLogging</t>
  </si>
  <si>
    <t>Name : Interop</t>
  </si>
  <si>
    <t>Name : Hardware</t>
  </si>
  <si>
    <t>Name : ServiceModel</t>
  </si>
  <si>
    <t>Name : Microsoft</t>
  </si>
  <si>
    <t>Name : Appv</t>
  </si>
  <si>
    <t>Full CD Capture</t>
  </si>
  <si>
    <t>Class</t>
  </si>
  <si>
    <t>Value</t>
  </si>
  <si>
    <t>Full PM Capture</t>
  </si>
  <si>
    <t>PM</t>
  </si>
  <si>
    <t>SCVMM 2022 Features and Updates:</t>
  </si>
  <si>
    <r>
      <t>1. Compute</t>
    </r>
    <r>
      <rPr>
        <sz val="12"/>
        <color rgb="FF111111"/>
        <rFont val="Roboto"/>
      </rPr>
      <t>:</t>
    </r>
  </si>
  <si>
    <r>
      <t>Windows Server 2022 and Windows Server 2022 Guest OS Support</t>
    </r>
    <r>
      <rPr>
        <sz val="12"/>
        <color rgb="FF111111"/>
        <rFont val="Roboto"/>
      </rPr>
      <t>:</t>
    </r>
  </si>
  <si>
    <t>VMM 2022 can manage Windows Server 2022 hosts and Windows Server 2022 Guest OS hosts.</t>
  </si>
  <si>
    <r>
      <t>Windows 11 Support</t>
    </r>
    <r>
      <rPr>
        <sz val="12"/>
        <color rgb="FF111111"/>
        <rFont val="Roboto"/>
      </rPr>
      <t>:</t>
    </r>
  </si>
  <si>
    <t>VMM 2022 also supports Windows 11 as a guest operating system.</t>
  </si>
  <si>
    <r>
      <t>Azure Stack HCI Clusters (21H2)</t>
    </r>
    <r>
      <rPr>
        <sz val="12"/>
        <color rgb="FF111111"/>
        <rFont val="Roboto"/>
      </rPr>
      <t>:</t>
    </r>
  </si>
  <si>
    <t>VMM 2022 allows management of Azure Stack HCI, version 21H2 clusters.</t>
  </si>
  <si>
    <t>Azure Stack HCI is a hyper-converged infrastructure (HCI) OS for on-premises clusters with virtualized workloads.</t>
  </si>
  <si>
    <r>
      <t>Dual Stack SDN Deployment</t>
    </r>
    <r>
      <rPr>
        <sz val="12"/>
        <color rgb="FF111111"/>
        <rFont val="Roboto"/>
      </rPr>
      <t>:</t>
    </r>
  </si>
  <si>
    <t>VMM 2022 supports dual-stack (IPv4 + IPv6) for SDN components.</t>
  </si>
  <si>
    <t>You can enable IPv6 for SDN deployment by making necessary changes in the network controller, gateway, and SLB setup.</t>
  </si>
  <si>
    <r>
      <t>2. UR1 Features (Update Rollup 1)</t>
    </r>
    <r>
      <rPr>
        <sz val="12"/>
        <color rgb="FF111111"/>
        <rFont val="Roboto"/>
      </rPr>
      <t>:</t>
    </r>
  </si>
  <si>
    <r>
      <t>Azure Stack HCI Clusters (22H2)</t>
    </r>
    <r>
      <rPr>
        <sz val="12"/>
        <color rgb="FF111111"/>
        <rFont val="Roboto"/>
      </rPr>
      <t>:</t>
    </r>
  </si>
  <si>
    <t>VMM 2022 UR1 allows management of Azure Stack HCI, version 22H2 clusters.</t>
  </si>
  <si>
    <r>
      <t>VMware vSphere 7.0, 8.0, and ESXi 7.0, 8.0 Support</t>
    </r>
    <r>
      <rPr>
        <sz val="12"/>
        <color rgb="FF111111"/>
        <rFont val="Roboto"/>
      </rPr>
      <t>:</t>
    </r>
  </si>
  <si>
    <t>VMM 2022 UR1 supports VMware vSphere 7.0, 8.0, and ESXi 7.0, 8.0.</t>
  </si>
  <si>
    <r>
      <t>SQL Server 2022 Support</t>
    </r>
    <r>
      <rPr>
        <sz val="12"/>
        <color rgb="FF111111"/>
        <rFont val="Roboto"/>
      </rPr>
      <t>:</t>
    </r>
  </si>
  <si>
    <t>VMM 2022 UR1 supports SQL Server 2022.</t>
  </si>
  <si>
    <r>
      <t>Smart Card Sign-In in SCVMM Console</t>
    </r>
    <r>
      <rPr>
        <sz val="12"/>
        <color rgb="FF111111"/>
        <rFont val="Roboto"/>
      </rPr>
      <t>:</t>
    </r>
  </si>
  <si>
    <t>VMM 2022 UR1 enables smart card sign-in with enhanced session mode in the SCVMM Console.</t>
  </si>
  <si>
    <r>
      <t>SR-IOV Support for Network Controller Managed NICs</t>
    </r>
    <r>
      <rPr>
        <sz val="12"/>
        <color rgb="FF111111"/>
        <rFont val="Roboto"/>
      </rPr>
      <t>.</t>
    </r>
  </si>
  <si>
    <t>SCVMM 2019 Features and Updates:</t>
  </si>
  <si>
    <r>
      <t>Windows Server 2019 and Azure Stack HCI, version 21H2 Support</t>
    </r>
    <r>
      <rPr>
        <sz val="12"/>
        <color rgb="FF111111"/>
        <rFont val="Roboto"/>
      </rPr>
      <t>:</t>
    </r>
  </si>
  <si>
    <t>SCVMM 2019 can manage Windows Server 2019 hosts and Azure Stack HCI, version 21H2 clusters.</t>
  </si>
  <si>
    <r>
      <t>Rolling Upgrades of S2D Clusters</t>
    </r>
    <r>
      <rPr>
        <sz val="12"/>
        <color rgb="FF111111"/>
        <rFont val="Roboto"/>
      </rPr>
      <t>:</t>
    </r>
  </si>
  <si>
    <t>SCVMM 2019 supports rolling upgrades of Storage Spaces Direct (S2D) host clusters from Windows Server 2016 to Windows Server 2019.</t>
  </si>
  <si>
    <r>
      <t>2. Adding Hyper-V 2019 Cluster to SCVMM 2019</t>
    </r>
    <r>
      <rPr>
        <sz val="12"/>
        <color rgb="FF111111"/>
        <rFont val="Roboto"/>
      </rPr>
      <t>:</t>
    </r>
  </si>
  <si>
    <r>
      <t>After launching your SCVMM 2019 console, right-click the </t>
    </r>
    <r>
      <rPr>
        <b/>
        <sz val="12"/>
        <color rgb="FF111111"/>
        <rFont val="Roboto"/>
      </rPr>
      <t>All Hosts</t>
    </r>
    <r>
      <rPr>
        <sz val="12"/>
        <color rgb="FF111111"/>
        <rFont val="Roboto"/>
      </rPr>
      <t> node on the VMs and Services dashboard.</t>
    </r>
  </si>
  <si>
    <r>
      <t>Select </t>
    </r>
    <r>
      <rPr>
        <b/>
        <sz val="12"/>
        <color rgb="FF111111"/>
        <rFont val="Roboto"/>
      </rPr>
      <t>Add Hyper-V Hosts and Clusters</t>
    </r>
    <r>
      <rPr>
        <sz val="12"/>
        <color rgb="FF111111"/>
        <rFont val="Roboto"/>
      </rPr>
      <t>.</t>
    </r>
  </si>
  <si>
    <r>
      <t>Follow the </t>
    </r>
    <r>
      <rPr>
        <b/>
        <sz val="12"/>
        <color rgb="FF111111"/>
        <rFont val="Roboto"/>
      </rPr>
      <t>Add Resource Wizard</t>
    </r>
    <r>
      <rPr>
        <sz val="12"/>
        <color rgb="FF111111"/>
        <rFont val="Roboto"/>
      </rPr>
      <t> to add the Hyper-V 2019 cluster.</t>
    </r>
  </si>
  <si>
    <r>
      <t>3. System Requirements for SCVMM 2019</t>
    </r>
    <r>
      <rPr>
        <sz val="12"/>
        <color rgb="FF111111"/>
        <rFont val="Roboto"/>
      </rPr>
      <t>:</t>
    </r>
  </si>
  <si>
    <t>SCVMM 2019 has specific hardware, software, and SQL Server requirements. Ensure your environment meets these requirements for optimal performance.</t>
  </si>
  <si>
    <t xml:space="preserve">CimClassMethods     : {InstallTrustedIssuerCertificate, InstallTrustedIssuerCertificateInSpecifiedStore, RemoveTrustedIssuerCertificate, </t>
  </si>
  <si>
    <t xml:space="preserve">                      IsCertificatePresent}</t>
  </si>
  <si>
    <t>PS&gt; Get-CimClass -Namespace root/scvmm -ClassName *</t>
  </si>
  <si>
    <t xml:space="preserve">PS&gt; Get-CimClass -NameSpace root/scvmm | Where-Object {.CimClassMethods.Count -gt 0} </t>
  </si>
  <si>
    <t>Without Filtering (Get-CimClass -Namespace root/scvmm):
This command retrieves all CIM classes in the root/scvmm namespace.
No filtering is applied, so you get a full list of classes, irrespective of whether they have methods defined or not.
The purpose is to provide a comprehensive overview of all available classes within that namespace.</t>
  </si>
  <si>
    <t>Name : MicrosoftDfs</t>
  </si>
  <si>
    <t>Name : MicrosoftActiveDirectory</t>
  </si>
  <si>
    <t>Name : MicrosoftDNS</t>
  </si>
  <si>
    <t>Name : ccm</t>
  </si>
  <si>
    <t>Name : MSPS</t>
  </si>
  <si>
    <t>SCVMM 2019 
Class Definitions - No Filter</t>
  </si>
  <si>
    <t>SCVMM 2022 Local Installation
Class Definitions - No Filter</t>
  </si>
  <si>
    <t>SCVMM 2019 Local Installation 
Class Definitions - Method Filter</t>
  </si>
  <si>
    <t>SCVMM 2022 Local Installation
Class Definitions - Method Filter</t>
  </si>
  <si>
    <t>SCVMM 2019 Public Methods
Local Installation</t>
  </si>
  <si>
    <t>SCVMM 2022 Public Methods
Local Installation</t>
  </si>
  <si>
    <t>SCVMM 2019 Root NameSpaces
Local Installation</t>
  </si>
  <si>
    <t>SCVMM 2022 Root NameSpaces
Local Installation</t>
  </si>
  <si>
    <t xml:space="preserve">PS&gt; Get-CimInstance -Namespace root -ClassName __Namespace | Select Name </t>
  </si>
  <si>
    <t>SCVMM 2022 Root NameSpaces
Domain Installation</t>
  </si>
  <si>
    <r>
      <t xml:space="preserve">SCVMM 2022 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
Class Definitions - Method Filter</t>
    </r>
  </si>
  <si>
    <r>
      <t xml:space="preserve">SCVMM 2022 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
Class Definitions - No Filter</t>
    </r>
  </si>
  <si>
    <r>
      <t xml:space="preserve">SCVMM 2022 Public Methods
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</t>
    </r>
  </si>
  <si>
    <t>PS&gt; Get-CimClass -Namespace root/scvmm | ForEach-Object {</t>
  </si>
  <si>
    <t xml:space="preserve">    [PSCustomObject]@{</t>
  </si>
  <si>
    <t xml:space="preserve">        ClassName = .CimClassName</t>
  </si>
  <si>
    <t xml:space="preserve">        Methods = (.CimClassMethods | Select-Object -ExpandProperty Name) -join ', '</t>
  </si>
  <si>
    <t xml:space="preserve">    }</t>
  </si>
  <si>
    <t xml:space="preserve">}  </t>
  </si>
  <si>
    <t>ClassName : __SystemClass</t>
  </si>
  <si>
    <t xml:space="preserve">Methods   : </t>
  </si>
  <si>
    <t>ClassName : __thisNAMESPACE</t>
  </si>
  <si>
    <t>ClassName : __Provider</t>
  </si>
  <si>
    <t>ClassName : __Win32Provider</t>
  </si>
  <si>
    <t>ClassName : __ProviderRegistration</t>
  </si>
  <si>
    <t>ClassName : __EventProviderRegistration</t>
  </si>
  <si>
    <t>ClassName : __ObjectProviderRegistration</t>
  </si>
  <si>
    <t>ClassName : __ClassProviderRegistration</t>
  </si>
  <si>
    <t>ClassName : __InstanceProviderRegistration</t>
  </si>
  <si>
    <t>ClassName : __MethodProviderRegistration</t>
  </si>
  <si>
    <t>ClassName : __PropertyProviderRegistration</t>
  </si>
  <si>
    <t>ClassName : __EventConsumerProviderRegistration</t>
  </si>
  <si>
    <t>ClassName : __NAMESPACE</t>
  </si>
  <si>
    <t>ClassName : __IndicationRelated</t>
  </si>
  <si>
    <t>ClassName : __EventFilter</t>
  </si>
  <si>
    <t>ClassName : __EventConsumer</t>
  </si>
  <si>
    <t>ClassName : __FilterToConsumerBinding</t>
  </si>
  <si>
    <t>ClassName : __AggregateEvent</t>
  </si>
  <si>
    <t>ClassName : __TimerNextFiring</t>
  </si>
  <si>
    <t>ClassName : __Event</t>
  </si>
  <si>
    <t>ClassName : __ExtrinsicEvent</t>
  </si>
  <si>
    <t>ClassName : WNVEventEntry</t>
  </si>
  <si>
    <t>ClassName : __SystemEvent</t>
  </si>
  <si>
    <t>ClassName : __EventDroppedEvent</t>
  </si>
  <si>
    <t>ClassName : __EventQueueOverflowEvent</t>
  </si>
  <si>
    <t>ClassName : __QOSFailureEvent</t>
  </si>
  <si>
    <t>ClassName : __ConsumerFailureEvent</t>
  </si>
  <si>
    <t>ClassName : __InstanceOperationEvent</t>
  </si>
  <si>
    <t>ClassName : __InstanceCreationEvent</t>
  </si>
  <si>
    <t>ClassName : __MethodInvocationEvent</t>
  </si>
  <si>
    <t>ClassName : __InstanceModificationEvent</t>
  </si>
  <si>
    <t>ClassName : __InstanceDeletionEvent</t>
  </si>
  <si>
    <t>ClassName : __ClassOperationEvent</t>
  </si>
  <si>
    <t>ClassName : __ClassDeletionEvent</t>
  </si>
  <si>
    <t>ClassName : __ClassModificationEvent</t>
  </si>
  <si>
    <t>ClassName : __ClassCreationEvent</t>
  </si>
  <si>
    <t>ClassName : __NamespaceOperationEvent</t>
  </si>
  <si>
    <t>ClassName : __NamespaceModificationEvent</t>
  </si>
  <si>
    <t>ClassName : __NamespaceDeletionEvent</t>
  </si>
  <si>
    <t>ClassName : __NamespaceCreationEvent</t>
  </si>
  <si>
    <t>ClassName : __TimerEvent</t>
  </si>
  <si>
    <t>ClassName : __EventGenerator</t>
  </si>
  <si>
    <t>ClassName : __TimerInstruction</t>
  </si>
  <si>
    <t>ClassName : __AbsoluteTimerInstruction</t>
  </si>
  <si>
    <t>ClassName : __IntervalTimerInstruction</t>
  </si>
  <si>
    <t>ClassName : __SystemSecurity</t>
  </si>
  <si>
    <t>Methods   : GetSD, GetSecurityDescriptor, Get9XUserList, SetSD, SetSecurityDescriptor, Set9XUserList, GetCallerAccessRights</t>
  </si>
  <si>
    <t>ClassName : CIM_Indication</t>
  </si>
  <si>
    <t>ClassName : CIM_ClassIndication</t>
  </si>
  <si>
    <t>ClassName : CIM_ClassDeletion</t>
  </si>
  <si>
    <t>ClassName : CIM_ClassCreation</t>
  </si>
  <si>
    <t>ClassName : CIM_ClassModification</t>
  </si>
  <si>
    <t>ClassName : CIM_InstIndication</t>
  </si>
  <si>
    <t>ClassName : CIM_InstCreation</t>
  </si>
  <si>
    <t>ClassName : CIM_InstModification</t>
  </si>
  <si>
    <t>ClassName : CIM_InstDeletion</t>
  </si>
  <si>
    <t>ClassName : __NotifyStatus</t>
  </si>
  <si>
    <t>ClassName : __ExtendedStatus</t>
  </si>
  <si>
    <t>ClassName : CIM_Error</t>
  </si>
  <si>
    <t>ClassName : MSFT_WmiError</t>
  </si>
  <si>
    <t>ClassName : MSFT_ExtendedStatus</t>
  </si>
  <si>
    <t>ClassName : __SecurityRelatedClass</t>
  </si>
  <si>
    <t>ClassName : __Trustee</t>
  </si>
  <si>
    <t>ClassName : __NTLMUser9X</t>
  </si>
  <si>
    <t>ClassName : __ACE</t>
  </si>
  <si>
    <t>ClassName : __SecurityDescriptor</t>
  </si>
  <si>
    <t>ClassName : __PARAMETERS</t>
  </si>
  <si>
    <t>ClassName : VARPEntry</t>
  </si>
  <si>
    <t>Methods   : SetMasterHost, Create, Remove, UpdateFullPolicy, UpdatePartialPolicy</t>
  </si>
  <si>
    <t>ClassName : IPAddressConfiguration</t>
  </si>
  <si>
    <t>ClassName : P2VSourceFixup</t>
  </si>
  <si>
    <t>ClassName : UpdateManagement</t>
  </si>
  <si>
    <t>Methods   : ScanForUpdates, InstallUpdates</t>
  </si>
  <si>
    <t>ClassName : HttpPostDeploymentJob</t>
  </si>
  <si>
    <t>Methods   : CreateHttpPostClientJob, GetLastJobModificationTime, Resume, Cancel, Suspend, CleanUp, GetProgress, GetError, CreateHttpPostClientJobEx</t>
  </si>
  <si>
    <t>ClassName : VMTask</t>
  </si>
  <si>
    <t>Methods   : Cancel, WaitForResult</t>
  </si>
  <si>
    <t>ClassName : NetTeamManagement</t>
  </si>
  <si>
    <t>ClassName : VssRequestor</t>
  </si>
  <si>
    <t>Methods   : StartSnapshotSet, DeleteSnapshotSet, QuerySnapshotSet, CheckIfVolumeIsSnapshottable</t>
  </si>
  <si>
    <t>ClassName : ErrorInfo</t>
  </si>
  <si>
    <t>ClassName : GenericCommandExecutionManagement</t>
  </si>
  <si>
    <t>Methods   : Execute</t>
  </si>
  <si>
    <t>ClassName : HostPerformanceCounter</t>
  </si>
  <si>
    <t>ClassName : FileCopy</t>
  </si>
  <si>
    <t>Methods   : BeginCopyFile</t>
  </si>
  <si>
    <t>ClassName : OSDAction</t>
  </si>
  <si>
    <t>ClassName : VMAttachedMedia</t>
  </si>
  <si>
    <t>ClassName : AzManScope</t>
  </si>
  <si>
    <t>ClassName : DRAdapter</t>
  </si>
  <si>
    <t>ClassName : VMFedAuth</t>
  </si>
  <si>
    <t>Methods   : InstallTrustedIssuerCertificate, InstallTrustedIssuerCertificateInSpecifiedStore, RemoveTrustedIssuerCertificate, IsCertificatePresent</t>
  </si>
  <si>
    <t>ClassName : DeploymentClientJob</t>
  </si>
  <si>
    <t>Methods   : Create, GetLastJobModificationTime, Resume, Cancel, Suspend, CleanUp, GetProgress, GetError</t>
  </si>
  <si>
    <t>ClassName : VirtualizationSANUtility</t>
  </si>
  <si>
    <t>ClassName : MountDisk</t>
  </si>
  <si>
    <t>ClassName : V2VServerJob</t>
  </si>
  <si>
    <t>Methods   : Create, CleanUp, VmxScout, ConvertVMDK2VHD, GetVMDKInfo, GetVMDKType, CopyPhysicalToFile</t>
  </si>
  <si>
    <t>ClassName : ClusterManagement</t>
  </si>
  <si>
    <t>Methods   : EnableClusterSharedVolume, SetProperties, SetDependsOnSharedVolumes</t>
  </si>
  <si>
    <t>ClassName : AsyncTask</t>
  </si>
  <si>
    <t>Methods   : GetProgress, GetProgressExtended, GetFinalResult, CleanUp, Cancel, SetCancel</t>
  </si>
  <si>
    <t>ClassName : CIM_ManagedSystemElement</t>
  </si>
  <si>
    <t>ClassName : CIM_LogicalElement</t>
  </si>
  <si>
    <t>ClassName : CIM_System</t>
  </si>
  <si>
    <t>ClassName : CIM_Service</t>
  </si>
  <si>
    <t>Methods   : StartService, StopService</t>
  </si>
  <si>
    <t>ClassName : FileInformation</t>
  </si>
  <si>
    <t>ClassName : SCVMM_DiskDrive</t>
  </si>
  <si>
    <t>ClassName : WDSManagement</t>
  </si>
  <si>
    <t>Methods   : SetupRemInst, GetRemInstRoot, DeployNbps, RegisterProvider, UnregisterProvider, IsWdsInstalled, IsWdsRunning, StopService, StartService</t>
  </si>
  <si>
    <t>ClassName : SoftwareUpdate</t>
  </si>
  <si>
    <t>ClassName : SCVMM_NetworkAdapter</t>
  </si>
  <si>
    <t>ClassName : DeploymentServerJob</t>
  </si>
  <si>
    <t>Methods   : Create, CleanUp</t>
  </si>
  <si>
    <t>ClassName : AgentManagement</t>
  </si>
  <si>
    <t>ClassName : PerfDataAgent</t>
  </si>
  <si>
    <t>Methods   : GetAllPerfData</t>
  </si>
  <si>
    <t>ClassName : AzManUtility</t>
  </si>
  <si>
    <t>Methods   : SetRoleAssignment, SetScopes, SetStorePath, SetScopeAndRoleAssignment</t>
  </si>
  <si>
    <t>ClassName : IPartialObject</t>
  </si>
  <si>
    <t>ClassName : CIM_VirtualDisk</t>
  </si>
  <si>
    <t>ClassName : VMVirtualDisk</t>
  </si>
  <si>
    <t>Methods   : Delete</t>
  </si>
  <si>
    <t>ClassName : VMFloppyDisk</t>
  </si>
  <si>
    <t>ClassName : VMHardDisk</t>
  </si>
  <si>
    <t>Methods   : Delete, SetParent, MergeWithParent, Compact, ConvertDiskType</t>
  </si>
  <si>
    <t>ClassName : VMDVDDisk</t>
  </si>
  <si>
    <t>ClassName : VMVirtualNetworkSwitch</t>
  </si>
  <si>
    <t>Methods   : GetNetworkAdapters, Rename, AttachHostConnection, Remove, GetVMDHCPVirtualNetworkServer, Reset</t>
  </si>
  <si>
    <t>ClassName : VMDevice</t>
  </si>
  <si>
    <t>Methods   : Remove</t>
  </si>
  <si>
    <t>ClassName : VMMemory</t>
  </si>
  <si>
    <t>Methods   : Remove, QuiesceDevice, RestoreProperties, SetPowerState, Reset</t>
  </si>
  <si>
    <t>ClassName : VMNetworkAdapter</t>
  </si>
  <si>
    <t>Methods   : Remove, AttachToVirtualNetwork, DetachFromVirtualNetwork, SetMACAddress</t>
  </si>
  <si>
    <t>ClassName : VMController</t>
  </si>
  <si>
    <t>ClassName : VMIDEController</t>
  </si>
  <si>
    <t>Methods   : Remove, AddDVDDrive, GetDVDDrives, AddHardDiskDrive, GetHardDiskDrives, RemoveDrive, Reset</t>
  </si>
  <si>
    <t>ClassName : VMDHCPVirtualNetworkServer</t>
  </si>
  <si>
    <t>Methods   : SetDHCPSupport, Configure, ConfigureLeaseTimes, ConfigureDNSServers, ConfigureWINSServers</t>
  </si>
  <si>
    <t>ClassName : VMSerialPort</t>
  </si>
  <si>
    <t>Methods   : Configure</t>
  </si>
  <si>
    <t>ClassName : CIM_VirtualComputerSystem</t>
  </si>
  <si>
    <t>ClassName : VMComputerSystem</t>
  </si>
  <si>
    <t>ClassName : CIM_VirtualComputerSystemSummary</t>
  </si>
  <si>
    <t>ClassName : VMS</t>
  </si>
  <si>
    <t>ClassName : VMSCSIController</t>
  </si>
  <si>
    <t>Methods   : ConfigureController, Remove</t>
  </si>
  <si>
    <t>ClassName : VMIntegrationService</t>
  </si>
  <si>
    <t>Methods   : IsHeartBeating, ShutdownOperatingSystem, IsShutDownEnabled, InstallAdditions</t>
  </si>
  <si>
    <t>ClassName : VMAttachedDrive</t>
  </si>
  <si>
    <t>ClassName : VMDVDDrive</t>
  </si>
  <si>
    <t>Methods   : Remove, AttachImage, DettachImage</t>
  </si>
  <si>
    <t>ClassName : VMHardDiskDrive</t>
  </si>
  <si>
    <t>Methods   : Remove, AttachImage</t>
  </si>
  <si>
    <t>ClassName : VMService</t>
  </si>
  <si>
    <t>ClassName : VMFloppyDrive</t>
  </si>
  <si>
    <t>Methods   : AttachImage, ReleaseImage</t>
  </si>
  <si>
    <t>ClassName : LogicalSwitchProperties</t>
  </si>
  <si>
    <t>ClassName : P2VServerJob</t>
  </si>
  <si>
    <t>SCVMM 2019 Class Methods
Local Installation</t>
  </si>
  <si>
    <t>Methods   : SetLUNMask, IsLUNAccessible, GetHBAPorts, GetDiscoveredHBAPorts, GetDiscoveredFabrics, GetLUNControllerPorts, GetIscsiLUNTargets, GetAssociatedIscsiTargetsForLUNMigration, SetCHAPPasswordForTargetInitiatorPair, GetPortalsForIscsiTarget, CreateVPort, RemoveVPort,ReenumerateISCSISubsystems, RefreshVDSObjectIdCache</t>
  </si>
  <si>
    <t>Methods   :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CreateEmptyFile, QueryVHDData, GetFileInformation, QueryVHD, UpdateVHDParent, CreateVHDFromPlainFile, ParseDriverINFFile</t>
  </si>
  <si>
    <t>Methods   : Associate, Dissociate, AssociateLibrary, GetVersion, GetMachineInfo, GetComputerAccountName, GetVirtualizationStatus, EnableHyperV, EnableMpio, AddPeerCertificate, RemovePeerCertificate, ExportCertificateByName, ExportCertificateByNameFromStore, ExportHostCertificateForNC, Reboot, AddToLocalAdminGroup</t>
  </si>
  <si>
    <t>Methods   : ImportVirtualComputerSystem, ExportVirtualComputerSystem, DeleteVirtualComputerSystem, CreateVirtualHardDisk, CreateVirtualFloppyDisk, GetHardDiskByFilename, GetHardDisks, GetDVDDisks, CreateVirtualNetworkSwitch, GetVirtualNetworkSwitches, GetVSNetAdapterNames, GetDefaultVMConfigurationPath, SetVMRCConfiguration, CreateVMRCCertificateRequest, SetVMRCCertificate, GetVMRCCertificate, StartService, StopService, GetHyperVSystemCompatibilityInfo, CheckHyperVSystemCompatibilityInfo, CustomizeBootVHD</t>
  </si>
  <si>
    <t>Methods   : Create, CleanUp, HWScoutOffline, HWScout, HotfixScout, HardDriveScout, FilteredHardDriveScout, VirtualMachineHardDriveScout, CreateCertificate, CreateCertificateForWinPE, SendServerCertificate, Reboot, Connect, Deploy, Restore, RebootToPE, MoveFileBtwBootVolAndAdminShare</t>
  </si>
  <si>
    <t>Methods   : RestoreFilesWin2K, Init, LoadSubkey, UnloadSubkey, DisableServices, DisableDrivers, RemovePrograms, AddService, AddDriver, UpdateMountedDevice, RegSetValue, RegGetValue, RegSetIntValue, RegGetIntValue, Cleanup, RemoveService, RegDeleteKeyValue</t>
  </si>
  <si>
    <t>Methods   : CreateNicTeaming, DeleteNicTeaming, AddNicToTeam, RemoveNicFromTeam, CreateSwitchTeaming, DeleteSwitchTeaming, DeleteSwitchAndTeam, EnableVMQOnAdapter, CreateLogicalSwitch, DeleteLogicalSwitch, AddNicToVSwitchEmbeddedLbfoTeam, RemoveNicFromVSwitchEmbeddedLbfoTeam, GetAdapterLldpInformation</t>
  </si>
  <si>
    <t>Methods   : SetOSDActionDescription, CleanUp, GetOSInformation, SetupOS, CustomizeOS, EnableHyperV, EnableFileServerRole, EnableFailoverClusteringFeature, EnableMultipathIOFeature, EnableHostGuardianFeature, InjectDriver, Convert, DownloadFileFromUrl, DeleteLocalFile, GetDeviceDriveLetter, CreateTempLocation, ConfigDisk, ScheduleShutdown, CancelScheduledShutdown</t>
  </si>
  <si>
    <t>Methods   : InstallHostCertificate, RemoveHostCertificate, InstallPairingCertificate, RemovePairingCertificate, ImportBrokerCertificate, RevokeCertificate, IsCertificatePresent, UpdateFirewallRule, UpdateCertRevocationCheck</t>
  </si>
  <si>
    <t>Methods   : Create, CreateMountedDisk, CreateMountedDiskByDeviceName, Mount, Unmount, MountPointVolume, UnmountPointVolume, Query, GetDiskIdentifier, Cleanup, ExtendVolume</t>
  </si>
  <si>
    <t>Methods   : SetName, SetAllocatedRAM, SetUndoDisks, MergeUndoDisks, DiscardUndoDisks, DiscardSavedState, Reset, Delete, TakeSnapshot, Migrate, SetStateAsync, Create, CreateVM, RegisterVM, UnregisterVM, IsHeartBeating, GetCpu, GetIDEControllers, GetSCSIControllers, AddSCSIController, AttachFloppyImage, GetFloppyDrives, AddDVDDrive, GetDVDDrives, AddHardDiskDrive,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t>
  </si>
  <si>
    <t>Methods   : SetLUNMask, IsLUNAccessible, GetHBAPorts, GetDiscoveredHBAPorts, GetDiscoveredFabrics, GetLUNControllerPorts, GetIscsiLUNTargets, GetAssociatedIscsiTargetsForLUNMigration, SetCHAPPasswordForTargetInitiatorPair, GetPortalsForIscsiTarget, CreateVPort, RemoveVPort, ReenumerateISCSISubsystems, RefreshVDSObjectIdCache</t>
  </si>
  <si>
    <t>Methods   :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GetFileIDAndVolumeSerialNumber, CreateEmptyFile, QueryVHDData, GetFileInformation, QueryVHD, UpdateVHDParent, CreateVHDFromPlainFile, ParseDriverINFFile</t>
  </si>
  <si>
    <t>SCVMM 2022 Class Methods
Domain Installation</t>
  </si>
  <si>
    <t>SCVMM 2022 Class Methods
Local Installation</t>
  </si>
  <si>
    <r>
      <t xml:space="preserve">SCVMM 2019 Public Methods
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</t>
    </r>
  </si>
  <si>
    <r>
      <t xml:space="preserve">SCVMM 2019 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
Class Definitions - Method Filter</t>
    </r>
  </si>
  <si>
    <r>
      <t xml:space="preserve">SCVMM 2019 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
Class Definitions - No Filter</t>
    </r>
  </si>
  <si>
    <t xml:space="preserve">CimClassMethods     : {InstallTrustedIssuerCertificate, InstallTrustedIssuerCertificateInSpecifiedStore, IsCertificatePresent} RemoveTrustedIssuerCertificate, </t>
  </si>
  <si>
    <t>&lt;COMPARE&gt;</t>
  </si>
  <si>
    <t>SCVMM 2019 Root NameSpaces
Domain Installation</t>
  </si>
  <si>
    <t>CimClassName : __SystemClass</t>
  </si>
  <si>
    <t>CimClassName : __thisNAMESPACE</t>
  </si>
  <si>
    <t>CimClassName : __Provider</t>
  </si>
  <si>
    <t>CimClassName : __Win32Provider</t>
  </si>
  <si>
    <t>CimClassName : __ProviderRegistration</t>
  </si>
  <si>
    <t>CimClassName : __EventProviderRegistration</t>
  </si>
  <si>
    <t>CimClassName : __ObjectProviderRegistration</t>
  </si>
  <si>
    <t>CimClassName : __ClassProviderRegistration</t>
  </si>
  <si>
    <t>CimClassName : __InstanceProviderRegistration</t>
  </si>
  <si>
    <t>CimClassName : __MethodProviderRegistration</t>
  </si>
  <si>
    <t>CimClassName : __PropertyProviderRegistration</t>
  </si>
  <si>
    <t>CimClassName : __EventConsumerProviderRegistration</t>
  </si>
  <si>
    <t>CimClassName : __NAMESPACE</t>
  </si>
  <si>
    <t>CimClassName : __IndicationRelated</t>
  </si>
  <si>
    <t>CimClassName : __EventFilter</t>
  </si>
  <si>
    <t>CimClassName : __EventConsumer</t>
  </si>
  <si>
    <t>CimClassName : __FilterToConsumerBinding</t>
  </si>
  <si>
    <t>CimClassName : __AggregateEvent</t>
  </si>
  <si>
    <t>CimClassName : __TimerNextFiring</t>
  </si>
  <si>
    <t>CimClassName : __Event</t>
  </si>
  <si>
    <t>CimClassName : __ExtrinsicEvent</t>
  </si>
  <si>
    <t>CimClassName : WNVEventEntry</t>
  </si>
  <si>
    <t>CimClassName : __SystemEvent</t>
  </si>
  <si>
    <t>CimClassName : __EventDroppedEvent</t>
  </si>
  <si>
    <t>CimClassName : __EventQueueOverflowEvent</t>
  </si>
  <si>
    <t>CimClassName : __QOSFailureEvent</t>
  </si>
  <si>
    <t>CimClassName : __ConsumerFailureEvent</t>
  </si>
  <si>
    <t>CimClassName : __InstanceOperationEvent</t>
  </si>
  <si>
    <t>CimClassName : __InstanceCreationEvent</t>
  </si>
  <si>
    <t>CimClassName : __MethodInvocationEvent</t>
  </si>
  <si>
    <t>CimClassName : __InstanceModificationEvent</t>
  </si>
  <si>
    <t>SCVMM 2019 Class Names
Local Installation</t>
  </si>
  <si>
    <t>SCVMM 2022 Class Names
Local Installation</t>
  </si>
  <si>
    <t>SCVMM 2022 Class Names
Domain Installation</t>
  </si>
  <si>
    <t>SCVMM 2019 Class Names
Domain Installation</t>
  </si>
  <si>
    <t>PS&gt; Get-CimClass -Namespace root/scvmm | Select-Object -Property CimClassName</t>
  </si>
  <si>
    <t>CimClassName : __InstanceDeletionEvent</t>
  </si>
  <si>
    <t>CimClassName : __ClassOperationEvent</t>
  </si>
  <si>
    <t>CimClassName : __ClassDeletionEvent</t>
  </si>
  <si>
    <t>CimClassName : __ClassModificationEvent</t>
  </si>
  <si>
    <t>CimClassName : __ClassCreationEvent</t>
  </si>
  <si>
    <t>CimClassName : __NamespaceOperationEvent</t>
  </si>
  <si>
    <t>CimClassName : __NamespaceModificationEvent</t>
  </si>
  <si>
    <t>CimClassName : __NamespaceDeletionEvent</t>
  </si>
  <si>
    <t>CimClassName : __NamespaceCreationEvent</t>
  </si>
  <si>
    <t>CimClassName : __TimerEvent</t>
  </si>
  <si>
    <t>CimClassName : __EventGenerator</t>
  </si>
  <si>
    <t>CimClassName : __TimerInstruction</t>
  </si>
  <si>
    <t>CimClassName : __AbsoluteTimerInstruction</t>
  </si>
  <si>
    <t>CimClassName : __IntervalTimerInstruction</t>
  </si>
  <si>
    <t>CimClassName : __SystemSecurity</t>
  </si>
  <si>
    <t>CimClassName : CIM_Indication</t>
  </si>
  <si>
    <t>CimClassName : CIM_ClassIndication</t>
  </si>
  <si>
    <t>CimClassName : CIM_ClassDeletion</t>
  </si>
  <si>
    <t>CimClassName : CIM_ClassCreation</t>
  </si>
  <si>
    <t>CimClassName : CIM_ClassModification</t>
  </si>
  <si>
    <t>CimClassName : CIM_InstIndication</t>
  </si>
  <si>
    <t>CimClassName : CIM_InstCreation</t>
  </si>
  <si>
    <t>CimClassName : CIM_InstModification</t>
  </si>
  <si>
    <t>CimClassName : CIM_InstDeletion</t>
  </si>
  <si>
    <t>CimClassName : __NotifyStatus</t>
  </si>
  <si>
    <t>CimClassName : __ExtendedStatus</t>
  </si>
  <si>
    <t>CimClassName : CIM_Error</t>
  </si>
  <si>
    <t>CimClassName : MSFT_WmiError</t>
  </si>
  <si>
    <t>CimClassName : MSFT_ExtendedStatus</t>
  </si>
  <si>
    <t>CimClassName : __SecurityRelatedClass</t>
  </si>
  <si>
    <t>CimClassName : __Trustee</t>
  </si>
  <si>
    <t>CimClassName : __NTLMUser9X</t>
  </si>
  <si>
    <t>CimClassName : __ACE</t>
  </si>
  <si>
    <t>CimClassName : __SecurityDescriptor</t>
  </si>
  <si>
    <t>CimClassName : __PARAMETERS</t>
  </si>
  <si>
    <t>CimClassName : VARPEntry</t>
  </si>
  <si>
    <t>CimClassName : IPAddressConfiguration</t>
  </si>
  <si>
    <t>CimClassName : P2VSourceFixup</t>
  </si>
  <si>
    <t>CimClassName : UpdateManagement</t>
  </si>
  <si>
    <t>CimClassName : HttpPostDeploymentJob</t>
  </si>
  <si>
    <t>CimClassName : VMTask</t>
  </si>
  <si>
    <t>CimClassName : NetTeamManagement</t>
  </si>
  <si>
    <t>CimClassName : VssRequestor</t>
  </si>
  <si>
    <t>CimClassName : ErrorInfo</t>
  </si>
  <si>
    <t>CimClassName : GenericCommandExecutionManagement</t>
  </si>
  <si>
    <t>CimClassName : HostPerformanceCounter</t>
  </si>
  <si>
    <t>CimClassName : FileCopy</t>
  </si>
  <si>
    <t>CimClassName : OSDAction</t>
  </si>
  <si>
    <t>CimClassName : VMAttachedMedia</t>
  </si>
  <si>
    <t>CimClassName : AzManScope</t>
  </si>
  <si>
    <t>CimClassName : DRAdapter</t>
  </si>
  <si>
    <t>CimClassName : VMFedAuth</t>
  </si>
  <si>
    <t>CimClassName : DeploymentClientJob</t>
  </si>
  <si>
    <t>CimClassName : VirtualizationSANUtility</t>
  </si>
  <si>
    <t>CimClassName : MountDisk</t>
  </si>
  <si>
    <t>CimClassName : V2VServerJob</t>
  </si>
  <si>
    <t>CimClassName : ClusterManagement</t>
  </si>
  <si>
    <t>CimClassName : AsyncTask</t>
  </si>
  <si>
    <t>CimClassName : CIM_ManagedSystemElement</t>
  </si>
  <si>
    <t>CimClassName : CIM_LogicalElement</t>
  </si>
  <si>
    <t>CimClassName : CIM_System</t>
  </si>
  <si>
    <t>CimClassName : CIM_Service</t>
  </si>
  <si>
    <t>CimClassName : FileInformation</t>
  </si>
  <si>
    <t>CimClassName : SCVMM_DiskDrive</t>
  </si>
  <si>
    <t>CimClassName : WDSManagement</t>
  </si>
  <si>
    <t>CimClassName : SoftwareUpdate</t>
  </si>
  <si>
    <t>CimClassName : SCVMM_NetworkAdapter</t>
  </si>
  <si>
    <t>CimClassName : DeploymentServerJob</t>
  </si>
  <si>
    <t>CimClassName : AgentManagement</t>
  </si>
  <si>
    <t>CimClassName : PerfDataAgent</t>
  </si>
  <si>
    <t>CimClassName : AzManUtility</t>
  </si>
  <si>
    <t>CimClassName : IPartialObject</t>
  </si>
  <si>
    <t>CimClassName : CIM_VirtualDisk</t>
  </si>
  <si>
    <t>CimClassName : VMVirtualDisk</t>
  </si>
  <si>
    <t>CimClassName : VMFloppyDisk</t>
  </si>
  <si>
    <t>CimClassName : VMHardDisk</t>
  </si>
  <si>
    <t>CimClassName : VMDVDDisk</t>
  </si>
  <si>
    <t>CimClassName : VMVirtualNetworkSwitch</t>
  </si>
  <si>
    <t>CimClassName : VMDevice</t>
  </si>
  <si>
    <t>CimClassName : VMMemory</t>
  </si>
  <si>
    <t>CimClassName : VMNetworkAdapter</t>
  </si>
  <si>
    <t>CimClassName : VMController</t>
  </si>
  <si>
    <t>CimClassName : VMIDEController</t>
  </si>
  <si>
    <t>CimClassName : VMDHCPVirtualNetworkServer</t>
  </si>
  <si>
    <t>CimClassName : VMSerialPort</t>
  </si>
  <si>
    <t>CimClassName : CIM_VirtualComputerSystem</t>
  </si>
  <si>
    <t>CimClassName : VMComputerSystem</t>
  </si>
  <si>
    <t>CimClassName : CIM_VirtualComputerSystemSummary</t>
  </si>
  <si>
    <t>CimClassName : VMS</t>
  </si>
  <si>
    <t>CimClassName : VMSCSIController</t>
  </si>
  <si>
    <t>CimClassName : VMIntegrationService</t>
  </si>
  <si>
    <t>CimClassName : VMAttachedDrive</t>
  </si>
  <si>
    <t>CimClassName : VMDVDDrive</t>
  </si>
  <si>
    <t>CimClassName : VMHardDiskDrive</t>
  </si>
  <si>
    <t>CimClassName : VMService</t>
  </si>
  <si>
    <t>CimClassName : VMFloppyDrive</t>
  </si>
  <si>
    <t>CimClassName : LogicalSwitchProperties</t>
  </si>
  <si>
    <t>CimClassName : P2VServerJob</t>
  </si>
  <si>
    <t>SCVMM 2019 Class Methods
Domain Installation</t>
  </si>
  <si>
    <t>Methods   : SetName, SetAllocatedRAM, SetUndoDisks, MergeUndoDisks, DiscardUndoDisks, DiscardSavedState, Reset, Delete, TakeSnapshot, Migrate, SetStateAsync, Create, CreateVM, RegisterVM, UnregisterVM, IsHeartBeating, GetCpu, GetIDEControllers,  GetSCSIControllers, AddSCSIController, AttachFloppyImage, GetFloppyDrives, AddDVDDrive, GetDVDDrives, AddHardDiskDrive, 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t>
  </si>
  <si>
    <t>A14, C14, F14, H14, J14, L14, N183, P183, A534, C534, F534, H534, J534, L534, N534, P534</t>
  </si>
  <si>
    <t>A22, C22, F22, H22, J22, L22, N78, P78, A550, C550, F550, H550, J550, L550, N550, P550</t>
  </si>
  <si>
    <t>A6, C6, F6, H6, J6, L6, N6, P6</t>
  </si>
  <si>
    <t>&lt;--Cells where this value is located in this sheet</t>
  </si>
  <si>
    <t>A30, C30, F30, H30, J30, L30, N142, P142, A558, C558, F558, H558, J558, L558, N558, P558</t>
  </si>
  <si>
    <t>N22, P22, A38, C38, F38, H38, J38, L38, A566, C566, F566, H566, J566, L566, N566, P566</t>
  </si>
  <si>
    <t>A46, C46, F46, H46, J46, L46, N375, P375, A574, C574, F574, H574, J574, L574, N574, P574</t>
  </si>
  <si>
    <t>A54, C54, F54, H54, J54, L54, N199, P199, A582, C582, F582, H582, J582, L582, N582, P582</t>
  </si>
  <si>
    <t>A62, C62, F62, H62, J62, L62, N62, P62, A590, C590, F590, H590, J590, L590, N590, P590</t>
  </si>
  <si>
    <t>A70, C70, F70, H70, J70, L70, N94, P94, A606, C606, F606, H606, J606, L606, N606, P606</t>
  </si>
  <si>
    <t>A78, C78, F78, H78, J78, L78, N191, P191, A622, C622, F622, H622, J622, L622, N622, P622</t>
  </si>
  <si>
    <t>A86, C86, F86, H86, J86, L86, N134, P134, A630, C630, F630, H630, J630, L630, N630, P630</t>
  </si>
  <si>
    <t>A94, C94, F94, H94, J94, L94, N175, P175, A654, C654, F654, H654, J654, L654, N654, P654</t>
  </si>
  <si>
    <t>A102, C102, F102, H102, J102, L102, N166, P166, A662, C662, F662, H662, J662, L662, N662, P662</t>
  </si>
  <si>
    <t>N30, P30, A110, C110, F110, H110, J110, L110, A670, C670, F670, H670, J670, L670, N670, P670</t>
  </si>
  <si>
    <t>N110, P110, A118, C118, F118, H118, J118, L118, A678, C678, F678, H678, J678, L678, N678, P678</t>
  </si>
  <si>
    <t>N54, P54, A126, C126, F126, H126, J126, L126, A686, C686, F686, H686, J686, L686, N686, P686</t>
  </si>
  <si>
    <t>N70, P70, A134, C134, F134, H134, J134, L134, A694, C694, F694, H694, J694, L694, N694, P694</t>
  </si>
  <si>
    <t>A142, C142, F142, H142, J142, L142, N158, P158, A702, C702, F702, H702, J702, L702, N702, P702</t>
  </si>
  <si>
    <t>N14, P14, A150, C150, F150, H150, J150, L150, A710, C710, F710, H710, J710, L710, N710, P710</t>
  </si>
  <si>
    <t>A158, C158, F158, H158, J158, L158, N207, P207, A742, C742, F742, H742, J742, L742, N742, P742</t>
  </si>
  <si>
    <t>N46, P46, A166, C166, F166, H166, J166, L166, A750, C750, F750, H750, J750, L750, N750, P750</t>
  </si>
  <si>
    <t>N126, P126, A174, C174, F174, H174, J174, L174, A766, C766, F766, H766, J766, L766, N766, P766</t>
  </si>
  <si>
    <t>N38, P38, A182, C182, F182, H182, J182, L182, A790, C790, F790, H790, J790, L790, N790, P790</t>
  </si>
  <si>
    <t>N102, P102, A190, C190, F190, H190, J190, L190, A798, C798, F798, H798, J798, L798, N798, P798</t>
  </si>
  <si>
    <t>N150, P150, A198, C198, F198, H198, J198, L198, A806, C806, F806, H806, J806, L806, N806, P806</t>
  </si>
  <si>
    <t>N118, P118, A206, C206, F206, H206, J206, L206, A814, C814, F814, H814, J814, L814, N814, P814</t>
  </si>
  <si>
    <t>A214, C214, F214, H214, J214, L214, A223, C223, F223, H223, J223, L223, N223, P223, A231, C231, F231, H231, J231, L231, N232, P232, A239, C239, F239, H239, J239, L239, N240, P240, N248, P248, A838, C838, F838, H838, J838, L838, N838, P838, A847, C847, F847, H847, J847, L847, N847, P847, A855, C855, F855, H855, J855, L855, N855, P855, A863, C863, F863, H863, J863, L863, N863, P863</t>
  </si>
  <si>
    <t>A222, C222, F222, H222, J222, L222, N231, P231, A846, C846, F846, H846, J846, L846, N846, P846</t>
  </si>
  <si>
    <t>A230, C230, F230, H230, J230, L230, N239, P239, N327, P327, A350, C350, F350, H350, J350, L350, A854, C854, F854, H854, J854, L854, N854, P854, A998, C998, F998, H998, J998, L998, N998, P998</t>
  </si>
  <si>
    <t>A238, C238, F238, H238, J238, L238, N247, P247, A862, C862, F862, H862, J862, L862, N862, P862</t>
  </si>
  <si>
    <t>A246, C246, F246, H246, J246, L246, N263, P263, A870, C870, F870, H870, J870, L870, N870, P870</t>
  </si>
  <si>
    <t>A254, C254, F254, H254, J254, L254, A263, C263, F263, H263, J263, L263, A271, C271, F271, H271, J271, L271, N271, P271, A279, C279, F279, H279, J279, L279, N280, P280, N296, P296, N304, P304, A878, C878, F878, H878, J878, L878, N878, P878, A887, C887, F887, H887, J887, L887, N887, P887, A895, C895, F895, H895, J895, L895, N895, P895, A903, C903, F903, H903, J903, L903, N903, P903</t>
  </si>
  <si>
    <t>A262, C262, F262, H262, J262, L262, N303, P303, A886, C886, F886, H886, J886, L886, N886, P886</t>
  </si>
  <si>
    <t>A270, C270, F270, H270, J270, L270, N295, P295, A894, C894, F894, H894, J894, L894, N894, P894</t>
  </si>
  <si>
    <t>A278, C278, F278, H278, J278, L278, N279, P279, A287, C287, F287, H287, J287, L287, N288, P288, A902, C902, F902, H902, J902, L902, N902, P902, A911, C911, F911, H911, J911, L911, N911, P911</t>
  </si>
  <si>
    <t>A286, C286, F286, H286, J286, L286, N287, P287, A910, C910, F910, H910, J910, L910, N910, P910</t>
  </si>
  <si>
    <t>A294, C294, F294, H294, J294, L294, N359, P359, A918, C918, F918, H918, J918, L918, N918, P918</t>
  </si>
  <si>
    <t>A302, C302, F302, H302, J302, L302, N351, P351, A926, C926, F926, H926, J926, L926, N926, P926</t>
  </si>
  <si>
    <t>N215, P215, A310, C310, F310, H310, J310, L310, A942, C942, F942, H942, J942, L942, N942, P942</t>
  </si>
  <si>
    <t>N311, P311, A318, C318, F318, H318, J318, L318, A966, C966, F966, H966, J966, L966, N966, P966</t>
  </si>
  <si>
    <t>A326, C326, F326, H326, J326, L326, N367, P367, A974, C974, F974, H974, J974, L974, N974, P974</t>
  </si>
  <si>
    <t>N319, P319, N328, P328, A334, C334, F334, H334, J334, L334, N336, P336, A343, C343, F343, H343, J343, L343, A351, C351, F351, H351, J351, L351, A982, C982, F982, H982, J982, L982, N982, P982, A991, C991, F991, H991, J991, L991, N991, P991, A999, C999, F999, H999, J999, L999, N999, P999</t>
  </si>
  <si>
    <t>N335, P335, A342, C342, F342, H342, J342, L342, A990, C990, F990, H990, J990, L990, N990, P990</t>
  </si>
  <si>
    <t>N327, P327, A350, C350, F350, H350, J350, L350, A998, C998, F998, H998, J998, L998, N998, P998</t>
  </si>
  <si>
    <t>N255, P255, A358, C358, F358, H358, J358, L358, A1006, C1006, F1006, H1006, J1006, L1006, N1006, P1006</t>
  </si>
  <si>
    <t>N343, P343, A366, C366, F366, H366, J366, L366, A1014, C1014, F1014, H1014, J1014, L1014, N1014, P1014</t>
  </si>
  <si>
    <t>N86, P86, A374, C374, F374, H374, J374, L374, A1030, C1030, F1030, H1030, J1030, L1030, N1030, P1030</t>
  </si>
  <si>
    <t>A382, C382, F382, H382, J382, L382, N382, P382, A391, C391, F391, H391, J391, L391, N391, P391, A399, C399, F399, H399, J399, L399, N399, P399, A407, C407, F407, H407, J407, L407, N407, P407</t>
  </si>
  <si>
    <t>A390, C390, F390, H390, J390, L390, N390, P390</t>
  </si>
  <si>
    <t>A398, C398, F398, H398, J398, L398, N398, P398</t>
  </si>
  <si>
    <t>A406, C406, F406, H406, J406, L406, N406, P406</t>
  </si>
  <si>
    <t>A414, C414, F414, H414, J414, L414, N414, P414, A423, C423, F423, H423, J423, L423, N423, P423, A431, C431, F431, H431, J431, L431, N431, P431, A439, C439, F439, H439, J439, L439, N439, P439</t>
  </si>
  <si>
    <t>A422, C422, F422, H422, J422, L422, N422, P422</t>
  </si>
  <si>
    <t>A430, C430, F430, H430, J430, L430, N430, P430</t>
  </si>
  <si>
    <t>A438, C438, F438, H438, J438, L438, N438, P438</t>
  </si>
  <si>
    <t>A446, C446, F446, H446, J446, L446, N446, P446, A455, C455, F455, H455, J455, L455, N455, P455</t>
  </si>
  <si>
    <t>A454, C454, F454, H454, J454, L454, N454, P454</t>
  </si>
  <si>
    <t>A462, C462, F462, H462, J462, L462, N462, P462, A471, C471, F471, H471, J471, L471, N471, P471</t>
  </si>
  <si>
    <t>A470, C470, F470, H470, J470, L470, N470, P470, A479, C479, F479, H479, J479, L479, N479, P479</t>
  </si>
  <si>
    <t>A478, C478, F478, H478, J478, L478, N478, P478</t>
  </si>
  <si>
    <t>A486, C486, F486, H486, J486, L486, N486, P486, A495, C495, F495, H495, J495, L495, N495, P495, A503, C503, F503, H503, J503, L503, N503, P503, A511, C511, F511, H511, J511, L511, N511, P511, A519, C519, F519, H519, J519, L519, N519, P519</t>
  </si>
  <si>
    <t>A494, C494, F494, H494, J494, L494, N494, P494</t>
  </si>
  <si>
    <t>A502, C502, F502, H502, J502, L502, N502, P502</t>
  </si>
  <si>
    <t>A510, C510, F510, H510, J510, L510, N510, P510</t>
  </si>
  <si>
    <t>A518, C518, F518, H518, J518, L518, N518, P518</t>
  </si>
  <si>
    <t>A526, C526, F526, H526, J526, L526, N526, P526</t>
  </si>
  <si>
    <t>A542, C542, F542, H542, J542, L542, N542, P542</t>
  </si>
  <si>
    <t>A598, C598, F598, H598, J598, L598, N598, P598</t>
  </si>
  <si>
    <t>A614, C614, F614, H614, J614, L614, N614, P614</t>
  </si>
  <si>
    <t>A638, C638, F638, H638, J638, L638, N638, P638</t>
  </si>
  <si>
    <t>A646, C646, F646, H646, J646, L646, N646, P646</t>
  </si>
  <si>
    <t>A718, C718, F718, H718, J718, L718, N718, P718, A727, C727, F727, H727, J727, L727, N727, P727</t>
  </si>
  <si>
    <t>A159, C159, F159, H159, J159, L159, N208, P208, A726, C726, F726, H726, J726, L726, N726, P726, A735, C735, F735, H735, J735, L735, N735, P735, A743, C743, F743, H743, J743, L743, N743, P743</t>
  </si>
  <si>
    <t>A734, C734, F734, H734, J734, L734, N734, P734</t>
  </si>
  <si>
    <t>A758, C758, F758, H758, J758, L758, N758, P758</t>
  </si>
  <si>
    <t>A774, C774, F774, H774, J774, L774, N774, P774</t>
  </si>
  <si>
    <t>A782, C782, F782, H782, J782, L782, N782, P782</t>
  </si>
  <si>
    <t>A247, C247, F247, H247, J247, L247, A255, C255, F255, H255, J255, L255, N256, P256, N264, P264, N272, P272, A295, C295, F295, H295, J295, L295, A303, C303, F303, H303, J303, L303, N312, P312, A319, C319, F319, H319, J319, L319, N320, P320, A327, C327, F327, H327, J327, L327, A335, C335, F335, H335, J335, L335, N344, P344, N352, P352, A359, C359, F359, H359, J359, L359, N360, P360, A367, C367, F367, H367, J367, L367, N368, P368, A822, C822, F822, H822, J822, L822, N822, P822, A831, C831, F831, H831, J831, L831, N831, P831, A871, C871, F871, H871, J871, L871, N871, P871, A879, C879, F879, H879, J879, L879, N879, P879, A919, C919, F919, H919, J919, L919, N919, P919, A927, C927, F927, H927, J927, L927, N927, P927, A935, C935, F935, H935, J935, L935, N935, P935, A951, C951, F951, H951, J951, L951, N951, P951, A967, C967, F967, H967, J967, L967, N967, P967, A975, C975, F975, H975, J975, L975, N975, P975, A983, C983, F983, H983, J983, L983, N983, P983, A1007, C1007, F1007, H1007, J1007, L1007, N1007, P1007, A1015, C1015, F1015, H1015, J1015, L1015, N1015, P1015</t>
  </si>
  <si>
    <t>A215, C215, F215, H215, J215, L215, N224, P224, A830, C830, F830, H830, J830, L830, N830, P830, A839, C839, F839, H839, J839, L839, N839, P839</t>
  </si>
  <si>
    <t>N216, P216, A311, C311, F311, H311, J311, L311, A934, C934, F934, H934, J934, L934, N934, P934, A943, C943, F943, H943, J943, L943, N943, P943, A950, C950, F950, H950, J950, L950, N950, P950, A959, C959, F959, H959, J959, L959, N959, P959</t>
  </si>
  <si>
    <t>A950, C950, F950, H950, J950, L950, N950, P950, A959, C959, F959, H959, J959, L959, N959, P959</t>
  </si>
  <si>
    <t>N255, P255, A302, C302, F302, H302, J302, L302, N311, P311, A318, C318, F318, H318, J318, L318, N351, P351, A358, C358, F358, H358, J358, L358, A926, C926, F926, H926, J926, L926, N926, P926, A958, C958, F958, H958, J958, L958, N958, P958, A966, C966, F966, H966, J966, L966, N966, P966, A1006, C1006, F1006, H1006, J1006, L1006, N1006, P1006</t>
  </si>
  <si>
    <t>A1022, C1022, F1022, H1022, J1022, L1022, N1022, P1022</t>
  </si>
  <si>
    <t>A6, C6, F6, H6, K6, M6, O6, Q6</t>
  </si>
  <si>
    <t>A14, C14, F14, H14, K14, M14, O183, Q183, A534, C534, F534, H534, K534, M534, O534, Q534</t>
  </si>
  <si>
    <t>A22, C22, F22, H22, K22, M22, O78, Q78, A550, C550, F550, H550, K550, M550, O550, Q550</t>
  </si>
  <si>
    <t>A30, C30, F30, H30, K30, M30, O142, Q142, A558, C558, F558, H558, K558, M558, O558, Q558</t>
  </si>
  <si>
    <t>O22, Q22, A38, C38, F38, H38, K38, M38, A566, C566, F566, H566, K566, M566, O566, Q566</t>
  </si>
  <si>
    <t>A46, C46, F46, H46, K46, M46, O375, Q375, A574, C574, F574, H574, K574, M574, O574, Q574</t>
  </si>
  <si>
    <t>A54, C54, F54, H54, K54, M54, O199, Q199, A582, C582, F582, H582, K582, M582, O582, Q582</t>
  </si>
  <si>
    <t>A62, C62, F62, H62, K62, M62, O62, Q62, A590, C590, F590, H590, K590, M590, O590, Q590</t>
  </si>
  <si>
    <t>A70, C70, F70, H70, K70, M70, O94, Q94, A606, C606, F606, H606, K606, M606, O606, Q606</t>
  </si>
  <si>
    <t>A78, C78, F78, H78, K78, M78, O191, Q191, A622, C622, F622, H622, K622, M622, O622, Q622</t>
  </si>
  <si>
    <t>A86, C86, F86, H86, K86, M86, O134, Q134, A630, C630, F630, H630, K630, M630, O630, Q630</t>
  </si>
  <si>
    <t>A94, C94, F94, H94, K94, M94, O175, Q175, A654, C654, F654, H654, K654, M654, O654, Q654</t>
  </si>
  <si>
    <t>A102, C102, F102, H102, K102, M102, O166, Q166, A662, C662, F662, H662, K662, M662, O662, Q662</t>
  </si>
  <si>
    <t>O30, Q30, A110, C110, F110, H110, K110, M110, A670, C670, F670, H670, K670, M670, O670, Q670</t>
  </si>
  <si>
    <t>O110, Q110, A118, C118, F118, H118, K118, M118, A678, C678, F678, H678, K678, M678, O678, Q678</t>
  </si>
  <si>
    <t>O54, Q54, A126, C126, F126, H126, K126, M126, A686, C686, F686, H686, K686, M686, O686, Q686</t>
  </si>
  <si>
    <t>O70, Q70, A134, C134, F134, H134, K134, M134, A694, C694, F694, H694, K694, M694, O694, Q694</t>
  </si>
  <si>
    <t>A142, C142, F142, H142, K142, M142, O158, Q158, A702, C702, F702, H702, K702, M702, O702, Q702</t>
  </si>
  <si>
    <t>O14, Q14, A150, C150, F150, H150, K150, M150, A710, C710, F710, H710, K710, M710, O710, Q710</t>
  </si>
  <si>
    <t>A158, C158, F158, H158, K158, M158, O207, Q207, A742, C742, F742, H742, K742, M742, O742, Q742</t>
  </si>
  <si>
    <t>O46, Q46, A166, C166, F166, H166, K166, M166, A750, C750, F750, H750, K750, M750, O750, Q750</t>
  </si>
  <si>
    <t>O126, Q126, A174, C174, F174, H174, K174, M174, A766, C766, F766, H766, K766, M766, O766, Q766</t>
  </si>
  <si>
    <t>O38, Q38, A182, C182, F182, H182, K182, M182, A790, C790, F790, H790, K790, M790, O790, Q790</t>
  </si>
  <si>
    <t>O102, Q102, A190, C190, F190, H190, K190, M190, A798, C798, F798, H798, K798, M798, O798, Q798</t>
  </si>
  <si>
    <t>O150, Q150, A198, C198, F198, H198, K198, M198, A806, C806, F806, H806, K806, M806, O806, Q806</t>
  </si>
  <si>
    <t>O118, Q118, A206, C206, F206, H206, K206, M206, A814, C814, F814, H814, K814, M814, O814, Q814</t>
  </si>
  <si>
    <t>A214, C214, F214, H214, K214, M214, A223, C223, F223, H223, K223, M223, O223, Q223, A231, C231, F231, H231, K231, M231, O232, Q232, A239, C239, F239, H239, K239, M239, O240, Q240, O248, Q248, A838, C838, F838, H838, K838, M838, O838, Q838, A847, C847, F847, H847, K847, M847, O847, Q847, A855, C855, F855, H855, K855, M855, O855, Q855, A863, C863, F863, H863, K863, M863, O863, Q863</t>
  </si>
  <si>
    <t>A222, C222, F222, H222, K222, M222, O231, Q231, A846, C846, F846, H846, K846, M846, O846, Q846</t>
  </si>
  <si>
    <t>A230, C230, F230, H230, K230, M230, O239, Q239, O327, Q327, A350, C350, F350, H350, K350, M350, A854, C854, F854, H854, K854, M854, O854, Q854, A998, C998, F998, H998, K998, M998, O998, Q998</t>
  </si>
  <si>
    <t>A238, C238, F238, H238, K238, M238, O247, Q247, A862, C862, F862, H862, K862, M862, O862, Q862</t>
  </si>
  <si>
    <t>A246, C246, F246, H246, K246, M246, O263, Q263, A870, C870, F870, H870, K870, M870, O870, Q870</t>
  </si>
  <si>
    <t>A254, C254, F254, H254, K254, M254, A263, C263, F263, H263, K263, M263, A271, C271, F271, H271, K271, M271, O271, Q271, A279, C279, F279, H279, K279, M279, O280, Q280, O296, Q296, O304, Q304, A878, C878, F878, H878, K878, M878, O878, Q878, A887, C887, F887, H887, K887, M887, O887, Q887, A895, C895, F895, H895, K895, M895, O895, Q895, A903, C903, F903, H903, K903, M903, O903, Q903</t>
  </si>
  <si>
    <t>A262, C262, F262, H262, K262, M262, O303, Q303, A886, C886, F886, H886, K886, M886, O886, Q886</t>
  </si>
  <si>
    <t>A270, C270, F270, H270, K270, M270, O295, Q295, A894, C894, F894, H894, K894, M894, O894, Q894</t>
  </si>
  <si>
    <t>A278, C278, F278, H278, K278, M278, O279, Q279, A287, C287, F287, H287, K287, M287, O288, Q288, A902, C902, F902, H902, K902, M902, O902, Q902, A911, C911, F911, H911, K911, M911, O911, Q911</t>
  </si>
  <si>
    <t>A286, C286, F286, H286, K286, M286, O287, Q287, A910, C910, F910, H910, K910, M910, O910, Q910</t>
  </si>
  <si>
    <t>A294, C294, F294, H294, K294, M294, O359, Q359, A918, C918, F918, H918, K918, M918, O918, Q918</t>
  </si>
  <si>
    <t>A302, C302, F302, H302, K302, M302, O351, Q351, A926, C926, F926, H926, K926, M926, O926, Q926</t>
  </si>
  <si>
    <t>O215, Q215, A310, C310, F310, H310, K310, M310, A942, C942, F942, H942, K942, M942, O942, Q942</t>
  </si>
  <si>
    <t>O311, Q311, A318, C318, F318, H318, K318, M318, A966, C966, F966, H966, K966, M966, O966, Q966</t>
  </si>
  <si>
    <t>A326, C326, F326, H326, K326, M326, O367, Q367, A974, C974, F974, H974, K974, M974, O974, Q974</t>
  </si>
  <si>
    <t>O319, Q319, O328, Q328, A334, C334, F334, H334, K334, M334, O336, Q336, A343, C343, F343, H343, K343, M343, A351, C351, F351, H351, K351, M351, A982, C982, F982, H982, K982, M982, O982, Q982, A991, C991, F991, H991, K991, M991, O991, Q991, A999, C999, F999, H999, K999, M999, O999, Q999</t>
  </si>
  <si>
    <t>O335, Q335, A342, C342, F342, H342, K342, M342, A990, C990, F990, H990, K990, M990, O990, Q990</t>
  </si>
  <si>
    <t>O327, Q327, A350, C350, F350, H350, K350, M350, A998, C998, F998, H998, K998, M998, O998, Q998</t>
  </si>
  <si>
    <t>O255, Q255, A358, C358, F358, H358, K358, M358, A1006, C1006, F1006, H1006, K1006, M1006, O1006, Q1006</t>
  </si>
  <si>
    <t>O343, Q343, A366, C366, F366, H366, K366, M366, A1014, C1014, F1014, H1014, K1014, M1014, O1014, Q1014</t>
  </si>
  <si>
    <t>O86, Q86, A374, C374, F374, H374, K374, M374, A1030, C1030, F1030, H1030, K1030, M1030, O1030, Q1030</t>
  </si>
  <si>
    <t>A382, C382, F382, H382, K382, M382, O382, Q382, A391, C391, F391, H391, K391, M391, O391, Q391, A399, C399, F399, H399, K399, M399, O399, Q399, A407, C407, F407, H407, K407, M407, O407, Q407</t>
  </si>
  <si>
    <t>A390, C390, F390, H390, K390, M390, O390, Q390</t>
  </si>
  <si>
    <t>A398, C398, F398, H398, K398, M398, O398, Q398</t>
  </si>
  <si>
    <t>A406, C406, F406, H406, K406, M406, O406, Q406</t>
  </si>
  <si>
    <t>A414, C414, F414, H414, K414, M414, O414, Q414, A423, C423, F423, H423, K423, M423, O423, Q423, A431, C431, F431, H431, K431, M431, O431, Q431, A439, C439, F439, H439, K439, M439, O439, Q439</t>
  </si>
  <si>
    <t>A422, C422, F422, H422, K422, M422, O422, Q422</t>
  </si>
  <si>
    <t>A430, C430, F430, H430, K430, M430, O430, Q430</t>
  </si>
  <si>
    <t>A438, C438, F438, H438, K438, M438, O438, Q438</t>
  </si>
  <si>
    <t>A446, C446, F446, H446, K446, M446, O446, Q446, A455, C455, F455, H455, K455, M455, O455, Q455</t>
  </si>
  <si>
    <t>A454, C454, F454, H454, K454, M454, O454, Q454</t>
  </si>
  <si>
    <t>A462, C462, F462, H462, K462, M462, O462, Q462, A471, C471, F471, H471, K471, M471, O471, Q471</t>
  </si>
  <si>
    <t>A470, C470, F470, H470, K470, M470, O470, Q470, A479, C479, F479, H479, K479, M479, O479, Q479</t>
  </si>
  <si>
    <t>A478, C478, F478, H478, K478, M478, O478, Q478</t>
  </si>
  <si>
    <t>A486, C486, F486, H486, K486, M486, O486, Q486, A495, C495, F495, H495, K495, M495, O495, Q495, A503, C503, F503, H503, K503, M503, O503, Q503, A511, C511, F511, H511, K511, M511, O511, Q511, A519, C519, F519, H519, K519, M519, O519, Q519</t>
  </si>
  <si>
    <t>A494, C494, F494, H494, K494, M494, O494, Q494</t>
  </si>
  <si>
    <t>A502, C502, F502, H502, K502, M502, O502, Q502</t>
  </si>
  <si>
    <t>A510, C510, F510, H510, K510, M510, O510, Q510</t>
  </si>
  <si>
    <t>A518, C518, F518, H518, K518, M518, O518, Q518</t>
  </si>
  <si>
    <t>A526, C526, F526, H526, K526, M526, O526, Q526</t>
  </si>
  <si>
    <t>A542, C542, F542, H542, K542, M542, O542, Q542</t>
  </si>
  <si>
    <t>A598, C598, F598, H598, K598, M598, O598, Q598</t>
  </si>
  <si>
    <t>A614, C614, F614, H614, K614, M614, O614, Q614</t>
  </si>
  <si>
    <t>A638, C638, F638, H638, K638, M638, O638, Q638</t>
  </si>
  <si>
    <t>A646, C646, F646, H646, K646, M646, O646, Q646</t>
  </si>
  <si>
    <t>A718, C718, F718, H718, K718, M718, O718, Q718, A727, C727, F727, H727, K727, M727, O727, Q727</t>
  </si>
  <si>
    <t>A159, C159, F159, H159, K159, M159, O208, Q208, A726, C726, F726, H726, K726, M726, O726, Q726, A735, C735, F735, H735, K735, M735, O735, Q735, A743, C743, F743, H743, K743, M743, O743, Q743</t>
  </si>
  <si>
    <t>A734, C734, F734, H734, K734, M734, O734, Q734</t>
  </si>
  <si>
    <t>A758, C758, F758, H758, K758, M758, O758, Q758</t>
  </si>
  <si>
    <t>A774, C774, F774, H774, K774, M774, O774, Q774</t>
  </si>
  <si>
    <t>A782, C782, F782, H782, K782, M782, O782, Q782</t>
  </si>
  <si>
    <t>A247, C247, F247, H247, K247, M247, A255, C255, F255, H255, K255, M255, O256, Q256, O264, Q264, O272, Q272, A295, C295, F295, H295, K295, M295, A303, C303, F303, H303, K303, M303, O312, Q312, A319, C319, F319, H319, K319, M319, O320, Q320, A327, C327, F327, H327, K327, M327, A335, C335, F335, H335, K335, M335, O344, Q344, O352, Q352, A359, C359, F359, H359, K359, M359, O360, Q360, A367, C367, F367, H367, K367, M367, O368, Q368, A822, C822, F822, H822, K822, M822, O822, Q822, A831, C831, F831, H831, K831, M831, O831, Q831, A871, C871, F871, H871, K871, M871, O871, Q871, A879, C879, F879, H879, K879, M879, O879, Q879, A919, C919, F919, H919, K919, M919, O919, Q919, A927, C927, F927, H927, K927, M927, O927, Q927, A935, C935, F935, H935, K935, M935, O935, Q935, A951, C951, F951, H951, K951, M951, O951, Q951, A967, C967, F967, H967, K967, M967, O967, Q967, A975, C975, F975, H975, K975, M975, O975, Q975, A983, C983, F983, H983, K983, M983, O983, Q983, A1007, C1007, F1007, H1007, K1007, M1007, O1007, Q1007, A1015, C1015, F1015, H1015, K1015, M1015, O1015, Q1015</t>
  </si>
  <si>
    <t>A215, C215, F215, H215, K215, M215, O224, Q224, A830, C830, F830, H830, K830, M830, O830, Q830, A839, C839, F839, H839, K839, M839, O839, Q839</t>
  </si>
  <si>
    <t>O216, Q216, A311, C311, F311, H311, K311, M311, A934, C934, F934, H934, K934, M934, O934, Q934, A943, C943, F943, H943, K943, M943, O943, Q943, A950, C950, F950, H950, K950, M950, O950, Q950, A959, C959, F959, H959, K959, M959, O959, Q959</t>
  </si>
  <si>
    <t>A950, C950, F950, H950, K950, M950, O950, Q950, A959, C959, F959, H959, K959, M959, O959, Q959</t>
  </si>
  <si>
    <t>O255, Q255, A302, C302, F302, H302, K302, M302, O311, Q311, A318, C318, F318, H318, K318, M318, O351, Q351, A358, C358, F358, H358, K358, M358, A926, C926, F926, H926, K926, M926, O926, Q926, A958, C958, F958, H958, K958, M958, O958, Q958, A966, C966, F966, H966, K966, M966, O966, Q966, A1006, C1006, F1006, H1006, K1006, M1006, O1006, Q1006</t>
  </si>
  <si>
    <t>A1022, C1022, F1022, H1022, K1022, M1022, O1022, Q1022</t>
  </si>
  <si>
    <t>A6, C6, F6, H6, K6, M6, P6, R6</t>
  </si>
  <si>
    <t>A14, C14, F14, H14, K14, M14, P183, R183, A534, C534, F534, H534, K534, M534, P534, R534</t>
  </si>
  <si>
    <t>A22, C22, F22, H22, K22, M22, P78, R78, A550, C550, F550, H550, K550, M550, P550, R550</t>
  </si>
  <si>
    <t>A30, C30, F30, H30, K30, M30, P142, R142, A558, C558, F558, H558, K558, M558, P558, R558</t>
  </si>
  <si>
    <t>P22, R22, A38, C38, F38, H38, K38, M38, A566, C566, F566, H566, K566, M566, P566, R566</t>
  </si>
  <si>
    <t>A46, C46, F46, H46, K46, M46, P375, R375, A574, C574, F574, H574, K574, M574, P574, R574</t>
  </si>
  <si>
    <t>A54, C54, F54, H54, K54, M54, P199, R199, A582, C582, F582, H582, K582, M582, P582, R582</t>
  </si>
  <si>
    <t>A62, C62, F62, H62, K62, M62, P62, R62, A590, C590, F590, H590, K590, M590, P590, R590</t>
  </si>
  <si>
    <t>A70, C70, F70, H70, K70, M70, P94, R94, A606, C606, F606, H606, K606, M606, P606, R606</t>
  </si>
  <si>
    <t>A78, C78, F78, H78, K78, M78, P191, R191, A622, C622, F622, H622, K622, M622, P622, R622</t>
  </si>
  <si>
    <t>A86, C86, F86, H86, K86, M86, P134, R134, A630, C630, F630, H630, K630, M630, P630, R630</t>
  </si>
  <si>
    <t>A94, C94, F94, H94, K94, M94, P175, R175, A654, C654, F654, H654, K654, M654, P654, R654</t>
  </si>
  <si>
    <t>A102, C102, F102, H102, K102, M102, P166, R166, A662, C662, F662, H662, K662, M662, P662, R662</t>
  </si>
  <si>
    <t>P30, R30, A110, C110, F110, H110, K110, M110, A670, C670, F670, H670, K670, M670, P670, R670</t>
  </si>
  <si>
    <t>P110, R110, A118, C118, F118, H118, K118, M118, A678, C678, F678, H678, K678, M678, P678, R678</t>
  </si>
  <si>
    <t>P54, R54, A126, C126, F126, H126, K126, M126, A686, C686, F686, H686, K686, M686, P686, R686</t>
  </si>
  <si>
    <t>P70, R70, A134, C134, F134, H134, K134, M134, A694, C694, F694, H694, K694, M694, P694, R694</t>
  </si>
  <si>
    <t>A142, C142, F142, H142, K142, M142, P158, R158, A702, C702, F702, H702, K702, M702, P702, R702</t>
  </si>
  <si>
    <t>P14, R14, A150, C150, F150, H150, K150, M150, A710, C710, F710, H710, K710, M710, P710, R710</t>
  </si>
  <si>
    <t>A158, C158, F158, H158, K158, M158, P207, R207, A742, C742, F742, H742, K742, M742, P742, R742</t>
  </si>
  <si>
    <t>P46, R46, A166, C166, F166, H166, K166, M166, A750, C750, F750, H750, K750, M750, P750, R750</t>
  </si>
  <si>
    <t>P126, R126, A174, C174, F174, H174, K174, M174, A766, C766, F766, H766, K766, M766, P766, R766</t>
  </si>
  <si>
    <t>P38, R38, A182, C182, F182, H182, K182, M182, A790, C790, F790, H790, K790, M790, P790, R790</t>
  </si>
  <si>
    <t>P102, R102, A190, C190, F190, H190, K190, M190, A798, C798, F798, H798, K798, M798, P798, R798</t>
  </si>
  <si>
    <t>P150, R150, A198, C198, F198, H198, K198, M198, A806, C806, F806, H806, K806, M806, P806, R806</t>
  </si>
  <si>
    <t>P118, R118, A206, C206, F206, H206, K206, M206, A814, C814, F814, H814, K814, M814, P814, R814</t>
  </si>
  <si>
    <t>A214, C214, F214, H214, K214, M214, A223, C223, F223, H223, K223, M223, P223, R223, A231, C231, F231, H231, K231, M231, P232, R232, A239, C239, F239, H239, K239, M239, P240, R240, P248, R248, A838, C838, F838, H838, K838, M838, P838, R838, A847, C847, F847, H847, K847, M847, P847, R847, A855, C855, F855, H855, K855, M855, P855, R855, A863, C863, F863, H863, K863, M863, P863, R863</t>
  </si>
  <si>
    <t>A222, C222, F222, H222, K222, M222, P231, R231, A846, C846, F846, H846, K846, M846, P846, R846</t>
  </si>
  <si>
    <t>A230, C230, F230, H230, K230, M230, P239, R239, P327, R327, A350, C350, F350, H350, K350, M350, A854, C854, F854, H854, K854, M854, P854, R854, A998, C998, F998, H998, K998, M998, P998, R998</t>
  </si>
  <si>
    <t>A238, C238, F238, H238, K238, M238, P247, R247, A862, C862, F862, H862, K862, M862, P862, R862</t>
  </si>
  <si>
    <t>A246, C246, F246, H246, K246, M246, P263, R263, A870, C870, F870, H870, K870, M870, P870, R870</t>
  </si>
  <si>
    <t>A254, C254, F254, H254, K254, M254, A263, C263, F263, H263, K263, M263, A271, C271, F271, H271, K271, M271, P271, R271, A279, C279, F279, H279, K279, M279, P280, R280, P296, R296, P304, R304, A878, C878, F878, H878, K878, M878, P878, R878, A887, C887, F887, H887, K887, M887, P887, R887, A895, C895, F895, H895, K895, M895, P895, R895, A903, C903, F903, H903, K903, M903, P903, R903</t>
  </si>
  <si>
    <t>A262, C262, F262, H262, K262, M262, P303, R303, A886, C886, F886, H886, K886, M886, P886, R886</t>
  </si>
  <si>
    <t>A270, C270, F270, H270, K270, M270, P295, R295, A894, C894, F894, H894, K894, M894, P894, R894</t>
  </si>
  <si>
    <t>A278, C278, F278, H278, K278, M278, P279, R279, A287, C287, F287, H287, K287, M287, P288, R288, A902, C902, F902, H902, K902, M902, P902, R902, A911, C911, F911, H911, K911, M911, P911, R911</t>
  </si>
  <si>
    <t>A286, C286, F286, H286, K286, M286, P287, R287, A910, C910, F910, H910, K910, M910, P910, R910</t>
  </si>
  <si>
    <t>A294, C294, F294, H294, K294, M294, P359, R359, A918, C918, F918, H918, K918, M918, P918, R918</t>
  </si>
  <si>
    <t>A302, C302, F302, H302, K302, M302, P351, R351, A926, C926, F926, H926, K926, M926, P926, R926</t>
  </si>
  <si>
    <t>P215, R215, A310, C310, F310, H310, K310, M310, A942, C942, F942, H942, K942, M942, P942, R942</t>
  </si>
  <si>
    <t>P311, R311, A318, C318, F318, H318, K318, M318, A966, C966, F966, H966, K966, M966, P966, R966</t>
  </si>
  <si>
    <t>A326, C326, F326, H326, K326, M326, P367, R367, A974, C974, F974, H974, K974, M974, P974, R974</t>
  </si>
  <si>
    <t>P319, R319, P328, R328, A334, C334, F334, H334, K334, M334, P336, R336, A343, C343, F343, H343, K343, M343, A351, C351, F351, H351, K351, M351, A982, C982, F982, H982, K982, M982, P982, R982, A991, C991, F991, H991, K991, M991, P991, R991, A999, C999, F999, H999, K999, M999, P999, R999</t>
  </si>
  <si>
    <t>P335, R335, A342, C342, F342, H342, K342, M342, A990, C990, F990, H990, K990, M990, P990, R990</t>
  </si>
  <si>
    <t>P327, R327, A350, C350, F350, H350, K350, M350, A998, C998, F998, H998, K998, M998, P998, R998</t>
  </si>
  <si>
    <t>P255, R255, A358, C358, F358, H358, K358, M358, A1006, C1006, F1006, H1006, K1006, M1006, P1006, R1006</t>
  </si>
  <si>
    <t>P343, R343, A366, C366, F366, H366, K366, M366, A1014, C1014, F1014, H1014, K1014, M1014, P1014, R1014</t>
  </si>
  <si>
    <t>P86, R86, A374, C374, F374, H374, K374, M374, A1030, C1030, F1030, H1030, K1030, M1030, P1030, R1030</t>
  </si>
  <si>
    <t>A382, C382, F382, H382, K382, M382, P382, R382, A391, C391, F391, H391, K391, M391, P391, R391, A399, C399, F399, H399, K399, M399, P399, R399, A407, C407, F407, H407, K407, M407, P407, R407</t>
  </si>
  <si>
    <t>A390, C390, F390, H390, K390, M390, P390, R390</t>
  </si>
  <si>
    <t>A398, C398, F398, H398, K398, M398, P398, R398</t>
  </si>
  <si>
    <t>A406, C406, F406, H406, K406, M406, P406, R406</t>
  </si>
  <si>
    <t>A414, C414, F414, H414, K414, M414, P414, R414, A423, C423, F423, H423, K423, M423, P423, R423, A431, C431, F431, H431, K431, M431, P431, R431, A439, C439, F439, H439, K439, M439, P439, R439</t>
  </si>
  <si>
    <t>A422, C422, F422, H422, K422, M422, P422, R422</t>
  </si>
  <si>
    <t>A430, C430, F430, H430, K430, M430, P430, R430</t>
  </si>
  <si>
    <t>A438, C438, F438, H438, K438, M438, P438, R438</t>
  </si>
  <si>
    <t>A446, C446, F446, H446, K446, M446, P446, R446, A455, C455, F455, H455, K455, M455, P455, R455</t>
  </si>
  <si>
    <t>A454, C454, F454, H454, K454, M454, P454, R454</t>
  </si>
  <si>
    <t>A462, C462, F462, H462, K462, M462, P462, R462, A471, C471, F471, H471, K471, M471, P471, R471</t>
  </si>
  <si>
    <t>A470, C470, F470, H470, K470, M470, P470, R470, A479, C479, F479, H479, K479, M479, P479, R479</t>
  </si>
  <si>
    <t>A478, C478, F478, H478, K478, M478, P478, R478</t>
  </si>
  <si>
    <t>A486, C486, F486, H486, K486, M486, P486, R486, A495, C495, F495, H495, K495, M495, P495, R495, A503, C503, F503, H503, K503, M503, P503, R503, A511, C511, F511, H511, K511, M511, P511, R511, A519, C519, F519, H519, K519, M519, P519, R519</t>
  </si>
  <si>
    <t>A494, C494, F494, H494, K494, M494, P494, R494</t>
  </si>
  <si>
    <t>A502, C502, F502, H502, K502, M502, P502, R502</t>
  </si>
  <si>
    <t>A510, C510, F510, H510, K510, M510, P510, R510</t>
  </si>
  <si>
    <t>A518, C518, F518, H518, K518, M518, P518, R518</t>
  </si>
  <si>
    <t>A526, C526, F526, H526, K526, M526, P526, R526</t>
  </si>
  <si>
    <t>A542, C542, F542, H542, K542, M542, P542, R542</t>
  </si>
  <si>
    <t>A598, C598, F598, H598, K598, M598, P598, R598</t>
  </si>
  <si>
    <t>A614, C614, F614, H614, K614, M614, P614, R614</t>
  </si>
  <si>
    <t>A638, C638, F638, H638, K638, M638, P638, R638</t>
  </si>
  <si>
    <t>A646, C646, F646, H646, K646, M646, P646, R646</t>
  </si>
  <si>
    <t>A718, C718, F718, H718, K718, M718, P718, R718, A727, C727, F727, H727, K727, M727, P727, R727</t>
  </si>
  <si>
    <t>A159, C159, F159, H159, K159, M159, P208, R208, A726, C726, F726, H726, K726, M726, P726, R726, A735, C735, F735, H735, K735, M735, P735, R735, A743, C743, F743, H743, K743, M743, P743, R743</t>
  </si>
  <si>
    <t>A734, C734, F734, H734, K734, M734, P734, R734</t>
  </si>
  <si>
    <t>A758, C758, F758, H758, K758, M758, P758, R758</t>
  </si>
  <si>
    <t>A774, C774, F774, H774, K774, M774, P774, R774</t>
  </si>
  <si>
    <t>A782, C782, F782, H782, K782, M782, P782, R782</t>
  </si>
  <si>
    <t>A247, C247, F247, H247, K247, M247, A255, C255, F255, H255, K255, M255, P256, R256, P264, R264, P272, R272, A295, C295, F295, H295, K295, M295, A303, C303, F303, H303, K303, M303, P312, R312, A319, C319, F319, H319, K319, M319, P320, R320, A327, C327, F327, H327, K327, M327, A335, C335, F335, H335, K335, M335, P344, R344, P352, R352, A359, C359, F359, H359, K359, M359, P360, R360, A367, C367, F367, H367, K367, M367, P368, R368, A822, C822, F822, H822, K822, M822, P822, R822, A831, C831, F831, H831, K831, M831, P831, R831, A871, C871, F871, H871, K871, M871, P871, R871, A879, C879, F879, H879, K879, M879, P879, R879, A919, C919, F919, H919, K919, M919, P919, R919, A927, C927, F927, H927, K927, M927, P927, R927, A935, C935, F935, H935, K935, M935, P935, R935, A951, C951, F951, H951, K951, M951, P951, R951, A967, C967, F967, H967, K967, M967, P967, R967, A975, C975, F975, H975, K975, M975, P975, R975, A983, C983, F983, H983, K983, M983, P983, R983, A1007, C1007, F1007, H1007, K1007, M1007, P1007, R1007, A1015, C1015, F1015, H1015, K1015, M1015, P1015, R1015</t>
  </si>
  <si>
    <t>A215, C215, F215, H215, K215, M215, P224, R224, A830, C830, F830, H830, K830, M830, P830, R830, A839, C839, F839, H839, K839, M839, P839, R839</t>
  </si>
  <si>
    <t>P216, R216, A311, C311, F311, H311, K311, M311, A934, C934, F934, H934, K934, M934, P934, R934, A943, C943, F943, H943, K943, M943, P943, R943, A950, C950, F950, H950, K950, M950, P950, R950, A959, C959, F959, H959, K959, M959, P959, R959</t>
  </si>
  <si>
    <t>A950, C950, F950, H950, K950, M950, P950, R950, A959, C959, F959, H959, K959, M959, P959, R959</t>
  </si>
  <si>
    <t>P255, R255, A302, C302, F302, H302, K302, M302, P311, R311, A318, C318, F318, H318, K318, M318, P351, R351, A358, C358, F358, H358, K358, M358, A926, C926, F926, H926, K926, M926, P926, R926, A958, C958, F958, H958, K958, M958, P958, R958, A966, C966, F966, H966, K966, M966, P966, R966, A1006, C1006, F1006, H1006, K1006, M1006, P1006, R1006</t>
  </si>
  <si>
    <t>A1022, C1022, F1022, H1022, K1022, M1022, P1022, R1022</t>
  </si>
  <si>
    <t>A6, C6, F6, H6, K6, M6, P6, R6, A15, C15, F15, H15, K15, M15, P15, R15, A23, C23, F23, H23, K23, M23, P23, R23, A39, C39, F39, H39, K39, M39, P39, R39, A103, C103, F103, H103, K103, M103, P103, R103, A111, C111, F111, H111, K111, M111, P111, R111</t>
  </si>
  <si>
    <t>A14, C14, F14, H14, K14, M14, P14, R14</t>
  </si>
  <si>
    <t>A22, C22, F22, H22, K22, M22, P22, R22, A31, C31, F31, H31, K31, M31, P31, R31, A38, C38, F38, H38, K38, M38, P38, R38, A47, C47, F47, H47, K47, M47, P47, R47, A55, C55, F55, H55, K55, M55, P55, R55, A79, C79, F79, H79, K79, M79, P79, R79, A87, C87, F87, H87, K87, M87, P87, R87, A95, C95, F95, H95, K95, M95, P95, R95</t>
  </si>
  <si>
    <t>A30, C30, F30, H30, K30, M30, P30, R30</t>
  </si>
  <si>
    <t>A38, C38, F38, H38, K38, M38, P38, R38, A47, C47, F47, H47, K47, M47, P47, R47, A55, C55, F55, H55, K55, M55, P55, R55, A79, C79, F79, H79, K79, M79, P79, R79, A87, C87, F87, H87, K87, M87, P87, R87, A95, C95, F95, H95, K95, M95, P95, R95</t>
  </si>
  <si>
    <t>A46, C46, F46, H46, K46, M46, P46, R46</t>
  </si>
  <si>
    <t>A54, C54, F54, H54, K54, M54, P54, R54, A63, C63, F63, H63, K63, M63, P63, R63, A71, C71, F71, H71, K71, M71, P71, R71</t>
  </si>
  <si>
    <t>A62, C62, F62, H62, K62, M62, P62, R62</t>
  </si>
  <si>
    <t>A70, C70, F70, H70, K70, M70, P70, R70</t>
  </si>
  <si>
    <t>A78, C78, F78, H78, K78, M78, P78, R78</t>
  </si>
  <si>
    <t>A86, C86, F86, H86, K86, M86, P86, R86</t>
  </si>
  <si>
    <t>A94, C94, F94, H94, K94, M94, P94, R94</t>
  </si>
  <si>
    <t>A102, C102, F102, H102, K102, M102, P102, R102</t>
  </si>
  <si>
    <t>A110, C110, F110, H110, K110, M110, P110, R110, A119, C119, F119, H119, K119, M119, P119, R119, A127, C127, F127, H127, K127, M127, P127, R127, A135, C135, F135, H135, K135, M135, P135, R135, A143, C143, F143, H143, K143, M143, P143, R143, A151, C151, F151, H151, K151, M151, P151, R151, A159, C159, F159, H159, K159, M159, P159, R159, A335, C335, F335, H335, K335, M335, P335, R335</t>
  </si>
  <si>
    <t>A118, C118, F118, H118, K118, M118, P118, R118</t>
  </si>
  <si>
    <t>A94, C94, F94, H94, K94, M94, P94, R94, A126, C126, F126, H126, K126, M126, P126, R126</t>
  </si>
  <si>
    <t>A134, C134, F134, H134, K134, M134, P134, R134</t>
  </si>
  <si>
    <t>A142, C142, F142, H142, K142, M142, P142, R142</t>
  </si>
  <si>
    <t>A150, C150, F150, H150, K150, M150, P150, R150</t>
  </si>
  <si>
    <t>A46, C46, F46, H46, K46, M46, P46, R46, A94, C94, F94, H94, K94, M94, P94, R94, A118, C118, F118, H118, K118, M118, P118, R118, A126, C126, F126, H126, K126, M126, P126, R126, A158, C158, F158, H158, K158, M158, P158, R158, A167, C167, F167, H167, K167, M167, P167, R167, A190, C190, F190, H190, K190, M190, P190, R190, A198, C198, F198, H198, K198, M198, P198, R198, A199, C199, F199, H199, K199, M199, P199, R199, A207, C207, F207, H207, K207, M207, P207, R207, A215, C215, F215, H215, K215, M215, P215, R215, A223, C223, F223, H223, K223, M223, P223, R223, A263, C263, F263, H263, K263, M263, P263, R263, A295, C295, F295, H295, K295, M295, P295, R295, A327, C327, F327, H327, K327, M327, P327, R327, A334, C334, F334, H334, K334, M334, P334, R334, A343, C343, F343, H343, K343, M343, P343, R343</t>
  </si>
  <si>
    <t>A166, C166, F166, H166, K166, M166, P166, R166, A175, C175, F175, H175, K175, M175, P175, R175, A183, C183, F183, H183, K183, M183, P183, R183</t>
  </si>
  <si>
    <t>A174, C174, F174, H174, K174, M174, P174, R174</t>
  </si>
  <si>
    <t>A182, C182, F182, H182, K182, M182, P182, R182, A191, C191, F191, H191, K191, M191, P191, R191</t>
  </si>
  <si>
    <t>A190, C190, F190, H190, K190, M190, P190, R190, A199, C199, F199, H199, K199, M199, P199, R199, A207, C207, F207, H207, K207, M207, P207, R207, A215, C215, F215, H215, K215, M215, P215, R215</t>
  </si>
  <si>
    <t>A198, C198, F198, H198, K198, M198, P198, R198</t>
  </si>
  <si>
    <t>A206, C206, F206, H206, K206, M206, P206, R206</t>
  </si>
  <si>
    <t>A214, C214, F214, H214, K214, M214, P214, R214</t>
  </si>
  <si>
    <t>A222, C222, F222, H222, K222, M222, P222, R222, A231, C231, F231, H231, K231, M231, P231, R231, A239, C239, F239, H239, K239, M239, P239, R239, A247, C247, F247, H247, K247, M247, P247, R247, A255, C255, F255, H255, K255, M255, P255, R255</t>
  </si>
  <si>
    <t>A230, C230, F230, H230, K230, M230, P230, R230</t>
  </si>
  <si>
    <t>A238, C238, F238, H238, K238, M238, P238, R238</t>
  </si>
  <si>
    <t>A246, C246, F246, H246, K246, M246, P246, R246</t>
  </si>
  <si>
    <t>A254, C254, F254, H254, K254, M254, P254, R254</t>
  </si>
  <si>
    <t>A262, C262, F262, H262, K262, M262, P262, R262, A271, C271, F271, H271, K271, M271, P271, R271, A279, C279, F279, H279, K279, M279, P279, R279, A287, C287, F287, H287, K287, M287, P287, R287</t>
  </si>
  <si>
    <t>A270, C270, F270, H270, K270, M270, P270, R270</t>
  </si>
  <si>
    <t>A278, C278, F278, H278, K278, M278, P278, R278</t>
  </si>
  <si>
    <t>A286, C286, F286, H286, K286, M286, P286, R286</t>
  </si>
  <si>
    <t>A294, C294, F294, H294, K294, M294, P294, R294, A303, C303, F303, H303, K303, M303, P303, R303, A311, C311, F311, H311, K311, M311, P311, R311, A319, C319, F319, H319, K319, M319, P319, R319</t>
  </si>
  <si>
    <t>A302, C302, F302, H302, K302, M302, P302, R302</t>
  </si>
  <si>
    <t>A310, C310, F310, H310, K310, M310, P310, R310</t>
  </si>
  <si>
    <t>A318, C318, F318, H318, K318, M318, P318, R318</t>
  </si>
  <si>
    <t>A326, C326, F326, H326, K326, M326, P326, R326</t>
  </si>
  <si>
    <t>A334, C334, F334, H334, K334, M334, P334, R334, A343, C343, F343, H343, K343, M343, P343, R343</t>
  </si>
  <si>
    <t>A342, C342, F342, H342, K342, M342, P342, R342, A351, C351, F351, H351, K351, M351, P351, R351, A359, C359, F359, H359, K359, M359, P359, R359</t>
  </si>
  <si>
    <t>A350, C350, F350, H350, K350, M350, P350, R350</t>
  </si>
  <si>
    <t>A358, C358, F358, H358, K358, M358, P358, R358</t>
  </si>
  <si>
    <t>A366, C366, F366, H366, K366, M366, P366, R366</t>
  </si>
  <si>
    <t>A374, C374, F374, H374, K374, M374, A383, C383, F383, H383, K383, M383, A415, C415, F415, H415, K415, M415, P886, R886, P895, R895, P927, R927</t>
  </si>
  <si>
    <t>A382, C382, F382, H382, K382, M382, A391, C391, F391, H391, K391, M391, A399, C399, F399, H399, K399, M399, A407, C407, F407, H407, K407, M407, P894, R894, P903, R903, P911, R911, P919, R919</t>
  </si>
  <si>
    <t>A390, C390, F390, H390, K390, M390, P902, R902</t>
  </si>
  <si>
    <t>A398, C398, F398, H398, K398, M398, P910, R910</t>
  </si>
  <si>
    <t>A406, C406, F406, H406, K406, M406, P918, R918</t>
  </si>
  <si>
    <t>A414, C414, F414, H414, K414, M414, A423, C423, F423, H423, K423, M423, A431, C431, F431, H431, K431, M431, A439, C439, F439, H439, K439, M439, P926, R926, P935, R935, P943, R943, P951, R951</t>
  </si>
  <si>
    <t>A422, C422, F422, H422, K422, M422, P934, R934</t>
  </si>
  <si>
    <t>A430, C430, F430, H430, K430, M430, P942, R942</t>
  </si>
  <si>
    <t>A438, C438, F438, H438, K438, M438, P950, R950</t>
  </si>
  <si>
    <t>A446, C446, F446, H446, K446, M446, A455, C455, F455, H455, K455, M455, P958, R958, P967, R967</t>
  </si>
  <si>
    <t>A454, C454, F454, H454, K454, M454, P966, R966</t>
  </si>
  <si>
    <t>A462, C462, F462, H462, K462, M462, A471, C471, F471, H471, K471, M471, P974, R974, P983, R983</t>
  </si>
  <si>
    <t>A470, C470, F470, H470, K470, M470, A479, C479, F479, H479, K479, M479, P982, R982, P991, R991</t>
  </si>
  <si>
    <t>A478, C478, F478, H478, K478, M478, P990, R990</t>
  </si>
  <si>
    <t>A486, C486, F486, H486, K486, M486, A495, C495, F495, H495, K495, M495, A503, C503, F503, H503, K503, M503, A511, C511, F511, H511, K511, M511, A519, C519, F519, H519, K519, M519, P998, R998, P1007, R1007, P1015, R1015, P1023, R1023, P1031, R1031</t>
  </si>
  <si>
    <t>A494, C494, F494, H494, K494, M494, P1006, R1006</t>
  </si>
  <si>
    <t>A502, C502, F502, H502, K502, M502, P1014, R1014</t>
  </si>
  <si>
    <t>A510, C510, F510, H510, K510, M510, P1022, R1022</t>
  </si>
  <si>
    <t>A518, C518, F518, H518, K518, M518, P1030, R1030</t>
  </si>
  <si>
    <t>P382, R382, A526, C526, F526, H526, K526, M526</t>
  </si>
  <si>
    <t>A534, C534, F534, H534, K534, M534, P598, R598</t>
  </si>
  <si>
    <t>A542, C542, F542, H542, K542, M542, P622, R622</t>
  </si>
  <si>
    <t>P454, R454, A550, C550, F550, H550, K550, M550</t>
  </si>
  <si>
    <t>P542, R542, A558, C558, F558, H558, K558, M558</t>
  </si>
  <si>
    <t>P398, R398, A566, C566, F566, H566, K566, M566</t>
  </si>
  <si>
    <t>A574, C574, F574, H574, K574, M574, P878, R878</t>
  </si>
  <si>
    <t>A582, C582, F582, H582, K582, M582, P630, R630</t>
  </si>
  <si>
    <t>P438, R438, A590, C590, F590, H590, K590, M590</t>
  </si>
  <si>
    <t>P374, R374, A598, C598, F598, H598, K598, M598</t>
  </si>
  <si>
    <t>P470, R470, A606, C606, F606, H606, K606, M606</t>
  </si>
  <si>
    <t>P494, R494, A614, C614, F614, H614, K614, M614</t>
  </si>
  <si>
    <t>P606, R606, A622, C622, F622, H622, K622, M622</t>
  </si>
  <si>
    <t>P526, R526, A630, C630, F630, H630, K630, M630</t>
  </si>
  <si>
    <t>A638, C638, F638, H638, K638, M638, P870, R870</t>
  </si>
  <si>
    <t>P502, R502, A646, C646, F646, H646, K646, M646</t>
  </si>
  <si>
    <t>P590, R590, A654, C654, F654, H654, K654, M654</t>
  </si>
  <si>
    <t>P582, R582, A662, C662, F662, H662, K662, M662</t>
  </si>
  <si>
    <t>P406, R406, A670, C670, F670, H670, K670, M670</t>
  </si>
  <si>
    <t>P486, R486, A678, C678, F678, H678, K678, M678</t>
  </si>
  <si>
    <t>P430, R430, A686, C686, F686, H686, K686, M686</t>
  </si>
  <si>
    <t>P446, R446, A694, C694, F694, H694, K694, M694</t>
  </si>
  <si>
    <t>P558, R558, A702, C702, F702, H702, K702, M702</t>
  </si>
  <si>
    <t>P390, R390, A710, C710, F710, H710, K710, M710</t>
  </si>
  <si>
    <t>P638, R638, P647, R647, A718, C718, F718, H718, K718, M718, A727, C727, F727, H727, K727, M727</t>
  </si>
  <si>
    <t>P646, R646, P655, R655, P663, R663, A726, C726, F726, H726, K726, M726, A735, C735, F735, H735, K735, M735, A743, C743, F743, H743, K743, M743</t>
  </si>
  <si>
    <t>P654, R654, A734, C734, F734, H734, K734, M734</t>
  </si>
  <si>
    <t>P662, R662, A742, C742, F742, H742, K742, M742</t>
  </si>
  <si>
    <t>P422, R422, A750, C750, F750, H750, K750, M750</t>
  </si>
  <si>
    <t>P566, R566, A758, C758, F758, H758, K758, M758</t>
  </si>
  <si>
    <t>P518, R518, A766, C766, F766, H766, K766, M766</t>
  </si>
  <si>
    <t>P534, R534, A774, C774, F774, H774, K774, M774</t>
  </si>
  <si>
    <t>P574, R574, A782, C782, F782, H782, K782, M782</t>
  </si>
  <si>
    <t>P414, R414, A790, C790, F790, H790, K790, M790</t>
  </si>
  <si>
    <t>P478, R478, A798, C798, F798, H798, K798, M798</t>
  </si>
  <si>
    <t>P550, R550, A806, C806, F806, H806, K806, M806</t>
  </si>
  <si>
    <t>P510, R510, A814, C814, F814, H814, K814, M814</t>
  </si>
  <si>
    <t>P670, R670, P679, R679, P695, R695, P711, R711, P751, R751, P759, R759, P767, R767, P807, R807, P815, R815, A822, C822, F822, H822, K822, M822, A831, C831, F831, H831, K831, M831, P839, R839, P847, R847, P855, R855, P863, R863, A871, C871, F871, H871, K871, M871, A879, C879, F879, H879, K879, M879, A919, C919, F919, H919, K919, M919, A927, C927, F927, H927, K927, M927, A935, C935, F935, H935, K935, M935, A951, C951, F951, H951, K951, M951, A967, C967, F967, H967, K967, M967, A975, C975, F975, H975, K975, M975, A983, C983, F983, H983, K983, M983, A1007, C1007, F1007, H1007, K1007, M1007, A1015, C1015, F1015, H1015, K1015, M1015</t>
  </si>
  <si>
    <t>P710, R710, P719, R719, A830, C830, F830, H830, K830, M830, A839, C839, F839, H839, K839, M839</t>
  </si>
  <si>
    <t>P718, R718, P727, R727, P735, R735, P743, R743, A838, C838, F838, H838, K838, M838, A847, C847, F847, H847, K847, M847, A855, C855, F855, H855, K855, M855, A863, C863, F863, H863, K863, M863</t>
  </si>
  <si>
    <t>P726, R726, A846, C846, F846, H846, K846, M846</t>
  </si>
  <si>
    <t>P734, R734, P822, R822, A854, C854, F854, H854, K854, M854, A998, C998, F998, H998, K998, M998</t>
  </si>
  <si>
    <t>P742, R742, A862, C862, F862, H862, K862, M862</t>
  </si>
  <si>
    <t>P758, R758, A870, C870, F870, H870, K870, M870</t>
  </si>
  <si>
    <t>P766, R766, P775, R775, P791, R791, P799, R799, A878, C878, F878, H878, K878, M878, A887, C887, F887, H887, K887, M887, A895, C895, F895, H895, K895, M895, A903, C903, F903, H903, K903, M903</t>
  </si>
  <si>
    <t>P798, R798, A886, C886, F886, H886, K886, M886</t>
  </si>
  <si>
    <t>P790, R790, A894, C894, F894, H894, K894, M894</t>
  </si>
  <si>
    <t>P774, R774, P783, R783, A902, C902, F902, H902, K902, M902, A911, C911, F911, H911, K911, M911</t>
  </si>
  <si>
    <t>P782, R782, A910, C910, F910, H910, K910, M910</t>
  </si>
  <si>
    <t>P854, R854, A918, C918, F918, H918, K918, M918</t>
  </si>
  <si>
    <t>P846, R846, A926, C926, F926, H926, K926, M926</t>
  </si>
  <si>
    <t>P678, R678, P687, R687, P694, R694, P703, R703, A934, C934, F934, H934, K934, M934, A943, C943, F943, H943, K943, M943, A950, C950, F950, H950, K950, M950, A959, C959, F959, H959, K959, M959</t>
  </si>
  <si>
    <t>P686, R686, A942, C942, F942, H942, K942, M942</t>
  </si>
  <si>
    <t>P694, R694, P703, R703, A950, C950, F950, H950, K950, M950, A959, C959, F959, H959, K959, M959</t>
  </si>
  <si>
    <t>P702, R702, P750, R750, P806, R806, P846, R846, A926, C926, F926, H926, K926, M926, A958, C958, F958, H958, K958, M958, A966, C966, F966, H966, K966, M966, A1006, C1006, F1006, H1006, K1006, M1006</t>
  </si>
  <si>
    <t>P806, R806, A966, C966, F966, H966, K966, M966</t>
  </si>
  <si>
    <t>P862, R862, A974, C974, F974, H974, K974, M974</t>
  </si>
  <si>
    <t>P814, R814, P823, R823, P831, R831, A982, C982, F982, H982, K982, M982, A991, C991, F991, H991, K991, M991, A999, C999, F999, H999, K999, M999</t>
  </si>
  <si>
    <t>P830, R830, A990, C990, F990, H990, K990, M990</t>
  </si>
  <si>
    <t>P822, R822, A998, C998, F998, H998, K998, M998</t>
  </si>
  <si>
    <t>P750, R750, A1006, C1006, F1006, H1006, K1006, M1006</t>
  </si>
  <si>
    <t>P838, R838, A1014, C1014, F1014, H1014, K1014, M1014</t>
  </si>
  <si>
    <t>P614, R614, A1022, C1022, F1022, H1022, K1022, M1022</t>
  </si>
  <si>
    <t>P462, R462, A1030, C1030, F1030, H1030, K1030, M1030</t>
  </si>
  <si>
    <t>A5, C5, F5, H5, K5, M5, P5, R5</t>
  </si>
  <si>
    <t>A7, C7, F7, H7, K7, M7, P7, R7</t>
  </si>
  <si>
    <t>A9, C9, F9, H9, K9, M9, P9, R9, A13, C13, F13, H13, K13, M13, P13, R13</t>
  </si>
  <si>
    <t>A11, C11, F11, H11, K11, M11, P11, R11</t>
  </si>
  <si>
    <t>A13, C13, F13, H13, K13, M13, P13, R13</t>
  </si>
  <si>
    <t>A15, C15, F15, H15, K15, M15, P15, R15</t>
  </si>
  <si>
    <t>A17, C17, F17, H17, K17, M17, P17, R17</t>
  </si>
  <si>
    <t>A19, C19, F19, H19, K19, M19, P19, R19</t>
  </si>
  <si>
    <t>A21, C21, F21, H21, K21, M21, P21, R21</t>
  </si>
  <si>
    <t>A23, C23, F23, H23, K23, M23, P23, R23</t>
  </si>
  <si>
    <t>A25, C25, F25, H25, K25, M25, P25, R25</t>
  </si>
  <si>
    <t>A27, C27, F27, H27, K27, M27, P27, R27</t>
  </si>
  <si>
    <t>A29, C29, F29, H29, K29, M29, P29, R29</t>
  </si>
  <si>
    <t>A31, C31, F31, H31, K31, M31, P31, R31</t>
  </si>
  <si>
    <t>A33, C33, F33, H33, K33, M33, P33, R33</t>
  </si>
  <si>
    <t>A27, C27, F27, H27, K27, M27, P27, R27, A35, C35, F35, H35, K35, M35, P35, R35</t>
  </si>
  <si>
    <t>A37, C37, F37, H37, K37, M37, P37, R37</t>
  </si>
  <si>
    <t>A39, C39, F39, H39, K39, M39, P39, R39</t>
  </si>
  <si>
    <t>A41, C41, F41, H41, K41, M41, P41, R41</t>
  </si>
  <si>
    <t>A15, C15, F15, H15, K15, M15, P15, R15, A27, C27, F27, H27, K27, M27, P27, R27, A33, C33, F33, H33, K33, M33, P33, R33, A35, C35, F35, H35, K35, M35, P35, R35, A43, C43, F43, H43, K43, M43, P43, R43, A51, C51, F51, H51, K51, M51, P51, R51, A53, C53, F53, H53, K53, M53, P53, R53, A87, C87, F87, H87, K87, M87, P87, R87</t>
  </si>
  <si>
    <t>A45, C45, F45, H45, K45, M45, P45, R45</t>
  </si>
  <si>
    <t>A47, C47, F47, H47, K47, M47, P47, R47</t>
  </si>
  <si>
    <t>A49, C49, F49, H49, K49, M49, P49, R49</t>
  </si>
  <si>
    <t>A51, C51, F51, H51, K51, M51, P51, R51</t>
  </si>
  <si>
    <t>A53, C53, F53, H53, K53, M53, P53, R53</t>
  </si>
  <si>
    <t>A55, C55, F55, H55, K55, M55, P55, R55</t>
  </si>
  <si>
    <t>A57, C57, F57, H57, K57, M57, P57, R57</t>
  </si>
  <si>
    <t>A59, C59, F59, H59, K59, M59, P59, R59</t>
  </si>
  <si>
    <t>A61, C61, F61, H61, K61, M61, P61, R61</t>
  </si>
  <si>
    <t>A63, C63, F63, H63, K63, M63, P63, R63</t>
  </si>
  <si>
    <t>A65, C65, F65, H65, K65, M65, P65, R65</t>
  </si>
  <si>
    <t>A67, C67, F67, H67, K67, M67, P67, R67</t>
  </si>
  <si>
    <t>A69, C69, F69, H69, K69, M69, P69, R69</t>
  </si>
  <si>
    <t>A71, C71, F71, H71, K71, M71, P71, R71</t>
  </si>
  <si>
    <t>A73, C73, F73, H73, K73, M73, P73, R73</t>
  </si>
  <si>
    <t>A75, C75, F75, H75, K75, M75, P75, R75</t>
  </si>
  <si>
    <t>A77, C77, F77, H77, K77, M77, P77, R77</t>
  </si>
  <si>
    <t>A79, C79, F79, H79, K79, M79, P79, R79</t>
  </si>
  <si>
    <t>A81, C81, F81, H81, K81, M81, P81, R81</t>
  </si>
  <si>
    <t>A83, C83, F83, H83, K83, M83, P83, R83</t>
  </si>
  <si>
    <t>A85, C85, F85, H85, K85, M85, P85, R85</t>
  </si>
  <si>
    <t>A87, C87, F87, H87, K87, M87, P87, R87</t>
  </si>
  <si>
    <t>A89, C89, F89, H89, K89, M89, P89, R89</t>
  </si>
  <si>
    <t>A91, C91, F91, H91, K91, M91, P91, R91</t>
  </si>
  <si>
    <t>A93, C93, F93, H93, K93, M93, P93, R93</t>
  </si>
  <si>
    <t>A95, C95, F95, H95, K95, M95, P95, R95</t>
  </si>
  <si>
    <t>A97, C97, F97, H97, K97, M97, P225, R225</t>
  </si>
  <si>
    <t>A99, C99, F99, H99, K99, M99, P227, R227</t>
  </si>
  <si>
    <t>A101, C101, F101, H101, K101, M101, P229, R229</t>
  </si>
  <si>
    <t>A103, C103, F103, H103, K103, M103, P231, R231</t>
  </si>
  <si>
    <t>A105, C105, F105, H105, K105, M105, P233, R233</t>
  </si>
  <si>
    <t>A107, C107, F107, H107, K107, M107, P235, R235</t>
  </si>
  <si>
    <t>A109, C109, F109, H109, K109, M109, P237, R237</t>
  </si>
  <si>
    <t>A111, C111, F111, H111, K111, M111, P239, R239</t>
  </si>
  <si>
    <t>A113, C113, F113, H113, K113, M113, P241, R241</t>
  </si>
  <si>
    <t>A115, C115, F115, H115, K115, M115, P243, R243</t>
  </si>
  <si>
    <t>A117, C117, F117, H117, K117, M117, P245, R245</t>
  </si>
  <si>
    <t>A119, C119, F119, H119, K119, M119, P247, R247</t>
  </si>
  <si>
    <t>A121, C121, F121, H121, K121, M121, P249, R249</t>
  </si>
  <si>
    <t>A123, C123, F123, H123, K123, M123, P251, R251</t>
  </si>
  <si>
    <t>A125, C125, F125, H125, K125, M125, P253, R253</t>
  </si>
  <si>
    <t>A127, C127, F127, H127, K127, M127, P255, R255</t>
  </si>
  <si>
    <t>A129, C129, F129, H129, K129, M129, P257, R257</t>
  </si>
  <si>
    <t>A131, C131, F131, H131, K131, M131, P259, R259</t>
  </si>
  <si>
    <t>A133, C133, F133, H133, K133, M133, P261, R261</t>
  </si>
  <si>
    <t>P99, R99, A135, C135, F135, H135, K135, M135</t>
  </si>
  <si>
    <t>A137, C137, F137, H137, K137, M137, P153, R153</t>
  </si>
  <si>
    <t>A139, C139, F139, H139, K139, M139, P159, R159</t>
  </si>
  <si>
    <t>P117, R117, A141, C141, F141, H141, K141, M141</t>
  </si>
  <si>
    <t>P139, R139, A143, C143, F143, H143, K143, M143</t>
  </si>
  <si>
    <t>P103, R103, A145, C145, F145, H145, K145, M145</t>
  </si>
  <si>
    <t>A147, C147, F147, H147, K147, M147, P223, R223</t>
  </si>
  <si>
    <t>A149, C149, F149, H149, K149, M149, P161, R161</t>
  </si>
  <si>
    <t>P113, R113, A151, C151, F151, H151, K151, M151</t>
  </si>
  <si>
    <t>P97, R97, A153, C153, F153, H153, K153, M153</t>
  </si>
  <si>
    <t>P121, R121, A155, C155, F155, H155, K155, M155</t>
  </si>
  <si>
    <t>P127, R127, A157, C157, F157, H157, K157, M157</t>
  </si>
  <si>
    <t>P155, R155, A159, C159, F159, H159, K159, M159</t>
  </si>
  <si>
    <t>P135, R135, A161, C161, F161, H161, K161, M161</t>
  </si>
  <si>
    <t>A163, C163, F163, H163, K163, M163, P221, R221</t>
  </si>
  <si>
    <t>P129, R129, A165, C165, F165, H165, K165, M165</t>
  </si>
  <si>
    <t>P151, R151, A167, C167, F167, H167, K167, M167</t>
  </si>
  <si>
    <t>P149, R149, A169, C169, F169, H169, K169, M169</t>
  </si>
  <si>
    <t>P105, R105, A171, C171, F171, H171, K171, M171</t>
  </si>
  <si>
    <t>P125, R125, A173, C173, F173, H173, K173, M173</t>
  </si>
  <si>
    <t>P111, R111, A175, C175, F175, H175, K175, M175</t>
  </si>
  <si>
    <t>P115, R115, A177, C177, F177, H177, K177, M177</t>
  </si>
  <si>
    <t>P143, R143, A179, C179, F179, H179, K179, M179</t>
  </si>
  <si>
    <t>P101, R101, A181, C181, F181, H181, K181, M181</t>
  </si>
  <si>
    <t>P163, R163, A183, C183, F183, H183, K183, M183</t>
  </si>
  <si>
    <t>P165, R165, A185, C185, F185, H185, K185, M185</t>
  </si>
  <si>
    <t>P167, R167, A187, C187, F187, H187, K187, M187</t>
  </si>
  <si>
    <t>P169, R169, A189, C189, F189, H189, K189, M189</t>
  </si>
  <si>
    <t>P109, R109, A191, C191, F191, H191, K191, M191</t>
  </si>
  <si>
    <t>P145, R145, A193, C193, F193, H193, K193, M193</t>
  </si>
  <si>
    <t>P133, R133, A195, C195, F195, H195, K195, M195</t>
  </si>
  <si>
    <t>P137, R137, A197, C197, F197, H197, K197, M197</t>
  </si>
  <si>
    <t>P147, R147, A199, C199, F199, H199, K199, M199</t>
  </si>
  <si>
    <t>P107, R107, A201, C201, F201, H201, K201, M201</t>
  </si>
  <si>
    <t>P123, R123, A203, C203, F203, H203, K203, M203</t>
  </si>
  <si>
    <t>P141, R141, A205, C205, F205, H205, K205, M205</t>
  </si>
  <si>
    <t>P131, R131, A207, C207, F207, H207, K207, M207</t>
  </si>
  <si>
    <t>P171, R171, A209, C209, F209, H209, K209, M209</t>
  </si>
  <si>
    <t>P181, R181, A211, C211, F211, H211, K211, M211</t>
  </si>
  <si>
    <t>P183, R183, A213, C213, F213, H213, K213, M213</t>
  </si>
  <si>
    <t>P185, R185, A215, C215, F215, H215, K215, M215</t>
  </si>
  <si>
    <t>P187, R187, P209, R209, A217, C217, F217, H217, K217, M217, A253, C253, F253, H253, K253, M253</t>
  </si>
  <si>
    <t>P189, R189, A219, C219, F219, H219, K219, M219</t>
  </si>
  <si>
    <t>P193, R193, A221, C221, F221, H221, K221, M221</t>
  </si>
  <si>
    <t>P195, R195, A223, C223, F223, H223, K223, M223</t>
  </si>
  <si>
    <t>P203, R203, A225, C225, F225, H225, K225, M225</t>
  </si>
  <si>
    <t>P201, R201, A227, C227, F227, H227, K227, M227</t>
  </si>
  <si>
    <t>P197, R197, A229, C229, F229, H229, K229, M229</t>
  </si>
  <si>
    <t>P199, R199, A231, C231, F231, H231, K231, M231</t>
  </si>
  <si>
    <t>P217, R217, A233, C233, F233, H233, K233, M233</t>
  </si>
  <si>
    <t>P215, R215, A235, C235, F235, H235, K235, M235</t>
  </si>
  <si>
    <t>P173, R173, P177, R177, A237, C237, F237, H237, K237, M237, A241, C241, F241, H241, K241, M241</t>
  </si>
  <si>
    <t>P175, R175, A239, C239, F239, H239, K239, M239</t>
  </si>
  <si>
    <t>P177, R177, A241, C241, F241, H241, K241, M241</t>
  </si>
  <si>
    <t>P179, R179, P191, R191, P205, R205, P215, R215, A235, C235, F235, H235, K235, M235, A243, C243, F243, H243, K243, M243, A245, C245, F245, H245, K245, M245, A255, C255, F255, H255, K255, M255</t>
  </si>
  <si>
    <t>P205, R205, A245, C245, F245, H245, K245, M245</t>
  </si>
  <si>
    <t>P219, R219, A247, C247, F247, H247, K247, M247</t>
  </si>
  <si>
    <t>P207, R207, A249, C249, F249, H249, K249, M249</t>
  </si>
  <si>
    <t>P211, R211, A251, C251, F251, H251, K251, M251</t>
  </si>
  <si>
    <t>P209, R209, A253, C253, F253, H253, K253, M253</t>
  </si>
  <si>
    <t>P191, R191, A255, C255, F255, H255, K255, M255</t>
  </si>
  <si>
    <t>P213, R213, A257, C257, F257, H257, K257, M257</t>
  </si>
  <si>
    <t>P157, R157, A259, C259, F259, H259, K259, M259</t>
  </si>
  <si>
    <t>P119, R119, A261, C261, F261, H261, K261, M261</t>
  </si>
  <si>
    <t>A10, C10, F10, H10, K10, M10, P10, R10</t>
  </si>
  <si>
    <t>A20, C20, F20, H20, K20, M20, P20, R20</t>
  </si>
  <si>
    <t>A35, C35, F35, H35, K35, M35, P35, R35</t>
  </si>
  <si>
    <t>A40, C40, F40, H40, K40, M40, P980, R980</t>
  </si>
  <si>
    <t>A45, C45, F45, H45, K45, M45, P70, R70, P110, R110, P115, R115, P155, R155, A160, C160, F160, H160, K160, M160, P165, R165, P170, R170, A200, C200, F200, H200, K200, M200, A215, C215, F215, H215, K215, M215, P215, R215, A235, C235, F235, H235, K235, M235, A255, F255, H255, K255, M255, P255, R255, P280, R280, P290, R290, P295, R295, P300, R300, P365, R365, A385, C385, F385, H385, K385, M385, A470, C470, F470, H470, K470, M470, P485, R485, P525, R525, P530, R530, A560, C560, F560, H560, K560, M560, A580, C580, F580, H580, K580, M580, A585, C585, F585, H585, K585, M585, A590, C590, F590, H590, K590, M590, A635, C635, F635, H635, K635, M635, P705, R705, A725, C725, F725, H725, K725, M725, A730, C730, F730, H730, K730, M730, A775, C775, F775, H775, K775, M775, A815, C815, F820, H820, K820, M820, A840, C840, F845, H845, K845, M845, P865, R865, A895, C895, F900, H900, K900, M900, P985, R985, P1010, R1010, P1030, R1030, P1050, R1050, P1140, R1140, P1145, R1145, A1255, C1255, A1260, C1260, F1260, H1260, K1260, M1260, F1265, H1265, K1265, M1265, P1335, R1335, P1340, R1340, P1360, R1360, P1385, R1385, A1470, C1470, A1475, C1475, F1475, H1475, K1475, M1475, F1480, H1480, K1480, M1480, A1495, C1495, F1500, H1500, K1500, M1500, A1520, C1520, F1525, H1525, K1525, M1525, A1570, C1570, F1575, H1575, K1575, M1575, A1610, C1610, A1615, C1615, F1615, H1615, K1615, M1615, F1620, H1620, K1620, M1620</t>
  </si>
  <si>
    <t>A50, C50, F50, H50, K50, M50, A95, C95, F95, H95, K95, M95, A140, C140, F140, H140, K140, M140, P197, R197, A230, C230, F230, H230, K230, M230, A270, C270, F270, H270, K270, M270, A410, C410, F410, H410, K410, M410, A420, C420, F420, H420, K420, M420, P430, R430, A460, C460, F460, H460, K460, M460, P475, R475, A565, C565, F565, H565, K565, M565, P625, R625, P710, R710, A757, C757, F757, H757, K757, M757, P925, R925, P940, R940, P950, R950, A955, C955, F960, H960, K960, M960, P990, R990, P1025, R1025, A1065, C1065, P1065, R1065, F1070, H1070, K1070, M1070, A1080, C1080, A1085, C1085, F1085, H1085, K1085, M1085, F1090, H1090, K1090, M1090, A1110, C1110, F1115, H1115, K1115, M1115, A1130, C1130, A1135, C1135, F1135, H1135, K1135, M1135, F1140, H1140, K1140, M1140, A1160, C1160, F1165, H1165, K1165, M1165, P1215, R1215, A1330, C1330, F1335, H1335, K1335, M1335, A1400, C1400, F1405, H1405, K1405, M1405, A1425, C1425, A1430, C1430, F1430, H1430, K1430, M1430, F1435, H1435, K1435, M1435, P1440, R1440, A1445, C1445, F1450, H1450, K1450, M1450, P1455, R1455, P1460, R1460, P1465, R1465, P1490, R1490, P1500, R1500, P1520, R1520, P1550, R1550, P1555, R1555, P1560, R1560, P1570, R1570</t>
  </si>
  <si>
    <t>A55, C55, F55, H55, K55, M55, P995, R995</t>
  </si>
  <si>
    <t>A60, C60, F60, H60, K60, M60, P1000, R1000</t>
  </si>
  <si>
    <t>A65, C65, F65, H65, K65, M65, P400, R400</t>
  </si>
  <si>
    <t>A70, C70, F70, H70, K70, M70, P405, R405</t>
  </si>
  <si>
    <t>A75, C75, F75, H75, K75, M75, P410, R410</t>
  </si>
  <si>
    <t>A80, C80, F80, H80, K80, M80, P415, R415</t>
  </si>
  <si>
    <t>A85, C85, F85, H85, K85, M85, P420, R420</t>
  </si>
  <si>
    <t>A90, C90, F90, H90, K90, M90, P425, R425</t>
  </si>
  <si>
    <t>A95, C95, F95, H95, K95, M95, P430, R430</t>
  </si>
  <si>
    <t>A100, C100, F100, H100, K100, M100, P435, R435</t>
  </si>
  <si>
    <t>A105, C105, F105, H105, K105, M105, P440, R440</t>
  </si>
  <si>
    <t>A110, C110, F110, H110, K110, M110, P445, R445</t>
  </si>
  <si>
    <t>A115, C115, F115, H115, K115, M115, P450, R450</t>
  </si>
  <si>
    <t>A120, C120, F120, H120, K120, M120, P455, R455</t>
  </si>
  <si>
    <t>A125, C125, F125, H125, K125, M125, P460, R460</t>
  </si>
  <si>
    <t>A130, C130, F130, H130, K130, M130, P465, R465</t>
  </si>
  <si>
    <t>A135, C135, F135, H135, K135, M135, P335, R335, P470, R470, A625, C625, F625, H625, K625, M625</t>
  </si>
  <si>
    <t>A140, C140, F140, H140, K140, M140, P475, R475</t>
  </si>
  <si>
    <t>A145, C145, F145, H145, K145, M145, P480, R480</t>
  </si>
  <si>
    <t>A150, C150, F150, H150, K150, M150, P885, R885</t>
  </si>
  <si>
    <t>A155, C155, F155, H155, K155, M155, P890, R890</t>
  </si>
  <si>
    <t>P70, R70, P110, R110, A160, C160, F160, H160, K160, M160, A200, C200, F200, H200, K200, M200</t>
  </si>
  <si>
    <t>P75, R75, P120, R120, A165, C165, F165, H165, K165, M165, A475, C475, F475, H475, K475, M475</t>
  </si>
  <si>
    <t>P80, R80, P125, R125, A170, C170, F170, H170, K170, M170, A480, C480, F480, H480, K480, M480</t>
  </si>
  <si>
    <t>P60, R60, P85, R85, P130, R130, A175, C175, F175, H175, K175, M175, A205, C205, F205, H205, K205, M205, A400, C400, F400, H400, K400, M400, A485, C485, F485, H485, K485, M485, A705, C705, F705, H705, K705, M705, P880, R880, P1645, R1645</t>
  </si>
  <si>
    <t>P90, R90, P135, R135, A180, C180, F180, H180, K180, M180, A490, C490, F490, H490, K490, M490</t>
  </si>
  <si>
    <t>P55, R55, P95, R95, P140, R140, P160, R160, A185, C185, F185, H185, K185, M185, A315, C315, F315, H315, K315, M315, P370, R370, P490, R490, A495, C495, F495, H495, K495, M495, A640, C640, F640, H640, K640, M640, A700, C700, F700, H700, K700, M700, P795, R795, A900, C900, F905, H905, K905, M905, A1575, C1575, F1580, H1580, K1580, M1580</t>
  </si>
  <si>
    <t>P40, R40, P45, R45, P100, R100, P145, R145, A190, C190, F190, H190, K190, M190, A500, C500, F500, H500, K500, M500, A685, C685, F685, H685, K685, M685, A690, C690, F690, H690, K690, M690</t>
  </si>
  <si>
    <t>P105, R105, P150, R150, A195, C195, F195, H195, K195, M195, A505, C505, F505, H505, K505, M505</t>
  </si>
  <si>
    <t>P110, R110, A200, C200, F200, H200, K200, M200</t>
  </si>
  <si>
    <t>A210, C210, F210, H210, K210, M210, P1650, R1650</t>
  </si>
  <si>
    <t>A215, C215, F215, H215, K215, M215, P1010, R1010</t>
  </si>
  <si>
    <t>A220, C220, F220, H220, K220, M220, P1015, R1015</t>
  </si>
  <si>
    <t>A225, C225, F225, H225, K225, M225, P1020, R1020</t>
  </si>
  <si>
    <t>A230, C230, F230, H230, K230, M230, P1025, R1025</t>
  </si>
  <si>
    <t>A235, C235, F235, H235, K235, M235, P1030, R1030</t>
  </si>
  <si>
    <t>A240, C240, F240, H240, K240, M240, P1035, R1035</t>
  </si>
  <si>
    <t>A245, C245, F245, H245, K245, M245, P1040, R1040</t>
  </si>
  <si>
    <t>A250, C250, F250, H250, K250, M250, P1045, R1045</t>
  </si>
  <si>
    <t>Left cell is empty</t>
  </si>
  <si>
    <t>A260, C260, F260, H260, K260, M260, P1055, R1055</t>
  </si>
  <si>
    <t>A265, C265, F265, H265, K265, M265, P1060, R1060</t>
  </si>
  <si>
    <t>A270, C270, F270, H270, K270, M270, P1065, R1065</t>
  </si>
  <si>
    <t>A275, C275, F275, H275, K275, M275, P1070, R1070</t>
  </si>
  <si>
    <t>A280, C280, F280, H280, K280, M280, P345, R345</t>
  </si>
  <si>
    <t>A285, C285, F285, H285, K285, M285, P350, R350</t>
  </si>
  <si>
    <t>A290, C290, F290, H290, K290, M290, P355, R355</t>
  </si>
  <si>
    <t>A295, C295, F295, H295, K295, M295, P360, R360</t>
  </si>
  <si>
    <t>A300, C300, F300, H300, K300, M300, P570, R570</t>
  </si>
  <si>
    <t>A305, C305, F305, H305, K305, M305, P1005, R1005</t>
  </si>
  <si>
    <t>A310, C310, F310, H310, K310, M310, P790, R790</t>
  </si>
  <si>
    <t>A320, C320, F320, H320, K320, M320, P800, R800</t>
  </si>
  <si>
    <t>A325, C325, F325, H325, K325, M325, P805, R805</t>
  </si>
  <si>
    <t>A330, C330, F330, H330, K330, M330, P810, R810</t>
  </si>
  <si>
    <t>A335, C335, F335, H335, K335, M335, P610, R610, P815, R815, A940, C940, F945, H945, K945, M945</t>
  </si>
  <si>
    <t>A340, C340, F340, H340, K340, M340, P820, R820</t>
  </si>
  <si>
    <t>A345, C345, F345, H345, K345, M345, P825, R825</t>
  </si>
  <si>
    <t>A350, C350, F350, H350, K350, M350, P830, R830</t>
  </si>
  <si>
    <t>A355, C355, F355, H355, K355, M355, P835, R835</t>
  </si>
  <si>
    <t>A360, C360, F360, H360, K360, M360, P840, R840</t>
  </si>
  <si>
    <t>A365, C365, F365, H365, K365, M365, P380, R380, A650, C650, F650, H650, K650, M650, P845, R845, A1040, C1040, F1045, H1045, K1045, M1045, P1310, R1310</t>
  </si>
  <si>
    <t>A370, C370, F370, H370, K370, M370, P850, R850</t>
  </si>
  <si>
    <t>A375, C375, F375, H375, K375, M375, P855, R855</t>
  </si>
  <si>
    <t>A380, C380, F380, H380, K380, M380, P860, R860</t>
  </si>
  <si>
    <t>A385, C385, F385, H385, K385, M385, P865, R865</t>
  </si>
  <si>
    <t>A390, C390, F390, H390, K390, M390, P870, R870</t>
  </si>
  <si>
    <t>A395, C395, F395, H395, K395, M395, P875, R875</t>
  </si>
  <si>
    <t>A400, C400, F400, H400, K400, M400, P880, R880</t>
  </si>
  <si>
    <t>A405, C405, F405, H405, K405, M405, P935, R935</t>
  </si>
  <si>
    <t>A410, C410, F410, H410, K410, M410, P940, R940</t>
  </si>
  <si>
    <t>A415, C415, F415, H415, K415, M415, P945, R945</t>
  </si>
  <si>
    <t>A420, C420, F420, H420, K420, M420, P950, R950</t>
  </si>
  <si>
    <t>A425, C425, F425, H425, K425, M425, P955, R955</t>
  </si>
  <si>
    <t>A430, C430, F430, H430, K430, M430, P960, R960</t>
  </si>
  <si>
    <t>A435, C435, F435, H435, K435, M435, A465, C465, F465, H465, K465, M465, P930, R930, P965, R965</t>
  </si>
  <si>
    <t>A440, C440, F440, H440, K440, M440, P970, R970</t>
  </si>
  <si>
    <t>A445, C445, F445, H445, K445, M445, P975, R975</t>
  </si>
  <si>
    <t>A450, C450, F450, H450, K450, M450, A455, C455, F455, H455, K455, M455, P915, R915, P920, R920</t>
  </si>
  <si>
    <t>A455, C455, F455, H455, K455, M455, P920, R920</t>
  </si>
  <si>
    <t>A460, C460, F460, H460, K460, M460, P925, R925</t>
  </si>
  <si>
    <t>A510, C510, F510, H510, K510, M510, P655, R655</t>
  </si>
  <si>
    <t>A515, C515, F515, H515, K515, M515, P660, R660</t>
  </si>
  <si>
    <t>A520, C520, F520, H520, K520, M520, P665, R665</t>
  </si>
  <si>
    <t>A525, C525, F525, H525, K525, M525, P670, R670</t>
  </si>
  <si>
    <t>A530, C530, F530, H530, K530, M530, P675, R675</t>
  </si>
  <si>
    <t>A535, C535, F535, H535, K535, M535, P680, R680</t>
  </si>
  <si>
    <t>A540, C540, F540, H540, K540, M540, P685, R685</t>
  </si>
  <si>
    <t>A545, C545, F545, H545, K545, M545, P690, R690</t>
  </si>
  <si>
    <t>A550, C550, F550, H550, K550, M550, P695, R695</t>
  </si>
  <si>
    <t>A555, C555, F555, H555, K555, M555, P700, R700</t>
  </si>
  <si>
    <t>A560, C560, F560, H560, K560, M560, P705, R705</t>
  </si>
  <si>
    <t>A565, C565, F565, H565, K565, M565, P710, R710</t>
  </si>
  <si>
    <t>A570, C570, F570, H570, K570, M570, P715, R715</t>
  </si>
  <si>
    <t>A575, C575, F575, H575, K575, M575, P720, R720</t>
  </si>
  <si>
    <t>P295, R295, P300, R300, A585, C585, F585, H585, K585, M585, A590, C590, F590, H590, K590, M590</t>
  </si>
  <si>
    <t>P300, R300, A590, C590, F590, H590, K590, M590</t>
  </si>
  <si>
    <t>P292, R292, P302, R302, P305, R305, P315, R315, A582, C582, F582, H582, K582, M582, A592, C592, F592, H592, K592, M592, A595, C595, F595, H595, K595, M595, A605, C605, F605, H605, K605, M605</t>
  </si>
  <si>
    <t>P310, R310, P320, R320, A600, C600, F600, H600, K600, M600, A610, C610, F610, H610, K610, M610</t>
  </si>
  <si>
    <t>P315, R315, A605, C605, F605, H605, K605, M605</t>
  </si>
  <si>
    <t>P320, R320, A610, C610, F610, H610, K610, M610</t>
  </si>
  <si>
    <t>P260, R260, P270, R270, A290, C290, F290, H290, K290, M290, P325, R325, P355, R355, A615, C615, F615, H615, K615, M615, A820, C820, F825, H825, K825, M825, A830, C830, F835, H835, K835, M835</t>
  </si>
  <si>
    <t>P330, R330, A620, C620, F620, H620, K620, M620</t>
  </si>
  <si>
    <t>P340, R340, A630, C630, F630, H630, K630, M630</t>
  </si>
  <si>
    <t>P375, R375, A645, C645, F645, H645, K645, M645</t>
  </si>
  <si>
    <t>P380, R380, A650, C650, F650, H650, K650, M650</t>
  </si>
  <si>
    <t>P385, R385, A655, C655, F655, H655, K655, M655</t>
  </si>
  <si>
    <t>P390, R390, A660, C660, F660, H660, K660, M660</t>
  </si>
  <si>
    <t>P395, R395, A665, C665, F665, H665, K665, M665</t>
  </si>
  <si>
    <t>A670, C670, F670, H670, K670, M670, P900, R900</t>
  </si>
  <si>
    <t>A675, C675, F675, H675, K675, M675, P905, R905</t>
  </si>
  <si>
    <t>A680, C680, F680, H680, K680, M680, P910, R910</t>
  </si>
  <si>
    <t>P45, R45, A690, C690, F690, H690, K690, M690</t>
  </si>
  <si>
    <t>P50, R50, A695, C695, F695, H695, K695, M695</t>
  </si>
  <si>
    <t>P65, R65, A710, C710, F710, H710, K710, M710</t>
  </si>
  <si>
    <t>A715, C715, F715, H715, K715, M715, P785, R785, A890, C890, F895, H895, K895, M895, P1075, R1075, P1400, R1400, A1535, C1535, F1540, H1540, K1540, M1540</t>
  </si>
  <si>
    <t>A720, C720, F720, H720, K720, M720, P780, R780, A885, C885, F890, H890, K890, M890, P1080, R1080, P1405, R1405, A1540, C1540, F1545, H1545, K1545, M1545</t>
  </si>
  <si>
    <t>P165, R165, P170, R170, A725, C725, F725, H725, K725, M725, A730, C730, F730, H730, K730, M730</t>
  </si>
  <si>
    <t>P170, R170, A730, C730, F730, H730, K730, M730</t>
  </si>
  <si>
    <t>P175, R175, A735, C735, F735, H735, K735, M735</t>
  </si>
  <si>
    <t>P180, R180, A740, C740, F740, H740, K740, M740</t>
  </si>
  <si>
    <t>P185, R185, P565, R565, A745, C745, F745, H745, K745, M745, A1650, C1650, F1655, H1655, K1655, M1655</t>
  </si>
  <si>
    <t>P190, R190, A750, C750, F750, H750, K750, M750</t>
  </si>
  <si>
    <t>P195, R195, A755, C755, F755, H755, K755, M755</t>
  </si>
  <si>
    <t>P200, R200, A760, C760, F760, H760, K760, M760</t>
  </si>
  <si>
    <t>P205, R205, A765, C765, F765, H765, K765, M765</t>
  </si>
  <si>
    <t>P210, R210, A770, C770, F770, H770, K770, M770</t>
  </si>
  <si>
    <t>P215, R215, A775, C775, F775, H775, K775, M775</t>
  </si>
  <si>
    <t>P220, R220, A780, C780, F780, H780, K780, M780</t>
  </si>
  <si>
    <t>P225, R225, A785, C785, F785, H785, K785, M785</t>
  </si>
  <si>
    <t>P230, R230, A790, C790, F790, H790, K790, M790</t>
  </si>
  <si>
    <t>P235, R235, A795, C795, F795, H795, K795, M795</t>
  </si>
  <si>
    <t>P167, R167, P172, R172, P240, R240, A727, C727, F727, H727, K727, M727, A732, C732, F732, H732, K732, M732, A800, C800, F800, H800, K800, M800</t>
  </si>
  <si>
    <t>P245, R245, A805, C805, F805, H805, K805, M805</t>
  </si>
  <si>
    <t>P250, R250, A810, C810, F810, H810, K810, M810</t>
  </si>
  <si>
    <t>P255, R255, A815, C815, F820, H820, K820, M820</t>
  </si>
  <si>
    <t>P260, R260, A820, C820, F825, H825, K825, M825</t>
  </si>
  <si>
    <t>P265, R265, A825, C825, F830, H830, K830, M830</t>
  </si>
  <si>
    <t>P260, R260, P270, R270, A820, C820, F825, H825, K825, M825, A830, C830, F835, H835, K835, M835</t>
  </si>
  <si>
    <t>P275, R275, A835, C835, F840, H840, K840, M840</t>
  </si>
  <si>
    <t>P280, R280, A840, C840, F845, H845, K845, M845</t>
  </si>
  <si>
    <t>P285, R285, A845, C845, F850, H850, K850, M850</t>
  </si>
  <si>
    <t>P745, R745, A850, C850, F855, H855, K855, M855</t>
  </si>
  <si>
    <t>P750, R750, A855, C855, F860, H860, K860, M860</t>
  </si>
  <si>
    <t>P755, R755, A860, C860, F865, H865, K865, M865</t>
  </si>
  <si>
    <t>P760, R760, A865, C865, F870, H870, K870, M870</t>
  </si>
  <si>
    <t>P765, R765, A870, C870, F875, H875, K875, M875</t>
  </si>
  <si>
    <t>P770, R770, A875, C875, F880, H880, K880, M880</t>
  </si>
  <si>
    <t>P775, R775, A880, C880, F885, H885, K885, M885</t>
  </si>
  <si>
    <t>P575, R575, P585, R585, A905, C905, F910, H910, K910, M910, A915, C915, F920, H920, K920, M920</t>
  </si>
  <si>
    <t>P580, R580, A910, C910, F915, H915, K915, M915</t>
  </si>
  <si>
    <t>P585, R585, A915, C915, F920, H920, K920, M920</t>
  </si>
  <si>
    <t>P590, R590, A920, C920, F925, H925, K925, M925</t>
  </si>
  <si>
    <t>P595, R595, A925, C925, F930, H930, K930, M930</t>
  </si>
  <si>
    <t>P600, R600, A930, C930, F935, H935, K935, M935</t>
  </si>
  <si>
    <t>P605, R605, A935, C935, F940, H940, K940, M940</t>
  </si>
  <si>
    <t>P615, R615, A945, C945, F950, H950, K950, M950</t>
  </si>
  <si>
    <t>P620, R620, A950, C950, F955, H955, K955, M955</t>
  </si>
  <si>
    <t>P625, R625, A955, C955, F960, H960, K960, M960</t>
  </si>
  <si>
    <t>P630, R630, P635, R635, A960, C960, A965, C965, F965, H965, K965, M965, F970, H970, K970, M970</t>
  </si>
  <si>
    <t>P635, R635, A965, C965, F970, H970, K970, M970</t>
  </si>
  <si>
    <t>P640, R640, A970, C970, F975, H975, K975, M975</t>
  </si>
  <si>
    <t>P540, R540, P560, R560, P597, R597, P645, R645, A927, C927, F932, H932, K932, M932, A975, C975, F980, H980, K980, M980, A1625, C1625, F1630, H1630, K1630, M1630, A1645, C1645, F1650, H1650, K1650, M1650</t>
  </si>
  <si>
    <t>P650, R650, A980, C980, F985, H985, K985, M985</t>
  </si>
  <si>
    <t>P895, R895, A985, C985, F990, H990, K990, M990</t>
  </si>
  <si>
    <t>P725, R725, A990, C990, F995, H995, K995, M995</t>
  </si>
  <si>
    <t>P730, R730, P742, R742, A995, C995, F1000, H1000, K1000, M1000, A1007, C1007, F1012, H1012, K1012, M1012</t>
  </si>
  <si>
    <t>P735, R735, A1000, C1000, F1005, H1005, K1005, M1005</t>
  </si>
  <si>
    <t>P740, R740, A1005, C1005, F1010, H1010, K1010, M1010</t>
  </si>
  <si>
    <t>P180, R180, A220, C220, F220, H220, K220, M220, A240, C240, F240, H240, K240, M240, A245, C245, F245, H245, K245, M245, A260, C260, F260, H260, K260, M260, A285, C285, F285, H285, K285, M285, P350, R350, A375, C375, F375, H375, K375, M375, A740, C740, F740, H740, K740, M740, P855, R855, A1010, C1010, A1015, C1015, F1015, H1015, K1015, M1015, P1015, R1015, A1020, C1020, F1020, H1020, K1020, M1020, F1025, H1025, K1025, M1025, P1035, R1035, P1040, R1040, A1045, C1045, F1050, H1050, K1050, M1050, P1055, R1055, P1120, R1120, A1235, C1235, F1240, H1240, K1240, M1240, P1280, R1280, P1285, R1285, P1290, R1290, P1315, R1315, P1330, R1330, A1465, C1465, F1470, H1470, K1470, M1470</t>
  </si>
  <si>
    <t>A1025, C1025, F1030, H1030, K1030, M1030, P1295, R1295</t>
  </si>
  <si>
    <t>A1030, C1030, F1035, H1035, K1035, M1035, P1300, R1300</t>
  </si>
  <si>
    <t>A1035, C1035, F1040, H1040, K1040, M1040, P1305, R1305</t>
  </si>
  <si>
    <t>A1040, C1040, F1045, H1045, K1045, M1045, P1310, R1310</t>
  </si>
  <si>
    <t>A1050, C1050, F1055, H1055, K1055, M1055, P1230, R1230, A1345, C1345, F1350, H1350, K1350, M1350, P1425, R1425</t>
  </si>
  <si>
    <t>A1055, C1055, F1060, H1060, K1060, M1060, P1430, R1430</t>
  </si>
  <si>
    <t>A1060, C1060, F1065, H1065, K1065, M1065, P1435, R1435</t>
  </si>
  <si>
    <t>A1070, C1070, F1075, H1075, K1075, M1075, P1445, R1445</t>
  </si>
  <si>
    <t>P117, R117, P235, R235, A312, C312, F312, H312, K312, M312, A472, C472, F472, H472, K472, M472, P792, R792, A795, C795, F795, H795, K795, M795, A1075, C1075, F1080, H1080, K1080, M1080, A1105, C1105, F1110, H1110, K1110, M1110, P1115, R1115, A1165, C1165, F1170, H1170, K1170, M1170, A1230, C1230, F1235, H1235, K1235, M1235, P1450, R1450, P1495, R1495, P1540, R1540</t>
  </si>
  <si>
    <t>A1090, C1090, F1095, H1095, K1095, M1095, P1525, R1525</t>
  </si>
  <si>
    <t>A1095, C1095, F1100, H1100, K1100, M1100, P1530, R1530</t>
  </si>
  <si>
    <t>A1100, C1100, F1105, H1105, K1105, M1105, P1535, R1535</t>
  </si>
  <si>
    <t>A1115, C1115, F1120, H1120, K1120, M1120, P1505, R1505</t>
  </si>
  <si>
    <t>A1120, C1120, F1125, H1125, K1125, M1125, P1510, R1510</t>
  </si>
  <si>
    <t>A1125, C1125, F1130, H1130, K1130, M1130, P1515, R1515</t>
  </si>
  <si>
    <t>A1140, C1140, F1145, H1145, K1145, M1145, P1195, R1195, A1310, C1310, F1315, H1315, K1315, M1315, P1470, R1470</t>
  </si>
  <si>
    <t>A1145, C1145, F1150, H1150, K1150, M1150, P1200, R1200, A1315, C1315, F1320, H1320, K1320, M1320, P1475, R1475</t>
  </si>
  <si>
    <t>A1150, C1150, F1155, H1155, K1155, M1155, P1205, R1205, A1320, C1320, F1325, H1325, K1325, M1325, P1480, R1480</t>
  </si>
  <si>
    <t>A1155, C1155, F1160, H1160, K1160, M1160, P1210, R1210, A1325, C1325, F1330, H1330, K1330, M1330, P1485, R1485</t>
  </si>
  <si>
    <t>A1160, C1160, F1165, H1165, K1165, M1165, P1215, R1215, A1330, C1330, F1335, H1335, K1335, M1335, P1490, R1490</t>
  </si>
  <si>
    <t>A1170, C1170, F1175, H1175, K1175, M1175, P1600, R1600</t>
  </si>
  <si>
    <t>A1175, C1175, A1180, C1180, F1180, H1180, K1180, M1180, A1185, C1185, F1185, H1185, K1185, M1185, A1190, C1190, F1190, H1190, K1190, M1190, A1195, C1195, F1195, H1195, K1195, M1195, F1200, H1200, K1200, M1200, A1395, C1395, F1400, H1400, K1400, M1400, P1545, R1545, P1595, R1595, P1605, R1605, P1610, R1610, P1615, R1615, P1620, R1620</t>
  </si>
  <si>
    <t>A1180, C1180, F1185, H1185, K1185, M1185, P1610, R1610</t>
  </si>
  <si>
    <t>A1185, C1185, F1190, H1190, K1190, M1190, P1615, R1615</t>
  </si>
  <si>
    <t>A1190, C1190, F1195, H1195, K1195, M1195, P1620, R1620</t>
  </si>
  <si>
    <t>P1085, R1085, A1200, C1200, F1205, H1205, K1205, M1205</t>
  </si>
  <si>
    <t>P1090, R1090, A1205, C1205, F1210, H1210, K1210, M1210</t>
  </si>
  <si>
    <t>P1095, R1095, A1210, C1210, F1215, H1215, K1215, M1215</t>
  </si>
  <si>
    <t>P1100, R1100, A1215, C1215, F1220, H1220, K1220, M1220</t>
  </si>
  <si>
    <t>P1105, R1105, A1220, C1220, F1225, H1225, K1225, M1225</t>
  </si>
  <si>
    <t>P1110, R1110, A1225, C1225, F1230, H1230, K1230, M1230</t>
  </si>
  <si>
    <t>P1125, R1125, A1240, C1240, F1245, H1245, K1245, M1245</t>
  </si>
  <si>
    <t>P1130, R1130, A1245, C1245, F1250, H1250, K1250, M1250</t>
  </si>
  <si>
    <t>P1135, R1135, A1250, C1250, F1255, H1255, K1255, M1255</t>
  </si>
  <si>
    <t>P1145, R1145, A1260, C1260, F1265, H1265, K1265, M1265, P1385, R1385, A1520, C1520, F1525, H1525, K1525, M1525</t>
  </si>
  <si>
    <t>P1150, R1150, A1265, C1265, F1270, H1270, K1270, M1270</t>
  </si>
  <si>
    <t>P1155, R1155, A1270, C1270, F1275, H1275, K1275, M1275</t>
  </si>
  <si>
    <t>P1160, R1160, A1275, C1275, F1280, H1280, K1280, M1280, A1405, C1405, F1410, H1410, K1410, M1410, P1625, R1625</t>
  </si>
  <si>
    <t>P1165, R1165, A1280, C1280, F1285, H1285, K1285, M1285</t>
  </si>
  <si>
    <t>P1170, R1170, A1285, C1285, F1290, H1290, K1290, M1290</t>
  </si>
  <si>
    <t>P1175, R1175, A1290, C1290, F1295, H1295, K1295, M1295</t>
  </si>
  <si>
    <t>P1180, R1180, A1295, C1295, F1300, H1300, K1300, M1300</t>
  </si>
  <si>
    <t>P1185, R1185, A1300, C1300, F1305, H1305, K1305, M1305</t>
  </si>
  <si>
    <t>P1190, R1190, A1305, C1305, F1310, H1310, K1310, M1310</t>
  </si>
  <si>
    <t>P1220, R1220, A1335, C1335, F1340, H1340, K1340, M1340</t>
  </si>
  <si>
    <t>P1225, R1225, A1340, C1340, F1345, H1345, K1345, M1345</t>
  </si>
  <si>
    <t>P1235, R1235, A1350, C1350, F1355, H1355, K1355, M1355</t>
  </si>
  <si>
    <t>P1240, R1240, A1355, C1355, F1360, H1360, K1360, M1360</t>
  </si>
  <si>
    <t>P1245, R1245, A1360, C1360, F1365, H1365, K1365, M1365</t>
  </si>
  <si>
    <t>P1250, R1250, P1255, R1255, A1365, C1365, A1370, C1370, F1370, H1370, K1370, M1370, F1375, H1375, K1375, M1375</t>
  </si>
  <si>
    <t>P1255, R1255, A1370, C1370, F1375, H1375, K1375, M1375</t>
  </si>
  <si>
    <t>P1260, R1260, A1375, C1375, F1380, H1380, K1380, M1380</t>
  </si>
  <si>
    <t>P1265, R1265, A1380, C1380, F1385, H1385, K1385, M1385</t>
  </si>
  <si>
    <t>P1270, R1270, A1385, C1385, F1390, H1390, K1390, M1390</t>
  </si>
  <si>
    <t>P1275, R1275, A1390, C1390, F1395, H1395, K1395, M1395</t>
  </si>
  <si>
    <t>A1395, C1395, F1400, H1400, K1400, M1400, P1545, R1545</t>
  </si>
  <si>
    <t>A1410, C1410, F1415, H1415, K1415, M1415, P1630, R1630</t>
  </si>
  <si>
    <t>A1415, C1415, F1420, H1420, K1420, M1420, P1635, R1635</t>
  </si>
  <si>
    <t>A1420, C1420, F1425, H1425, K1425, M1425, P1640, R1640</t>
  </si>
  <si>
    <t>A1435, C1435, F1440, H1440, K1440, M1440, A1450, C1450, F1455, H1455, K1455, M1455, A1560, C1560, F1565, H1565, K1565, M1565, P1565, R1565, P1575, R1575, P1585, R1585</t>
  </si>
  <si>
    <t>A1440, C1440, F1445, H1445, K1445, M1445, P1580, R1580</t>
  </si>
  <si>
    <t>P1320, R1320, A1455, C1455, F1460, H1460, K1460, M1460</t>
  </si>
  <si>
    <t>P1325, R1325, A1460, C1460, F1465, H1465, K1465, M1465</t>
  </si>
  <si>
    <t>P1330, R1330, A1465, C1465, F1470, H1470, K1470, M1470</t>
  </si>
  <si>
    <t>P1335, R1335, A1470, C1470, F1475, H1475, K1475, M1475</t>
  </si>
  <si>
    <t>P1340, R1340, A1475, C1475, F1480, H1480, K1480, M1480</t>
  </si>
  <si>
    <t>P1345, R1345, A1480, C1480, F1485, H1485, K1485, M1485</t>
  </si>
  <si>
    <t>P1350, R1350, A1485, C1485, F1490, H1490, K1490, M1490</t>
  </si>
  <si>
    <t>P1355, R1355, A1490, C1490, F1495, H1495, K1495, M1495</t>
  </si>
  <si>
    <t>P1360, R1360, A1495, C1495, F1500, H1500, K1500, M1500</t>
  </si>
  <si>
    <t>P1365, R1365, A1500, C1500, F1505, H1505, K1505, M1505</t>
  </si>
  <si>
    <t>P1370, R1370, A1505, C1505, F1510, H1510, K1510, M1510</t>
  </si>
  <si>
    <t>P1375, R1375, A1510, C1510, F1515, H1515, K1515, M1515</t>
  </si>
  <si>
    <t>P1380, R1380, A1515, C1515, F1520, H1520, K1520, M1520</t>
  </si>
  <si>
    <t>P1385, R1385, A1520, C1520, F1525, H1525, K1525, M1525</t>
  </si>
  <si>
    <t>P1390, R1390, A1525, C1525, F1530, H1530, K1530, M1530</t>
  </si>
  <si>
    <t>P1395, R1395, A1530, C1530, F1535, H1535, K1535, M1535</t>
  </si>
  <si>
    <t>P1410, R1410, A1545, C1545, F1550, H1550, K1550, M1550</t>
  </si>
  <si>
    <t>P1415, R1415, A1550, C1550, F1555, H1555, K1555, M1555</t>
  </si>
  <si>
    <t>P1420, R1420, A1555, C1555, F1560, H1560, K1560, M1560</t>
  </si>
  <si>
    <t>A1565, C1565, F1570, H1570, K1570, M1570, P1590, R1590</t>
  </si>
  <si>
    <t>P495, R495, A1580, C1580, F1585, H1585, K1585, M1585</t>
  </si>
  <si>
    <t>P495, R495, P500, R500, A1580, C1580, A1585, C1585, F1585, H1585, K1585, M1585, F1590, H1590, K1590, M1590</t>
  </si>
  <si>
    <t>P505, R505, A1590, C1590, F1595, H1595, K1595, M1595</t>
  </si>
  <si>
    <t>P510, R510, A1595, C1595, F1600, H1600, K1600, M1600</t>
  </si>
  <si>
    <t>P515, R515, A1600, C1600, F1605, H1605, K1605, M1605</t>
  </si>
  <si>
    <t>P520, R520, A1605, C1605, F1610, H1610, K1610, M1610</t>
  </si>
  <si>
    <t>P525, R525, P530, R530, A1610, C1610, A1615, C1615, F1615, H1615, K1615, M1615, F1620, H1620, K1620, M1620</t>
  </si>
  <si>
    <t>P530, R530, A1615, C1615, F1620, H1620, K1620, M1620</t>
  </si>
  <si>
    <t>P535, R535, A1620, C1620, F1625, H1625, K1625, M1625</t>
  </si>
  <si>
    <t>P545, R545, A1630, C1630, F1635, H1635, K1635, M1635</t>
  </si>
  <si>
    <t>P550, R550, P755, R755, A860, C860, F865, H865, K865, M865, A1635, C1635, F1640, H1640, K1640, M1640</t>
  </si>
  <si>
    <t>A65, C65, F65, H65, K65, M65, P400, R400, P555, R555, A1095, C1095, F1100, H1100, K1100, M1100, P1530, R1530, A1640, C1640, F1645, H1645, K1645, M1645</t>
  </si>
  <si>
    <t>P560, R560, A1645, C1645, F1650, H1650, K1650, M1650</t>
  </si>
  <si>
    <t>P565, R565, A1650, C1650, F1655, H1655, K1655, M1655</t>
  </si>
  <si>
    <t>A255, F255, H255, K255, M255, P1050, R1050</t>
  </si>
  <si>
    <t>K815, M815</t>
  </si>
  <si>
    <t>A9, C9, F9, H9, K9, M9, P9, R9</t>
  </si>
  <si>
    <t>A12, C12, F12, H12, K12, M12, P12, R12</t>
  </si>
  <si>
    <t>A15, C15, F15, H15, K15, M15, P15, R15, A21, C21, F21, H21, K21, M21, P21, R21</t>
  </si>
  <si>
    <t>A18, C18, F18, H18, K18, M18, P18, R18</t>
  </si>
  <si>
    <t>A24, C24, F24, H24, K24, M24, P24, R24</t>
  </si>
  <si>
    <t>A36, C36, F36, H36, K36, M36, P36, R36</t>
  </si>
  <si>
    <t>A42, C42, F42, H42, K42, M42, P42, R42</t>
  </si>
  <si>
    <t>A48, C48, F48, H48, K48, M48, P48, R48</t>
  </si>
  <si>
    <t>A42, C42, F42, H42, K42, M42, P42, R42, A54, C54, F54, H54, K54, M54, P54, R54</t>
  </si>
  <si>
    <t>A60, C60, F60, H60, K60, M60, P60, R60</t>
  </si>
  <si>
    <t>A24, C24, F24, H24, K24, M24, P24, R24, A42, C42, F42, H42, K42, M42, P42, R42, A51, C51, F51, H51, K51, M51, P51, R51, A54, C54, F54, H54, K54, M54, P54, R54, A66, C66, F66, H66, K66, M66, P66, R66, A78, C78, F78, H78, K78, M78, P78, R78, A81, C81, F81, H81, K81, M81, P81, R81, A132, C132, F132, H132, K132, M132, P132, R132</t>
  </si>
  <si>
    <t>A72, C72, F72, H72, K72, M72, P72, R72</t>
  </si>
  <si>
    <t>A84, C84, F84, H84, K84, M84, P84, R84</t>
  </si>
  <si>
    <t>A90, C90, F90, H90, K90, M90, P90, R90</t>
  </si>
  <si>
    <t>A96, C96, F96, H96, K96, M96, P96, R96</t>
  </si>
  <si>
    <t>A99, C99, F99, H99, K99, M99, P99, R99</t>
  </si>
  <si>
    <t>A105, C105, F105, H105, K105, M105, P105, R105</t>
  </si>
  <si>
    <t>A108, C108, F108, H108, K108, M108, P108, R108</t>
  </si>
  <si>
    <t>A111, C111, F111, H111, K111, M111, P111, R111</t>
  </si>
  <si>
    <t>A114, C114, F114, H114, K114, M114, P114, R114</t>
  </si>
  <si>
    <t>A117, C117, F117, H117, K117, M117, P117, R117</t>
  </si>
  <si>
    <t>A120, C120, F120, H120, K120, M120, P120, R120</t>
  </si>
  <si>
    <t>A123, C123, F123, H123, K123, M123, P123, R123</t>
  </si>
  <si>
    <t>A126, C126, F126, H126, K126, M126, P126, R126</t>
  </si>
  <si>
    <t>A129, C129, F129, H129, K129, M129, P129, R129</t>
  </si>
  <si>
    <t>A132, C132, F132, H132, K132, M132, P132, R132</t>
  </si>
  <si>
    <t>A135, C135, F135, H135, K135, M135, P135, R135</t>
  </si>
  <si>
    <t>A138, C138, F138, H138, K138, M138, P138, R138</t>
  </si>
  <si>
    <t>A141, C141, F141, H141, K141, M141, P141, R141</t>
  </si>
  <si>
    <t>A144, C144, F144, H144, K144, M144, P144, R144</t>
  </si>
  <si>
    <t>A147, C147, F147, H147, K147, M147, P339, R339</t>
  </si>
  <si>
    <t>A150, C150, F150, H150, K150, M150, P342, R342</t>
  </si>
  <si>
    <t>A153, C153, F153, H153, K153, M153, P345, R345</t>
  </si>
  <si>
    <t>A156, C156, F156, H156, K156, M156, P348, R348</t>
  </si>
  <si>
    <t>A159, C159, F159, H159, K159, M159, P351, R351</t>
  </si>
  <si>
    <t>A162, C162, F162, H162, K162, M162, P354, R354</t>
  </si>
  <si>
    <t>A165, C165, F165, H165, K165, M165, P357, R357</t>
  </si>
  <si>
    <t>A168, C168, F168, H168, K168, M168, P360, R360</t>
  </si>
  <si>
    <t>A171, C171, F171, H171, K171, M171, P363, R363</t>
  </si>
  <si>
    <t>A174, C174, F174, H174, K174, M174, P366, R366</t>
  </si>
  <si>
    <t>A177, C177, F177, H177, K177, M177, P369, R369</t>
  </si>
  <si>
    <t>A180, C180, F180, H180, K180, M180, P372, R372</t>
  </si>
  <si>
    <t>A183, C183, F183, H183, K183, M183, P375, R375</t>
  </si>
  <si>
    <t>A186, C186, F186, H186, K186, M186, P378, R378</t>
  </si>
  <si>
    <t>A189, C189, F189, H189, K189, M189, P381, R381</t>
  </si>
  <si>
    <t>A192, C192, F192, H192, K192, M192, P384, R384</t>
  </si>
  <si>
    <t>A195, C195, F195, H195, K195, M195, P387, R387</t>
  </si>
  <si>
    <t>A198, C198, F198, H198, K198, M198, P390, R390</t>
  </si>
  <si>
    <t>A201, C201, F201, H201, K201, M201, P393, R393</t>
  </si>
  <si>
    <t>P150, R150, A204, C204, F204, H204, K204, M204</t>
  </si>
  <si>
    <t>A207, C207, F207, H207, K207, M207, P231, R231</t>
  </si>
  <si>
    <t>A210, C210, F210, H210, K210, M210, P240, R240</t>
  </si>
  <si>
    <t>P177, R177, A213, C213, F213, H213, K213, M213</t>
  </si>
  <si>
    <t>P210, R210, A216, C216, F216, H216, K216, M216</t>
  </si>
  <si>
    <t>P156, R156, A219, C219, F219, H219, K219, M219</t>
  </si>
  <si>
    <t>A222, C222, F222, H222, K222, M222, P336, R336</t>
  </si>
  <si>
    <t>A225, C225, F225, H225, K225, M225, P243, R243</t>
  </si>
  <si>
    <t>P171, R171, A228, C228, F228, H228, K228, M228</t>
  </si>
  <si>
    <t>P147, R147, A231, C231, F231, H231, K231, M231</t>
  </si>
  <si>
    <t>P183, R183, A234, C234, F234, H234, K234, M234</t>
  </si>
  <si>
    <t>P192, R192, A237, C237, F237, H237, K237, M237</t>
  </si>
  <si>
    <t>P234, R234, A240, C240, F240, H240, K240, M240</t>
  </si>
  <si>
    <t>P204, R204, A243, C243, F243, H243, K243, M243</t>
  </si>
  <si>
    <t>A246, C246, F246, H246, K246, M246, P333, R333</t>
  </si>
  <si>
    <t>P195, R195, A249, C249, F249, H249, K249, M249</t>
  </si>
  <si>
    <t>P228, R228, A252, C252, F252, H252, K252, M252</t>
  </si>
  <si>
    <t>P225, R225, A255, C255, F255, H255, K255, M255</t>
  </si>
  <si>
    <t>P159, R159, A258, C258, F258, H258, K258, M258</t>
  </si>
  <si>
    <t>P189, R189, A261, C261, F261, H261, K261, M261</t>
  </si>
  <si>
    <t>P168, R168, A264, C264, F264, H264, K264, M264</t>
  </si>
  <si>
    <t>P174, R174, A267, C267, F267, H267, K267, M267</t>
  </si>
  <si>
    <t>P216, R216, A270, C270, F270, H270, K270, M270</t>
  </si>
  <si>
    <t>P153, R153, A273, C273, F273, H273, K273, M273</t>
  </si>
  <si>
    <t>P246, R246, A276, C276, F276, H276, K276, M276</t>
  </si>
  <si>
    <t>P249, R249, A279, C279, F279, H279, K279, M279</t>
  </si>
  <si>
    <t>P252, R252, A282, C282, F282, H282, K282, M282</t>
  </si>
  <si>
    <t>P255, R255, A285, C285, F285, H285, K285, M285</t>
  </si>
  <si>
    <t>P165, R165, A288, C288, F288, H288, K288, M288</t>
  </si>
  <si>
    <t>P219, R219, A291, C291, F291, H291, K291, M291</t>
  </si>
  <si>
    <t>P201, R201, A294, C294, F294, H294, K294, M294</t>
  </si>
  <si>
    <t>P207, R207, A297, C297, F297, H297, K297, M297</t>
  </si>
  <si>
    <t>P222, R222, A300, C300, F300, H300, K300, M300</t>
  </si>
  <si>
    <t>P162, R162, A303, C303, F303, H303, K303, M303</t>
  </si>
  <si>
    <t>P186, R186, A306, C306, F306, H306, K306, M306</t>
  </si>
  <si>
    <t>P213, R213, A309, C309, F309, H309, K309, M309</t>
  </si>
  <si>
    <t>P198, R198, A312, C312, F312, H312, K312, M312</t>
  </si>
  <si>
    <t>P258, R258, A315, C315, F315, H315, K315, M315</t>
  </si>
  <si>
    <t>P273, R273, A318, C318, F318, H318, K318, M318</t>
  </si>
  <si>
    <t>P276, R276, A321, C321, F321, H321, K321, M321</t>
  </si>
  <si>
    <t>P279, R279, A324, C324, F324, H324, K324, M324</t>
  </si>
  <si>
    <t>P282, R282, P315, R315, A327, C327, F327, H327, K327, M327, A381, C381, F381, H381, K381, M381</t>
  </si>
  <si>
    <t>P285, R285, A330, C330, F330, H330, K330, M330</t>
  </si>
  <si>
    <t>P291, R291, A333, C333, F333, H333, K333, M333</t>
  </si>
  <si>
    <t>P294, R294, A336, C336, F336, H336, K336, M336</t>
  </si>
  <si>
    <t>P306, R306, A339, C339, F339, H339, K339, M339</t>
  </si>
  <si>
    <t>P303, R303, A342, C342, F342, H342, K342, M342</t>
  </si>
  <si>
    <t>P297, R297, A345, C345, F345, H345, K345, M345</t>
  </si>
  <si>
    <t>P300, R300, A348, C348, F348, H348, K348, M348</t>
  </si>
  <si>
    <t>P327, R327, A351, C351, F351, H351, K351, M351</t>
  </si>
  <si>
    <t>P324, R324, A354, C354, F354, H354, K354, M354</t>
  </si>
  <si>
    <t>P261, R261, P267, R267, A357, C357, F357, H357, K357, M357, A363, C363, F363, H363, K363, M363</t>
  </si>
  <si>
    <t>P264, R264, A360, C360, F360, H360, K360, M360</t>
  </si>
  <si>
    <t>P267, R267, A363, C363, F363, H363, K363, M363</t>
  </si>
  <si>
    <t>P270, R270, P288, R288, P309, R309, P324, R324, A354, C354, F354, H354, K354, M354, A366, C366, F366, H366, K366, M366, A369, C369, F369, H369, K369, M369, A384, C384, F384, H384, K384, M384</t>
  </si>
  <si>
    <t>P309, R309, A369, C369, F369, H369, K369, M369</t>
  </si>
  <si>
    <t>P330, R330, A372, C372, F372, H372, K372, M372</t>
  </si>
  <si>
    <t>P312, R312, A375, C375, F375, H375, K375, M375</t>
  </si>
  <si>
    <t>P318, R318, A378, C378, F378, H378, K378, M378</t>
  </si>
  <si>
    <t>P315, R315, A381, C381, F381, H381, K381, M381</t>
  </si>
  <si>
    <t>P288, R288, A384, C384, F384, H384, K384, M384</t>
  </si>
  <si>
    <t>P321, R321, A387, C387, F387, H387, K387, M387</t>
  </si>
  <si>
    <t>P237, R237, A390, C390, F390, H390, K390, M390</t>
  </si>
  <si>
    <t>P180, R180, A393, C393, F393, H393, K393, M393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</si>
</sst>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 Unicode MS"/>
    </font>
    <font>
      <sz val="20"/>
      <color rgb="FFFF0000"/>
      <name val="Arial Unicode MS"/>
    </font>
    <font>
      <sz val="10"/>
      <color rgb="FF000000"/>
      <name val="Arial Unicode MS"/>
    </font>
    <font>
      <sz val="12"/>
      <name val="Arial Unicode MS"/>
    </font>
    <font>
      <sz val="12"/>
      <name val="Calibri"/>
      <family val="2"/>
      <scheme val="minor"/>
    </font>
    <font>
      <b/>
      <sz val="18"/>
      <color rgb="FF111111"/>
      <name val="Roboto"/>
    </font>
    <font>
      <sz val="12"/>
      <color rgb="FF111111"/>
      <name val="Roboto"/>
    </font>
    <font>
      <b/>
      <sz val="12"/>
      <color rgb="FF111111"/>
      <name val="Roboto"/>
    </font>
    <font>
      <b/>
      <sz val="11"/>
      <color theme="1"/>
      <name val="Calibri"/>
      <family val="2"/>
      <scheme val="minor"/>
    </font>
    <font>
      <sz val="10"/>
      <color rgb="FFC00000"/>
      <name val="Arial Unicode MS"/>
    </font>
    <font>
      <sz val="11"/>
      <color rgb="FFC00000"/>
      <name val="Calibri"/>
      <family val="2"/>
      <scheme val="minor"/>
    </font>
    <font>
      <sz val="12"/>
      <color rgb="FF000000"/>
      <name val="Arial Unicode MS"/>
    </font>
    <font>
      <b/>
      <u/>
      <sz val="20"/>
      <color rgb="FFFF0000"/>
      <name val="Arial Unicode MS"/>
    </font>
    <font>
      <sz val="10"/>
      <name val="Arial Unicode MS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Arial Unicode MS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Arial Unicode MS"/>
    </font>
    <font>
      <b/>
      <sz val="10"/>
      <color theme="1"/>
      <name val="Arial Unicode MS"/>
    </font>
    <font>
      <b/>
      <sz val="10"/>
      <color rgb="FF000000"/>
      <name val="Arial Unicode MS"/>
    </font>
    <font>
      <b/>
      <sz val="11"/>
      <color rgb="FFFF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0" borderId="2" xfId="0" applyBorder="1"/>
    <xf numFmtId="0" fontId="0" fillId="4" borderId="0" xfId="0" applyFill="1"/>
    <xf numFmtId="0" fontId="0" fillId="0" borderId="4" xfId="0" applyBorder="1"/>
    <xf numFmtId="0" fontId="0" fillId="0" borderId="5" xfId="0" applyBorder="1"/>
    <xf numFmtId="0" fontId="1" fillId="4" borderId="0" xfId="0" applyFont="1" applyFill="1"/>
    <xf numFmtId="0" fontId="0" fillId="4" borderId="7" xfId="0" applyFill="1" applyBorder="1"/>
    <xf numFmtId="0" fontId="2" fillId="2" borderId="4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6" fillId="5" borderId="0" xfId="0" applyFont="1" applyFill="1"/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/>
    <xf numFmtId="0" fontId="2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/>
    <xf numFmtId="0" fontId="6" fillId="4" borderId="3" xfId="0" applyFont="1" applyFill="1" applyBorder="1"/>
    <xf numFmtId="0" fontId="0" fillId="0" borderId="6" xfId="0" applyBorder="1"/>
    <xf numFmtId="0" fontId="0" fillId="0" borderId="3" xfId="0" applyBorder="1"/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2"/>
    </xf>
    <xf numFmtId="0" fontId="8" fillId="0" borderId="0" xfId="0" applyFont="1" applyAlignment="1">
      <alignment horizontal="left" vertical="center" wrapText="1" indent="3"/>
    </xf>
    <xf numFmtId="0" fontId="8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2" borderId="0" xfId="0" applyFont="1" applyFill="1"/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/>
    <xf numFmtId="0" fontId="13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6" fillId="4" borderId="0" xfId="0" applyFont="1" applyFill="1"/>
    <xf numFmtId="0" fontId="16" fillId="4" borderId="1" xfId="0" applyFont="1" applyFill="1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4" fillId="6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2" borderId="4" xfId="0" applyFont="1" applyFill="1" applyBorder="1"/>
    <xf numFmtId="0" fontId="19" fillId="4" borderId="0" xfId="0" applyFont="1" applyFill="1"/>
    <xf numFmtId="0" fontId="19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/>
    </xf>
    <xf numFmtId="0" fontId="22" fillId="4" borderId="0" xfId="0" applyFont="1" applyFill="1" applyAlignment="1">
      <alignment vertical="center"/>
    </xf>
    <xf numFmtId="0" fontId="10" fillId="3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/>
    <xf numFmtId="0" fontId="10" fillId="5" borderId="0" xfId="0" applyFont="1" applyFill="1"/>
    <xf numFmtId="0" fontId="10" fillId="4" borderId="0" xfId="0" applyFont="1" applyFill="1"/>
    <xf numFmtId="0" fontId="23" fillId="4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vertical="center" wrapText="1"/>
    </xf>
    <xf numFmtId="0" fontId="10" fillId="4" borderId="3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0" fillId="4" borderId="1" xfId="0" applyFill="1" applyBorder="1"/>
    <xf numFmtId="0" fontId="0" fillId="8" borderId="1" xfId="0" applyFill="1" applyBorder="1"/>
    <xf numFmtId="0" fontId="5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3" fillId="8" borderId="0" xfId="0" applyFont="1" applyFill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0" fillId="8" borderId="5" xfId="0" applyFill="1" applyBorder="1"/>
    <xf numFmtId="0" fontId="0" fillId="8" borderId="2" xfId="0" applyFill="1" applyBorder="1"/>
    <xf numFmtId="0" fontId="13" fillId="8" borderId="0" xfId="0" applyFont="1" applyFill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0" fontId="6" fillId="8" borderId="1" xfId="0" applyFont="1" applyFill="1" applyBorder="1"/>
    <xf numFmtId="0" fontId="5" fillId="8" borderId="5" xfId="0" applyFont="1" applyFill="1" applyBorder="1" applyAlignment="1">
      <alignment horizontal="center" vertical="center"/>
    </xf>
    <xf numFmtId="0" fontId="16" fillId="4" borderId="1" xfId="0" applyFont="1" applyFill="1" applyBorder="1"/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4" xfId="0" applyFill="1" applyBorder="1"/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FC99-D887-4C9E-A67B-F5862AC2A049}">
  <sheetPr codeName="Sheet1"/>
  <dimension ref="A3:C26"/>
  <sheetViews>
    <sheetView topLeftCell="A7" workbookViewId="0">
      <selection activeCell="A7" sqref="A1:XFD1048576"/>
    </sheetView>
  </sheetViews>
  <sheetFormatPr defaultRowHeight="15"/>
  <cols>
    <col min="1" max="1" width="60.85546875" customWidth="1"/>
    <col min="2" max="2" width="8.140625" customWidth="1"/>
    <col min="3" max="3" width="67.42578125" customWidth="1"/>
    <col min="4" max="4" width="43" customWidth="1"/>
  </cols>
  <sheetData>
    <row r="3" spans="1:3" ht="23.25">
      <c r="A3" s="34" t="s">
        <v>874</v>
      </c>
      <c r="C3" s="34" t="s">
        <v>896</v>
      </c>
    </row>
    <row r="4" spans="1:3" ht="15.75">
      <c r="A4" s="35" t="s">
        <v>875</v>
      </c>
      <c r="C4" s="35" t="s">
        <v>875</v>
      </c>
    </row>
    <row r="5" spans="1:3" ht="15.75">
      <c r="A5" s="36"/>
      <c r="C5" s="36"/>
    </row>
    <row r="6" spans="1:3" ht="31.5">
      <c r="A6" s="37" t="s">
        <v>876</v>
      </c>
      <c r="C6" s="37" t="s">
        <v>897</v>
      </c>
    </row>
    <row r="7" spans="1:3" ht="31.5">
      <c r="A7" s="38" t="s">
        <v>877</v>
      </c>
      <c r="C7" s="38" t="s">
        <v>898</v>
      </c>
    </row>
    <row r="8" spans="1:3" ht="15.75">
      <c r="A8" s="37" t="s">
        <v>878</v>
      </c>
      <c r="C8" s="37" t="s">
        <v>899</v>
      </c>
    </row>
    <row r="9" spans="1:3" ht="47.25">
      <c r="A9" s="38" t="s">
        <v>879</v>
      </c>
      <c r="C9" s="38" t="s">
        <v>900</v>
      </c>
    </row>
    <row r="10" spans="1:3" ht="15.75">
      <c r="A10" s="37" t="s">
        <v>880</v>
      </c>
      <c r="C10" s="35" t="s">
        <v>901</v>
      </c>
    </row>
    <row r="11" spans="1:3" ht="31.5">
      <c r="A11" s="38" t="s">
        <v>881</v>
      </c>
      <c r="C11" s="36"/>
    </row>
    <row r="12" spans="1:3" ht="47.25">
      <c r="A12" s="38" t="s">
        <v>882</v>
      </c>
      <c r="C12" s="39" t="s">
        <v>902</v>
      </c>
    </row>
    <row r="13" spans="1:3" ht="15.75">
      <c r="A13" s="37" t="s">
        <v>883</v>
      </c>
      <c r="C13" s="39" t="s">
        <v>903</v>
      </c>
    </row>
    <row r="14" spans="1:3" ht="31.5">
      <c r="A14" s="38" t="s">
        <v>884</v>
      </c>
      <c r="C14" s="39" t="s">
        <v>904</v>
      </c>
    </row>
    <row r="15" spans="1:3" ht="47.25">
      <c r="A15" s="38" t="s">
        <v>885</v>
      </c>
      <c r="C15" s="35" t="s">
        <v>905</v>
      </c>
    </row>
    <row r="16" spans="1:3" ht="15.75">
      <c r="A16" s="35" t="s">
        <v>886</v>
      </c>
      <c r="C16" s="36"/>
    </row>
    <row r="17" spans="1:3" ht="47.25">
      <c r="A17" s="36"/>
      <c r="C17" s="39" t="s">
        <v>906</v>
      </c>
    </row>
    <row r="18" spans="1:3" ht="15.75">
      <c r="A18" s="37" t="s">
        <v>887</v>
      </c>
    </row>
    <row r="19" spans="1:3" ht="31.5">
      <c r="A19" s="38" t="s">
        <v>888</v>
      </c>
    </row>
    <row r="20" spans="1:3" ht="15.75">
      <c r="A20" s="37" t="s">
        <v>889</v>
      </c>
    </row>
    <row r="21" spans="1:3" ht="31.5">
      <c r="A21" s="38" t="s">
        <v>890</v>
      </c>
    </row>
    <row r="22" spans="1:3" ht="15.75">
      <c r="A22" s="37" t="s">
        <v>891</v>
      </c>
    </row>
    <row r="23" spans="1:3" ht="15.75">
      <c r="A23" s="38" t="s">
        <v>892</v>
      </c>
    </row>
    <row r="24" spans="1:3" ht="15.75">
      <c r="A24" s="37" t="s">
        <v>893</v>
      </c>
    </row>
    <row r="25" spans="1:3" ht="31.5">
      <c r="A25" s="38" t="s">
        <v>894</v>
      </c>
    </row>
    <row r="26" spans="1:3" ht="31.5">
      <c r="A26" s="37" t="s">
        <v>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C098-32F0-4671-A5FA-D433CEC73E5C}">
  <sheetPr codeName="Sheet3"/>
  <dimension ref="A1:CA1036"/>
  <sheetViews>
    <sheetView zoomScale="59" zoomScaleNormal="59" workbookViewId="0">
      <selection activeCell="V5" sqref="V5"/>
    </sheetView>
  </sheetViews>
  <sheetFormatPr defaultRowHeight="15"/>
  <cols>
    <col min="1" max="1" width="24" style="3" customWidth="1"/>
    <col min="2" max="2" width="21.28515625" style="33" customWidth="1"/>
    <col min="3" max="3" width="24.140625" style="9" customWidth="1"/>
    <col min="4" max="4" width="24.140625" style="92" customWidth="1"/>
    <col min="5" max="5" width="18.140625" style="7" customWidth="1"/>
    <col min="6" max="6" width="20.7109375" style="30" customWidth="1"/>
    <col min="7" max="7" width="23.140625" style="33" customWidth="1"/>
    <col min="8" max="8" width="45.140625" style="9" customWidth="1"/>
    <col min="9" max="9" width="26" style="92" customWidth="1"/>
    <col min="10" max="10" width="19" style="7" customWidth="1"/>
    <col min="11" max="11" width="20.7109375" style="30" customWidth="1"/>
    <col min="12" max="12" width="23.140625" style="33" customWidth="1"/>
    <col min="13" max="13" width="45.140625" style="9" customWidth="1"/>
    <col min="14" max="14" width="34.7109375" style="92" customWidth="1"/>
    <col min="15" max="15" width="18.28515625" style="7" customWidth="1"/>
    <col min="16" max="16" width="20.7109375" style="30" customWidth="1"/>
    <col min="17" max="17" width="23.140625" style="33" customWidth="1"/>
    <col min="18" max="18" width="45.140625" style="9" customWidth="1"/>
    <col min="19" max="19" width="29.28515625" style="86" customWidth="1"/>
    <col min="20" max="79" width="9.140625" style="8"/>
    <col min="80" max="16384" width="9.140625" style="4"/>
  </cols>
  <sheetData>
    <row r="1" spans="1:79" s="10" customFormat="1" ht="74.25" customHeight="1">
      <c r="A1" s="105" t="s">
        <v>911</v>
      </c>
      <c r="B1" s="106"/>
      <c r="C1" s="106"/>
      <c r="D1" s="106"/>
      <c r="E1" s="106"/>
      <c r="F1" s="106"/>
      <c r="I1" s="88"/>
      <c r="N1" s="88"/>
      <c r="S1" s="86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</row>
    <row r="2" spans="1:79" s="10" customFormat="1">
      <c r="A2" s="106"/>
      <c r="B2" s="106"/>
      <c r="C2" s="106"/>
      <c r="D2" s="106"/>
      <c r="E2" s="106"/>
      <c r="F2" s="106"/>
      <c r="I2" s="88"/>
      <c r="N2" s="88"/>
      <c r="S2" s="8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</row>
    <row r="3" spans="1:79" s="10" customFormat="1">
      <c r="A3" s="16" t="s">
        <v>19</v>
      </c>
      <c r="D3" s="88"/>
      <c r="E3" s="49"/>
      <c r="F3" s="13"/>
      <c r="I3" s="88"/>
      <c r="J3" s="49"/>
      <c r="K3" s="13"/>
      <c r="N3" s="88"/>
      <c r="O3" s="49"/>
      <c r="P3" s="13"/>
      <c r="S3" s="8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</row>
    <row r="4" spans="1:79" s="10" customFormat="1" ht="55.5" customHeight="1">
      <c r="A4" s="103" t="s">
        <v>917</v>
      </c>
      <c r="B4" s="104"/>
      <c r="C4" s="104"/>
      <c r="D4" s="89"/>
      <c r="E4" s="71" t="s">
        <v>1118</v>
      </c>
      <c r="F4" s="103" t="s">
        <v>918</v>
      </c>
      <c r="G4" s="104"/>
      <c r="H4" s="104"/>
      <c r="I4" s="89"/>
      <c r="J4" s="71" t="s">
        <v>1118</v>
      </c>
      <c r="K4" s="103" t="s">
        <v>928</v>
      </c>
      <c r="L4" s="104"/>
      <c r="M4" s="104"/>
      <c r="N4" s="89"/>
      <c r="O4" s="71" t="s">
        <v>1118</v>
      </c>
      <c r="P4" s="103" t="s">
        <v>1116</v>
      </c>
      <c r="Q4" s="104"/>
      <c r="R4" s="104"/>
      <c r="S4" s="86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</row>
    <row r="5" spans="1:79" s="20" customFormat="1" ht="15.75">
      <c r="A5" s="19" t="s">
        <v>869</v>
      </c>
      <c r="B5" s="42" t="s">
        <v>870</v>
      </c>
      <c r="C5" s="21" t="s">
        <v>871</v>
      </c>
      <c r="D5" s="96"/>
      <c r="E5" s="52"/>
      <c r="F5" s="42" t="s">
        <v>869</v>
      </c>
      <c r="G5" s="42" t="s">
        <v>870</v>
      </c>
      <c r="H5" s="19" t="s">
        <v>871</v>
      </c>
      <c r="I5" s="94"/>
      <c r="J5" s="52"/>
      <c r="K5" s="42" t="s">
        <v>869</v>
      </c>
      <c r="L5" s="42" t="s">
        <v>870</v>
      </c>
      <c r="M5" s="19" t="s">
        <v>871</v>
      </c>
      <c r="N5" s="94"/>
      <c r="O5" s="52"/>
      <c r="P5" s="42" t="s">
        <v>869</v>
      </c>
      <c r="Q5" s="42" t="s">
        <v>870</v>
      </c>
      <c r="R5" s="21" t="s">
        <v>871</v>
      </c>
      <c r="S5" s="95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</row>
    <row r="6" spans="1:79" s="11" customFormat="1">
      <c r="A6" s="47" t="s">
        <v>0</v>
      </c>
      <c r="B6" s="32" t="str">
        <f>TRIM(LEFT(A6, SEARCH(":", A6) - 1))</f>
        <v>CimClassName</v>
      </c>
      <c r="C6" s="12" t="str">
        <f>MID(A6, SEARCH(":", A6) + 1, LEN(A6))</f>
        <v xml:space="preserve"> __SystemClass</v>
      </c>
      <c r="D6" s="91" t="s">
        <v>1506</v>
      </c>
      <c r="E6" s="7" t="str">
        <f>IF(A6&lt;&gt;F6, "DIF", "SAME")</f>
        <v>SAME</v>
      </c>
      <c r="F6" s="47" t="s">
        <v>0</v>
      </c>
      <c r="G6" s="32" t="str">
        <f>TRIM(LEFT(F6, SEARCH(":", F6) - 1))</f>
        <v>CimClassName</v>
      </c>
      <c r="H6" s="12" t="str">
        <f>MID(F6, SEARCH(":", F6) + 1, LEN(F6))</f>
        <v xml:space="preserve"> __SystemClass</v>
      </c>
      <c r="I6" s="91" t="s">
        <v>1506</v>
      </c>
      <c r="J6" s="7" t="str">
        <f>IF(F6&lt;&gt;K6, "DIF", "SAME")</f>
        <v>SAME</v>
      </c>
      <c r="K6" s="47" t="s">
        <v>0</v>
      </c>
      <c r="L6" s="32" t="str">
        <f>TRIM(LEFT(K6, SEARCH(":", K6) - 1))</f>
        <v>CimClassName</v>
      </c>
      <c r="M6" s="12" t="str">
        <f>MID(K6, SEARCH(":", K6) + 1, LEN(K6))</f>
        <v xml:space="preserve"> __SystemClass</v>
      </c>
      <c r="N6" s="91" t="s">
        <v>1506</v>
      </c>
      <c r="O6" s="7" t="str">
        <f>IF(K6&lt;&gt;P6, "DIF", "SAME")</f>
        <v>SAME</v>
      </c>
      <c r="P6" s="5" t="s">
        <v>0</v>
      </c>
      <c r="Q6" s="32" t="str">
        <f>TRIM(LEFT(P6, SEARCH(":", P6) - 1))</f>
        <v>CimClassName</v>
      </c>
      <c r="R6" s="12" t="str">
        <f>MID(P6, SEARCH(":", P6) + 1, LEN(P6))</f>
        <v xml:space="preserve"> __SystemClass</v>
      </c>
      <c r="S6" s="86" t="s">
        <v>1506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</row>
    <row r="7" spans="1:79">
      <c r="A7" s="47" t="s">
        <v>1</v>
      </c>
      <c r="B7" s="33" t="str">
        <f t="shared" ref="B7:B12" si="0">TRIM(LEFT(A7, SEARCH(":", A7) - 1))</f>
        <v>CimSuperClassName</v>
      </c>
      <c r="C7" s="9" t="str">
        <f t="shared" ref="C7:C12" si="1">MID(A7, SEARCH(":", A7) + 1, LEN(A7))</f>
        <v xml:space="preserve"> </v>
      </c>
      <c r="E7" s="7" t="str">
        <f t="shared" ref="E7:E70" si="2">IF(A7&lt;&gt;F7, "DIF", "SAME")</f>
        <v>SAME</v>
      </c>
      <c r="F7" s="47" t="s">
        <v>1</v>
      </c>
      <c r="G7" s="33" t="str">
        <f t="shared" ref="G7:G12" si="3">TRIM(LEFT(F7, SEARCH(":", F7) - 1))</f>
        <v>CimSuperClassName</v>
      </c>
      <c r="H7" s="9" t="str">
        <f t="shared" ref="H7:H12" si="4">MID(F7, SEARCH(":", F7) + 1, LEN(F7))</f>
        <v xml:space="preserve"> </v>
      </c>
      <c r="J7" s="7" t="str">
        <f t="shared" ref="J7:J12" si="5">IF(F7&lt;&gt;K7, "DIF", "SAME")</f>
        <v>SAME</v>
      </c>
      <c r="K7" s="47" t="s">
        <v>1</v>
      </c>
      <c r="L7" s="33" t="str">
        <f t="shared" ref="L7:L12" si="6">TRIM(LEFT(K7, SEARCH(":", K7) - 1))</f>
        <v>CimSuperClassName</v>
      </c>
      <c r="M7" s="9" t="str">
        <f t="shared" ref="M7:M12" si="7">MID(K7, SEARCH(":", K7) + 1, LEN(K7))</f>
        <v xml:space="preserve"> </v>
      </c>
      <c r="O7" s="7" t="str">
        <f t="shared" ref="O7:O12" si="8">IF(K7&lt;&gt;P7, "DIF", "SAME")</f>
        <v>SAME</v>
      </c>
      <c r="P7" s="5" t="s">
        <v>1</v>
      </c>
      <c r="Q7" s="33" t="str">
        <f t="shared" ref="Q7:Q12" si="9">TRIM(LEFT(P7, SEARCH(":", P7) - 1))</f>
        <v>CimSuperClassName</v>
      </c>
      <c r="R7" s="9" t="str">
        <f t="shared" ref="R7:R12" si="10">MID(P7, SEARCH(":", P7) + 1, LEN(P7))</f>
        <v xml:space="preserve"> </v>
      </c>
    </row>
    <row r="8" spans="1:79">
      <c r="A8" s="47" t="s">
        <v>2</v>
      </c>
      <c r="B8" s="33" t="str">
        <f t="shared" si="0"/>
        <v>CimSuperClass</v>
      </c>
      <c r="C8" s="9" t="str">
        <f t="shared" si="1"/>
        <v xml:space="preserve"> </v>
      </c>
      <c r="E8" s="7" t="str">
        <f t="shared" si="2"/>
        <v>SAME</v>
      </c>
      <c r="F8" s="47" t="s">
        <v>2</v>
      </c>
      <c r="G8" s="33" t="str">
        <f t="shared" si="3"/>
        <v>CimSuperClass</v>
      </c>
      <c r="H8" s="9" t="str">
        <f t="shared" si="4"/>
        <v xml:space="preserve"> </v>
      </c>
      <c r="J8" s="7" t="str">
        <f t="shared" si="5"/>
        <v>SAME</v>
      </c>
      <c r="K8" s="47" t="s">
        <v>2</v>
      </c>
      <c r="L8" s="33" t="str">
        <f t="shared" si="6"/>
        <v>CimSuperClass</v>
      </c>
      <c r="M8" s="9" t="str">
        <f t="shared" si="7"/>
        <v xml:space="preserve"> </v>
      </c>
      <c r="O8" s="7" t="str">
        <f t="shared" si="8"/>
        <v>SAME</v>
      </c>
      <c r="P8" s="5" t="s">
        <v>2</v>
      </c>
      <c r="Q8" s="33" t="str">
        <f t="shared" si="9"/>
        <v>CimSuperClass</v>
      </c>
      <c r="R8" s="9" t="str">
        <f t="shared" si="10"/>
        <v xml:space="preserve"> </v>
      </c>
    </row>
    <row r="9" spans="1:79">
      <c r="A9" s="47" t="s">
        <v>3</v>
      </c>
      <c r="B9" s="33" t="str">
        <f t="shared" si="0"/>
        <v>CimClassProperties</v>
      </c>
      <c r="C9" s="9" t="str">
        <f t="shared" si="1"/>
        <v xml:space="preserve"> {}</v>
      </c>
      <c r="E9" s="7" t="str">
        <f t="shared" si="2"/>
        <v>SAME</v>
      </c>
      <c r="F9" s="47" t="s">
        <v>3</v>
      </c>
      <c r="G9" s="33" t="str">
        <f t="shared" si="3"/>
        <v>CimClassProperties</v>
      </c>
      <c r="H9" s="9" t="str">
        <f t="shared" si="4"/>
        <v xml:space="preserve"> {}</v>
      </c>
      <c r="J9" s="7" t="str">
        <f t="shared" si="5"/>
        <v>SAME</v>
      </c>
      <c r="K9" s="47" t="s">
        <v>3</v>
      </c>
      <c r="L9" s="33" t="str">
        <f t="shared" si="6"/>
        <v>CimClassProperties</v>
      </c>
      <c r="M9" s="9" t="str">
        <f t="shared" si="7"/>
        <v xml:space="preserve"> {}</v>
      </c>
      <c r="O9" s="7" t="str">
        <f t="shared" si="8"/>
        <v>SAME</v>
      </c>
      <c r="P9" s="5" t="s">
        <v>3</v>
      </c>
      <c r="Q9" s="33" t="str">
        <f t="shared" si="9"/>
        <v>CimClassProperties</v>
      </c>
      <c r="R9" s="9" t="str">
        <f t="shared" si="10"/>
        <v xml:space="preserve"> {}</v>
      </c>
    </row>
    <row r="10" spans="1:79">
      <c r="A10" s="47" t="s">
        <v>4</v>
      </c>
      <c r="B10" s="33" t="str">
        <f t="shared" si="0"/>
        <v>CimClassQualifiers</v>
      </c>
      <c r="C10" s="9" t="str">
        <f t="shared" si="1"/>
        <v xml:space="preserve"> {abstract}</v>
      </c>
      <c r="E10" s="7" t="str">
        <f t="shared" si="2"/>
        <v>SAME</v>
      </c>
      <c r="F10" s="47" t="s">
        <v>4</v>
      </c>
      <c r="G10" s="33" t="str">
        <f t="shared" si="3"/>
        <v>CimClassQualifiers</v>
      </c>
      <c r="H10" s="9" t="str">
        <f t="shared" si="4"/>
        <v xml:space="preserve"> {abstract}</v>
      </c>
      <c r="J10" s="7" t="str">
        <f t="shared" si="5"/>
        <v>SAME</v>
      </c>
      <c r="K10" s="47" t="s">
        <v>4</v>
      </c>
      <c r="L10" s="33" t="str">
        <f t="shared" si="6"/>
        <v>CimClassQualifiers</v>
      </c>
      <c r="M10" s="9" t="str">
        <f t="shared" si="7"/>
        <v xml:space="preserve"> {abstract}</v>
      </c>
      <c r="O10" s="7" t="str">
        <f t="shared" si="8"/>
        <v>SAME</v>
      </c>
      <c r="P10" s="5" t="s">
        <v>4</v>
      </c>
      <c r="Q10" s="33" t="str">
        <f t="shared" si="9"/>
        <v>CimClassQualifiers</v>
      </c>
      <c r="R10" s="9" t="str">
        <f t="shared" si="10"/>
        <v xml:space="preserve"> {abstract}</v>
      </c>
    </row>
    <row r="11" spans="1:79">
      <c r="A11" s="47" t="s">
        <v>5</v>
      </c>
      <c r="B11" s="33" t="str">
        <f t="shared" si="0"/>
        <v>CimClassMethods</v>
      </c>
      <c r="C11" s="9" t="str">
        <f t="shared" si="1"/>
        <v xml:space="preserve"> {}</v>
      </c>
      <c r="E11" s="7" t="str">
        <f t="shared" si="2"/>
        <v>SAME</v>
      </c>
      <c r="F11" s="47" t="s">
        <v>5</v>
      </c>
      <c r="G11" s="33" t="str">
        <f t="shared" si="3"/>
        <v>CimClassMethods</v>
      </c>
      <c r="H11" s="9" t="str">
        <f t="shared" si="4"/>
        <v xml:space="preserve"> {}</v>
      </c>
      <c r="J11" s="7" t="str">
        <f t="shared" si="5"/>
        <v>SAME</v>
      </c>
      <c r="K11" s="47" t="s">
        <v>5</v>
      </c>
      <c r="L11" s="33" t="str">
        <f t="shared" si="6"/>
        <v>CimClassMethods</v>
      </c>
      <c r="M11" s="9" t="str">
        <f t="shared" si="7"/>
        <v xml:space="preserve"> {}</v>
      </c>
      <c r="O11" s="7" t="str">
        <f t="shared" si="8"/>
        <v>SAME</v>
      </c>
      <c r="P11" s="5" t="s">
        <v>5</v>
      </c>
      <c r="Q11" s="33" t="str">
        <f t="shared" si="9"/>
        <v>CimClassMethods</v>
      </c>
      <c r="R11" s="9" t="str">
        <f t="shared" si="10"/>
        <v xml:space="preserve"> {}</v>
      </c>
    </row>
    <row r="12" spans="1:79">
      <c r="A12" s="47" t="s">
        <v>6</v>
      </c>
      <c r="B12" s="33" t="str">
        <f t="shared" si="0"/>
        <v>CimSystemProperties</v>
      </c>
      <c r="C12" s="9" t="str">
        <f t="shared" si="1"/>
        <v xml:space="preserve"> Microsoft.Management.Infrastructure.CimSystemProperties</v>
      </c>
      <c r="E12" s="7" t="str">
        <f t="shared" si="2"/>
        <v>SAME</v>
      </c>
      <c r="F12" s="47" t="s">
        <v>6</v>
      </c>
      <c r="G12" s="33" t="str">
        <f t="shared" si="3"/>
        <v>CimSystemProperties</v>
      </c>
      <c r="H12" s="9" t="str">
        <f t="shared" si="4"/>
        <v xml:space="preserve"> Microsoft.Management.Infrastructure.CimSystemProperties</v>
      </c>
      <c r="J12" s="7" t="str">
        <f t="shared" si="5"/>
        <v>SAME</v>
      </c>
      <c r="K12" s="47" t="s">
        <v>6</v>
      </c>
      <c r="L12" s="33" t="str">
        <f t="shared" si="6"/>
        <v>CimSystemProperties</v>
      </c>
      <c r="M12" s="9" t="str">
        <f t="shared" si="7"/>
        <v xml:space="preserve"> Microsoft.Management.Infrastructure.CimSystemProperties</v>
      </c>
      <c r="O12" s="7" t="str">
        <f t="shared" si="8"/>
        <v>SAME</v>
      </c>
      <c r="P12" s="5" t="s">
        <v>6</v>
      </c>
      <c r="Q12" s="33" t="str">
        <f t="shared" si="9"/>
        <v>CimSystemProperties</v>
      </c>
      <c r="R12" s="9" t="str">
        <f t="shared" si="10"/>
        <v xml:space="preserve"> Microsoft.Management.Infrastructure.CimSystemProperties</v>
      </c>
    </row>
    <row r="13" spans="1:79">
      <c r="A13" s="48"/>
      <c r="F13" s="48"/>
      <c r="K13" s="48"/>
      <c r="P13" s="6"/>
    </row>
    <row r="14" spans="1:79">
      <c r="A14" s="47" t="s">
        <v>7</v>
      </c>
      <c r="B14" s="33" t="str">
        <f t="shared" ref="B14:B76" si="11">TRIM(LEFT(A14, SEARCH(":", A14) - 1))</f>
        <v>CimClassName</v>
      </c>
      <c r="C14" s="9" t="str">
        <f t="shared" ref="C14:C20" si="12">MID(A14, SEARCH(":", A14) + 1, LEN(A14))</f>
        <v xml:space="preserve"> __thisNAMESPACE</v>
      </c>
      <c r="D14" s="92" t="s">
        <v>1507</v>
      </c>
      <c r="E14" s="7" t="str">
        <f t="shared" si="2"/>
        <v>SAME</v>
      </c>
      <c r="F14" s="47" t="s">
        <v>7</v>
      </c>
      <c r="G14" s="33" t="str">
        <f t="shared" ref="G14:G76" si="13">TRIM(LEFT(F14, SEARCH(":", F14) - 1))</f>
        <v>CimClassName</v>
      </c>
      <c r="H14" s="9" t="str">
        <f t="shared" ref="H14:H20" si="14">MID(F14, SEARCH(":", F14) + 1, LEN(F14))</f>
        <v xml:space="preserve"> __thisNAMESPACE</v>
      </c>
      <c r="I14" s="92" t="s">
        <v>1507</v>
      </c>
      <c r="J14" s="7" t="str">
        <f t="shared" ref="J14:J20" si="15">IF(F14&lt;&gt;K14, "DIF", "SAME")</f>
        <v>SAME</v>
      </c>
      <c r="K14" s="47" t="s">
        <v>7</v>
      </c>
      <c r="L14" s="33" t="str">
        <f t="shared" ref="L14:L20" si="16">TRIM(LEFT(K14, SEARCH(":", K14) - 1))</f>
        <v>CimClassName</v>
      </c>
      <c r="M14" s="9" t="str">
        <f t="shared" ref="M14:M20" si="17">MID(K14, SEARCH(":", K14) + 1, LEN(K14))</f>
        <v xml:space="preserve"> __thisNAMESPACE</v>
      </c>
      <c r="N14" s="92" t="s">
        <v>1507</v>
      </c>
      <c r="O14" s="7" t="str">
        <f t="shared" ref="O14:O20" si="18">IF(K14&lt;&gt;P14, "DIF", "SAME")</f>
        <v>SAME</v>
      </c>
      <c r="P14" s="5" t="s">
        <v>7</v>
      </c>
      <c r="Q14" s="33" t="str">
        <f t="shared" ref="Q14:Q20" si="19">TRIM(LEFT(P14, SEARCH(":", P14) - 1))</f>
        <v>CimClassName</v>
      </c>
      <c r="R14" s="9" t="str">
        <f t="shared" ref="R14:R20" si="20">MID(P14, SEARCH(":", P14) + 1, LEN(P14))</f>
        <v xml:space="preserve"> __thisNAMESPACE</v>
      </c>
      <c r="S14" s="86" t="s">
        <v>1507</v>
      </c>
    </row>
    <row r="15" spans="1:79">
      <c r="A15" s="47" t="s">
        <v>8</v>
      </c>
      <c r="B15" s="33" t="str">
        <f t="shared" si="11"/>
        <v>CimSuperClassName</v>
      </c>
      <c r="C15" s="9" t="str">
        <f t="shared" si="12"/>
        <v xml:space="preserve"> __SystemClass</v>
      </c>
      <c r="E15" s="7" t="str">
        <f t="shared" si="2"/>
        <v>SAME</v>
      </c>
      <c r="F15" s="47" t="s">
        <v>8</v>
      </c>
      <c r="G15" s="33" t="str">
        <f t="shared" si="13"/>
        <v>CimSuperClassName</v>
      </c>
      <c r="H15" s="9" t="str">
        <f t="shared" si="14"/>
        <v xml:space="preserve"> __SystemClass</v>
      </c>
      <c r="J15" s="7" t="str">
        <f t="shared" si="15"/>
        <v>SAME</v>
      </c>
      <c r="K15" s="47" t="s">
        <v>8</v>
      </c>
      <c r="L15" s="33" t="str">
        <f t="shared" si="16"/>
        <v>CimSuperClassName</v>
      </c>
      <c r="M15" s="9" t="str">
        <f t="shared" si="17"/>
        <v xml:space="preserve"> __SystemClass</v>
      </c>
      <c r="O15" s="7" t="str">
        <f t="shared" si="18"/>
        <v>SAME</v>
      </c>
      <c r="P15" s="5" t="s">
        <v>8</v>
      </c>
      <c r="Q15" s="33" t="str">
        <f t="shared" si="19"/>
        <v>CimSuperClassName</v>
      </c>
      <c r="R15" s="9" t="str">
        <f t="shared" si="20"/>
        <v xml:space="preserve"> __SystemClass</v>
      </c>
    </row>
    <row r="16" spans="1:79">
      <c r="A16" s="47" t="s">
        <v>9</v>
      </c>
      <c r="B16" s="33" t="str">
        <f t="shared" si="11"/>
        <v>CimSuperClass</v>
      </c>
      <c r="C16" s="9" t="str">
        <f t="shared" si="12"/>
        <v xml:space="preserve"> ROOT/scvmm:__SystemClass</v>
      </c>
      <c r="E16" s="7" t="str">
        <f t="shared" si="2"/>
        <v>SAME</v>
      </c>
      <c r="F16" s="47" t="s">
        <v>9</v>
      </c>
      <c r="G16" s="33" t="str">
        <f t="shared" si="13"/>
        <v>CimSuperClass</v>
      </c>
      <c r="H16" s="9" t="str">
        <f t="shared" si="14"/>
        <v xml:space="preserve"> ROOT/scvmm:__SystemClass</v>
      </c>
      <c r="J16" s="7" t="str">
        <f t="shared" si="15"/>
        <v>SAME</v>
      </c>
      <c r="K16" s="47" t="s">
        <v>9</v>
      </c>
      <c r="L16" s="33" t="str">
        <f t="shared" si="16"/>
        <v>CimSuperClass</v>
      </c>
      <c r="M16" s="9" t="str">
        <f t="shared" si="17"/>
        <v xml:space="preserve"> ROOT/scvmm:__SystemClass</v>
      </c>
      <c r="O16" s="7" t="str">
        <f t="shared" si="18"/>
        <v>SAME</v>
      </c>
      <c r="P16" s="5" t="s">
        <v>9</v>
      </c>
      <c r="Q16" s="33" t="str">
        <f t="shared" si="19"/>
        <v>CimSuperClass</v>
      </c>
      <c r="R16" s="9" t="str">
        <f t="shared" si="20"/>
        <v xml:space="preserve"> ROOT/scvmm:__SystemClass</v>
      </c>
    </row>
    <row r="17" spans="1:19">
      <c r="A17" s="47" t="s">
        <v>10</v>
      </c>
      <c r="B17" s="33" t="str">
        <f t="shared" si="11"/>
        <v>CimClassProperties</v>
      </c>
      <c r="C17" s="9" t="str">
        <f t="shared" si="12"/>
        <v xml:space="preserve"> {SECURITY_DESCRIPTOR}</v>
      </c>
      <c r="E17" s="7" t="str">
        <f t="shared" si="2"/>
        <v>SAME</v>
      </c>
      <c r="F17" s="47" t="s">
        <v>10</v>
      </c>
      <c r="G17" s="33" t="str">
        <f t="shared" si="13"/>
        <v>CimClassProperties</v>
      </c>
      <c r="H17" s="9" t="str">
        <f t="shared" si="14"/>
        <v xml:space="preserve"> {SECURITY_DESCRIPTOR}</v>
      </c>
      <c r="J17" s="7" t="str">
        <f t="shared" si="15"/>
        <v>SAME</v>
      </c>
      <c r="K17" s="47" t="s">
        <v>10</v>
      </c>
      <c r="L17" s="33" t="str">
        <f t="shared" si="16"/>
        <v>CimClassProperties</v>
      </c>
      <c r="M17" s="9" t="str">
        <f t="shared" si="17"/>
        <v xml:space="preserve"> {SECURITY_DESCRIPTOR}</v>
      </c>
      <c r="O17" s="7" t="str">
        <f t="shared" si="18"/>
        <v>SAME</v>
      </c>
      <c r="P17" s="5" t="s">
        <v>10</v>
      </c>
      <c r="Q17" s="33" t="str">
        <f t="shared" si="19"/>
        <v>CimClassProperties</v>
      </c>
      <c r="R17" s="9" t="str">
        <f t="shared" si="20"/>
        <v xml:space="preserve"> {SECURITY_DESCRIPTOR}</v>
      </c>
    </row>
    <row r="18" spans="1:19">
      <c r="A18" s="47" t="s">
        <v>11</v>
      </c>
      <c r="B18" s="33" t="str">
        <f t="shared" si="11"/>
        <v>CimClassQualifiers</v>
      </c>
      <c r="C18" s="9" t="str">
        <f t="shared" si="12"/>
        <v xml:space="preserve"> {singleton}</v>
      </c>
      <c r="E18" s="7" t="str">
        <f t="shared" si="2"/>
        <v>SAME</v>
      </c>
      <c r="F18" s="47" t="s">
        <v>11</v>
      </c>
      <c r="G18" s="33" t="str">
        <f t="shared" si="13"/>
        <v>CimClassQualifiers</v>
      </c>
      <c r="H18" s="9" t="str">
        <f t="shared" si="14"/>
        <v xml:space="preserve"> {singleton}</v>
      </c>
      <c r="J18" s="7" t="str">
        <f t="shared" si="15"/>
        <v>SAME</v>
      </c>
      <c r="K18" s="47" t="s">
        <v>11</v>
      </c>
      <c r="L18" s="33" t="str">
        <f t="shared" si="16"/>
        <v>CimClassQualifiers</v>
      </c>
      <c r="M18" s="9" t="str">
        <f t="shared" si="17"/>
        <v xml:space="preserve"> {singleton}</v>
      </c>
      <c r="O18" s="7" t="str">
        <f t="shared" si="18"/>
        <v>SAME</v>
      </c>
      <c r="P18" s="5" t="s">
        <v>11</v>
      </c>
      <c r="Q18" s="33" t="str">
        <f t="shared" si="19"/>
        <v>CimClassQualifiers</v>
      </c>
      <c r="R18" s="9" t="str">
        <f t="shared" si="20"/>
        <v xml:space="preserve"> {singleton}</v>
      </c>
    </row>
    <row r="19" spans="1:19">
      <c r="A19" s="47" t="s">
        <v>5</v>
      </c>
      <c r="B19" s="33" t="str">
        <f t="shared" si="11"/>
        <v>CimClassMethods</v>
      </c>
      <c r="C19" s="9" t="str">
        <f t="shared" si="12"/>
        <v xml:space="preserve"> {}</v>
      </c>
      <c r="E19" s="7" t="str">
        <f t="shared" si="2"/>
        <v>SAME</v>
      </c>
      <c r="F19" s="47" t="s">
        <v>5</v>
      </c>
      <c r="G19" s="33" t="str">
        <f t="shared" si="13"/>
        <v>CimClassMethods</v>
      </c>
      <c r="H19" s="9" t="str">
        <f t="shared" si="14"/>
        <v xml:space="preserve"> {}</v>
      </c>
      <c r="J19" s="7" t="str">
        <f t="shared" si="15"/>
        <v>SAME</v>
      </c>
      <c r="K19" s="47" t="s">
        <v>5</v>
      </c>
      <c r="L19" s="33" t="str">
        <f t="shared" si="16"/>
        <v>CimClassMethods</v>
      </c>
      <c r="M19" s="9" t="str">
        <f t="shared" si="17"/>
        <v xml:space="preserve"> {}</v>
      </c>
      <c r="O19" s="7" t="str">
        <f t="shared" si="18"/>
        <v>SAME</v>
      </c>
      <c r="P19" s="5" t="s">
        <v>5</v>
      </c>
      <c r="Q19" s="33" t="str">
        <f t="shared" si="19"/>
        <v>CimClassMethods</v>
      </c>
      <c r="R19" s="9" t="str">
        <f t="shared" si="20"/>
        <v xml:space="preserve"> {}</v>
      </c>
    </row>
    <row r="20" spans="1:19">
      <c r="A20" s="47" t="s">
        <v>6</v>
      </c>
      <c r="B20" s="33" t="str">
        <f t="shared" si="11"/>
        <v>CimSystemProperties</v>
      </c>
      <c r="C20" s="9" t="str">
        <f t="shared" si="12"/>
        <v xml:space="preserve"> Microsoft.Management.Infrastructure.CimSystemProperties</v>
      </c>
      <c r="E20" s="7" t="str">
        <f t="shared" si="2"/>
        <v>SAME</v>
      </c>
      <c r="F20" s="47" t="s">
        <v>6</v>
      </c>
      <c r="G20" s="33" t="str">
        <f t="shared" si="13"/>
        <v>CimSystemProperties</v>
      </c>
      <c r="H20" s="9" t="str">
        <f t="shared" si="14"/>
        <v xml:space="preserve"> Microsoft.Management.Infrastructure.CimSystemProperties</v>
      </c>
      <c r="J20" s="7" t="str">
        <f t="shared" si="15"/>
        <v>SAME</v>
      </c>
      <c r="K20" s="47" t="s">
        <v>6</v>
      </c>
      <c r="L20" s="33" t="str">
        <f t="shared" si="16"/>
        <v>CimSystemProperties</v>
      </c>
      <c r="M20" s="9" t="str">
        <f t="shared" si="17"/>
        <v xml:space="preserve"> Microsoft.Management.Infrastructure.CimSystemProperties</v>
      </c>
      <c r="O20" s="7" t="str">
        <f t="shared" si="18"/>
        <v>SAME</v>
      </c>
      <c r="P20" s="5" t="s">
        <v>6</v>
      </c>
      <c r="Q20" s="33" t="str">
        <f t="shared" si="19"/>
        <v>CimSystemProperties</v>
      </c>
      <c r="R20" s="9" t="str">
        <f t="shared" si="20"/>
        <v xml:space="preserve"> Microsoft.Management.Infrastructure.CimSystemProperties</v>
      </c>
    </row>
    <row r="21" spans="1:19">
      <c r="A21" s="48"/>
      <c r="F21" s="48"/>
      <c r="K21" s="48"/>
      <c r="P21" s="6"/>
    </row>
    <row r="22" spans="1:19">
      <c r="A22" s="47" t="s">
        <v>12</v>
      </c>
      <c r="B22" s="33" t="str">
        <f t="shared" ref="B22" si="21">TRIM(LEFT(A22, SEARCH(":", A22) - 1))</f>
        <v>CimClassName</v>
      </c>
      <c r="C22" s="9" t="str">
        <f t="shared" ref="C22:C28" si="22">MID(A22, SEARCH(":", A22) + 1, LEN(A22))</f>
        <v xml:space="preserve"> __Provider</v>
      </c>
      <c r="D22" s="92" t="s">
        <v>1508</v>
      </c>
      <c r="E22" s="7" t="str">
        <f t="shared" si="2"/>
        <v>SAME</v>
      </c>
      <c r="F22" s="47" t="s">
        <v>12</v>
      </c>
      <c r="G22" s="33" t="str">
        <f t="shared" ref="G22" si="23">TRIM(LEFT(F22, SEARCH(":", F22) - 1))</f>
        <v>CimClassName</v>
      </c>
      <c r="H22" s="9" t="str">
        <f t="shared" ref="H22:H28" si="24">MID(F22, SEARCH(":", F22) + 1, LEN(F22))</f>
        <v xml:space="preserve"> __Provider</v>
      </c>
      <c r="I22" s="92" t="s">
        <v>1508</v>
      </c>
      <c r="J22" s="7" t="str">
        <f t="shared" ref="J22:J28" si="25">IF(F22&lt;&gt;K22, "DIF", "SAME")</f>
        <v>SAME</v>
      </c>
      <c r="K22" s="47" t="s">
        <v>12</v>
      </c>
      <c r="L22" s="33" t="str">
        <f t="shared" ref="L22:L28" si="26">TRIM(LEFT(K22, SEARCH(":", K22) - 1))</f>
        <v>CimClassName</v>
      </c>
      <c r="M22" s="9" t="str">
        <f t="shared" ref="M22:M28" si="27">MID(K22, SEARCH(":", K22) + 1, LEN(K22))</f>
        <v xml:space="preserve"> __Provider</v>
      </c>
      <c r="N22" s="92" t="s">
        <v>1508</v>
      </c>
      <c r="O22" s="7" t="str">
        <f t="shared" ref="O22:O28" si="28">IF(K22&lt;&gt;P22, "DIF", "SAME")</f>
        <v>SAME</v>
      </c>
      <c r="P22" s="5" t="s">
        <v>12</v>
      </c>
      <c r="Q22" s="33" t="str">
        <f t="shared" ref="Q22:Q28" si="29">TRIM(LEFT(P22, SEARCH(":", P22) - 1))</f>
        <v>CimClassName</v>
      </c>
      <c r="R22" s="9" t="str">
        <f t="shared" ref="R22:R28" si="30">MID(P22, SEARCH(":", P22) + 1, LEN(P22))</f>
        <v xml:space="preserve"> __Provider</v>
      </c>
      <c r="S22" s="86" t="s">
        <v>1508</v>
      </c>
    </row>
    <row r="23" spans="1:19">
      <c r="A23" s="47" t="s">
        <v>8</v>
      </c>
      <c r="B23" s="33" t="str">
        <f t="shared" si="11"/>
        <v>CimSuperClassName</v>
      </c>
      <c r="C23" s="9" t="str">
        <f t="shared" si="22"/>
        <v xml:space="preserve"> __SystemClass</v>
      </c>
      <c r="E23" s="7" t="str">
        <f t="shared" si="2"/>
        <v>SAME</v>
      </c>
      <c r="F23" s="47" t="s">
        <v>8</v>
      </c>
      <c r="G23" s="33" t="str">
        <f t="shared" si="13"/>
        <v>CimSuperClassName</v>
      </c>
      <c r="H23" s="9" t="str">
        <f t="shared" si="24"/>
        <v xml:space="preserve"> __SystemClass</v>
      </c>
      <c r="J23" s="7" t="str">
        <f t="shared" si="25"/>
        <v>SAME</v>
      </c>
      <c r="K23" s="47" t="s">
        <v>8</v>
      </c>
      <c r="L23" s="33" t="str">
        <f t="shared" si="26"/>
        <v>CimSuperClassName</v>
      </c>
      <c r="M23" s="9" t="str">
        <f t="shared" si="27"/>
        <v xml:space="preserve"> __SystemClass</v>
      </c>
      <c r="O23" s="7" t="str">
        <f t="shared" si="28"/>
        <v>SAME</v>
      </c>
      <c r="P23" s="5" t="s">
        <v>8</v>
      </c>
      <c r="Q23" s="33" t="str">
        <f t="shared" si="29"/>
        <v>CimSuperClassName</v>
      </c>
      <c r="R23" s="9" t="str">
        <f t="shared" si="30"/>
        <v xml:space="preserve"> __SystemClass</v>
      </c>
    </row>
    <row r="24" spans="1:19">
      <c r="A24" s="47" t="s">
        <v>9</v>
      </c>
      <c r="B24" s="33" t="str">
        <f t="shared" si="11"/>
        <v>CimSuperClass</v>
      </c>
      <c r="C24" s="9" t="str">
        <f t="shared" si="22"/>
        <v xml:space="preserve"> ROOT/scvmm:__SystemClass</v>
      </c>
      <c r="E24" s="7" t="str">
        <f t="shared" si="2"/>
        <v>SAME</v>
      </c>
      <c r="F24" s="47" t="s">
        <v>9</v>
      </c>
      <c r="G24" s="33" t="str">
        <f t="shared" si="13"/>
        <v>CimSuperClass</v>
      </c>
      <c r="H24" s="9" t="str">
        <f t="shared" si="24"/>
        <v xml:space="preserve"> ROOT/scvmm:__SystemClass</v>
      </c>
      <c r="J24" s="7" t="str">
        <f t="shared" si="25"/>
        <v>SAME</v>
      </c>
      <c r="K24" s="47" t="s">
        <v>9</v>
      </c>
      <c r="L24" s="33" t="str">
        <f t="shared" si="26"/>
        <v>CimSuperClass</v>
      </c>
      <c r="M24" s="9" t="str">
        <f t="shared" si="27"/>
        <v xml:space="preserve"> ROOT/scvmm:__SystemClass</v>
      </c>
      <c r="O24" s="7" t="str">
        <f t="shared" si="28"/>
        <v>SAME</v>
      </c>
      <c r="P24" s="5" t="s">
        <v>9</v>
      </c>
      <c r="Q24" s="33" t="str">
        <f t="shared" si="29"/>
        <v>CimSuperClass</v>
      </c>
      <c r="R24" s="9" t="str">
        <f t="shared" si="30"/>
        <v xml:space="preserve"> ROOT/scvmm:__SystemClass</v>
      </c>
    </row>
    <row r="25" spans="1:19">
      <c r="A25" s="47" t="s">
        <v>13</v>
      </c>
      <c r="B25" s="33" t="str">
        <f t="shared" si="11"/>
        <v>CimClassProperties</v>
      </c>
      <c r="C25" s="9" t="str">
        <f t="shared" si="22"/>
        <v xml:space="preserve"> {Name}</v>
      </c>
      <c r="E25" s="7" t="str">
        <f t="shared" si="2"/>
        <v>SAME</v>
      </c>
      <c r="F25" s="47" t="s">
        <v>13</v>
      </c>
      <c r="G25" s="33" t="str">
        <f t="shared" si="13"/>
        <v>CimClassProperties</v>
      </c>
      <c r="H25" s="9" t="str">
        <f t="shared" si="24"/>
        <v xml:space="preserve"> {Name}</v>
      </c>
      <c r="J25" s="7" t="str">
        <f t="shared" si="25"/>
        <v>SAME</v>
      </c>
      <c r="K25" s="47" t="s">
        <v>13</v>
      </c>
      <c r="L25" s="33" t="str">
        <f t="shared" si="26"/>
        <v>CimClassProperties</v>
      </c>
      <c r="M25" s="9" t="str">
        <f t="shared" si="27"/>
        <v xml:space="preserve"> {Name}</v>
      </c>
      <c r="O25" s="7" t="str">
        <f t="shared" si="28"/>
        <v>SAME</v>
      </c>
      <c r="P25" s="5" t="s">
        <v>13</v>
      </c>
      <c r="Q25" s="33" t="str">
        <f t="shared" si="29"/>
        <v>CimClassProperties</v>
      </c>
      <c r="R25" s="9" t="str">
        <f t="shared" si="30"/>
        <v xml:space="preserve"> {Name}</v>
      </c>
    </row>
    <row r="26" spans="1:19">
      <c r="A26" s="47" t="s">
        <v>4</v>
      </c>
      <c r="B26" s="33" t="str">
        <f t="shared" si="11"/>
        <v>CimClassQualifiers</v>
      </c>
      <c r="C26" s="9" t="str">
        <f t="shared" si="22"/>
        <v xml:space="preserve"> {abstract}</v>
      </c>
      <c r="E26" s="7" t="str">
        <f t="shared" si="2"/>
        <v>SAME</v>
      </c>
      <c r="F26" s="47" t="s">
        <v>4</v>
      </c>
      <c r="G26" s="33" t="str">
        <f t="shared" si="13"/>
        <v>CimClassQualifiers</v>
      </c>
      <c r="H26" s="9" t="str">
        <f t="shared" si="24"/>
        <v xml:space="preserve"> {abstract}</v>
      </c>
      <c r="J26" s="7" t="str">
        <f t="shared" si="25"/>
        <v>SAME</v>
      </c>
      <c r="K26" s="47" t="s">
        <v>4</v>
      </c>
      <c r="L26" s="33" t="str">
        <f t="shared" si="26"/>
        <v>CimClassQualifiers</v>
      </c>
      <c r="M26" s="9" t="str">
        <f t="shared" si="27"/>
        <v xml:space="preserve"> {abstract}</v>
      </c>
      <c r="O26" s="7" t="str">
        <f t="shared" si="28"/>
        <v>SAME</v>
      </c>
      <c r="P26" s="5" t="s">
        <v>4</v>
      </c>
      <c r="Q26" s="33" t="str">
        <f t="shared" si="29"/>
        <v>CimClassQualifiers</v>
      </c>
      <c r="R26" s="9" t="str">
        <f t="shared" si="30"/>
        <v xml:space="preserve"> {abstract}</v>
      </c>
    </row>
    <row r="27" spans="1:19">
      <c r="A27" s="47" t="s">
        <v>5</v>
      </c>
      <c r="B27" s="33" t="str">
        <f t="shared" si="11"/>
        <v>CimClassMethods</v>
      </c>
      <c r="C27" s="9" t="str">
        <f t="shared" si="22"/>
        <v xml:space="preserve"> {}</v>
      </c>
      <c r="E27" s="7" t="str">
        <f t="shared" si="2"/>
        <v>SAME</v>
      </c>
      <c r="F27" s="47" t="s">
        <v>5</v>
      </c>
      <c r="G27" s="33" t="str">
        <f t="shared" si="13"/>
        <v>CimClassMethods</v>
      </c>
      <c r="H27" s="9" t="str">
        <f t="shared" si="24"/>
        <v xml:space="preserve"> {}</v>
      </c>
      <c r="J27" s="7" t="str">
        <f t="shared" si="25"/>
        <v>SAME</v>
      </c>
      <c r="K27" s="47" t="s">
        <v>5</v>
      </c>
      <c r="L27" s="33" t="str">
        <f t="shared" si="26"/>
        <v>CimClassMethods</v>
      </c>
      <c r="M27" s="9" t="str">
        <f t="shared" si="27"/>
        <v xml:space="preserve"> {}</v>
      </c>
      <c r="O27" s="7" t="str">
        <f t="shared" si="28"/>
        <v>SAME</v>
      </c>
      <c r="P27" s="5" t="s">
        <v>5</v>
      </c>
      <c r="Q27" s="33" t="str">
        <f t="shared" si="29"/>
        <v>CimClassMethods</v>
      </c>
      <c r="R27" s="9" t="str">
        <f t="shared" si="30"/>
        <v xml:space="preserve"> {}</v>
      </c>
    </row>
    <row r="28" spans="1:19">
      <c r="A28" s="47" t="s">
        <v>6</v>
      </c>
      <c r="B28" s="33" t="str">
        <f t="shared" si="11"/>
        <v>CimSystemProperties</v>
      </c>
      <c r="C28" s="9" t="str">
        <f t="shared" si="22"/>
        <v xml:space="preserve"> Microsoft.Management.Infrastructure.CimSystemProperties</v>
      </c>
      <c r="E28" s="7" t="str">
        <f t="shared" si="2"/>
        <v>SAME</v>
      </c>
      <c r="F28" s="47" t="s">
        <v>6</v>
      </c>
      <c r="G28" s="33" t="str">
        <f t="shared" si="13"/>
        <v>CimSystemProperties</v>
      </c>
      <c r="H28" s="9" t="str">
        <f t="shared" si="24"/>
        <v xml:space="preserve"> Microsoft.Management.Infrastructure.CimSystemProperties</v>
      </c>
      <c r="J28" s="7" t="str">
        <f t="shared" si="25"/>
        <v>SAME</v>
      </c>
      <c r="K28" s="47" t="s">
        <v>6</v>
      </c>
      <c r="L28" s="33" t="str">
        <f t="shared" si="26"/>
        <v>CimSystemProperties</v>
      </c>
      <c r="M28" s="9" t="str">
        <f t="shared" si="27"/>
        <v xml:space="preserve"> Microsoft.Management.Infrastructure.CimSystemProperties</v>
      </c>
      <c r="O28" s="7" t="str">
        <f t="shared" si="28"/>
        <v>SAME</v>
      </c>
      <c r="P28" s="5" t="s">
        <v>6</v>
      </c>
      <c r="Q28" s="33" t="str">
        <f t="shared" si="29"/>
        <v>CimSystemProperties</v>
      </c>
      <c r="R28" s="9" t="str">
        <f t="shared" si="30"/>
        <v xml:space="preserve"> Microsoft.Management.Infrastructure.CimSystemProperties</v>
      </c>
    </row>
    <row r="29" spans="1:19">
      <c r="A29" s="48"/>
      <c r="F29" s="48"/>
      <c r="K29" s="48"/>
      <c r="P29" s="6"/>
    </row>
    <row r="30" spans="1:19">
      <c r="A30" s="47" t="s">
        <v>14</v>
      </c>
      <c r="B30" s="33" t="str">
        <f t="shared" ref="B30" si="31">TRIM(LEFT(A30, SEARCH(":", A30) - 1))</f>
        <v>CimClassName</v>
      </c>
      <c r="C30" s="9" t="str">
        <f t="shared" ref="C30:C36" si="32">MID(A30, SEARCH(":", A30) + 1, LEN(A30))</f>
        <v xml:space="preserve"> __Win32Provider</v>
      </c>
      <c r="D30" s="92" t="s">
        <v>1509</v>
      </c>
      <c r="E30" s="7" t="str">
        <f t="shared" si="2"/>
        <v>SAME</v>
      </c>
      <c r="F30" s="47" t="s">
        <v>14</v>
      </c>
      <c r="G30" s="33" t="str">
        <f t="shared" ref="G30" si="33">TRIM(LEFT(F30, SEARCH(":", F30) - 1))</f>
        <v>CimClassName</v>
      </c>
      <c r="H30" s="9" t="str">
        <f t="shared" ref="H30:H36" si="34">MID(F30, SEARCH(":", F30) + 1, LEN(F30))</f>
        <v xml:space="preserve"> __Win32Provider</v>
      </c>
      <c r="I30" s="92" t="s">
        <v>1509</v>
      </c>
      <c r="J30" s="7" t="str">
        <f t="shared" ref="J30:J36" si="35">IF(F30&lt;&gt;K30, "DIF", "SAME")</f>
        <v>SAME</v>
      </c>
      <c r="K30" s="47" t="s">
        <v>14</v>
      </c>
      <c r="L30" s="33" t="str">
        <f t="shared" ref="L30:L36" si="36">TRIM(LEFT(K30, SEARCH(":", K30) - 1))</f>
        <v>CimClassName</v>
      </c>
      <c r="M30" s="9" t="str">
        <f t="shared" ref="M30:M36" si="37">MID(K30, SEARCH(":", K30) + 1, LEN(K30))</f>
        <v xml:space="preserve"> __Win32Provider</v>
      </c>
      <c r="N30" s="92" t="s">
        <v>1509</v>
      </c>
      <c r="O30" s="7" t="str">
        <f t="shared" ref="O30:O36" si="38">IF(K30&lt;&gt;P30, "DIF", "SAME")</f>
        <v>SAME</v>
      </c>
      <c r="P30" s="5" t="s">
        <v>14</v>
      </c>
      <c r="Q30" s="33" t="str">
        <f t="shared" ref="Q30:Q36" si="39">TRIM(LEFT(P30, SEARCH(":", P30) - 1))</f>
        <v>CimClassName</v>
      </c>
      <c r="R30" s="9" t="str">
        <f t="shared" ref="R30:R36" si="40">MID(P30, SEARCH(":", P30) + 1, LEN(P30))</f>
        <v xml:space="preserve"> __Win32Provider</v>
      </c>
      <c r="S30" s="86" t="s">
        <v>1509</v>
      </c>
    </row>
    <row r="31" spans="1:19">
      <c r="A31" s="47" t="s">
        <v>15</v>
      </c>
      <c r="B31" s="33" t="str">
        <f t="shared" si="11"/>
        <v>CimSuperClassName</v>
      </c>
      <c r="C31" s="9" t="str">
        <f t="shared" si="32"/>
        <v xml:space="preserve"> __Provider</v>
      </c>
      <c r="E31" s="7" t="str">
        <f t="shared" si="2"/>
        <v>SAME</v>
      </c>
      <c r="F31" s="47" t="s">
        <v>15</v>
      </c>
      <c r="G31" s="33" t="str">
        <f t="shared" si="13"/>
        <v>CimSuperClassName</v>
      </c>
      <c r="H31" s="9" t="str">
        <f t="shared" si="34"/>
        <v xml:space="preserve"> __Provider</v>
      </c>
      <c r="J31" s="7" t="str">
        <f t="shared" si="35"/>
        <v>SAME</v>
      </c>
      <c r="K31" s="47" t="s">
        <v>15</v>
      </c>
      <c r="L31" s="33" t="str">
        <f t="shared" si="36"/>
        <v>CimSuperClassName</v>
      </c>
      <c r="M31" s="9" t="str">
        <f t="shared" si="37"/>
        <v xml:space="preserve"> __Provider</v>
      </c>
      <c r="O31" s="7" t="str">
        <f t="shared" si="38"/>
        <v>SAME</v>
      </c>
      <c r="P31" s="5" t="s">
        <v>15</v>
      </c>
      <c r="Q31" s="33" t="str">
        <f t="shared" si="39"/>
        <v>CimSuperClassName</v>
      </c>
      <c r="R31" s="9" t="str">
        <f t="shared" si="40"/>
        <v xml:space="preserve"> __Provider</v>
      </c>
    </row>
    <row r="32" spans="1:19">
      <c r="A32" s="47" t="s">
        <v>16</v>
      </c>
      <c r="B32" s="33" t="str">
        <f t="shared" si="11"/>
        <v>CimSuperClass</v>
      </c>
      <c r="C32" s="9" t="str">
        <f t="shared" si="32"/>
        <v xml:space="preserve"> ROOT/scvmm:__Provider</v>
      </c>
      <c r="E32" s="7" t="str">
        <f t="shared" si="2"/>
        <v>SAME</v>
      </c>
      <c r="F32" s="47" t="s">
        <v>16</v>
      </c>
      <c r="G32" s="33" t="str">
        <f t="shared" si="13"/>
        <v>CimSuperClass</v>
      </c>
      <c r="H32" s="9" t="str">
        <f t="shared" si="34"/>
        <v xml:space="preserve"> ROOT/scvmm:__Provider</v>
      </c>
      <c r="J32" s="7" t="str">
        <f t="shared" si="35"/>
        <v>SAME</v>
      </c>
      <c r="K32" s="47" t="s">
        <v>16</v>
      </c>
      <c r="L32" s="33" t="str">
        <f t="shared" si="36"/>
        <v>CimSuperClass</v>
      </c>
      <c r="M32" s="9" t="str">
        <f t="shared" si="37"/>
        <v xml:space="preserve"> ROOT/scvmm:__Provider</v>
      </c>
      <c r="O32" s="7" t="str">
        <f t="shared" si="38"/>
        <v>SAME</v>
      </c>
      <c r="P32" s="5" t="s">
        <v>16</v>
      </c>
      <c r="Q32" s="33" t="str">
        <f t="shared" si="39"/>
        <v>CimSuperClass</v>
      </c>
      <c r="R32" s="9" t="str">
        <f t="shared" si="40"/>
        <v xml:space="preserve"> ROOT/scvmm:__Provider</v>
      </c>
    </row>
    <row r="33" spans="1:19">
      <c r="A33" s="47" t="s">
        <v>17</v>
      </c>
      <c r="B33" s="33" t="str">
        <f t="shared" si="11"/>
        <v>CimClassProperties</v>
      </c>
      <c r="C33" s="9" t="str">
        <f t="shared" si="32"/>
        <v xml:space="preserve"> {Name, ClientLoadableCLSID, CLSID, Concurrency...}</v>
      </c>
      <c r="E33" s="7" t="str">
        <f t="shared" si="2"/>
        <v>SAME</v>
      </c>
      <c r="F33" s="47" t="s">
        <v>17</v>
      </c>
      <c r="G33" s="33" t="str">
        <f t="shared" si="13"/>
        <v>CimClassProperties</v>
      </c>
      <c r="H33" s="9" t="str">
        <f t="shared" si="34"/>
        <v xml:space="preserve"> {Name, ClientLoadableCLSID, CLSID, Concurrency...}</v>
      </c>
      <c r="J33" s="7" t="str">
        <f t="shared" si="35"/>
        <v>SAME</v>
      </c>
      <c r="K33" s="47" t="s">
        <v>17</v>
      </c>
      <c r="L33" s="33" t="str">
        <f t="shared" si="36"/>
        <v>CimClassProperties</v>
      </c>
      <c r="M33" s="9" t="str">
        <f t="shared" si="37"/>
        <v xml:space="preserve"> {Name, ClientLoadableCLSID, CLSID, Concurrency...}</v>
      </c>
      <c r="O33" s="7" t="str">
        <f t="shared" si="38"/>
        <v>SAME</v>
      </c>
      <c r="P33" s="5" t="s">
        <v>17</v>
      </c>
      <c r="Q33" s="33" t="str">
        <f t="shared" si="39"/>
        <v>CimClassProperties</v>
      </c>
      <c r="R33" s="9" t="str">
        <f t="shared" si="40"/>
        <v xml:space="preserve"> {Name, ClientLoadableCLSID, CLSID, Concurrency...}</v>
      </c>
    </row>
    <row r="34" spans="1:19">
      <c r="A34" s="47" t="s">
        <v>18</v>
      </c>
      <c r="B34" s="33" t="str">
        <f t="shared" si="11"/>
        <v>CimClassQualifiers</v>
      </c>
      <c r="C34" s="9" t="str">
        <f t="shared" si="32"/>
        <v xml:space="preserve"> {}</v>
      </c>
      <c r="E34" s="7" t="str">
        <f t="shared" si="2"/>
        <v>SAME</v>
      </c>
      <c r="F34" s="47" t="s">
        <v>18</v>
      </c>
      <c r="G34" s="33" t="str">
        <f t="shared" si="13"/>
        <v>CimClassQualifiers</v>
      </c>
      <c r="H34" s="9" t="str">
        <f t="shared" si="34"/>
        <v xml:space="preserve"> {}</v>
      </c>
      <c r="J34" s="7" t="str">
        <f t="shared" si="35"/>
        <v>SAME</v>
      </c>
      <c r="K34" s="47" t="s">
        <v>18</v>
      </c>
      <c r="L34" s="33" t="str">
        <f t="shared" si="36"/>
        <v>CimClassQualifiers</v>
      </c>
      <c r="M34" s="9" t="str">
        <f t="shared" si="37"/>
        <v xml:space="preserve"> {}</v>
      </c>
      <c r="O34" s="7" t="str">
        <f t="shared" si="38"/>
        <v>SAME</v>
      </c>
      <c r="P34" s="5" t="s">
        <v>18</v>
      </c>
      <c r="Q34" s="33" t="str">
        <f t="shared" si="39"/>
        <v>CimClassQualifiers</v>
      </c>
      <c r="R34" s="9" t="str">
        <f t="shared" si="40"/>
        <v xml:space="preserve"> {}</v>
      </c>
    </row>
    <row r="35" spans="1:19">
      <c r="A35" s="47" t="s">
        <v>5</v>
      </c>
      <c r="B35" s="33" t="str">
        <f t="shared" si="11"/>
        <v>CimClassMethods</v>
      </c>
      <c r="C35" s="9" t="str">
        <f t="shared" si="32"/>
        <v xml:space="preserve"> {}</v>
      </c>
      <c r="E35" s="7" t="str">
        <f t="shared" si="2"/>
        <v>SAME</v>
      </c>
      <c r="F35" s="47" t="s">
        <v>5</v>
      </c>
      <c r="G35" s="33" t="str">
        <f t="shared" si="13"/>
        <v>CimClassMethods</v>
      </c>
      <c r="H35" s="9" t="str">
        <f t="shared" si="34"/>
        <v xml:space="preserve"> {}</v>
      </c>
      <c r="J35" s="7" t="str">
        <f t="shared" si="35"/>
        <v>SAME</v>
      </c>
      <c r="K35" s="47" t="s">
        <v>5</v>
      </c>
      <c r="L35" s="33" t="str">
        <f t="shared" si="36"/>
        <v>CimClassMethods</v>
      </c>
      <c r="M35" s="9" t="str">
        <f t="shared" si="37"/>
        <v xml:space="preserve"> {}</v>
      </c>
      <c r="O35" s="7" t="str">
        <f t="shared" si="38"/>
        <v>SAME</v>
      </c>
      <c r="P35" s="5" t="s">
        <v>5</v>
      </c>
      <c r="Q35" s="33" t="str">
        <f t="shared" si="39"/>
        <v>CimClassMethods</v>
      </c>
      <c r="R35" s="9" t="str">
        <f t="shared" si="40"/>
        <v xml:space="preserve"> {}</v>
      </c>
    </row>
    <row r="36" spans="1:19">
      <c r="A36" s="47" t="s">
        <v>6</v>
      </c>
      <c r="B36" s="33" t="str">
        <f t="shared" si="11"/>
        <v>CimSystemProperties</v>
      </c>
      <c r="C36" s="9" t="str">
        <f t="shared" si="32"/>
        <v xml:space="preserve"> Microsoft.Management.Infrastructure.CimSystemProperties</v>
      </c>
      <c r="E36" s="7" t="str">
        <f t="shared" si="2"/>
        <v>SAME</v>
      </c>
      <c r="F36" s="47" t="s">
        <v>6</v>
      </c>
      <c r="G36" s="33" t="str">
        <f t="shared" si="13"/>
        <v>CimSystemProperties</v>
      </c>
      <c r="H36" s="9" t="str">
        <f t="shared" si="34"/>
        <v xml:space="preserve"> Microsoft.Management.Infrastructure.CimSystemProperties</v>
      </c>
      <c r="J36" s="7" t="str">
        <f t="shared" si="35"/>
        <v>SAME</v>
      </c>
      <c r="K36" s="47" t="s">
        <v>6</v>
      </c>
      <c r="L36" s="33" t="str">
        <f t="shared" si="36"/>
        <v>CimSystemProperties</v>
      </c>
      <c r="M36" s="9" t="str">
        <f t="shared" si="37"/>
        <v xml:space="preserve"> Microsoft.Management.Infrastructure.CimSystemProperties</v>
      </c>
      <c r="O36" s="7" t="str">
        <f t="shared" si="38"/>
        <v>SAME</v>
      </c>
      <c r="P36" s="5" t="s">
        <v>6</v>
      </c>
      <c r="Q36" s="33" t="str">
        <f t="shared" si="39"/>
        <v>CimSystemProperties</v>
      </c>
      <c r="R36" s="9" t="str">
        <f t="shared" si="40"/>
        <v xml:space="preserve"> Microsoft.Management.Infrastructure.CimSystemProperties</v>
      </c>
    </row>
    <row r="37" spans="1:19">
      <c r="A37" s="48"/>
      <c r="F37" s="48"/>
      <c r="K37" s="48"/>
      <c r="P37" s="6"/>
    </row>
    <row r="38" spans="1:19">
      <c r="A38" s="47" t="s">
        <v>20</v>
      </c>
      <c r="B38" s="33" t="str">
        <f t="shared" ref="B38" si="41">TRIM(LEFT(A38, SEARCH(":", A38) - 1))</f>
        <v>CimClassName</v>
      </c>
      <c r="C38" s="9" t="str">
        <f t="shared" ref="C38:C44" si="42">MID(A38, SEARCH(":", A38) + 1, LEN(A38))</f>
        <v xml:space="preserve"> __ProviderRegistration</v>
      </c>
      <c r="D38" s="92" t="s">
        <v>1510</v>
      </c>
      <c r="E38" s="7" t="str">
        <f t="shared" si="2"/>
        <v>SAME</v>
      </c>
      <c r="F38" s="47" t="s">
        <v>20</v>
      </c>
      <c r="G38" s="33" t="str">
        <f t="shared" ref="G38" si="43">TRIM(LEFT(F38, SEARCH(":", F38) - 1))</f>
        <v>CimClassName</v>
      </c>
      <c r="H38" s="9" t="str">
        <f t="shared" ref="H38:H44" si="44">MID(F38, SEARCH(":", F38) + 1, LEN(F38))</f>
        <v xml:space="preserve"> __ProviderRegistration</v>
      </c>
      <c r="I38" s="92" t="s">
        <v>1510</v>
      </c>
      <c r="J38" s="7" t="str">
        <f t="shared" ref="J38:J44" si="45">IF(F38&lt;&gt;K38, "DIF", "SAME")</f>
        <v>SAME</v>
      </c>
      <c r="K38" s="47" t="s">
        <v>20</v>
      </c>
      <c r="L38" s="33" t="str">
        <f t="shared" ref="L38:L44" si="46">TRIM(LEFT(K38, SEARCH(":", K38) - 1))</f>
        <v>CimClassName</v>
      </c>
      <c r="M38" s="9" t="str">
        <f t="shared" ref="M38:M44" si="47">MID(K38, SEARCH(":", K38) + 1, LEN(K38))</f>
        <v xml:space="preserve"> __ProviderRegistration</v>
      </c>
      <c r="N38" s="92" t="s">
        <v>1510</v>
      </c>
      <c r="O38" s="7" t="str">
        <f t="shared" ref="O38:O44" si="48">IF(K38&lt;&gt;P38, "DIF", "SAME")</f>
        <v>SAME</v>
      </c>
      <c r="P38" s="5" t="s">
        <v>20</v>
      </c>
      <c r="Q38" s="33" t="str">
        <f t="shared" ref="Q38:Q44" si="49">TRIM(LEFT(P38, SEARCH(":", P38) - 1))</f>
        <v>CimClassName</v>
      </c>
      <c r="R38" s="9" t="str">
        <f t="shared" ref="R38:R44" si="50">MID(P38, SEARCH(":", P38) + 1, LEN(P38))</f>
        <v xml:space="preserve"> __ProviderRegistration</v>
      </c>
      <c r="S38" s="86" t="s">
        <v>1510</v>
      </c>
    </row>
    <row r="39" spans="1:19">
      <c r="A39" s="47" t="s">
        <v>8</v>
      </c>
      <c r="B39" s="33" t="str">
        <f t="shared" si="11"/>
        <v>CimSuperClassName</v>
      </c>
      <c r="C39" s="9" t="str">
        <f t="shared" si="42"/>
        <v xml:space="preserve"> __SystemClass</v>
      </c>
      <c r="E39" s="7" t="str">
        <f t="shared" si="2"/>
        <v>SAME</v>
      </c>
      <c r="F39" s="47" t="s">
        <v>8</v>
      </c>
      <c r="G39" s="33" t="str">
        <f t="shared" si="13"/>
        <v>CimSuperClassName</v>
      </c>
      <c r="H39" s="9" t="str">
        <f t="shared" si="44"/>
        <v xml:space="preserve"> __SystemClass</v>
      </c>
      <c r="J39" s="7" t="str">
        <f t="shared" si="45"/>
        <v>SAME</v>
      </c>
      <c r="K39" s="47" t="s">
        <v>8</v>
      </c>
      <c r="L39" s="33" t="str">
        <f t="shared" si="46"/>
        <v>CimSuperClassName</v>
      </c>
      <c r="M39" s="9" t="str">
        <f t="shared" si="47"/>
        <v xml:space="preserve"> __SystemClass</v>
      </c>
      <c r="O39" s="7" t="str">
        <f t="shared" si="48"/>
        <v>SAME</v>
      </c>
      <c r="P39" s="5" t="s">
        <v>8</v>
      </c>
      <c r="Q39" s="33" t="str">
        <f t="shared" si="49"/>
        <v>CimSuperClassName</v>
      </c>
      <c r="R39" s="9" t="str">
        <f t="shared" si="50"/>
        <v xml:space="preserve"> __SystemClass</v>
      </c>
    </row>
    <row r="40" spans="1:19">
      <c r="A40" s="47" t="s">
        <v>9</v>
      </c>
      <c r="B40" s="33" t="str">
        <f t="shared" si="11"/>
        <v>CimSuperClass</v>
      </c>
      <c r="C40" s="9" t="str">
        <f t="shared" si="42"/>
        <v xml:space="preserve"> ROOT/scvmm:__SystemClass</v>
      </c>
      <c r="E40" s="7" t="str">
        <f t="shared" si="2"/>
        <v>SAME</v>
      </c>
      <c r="F40" s="47" t="s">
        <v>9</v>
      </c>
      <c r="G40" s="33" t="str">
        <f t="shared" si="13"/>
        <v>CimSuperClass</v>
      </c>
      <c r="H40" s="9" t="str">
        <f t="shared" si="44"/>
        <v xml:space="preserve"> ROOT/scvmm:__SystemClass</v>
      </c>
      <c r="J40" s="7" t="str">
        <f t="shared" si="45"/>
        <v>SAME</v>
      </c>
      <c r="K40" s="47" t="s">
        <v>9</v>
      </c>
      <c r="L40" s="33" t="str">
        <f t="shared" si="46"/>
        <v>CimSuperClass</v>
      </c>
      <c r="M40" s="9" t="str">
        <f t="shared" si="47"/>
        <v xml:space="preserve"> ROOT/scvmm:__SystemClass</v>
      </c>
      <c r="O40" s="7" t="str">
        <f t="shared" si="48"/>
        <v>SAME</v>
      </c>
      <c r="P40" s="5" t="s">
        <v>9</v>
      </c>
      <c r="Q40" s="33" t="str">
        <f t="shared" si="49"/>
        <v>CimSuperClass</v>
      </c>
      <c r="R40" s="9" t="str">
        <f t="shared" si="50"/>
        <v xml:space="preserve"> ROOT/scvmm:__SystemClass</v>
      </c>
    </row>
    <row r="41" spans="1:19">
      <c r="A41" s="47" t="s">
        <v>21</v>
      </c>
      <c r="B41" s="33" t="str">
        <f t="shared" si="11"/>
        <v>CimClassProperties</v>
      </c>
      <c r="C41" s="9" t="str">
        <f t="shared" si="42"/>
        <v xml:space="preserve"> {provider}</v>
      </c>
      <c r="E41" s="7" t="str">
        <f t="shared" si="2"/>
        <v>SAME</v>
      </c>
      <c r="F41" s="47" t="s">
        <v>21</v>
      </c>
      <c r="G41" s="33" t="str">
        <f t="shared" si="13"/>
        <v>CimClassProperties</v>
      </c>
      <c r="H41" s="9" t="str">
        <f t="shared" si="44"/>
        <v xml:space="preserve"> {provider}</v>
      </c>
      <c r="J41" s="7" t="str">
        <f t="shared" si="45"/>
        <v>SAME</v>
      </c>
      <c r="K41" s="47" t="s">
        <v>21</v>
      </c>
      <c r="L41" s="33" t="str">
        <f t="shared" si="46"/>
        <v>CimClassProperties</v>
      </c>
      <c r="M41" s="9" t="str">
        <f t="shared" si="47"/>
        <v xml:space="preserve"> {provider}</v>
      </c>
      <c r="O41" s="7" t="str">
        <f t="shared" si="48"/>
        <v>SAME</v>
      </c>
      <c r="P41" s="5" t="s">
        <v>21</v>
      </c>
      <c r="Q41" s="33" t="str">
        <f t="shared" si="49"/>
        <v>CimClassProperties</v>
      </c>
      <c r="R41" s="9" t="str">
        <f t="shared" si="50"/>
        <v xml:space="preserve"> {provider}</v>
      </c>
    </row>
    <row r="42" spans="1:19">
      <c r="A42" s="47" t="s">
        <v>4</v>
      </c>
      <c r="B42" s="33" t="str">
        <f t="shared" si="11"/>
        <v>CimClassQualifiers</v>
      </c>
      <c r="C42" s="9" t="str">
        <f t="shared" si="42"/>
        <v xml:space="preserve"> {abstract}</v>
      </c>
      <c r="E42" s="7" t="str">
        <f t="shared" si="2"/>
        <v>SAME</v>
      </c>
      <c r="F42" s="47" t="s">
        <v>4</v>
      </c>
      <c r="G42" s="33" t="str">
        <f t="shared" si="13"/>
        <v>CimClassQualifiers</v>
      </c>
      <c r="H42" s="9" t="str">
        <f t="shared" si="44"/>
        <v xml:space="preserve"> {abstract}</v>
      </c>
      <c r="J42" s="7" t="str">
        <f t="shared" si="45"/>
        <v>SAME</v>
      </c>
      <c r="K42" s="47" t="s">
        <v>4</v>
      </c>
      <c r="L42" s="33" t="str">
        <f t="shared" si="46"/>
        <v>CimClassQualifiers</v>
      </c>
      <c r="M42" s="9" t="str">
        <f t="shared" si="47"/>
        <v xml:space="preserve"> {abstract}</v>
      </c>
      <c r="O42" s="7" t="str">
        <f t="shared" si="48"/>
        <v>SAME</v>
      </c>
      <c r="P42" s="5" t="s">
        <v>4</v>
      </c>
      <c r="Q42" s="33" t="str">
        <f t="shared" si="49"/>
        <v>CimClassQualifiers</v>
      </c>
      <c r="R42" s="9" t="str">
        <f t="shared" si="50"/>
        <v xml:space="preserve"> {abstract}</v>
      </c>
    </row>
    <row r="43" spans="1:19">
      <c r="A43" s="47" t="s">
        <v>5</v>
      </c>
      <c r="B43" s="33" t="str">
        <f t="shared" si="11"/>
        <v>CimClassMethods</v>
      </c>
      <c r="C43" s="9" t="str">
        <f t="shared" si="42"/>
        <v xml:space="preserve"> {}</v>
      </c>
      <c r="E43" s="7" t="str">
        <f t="shared" si="2"/>
        <v>SAME</v>
      </c>
      <c r="F43" s="47" t="s">
        <v>5</v>
      </c>
      <c r="G43" s="33" t="str">
        <f t="shared" si="13"/>
        <v>CimClassMethods</v>
      </c>
      <c r="H43" s="9" t="str">
        <f t="shared" si="44"/>
        <v xml:space="preserve"> {}</v>
      </c>
      <c r="J43" s="7" t="str">
        <f t="shared" si="45"/>
        <v>SAME</v>
      </c>
      <c r="K43" s="47" t="s">
        <v>5</v>
      </c>
      <c r="L43" s="33" t="str">
        <f t="shared" si="46"/>
        <v>CimClassMethods</v>
      </c>
      <c r="M43" s="9" t="str">
        <f t="shared" si="47"/>
        <v xml:space="preserve"> {}</v>
      </c>
      <c r="O43" s="7" t="str">
        <f t="shared" si="48"/>
        <v>SAME</v>
      </c>
      <c r="P43" s="5" t="s">
        <v>5</v>
      </c>
      <c r="Q43" s="33" t="str">
        <f t="shared" si="49"/>
        <v>CimClassMethods</v>
      </c>
      <c r="R43" s="9" t="str">
        <f t="shared" si="50"/>
        <v xml:space="preserve"> {}</v>
      </c>
    </row>
    <row r="44" spans="1:19">
      <c r="A44" s="47" t="s">
        <v>6</v>
      </c>
      <c r="B44" s="33" t="str">
        <f t="shared" si="11"/>
        <v>CimSystemProperties</v>
      </c>
      <c r="C44" s="9" t="str">
        <f t="shared" si="42"/>
        <v xml:space="preserve"> Microsoft.Management.Infrastructure.CimSystemProperties</v>
      </c>
      <c r="E44" s="7" t="str">
        <f t="shared" si="2"/>
        <v>SAME</v>
      </c>
      <c r="F44" s="47" t="s">
        <v>6</v>
      </c>
      <c r="G44" s="33" t="str">
        <f t="shared" si="13"/>
        <v>CimSystemProperties</v>
      </c>
      <c r="H44" s="9" t="str">
        <f t="shared" si="44"/>
        <v xml:space="preserve"> Microsoft.Management.Infrastructure.CimSystemProperties</v>
      </c>
      <c r="J44" s="7" t="str">
        <f t="shared" si="45"/>
        <v>SAME</v>
      </c>
      <c r="K44" s="47" t="s">
        <v>6</v>
      </c>
      <c r="L44" s="33" t="str">
        <f t="shared" si="46"/>
        <v>CimSystemProperties</v>
      </c>
      <c r="M44" s="9" t="str">
        <f t="shared" si="47"/>
        <v xml:space="preserve"> Microsoft.Management.Infrastructure.CimSystemProperties</v>
      </c>
      <c r="O44" s="7" t="str">
        <f t="shared" si="48"/>
        <v>SAME</v>
      </c>
      <c r="P44" s="5" t="s">
        <v>6</v>
      </c>
      <c r="Q44" s="33" t="str">
        <f t="shared" si="49"/>
        <v>CimSystemProperties</v>
      </c>
      <c r="R44" s="9" t="str">
        <f t="shared" si="50"/>
        <v xml:space="preserve"> Microsoft.Management.Infrastructure.CimSystemProperties</v>
      </c>
    </row>
    <row r="45" spans="1:19">
      <c r="A45" s="48"/>
      <c r="F45" s="48"/>
      <c r="K45" s="48"/>
      <c r="P45" s="6"/>
    </row>
    <row r="46" spans="1:19">
      <c r="A46" s="47" t="s">
        <v>22</v>
      </c>
      <c r="B46" s="33" t="str">
        <f t="shared" ref="B46" si="51">TRIM(LEFT(A46, SEARCH(":", A46) - 1))</f>
        <v>CimClassName</v>
      </c>
      <c r="C46" s="9" t="str">
        <f t="shared" ref="C46:C52" si="52">MID(A46, SEARCH(":", A46) + 1, LEN(A46))</f>
        <v xml:space="preserve"> __EventProviderRegistration</v>
      </c>
      <c r="D46" s="92" t="s">
        <v>1511</v>
      </c>
      <c r="E46" s="7" t="str">
        <f t="shared" si="2"/>
        <v>SAME</v>
      </c>
      <c r="F46" s="47" t="s">
        <v>22</v>
      </c>
      <c r="G46" s="33" t="str">
        <f t="shared" ref="G46" si="53">TRIM(LEFT(F46, SEARCH(":", F46) - 1))</f>
        <v>CimClassName</v>
      </c>
      <c r="H46" s="9" t="str">
        <f t="shared" ref="H46:H52" si="54">MID(F46, SEARCH(":", F46) + 1, LEN(F46))</f>
        <v xml:space="preserve"> __EventProviderRegistration</v>
      </c>
      <c r="I46" s="92" t="s">
        <v>1511</v>
      </c>
      <c r="J46" s="7" t="str">
        <f t="shared" ref="J46:J52" si="55">IF(F46&lt;&gt;K46, "DIF", "SAME")</f>
        <v>SAME</v>
      </c>
      <c r="K46" s="47" t="s">
        <v>22</v>
      </c>
      <c r="L46" s="33" t="str">
        <f t="shared" ref="L46:L52" si="56">TRIM(LEFT(K46, SEARCH(":", K46) - 1))</f>
        <v>CimClassName</v>
      </c>
      <c r="M46" s="9" t="str">
        <f t="shared" ref="M46:M52" si="57">MID(K46, SEARCH(":", K46) + 1, LEN(K46))</f>
        <v xml:space="preserve"> __EventProviderRegistration</v>
      </c>
      <c r="N46" s="92" t="s">
        <v>1511</v>
      </c>
      <c r="O46" s="7" t="str">
        <f t="shared" ref="O46:O52" si="58">IF(K46&lt;&gt;P46, "DIF", "SAME")</f>
        <v>SAME</v>
      </c>
      <c r="P46" s="5" t="s">
        <v>22</v>
      </c>
      <c r="Q46" s="33" t="str">
        <f t="shared" ref="Q46:Q52" si="59">TRIM(LEFT(P46, SEARCH(":", P46) - 1))</f>
        <v>CimClassName</v>
      </c>
      <c r="R46" s="9" t="str">
        <f t="shared" ref="R46:R52" si="60">MID(P46, SEARCH(":", P46) + 1, LEN(P46))</f>
        <v xml:space="preserve"> __EventProviderRegistration</v>
      </c>
      <c r="S46" s="86" t="s">
        <v>1511</v>
      </c>
    </row>
    <row r="47" spans="1:19">
      <c r="A47" s="47" t="s">
        <v>23</v>
      </c>
      <c r="B47" s="33" t="str">
        <f t="shared" si="11"/>
        <v>CimSuperClassName</v>
      </c>
      <c r="C47" s="9" t="str">
        <f t="shared" si="52"/>
        <v xml:space="preserve"> __ProviderRegistration</v>
      </c>
      <c r="E47" s="7" t="str">
        <f t="shared" si="2"/>
        <v>SAME</v>
      </c>
      <c r="F47" s="47" t="s">
        <v>23</v>
      </c>
      <c r="G47" s="33" t="str">
        <f t="shared" si="13"/>
        <v>CimSuperClassName</v>
      </c>
      <c r="H47" s="9" t="str">
        <f t="shared" si="54"/>
        <v xml:space="preserve"> __ProviderRegistration</v>
      </c>
      <c r="J47" s="7" t="str">
        <f t="shared" si="55"/>
        <v>SAME</v>
      </c>
      <c r="K47" s="47" t="s">
        <v>23</v>
      </c>
      <c r="L47" s="33" t="str">
        <f t="shared" si="56"/>
        <v>CimSuperClassName</v>
      </c>
      <c r="M47" s="9" t="str">
        <f t="shared" si="57"/>
        <v xml:space="preserve"> __ProviderRegistration</v>
      </c>
      <c r="O47" s="7" t="str">
        <f t="shared" si="58"/>
        <v>SAME</v>
      </c>
      <c r="P47" s="5" t="s">
        <v>23</v>
      </c>
      <c r="Q47" s="33" t="str">
        <f t="shared" si="59"/>
        <v>CimSuperClassName</v>
      </c>
      <c r="R47" s="9" t="str">
        <f t="shared" si="60"/>
        <v xml:space="preserve"> __ProviderRegistration</v>
      </c>
    </row>
    <row r="48" spans="1:19">
      <c r="A48" s="47" t="s">
        <v>24</v>
      </c>
      <c r="B48" s="33" t="str">
        <f t="shared" si="11"/>
        <v>CimSuperClass</v>
      </c>
      <c r="C48" s="9" t="str">
        <f t="shared" si="52"/>
        <v xml:space="preserve"> ROOT/scvmm:__ProviderRegistration</v>
      </c>
      <c r="E48" s="7" t="str">
        <f t="shared" si="2"/>
        <v>SAME</v>
      </c>
      <c r="F48" s="47" t="s">
        <v>24</v>
      </c>
      <c r="G48" s="33" t="str">
        <f t="shared" si="13"/>
        <v>CimSuperClass</v>
      </c>
      <c r="H48" s="9" t="str">
        <f t="shared" si="54"/>
        <v xml:space="preserve"> ROOT/scvmm:__ProviderRegistration</v>
      </c>
      <c r="J48" s="7" t="str">
        <f t="shared" si="55"/>
        <v>SAME</v>
      </c>
      <c r="K48" s="47" t="s">
        <v>24</v>
      </c>
      <c r="L48" s="33" t="str">
        <f t="shared" si="56"/>
        <v>CimSuperClass</v>
      </c>
      <c r="M48" s="9" t="str">
        <f t="shared" si="57"/>
        <v xml:space="preserve"> ROOT/scvmm:__ProviderRegistration</v>
      </c>
      <c r="O48" s="7" t="str">
        <f t="shared" si="58"/>
        <v>SAME</v>
      </c>
      <c r="P48" s="5" t="s">
        <v>24</v>
      </c>
      <c r="Q48" s="33" t="str">
        <f t="shared" si="59"/>
        <v>CimSuperClass</v>
      </c>
      <c r="R48" s="9" t="str">
        <f t="shared" si="60"/>
        <v xml:space="preserve"> ROOT/scvmm:__ProviderRegistration</v>
      </c>
    </row>
    <row r="49" spans="1:19">
      <c r="A49" s="47" t="s">
        <v>25</v>
      </c>
      <c r="B49" s="33" t="str">
        <f t="shared" si="11"/>
        <v>CimClassProperties</v>
      </c>
      <c r="C49" s="9" t="str">
        <f t="shared" si="52"/>
        <v xml:space="preserve"> {provider, EventQueryList}</v>
      </c>
      <c r="E49" s="7" t="str">
        <f t="shared" si="2"/>
        <v>SAME</v>
      </c>
      <c r="F49" s="47" t="s">
        <v>25</v>
      </c>
      <c r="G49" s="33" t="str">
        <f t="shared" si="13"/>
        <v>CimClassProperties</v>
      </c>
      <c r="H49" s="9" t="str">
        <f t="shared" si="54"/>
        <v xml:space="preserve"> {provider, EventQueryList}</v>
      </c>
      <c r="J49" s="7" t="str">
        <f t="shared" si="55"/>
        <v>SAME</v>
      </c>
      <c r="K49" s="47" t="s">
        <v>25</v>
      </c>
      <c r="L49" s="33" t="str">
        <f t="shared" si="56"/>
        <v>CimClassProperties</v>
      </c>
      <c r="M49" s="9" t="str">
        <f t="shared" si="57"/>
        <v xml:space="preserve"> {provider, EventQueryList}</v>
      </c>
      <c r="O49" s="7" t="str">
        <f t="shared" si="58"/>
        <v>SAME</v>
      </c>
      <c r="P49" s="5" t="s">
        <v>25</v>
      </c>
      <c r="Q49" s="33" t="str">
        <f t="shared" si="59"/>
        <v>CimClassProperties</v>
      </c>
      <c r="R49" s="9" t="str">
        <f t="shared" si="60"/>
        <v xml:space="preserve"> {provider, EventQueryList}</v>
      </c>
    </row>
    <row r="50" spans="1:19">
      <c r="A50" s="47" t="s">
        <v>18</v>
      </c>
      <c r="B50" s="33" t="str">
        <f t="shared" si="11"/>
        <v>CimClassQualifiers</v>
      </c>
      <c r="C50" s="9" t="str">
        <f t="shared" si="52"/>
        <v xml:space="preserve"> {}</v>
      </c>
      <c r="E50" s="7" t="str">
        <f t="shared" si="2"/>
        <v>SAME</v>
      </c>
      <c r="F50" s="47" t="s">
        <v>18</v>
      </c>
      <c r="G50" s="33" t="str">
        <f t="shared" si="13"/>
        <v>CimClassQualifiers</v>
      </c>
      <c r="H50" s="9" t="str">
        <f t="shared" si="54"/>
        <v xml:space="preserve"> {}</v>
      </c>
      <c r="J50" s="7" t="str">
        <f t="shared" si="55"/>
        <v>SAME</v>
      </c>
      <c r="K50" s="47" t="s">
        <v>18</v>
      </c>
      <c r="L50" s="33" t="str">
        <f t="shared" si="56"/>
        <v>CimClassQualifiers</v>
      </c>
      <c r="M50" s="9" t="str">
        <f t="shared" si="57"/>
        <v xml:space="preserve"> {}</v>
      </c>
      <c r="O50" s="7" t="str">
        <f t="shared" si="58"/>
        <v>SAME</v>
      </c>
      <c r="P50" s="5" t="s">
        <v>18</v>
      </c>
      <c r="Q50" s="33" t="str">
        <f t="shared" si="59"/>
        <v>CimClassQualifiers</v>
      </c>
      <c r="R50" s="9" t="str">
        <f t="shared" si="60"/>
        <v xml:space="preserve"> {}</v>
      </c>
    </row>
    <row r="51" spans="1:19">
      <c r="A51" s="47" t="s">
        <v>5</v>
      </c>
      <c r="B51" s="33" t="str">
        <f t="shared" si="11"/>
        <v>CimClassMethods</v>
      </c>
      <c r="C51" s="9" t="str">
        <f t="shared" si="52"/>
        <v xml:space="preserve"> {}</v>
      </c>
      <c r="E51" s="7" t="str">
        <f t="shared" si="2"/>
        <v>SAME</v>
      </c>
      <c r="F51" s="47" t="s">
        <v>5</v>
      </c>
      <c r="G51" s="33" t="str">
        <f t="shared" si="13"/>
        <v>CimClassMethods</v>
      </c>
      <c r="H51" s="9" t="str">
        <f t="shared" si="54"/>
        <v xml:space="preserve"> {}</v>
      </c>
      <c r="J51" s="7" t="str">
        <f t="shared" si="55"/>
        <v>SAME</v>
      </c>
      <c r="K51" s="47" t="s">
        <v>5</v>
      </c>
      <c r="L51" s="33" t="str">
        <f t="shared" si="56"/>
        <v>CimClassMethods</v>
      </c>
      <c r="M51" s="9" t="str">
        <f t="shared" si="57"/>
        <v xml:space="preserve"> {}</v>
      </c>
      <c r="O51" s="7" t="str">
        <f t="shared" si="58"/>
        <v>SAME</v>
      </c>
      <c r="P51" s="5" t="s">
        <v>5</v>
      </c>
      <c r="Q51" s="33" t="str">
        <f t="shared" si="59"/>
        <v>CimClassMethods</v>
      </c>
      <c r="R51" s="9" t="str">
        <f t="shared" si="60"/>
        <v xml:space="preserve"> {}</v>
      </c>
    </row>
    <row r="52" spans="1:19">
      <c r="A52" s="47" t="s">
        <v>6</v>
      </c>
      <c r="B52" s="33" t="str">
        <f t="shared" si="11"/>
        <v>CimSystemProperties</v>
      </c>
      <c r="C52" s="9" t="str">
        <f t="shared" si="52"/>
        <v xml:space="preserve"> Microsoft.Management.Infrastructure.CimSystemProperties</v>
      </c>
      <c r="E52" s="7" t="str">
        <f t="shared" si="2"/>
        <v>SAME</v>
      </c>
      <c r="F52" s="47" t="s">
        <v>6</v>
      </c>
      <c r="G52" s="33" t="str">
        <f t="shared" si="13"/>
        <v>CimSystemProperties</v>
      </c>
      <c r="H52" s="9" t="str">
        <f t="shared" si="54"/>
        <v xml:space="preserve"> Microsoft.Management.Infrastructure.CimSystemProperties</v>
      </c>
      <c r="J52" s="7" t="str">
        <f t="shared" si="55"/>
        <v>SAME</v>
      </c>
      <c r="K52" s="47" t="s">
        <v>6</v>
      </c>
      <c r="L52" s="33" t="str">
        <f t="shared" si="56"/>
        <v>CimSystemProperties</v>
      </c>
      <c r="M52" s="9" t="str">
        <f t="shared" si="57"/>
        <v xml:space="preserve"> Microsoft.Management.Infrastructure.CimSystemProperties</v>
      </c>
      <c r="O52" s="7" t="str">
        <f t="shared" si="58"/>
        <v>SAME</v>
      </c>
      <c r="P52" s="5" t="s">
        <v>6</v>
      </c>
      <c r="Q52" s="33" t="str">
        <f t="shared" si="59"/>
        <v>CimSystemProperties</v>
      </c>
      <c r="R52" s="9" t="str">
        <f t="shared" si="60"/>
        <v xml:space="preserve"> Microsoft.Management.Infrastructure.CimSystemProperties</v>
      </c>
    </row>
    <row r="53" spans="1:19">
      <c r="A53" s="48"/>
      <c r="F53" s="48"/>
      <c r="K53" s="48"/>
      <c r="P53" s="6"/>
    </row>
    <row r="54" spans="1:19">
      <c r="A54" s="47" t="s">
        <v>28</v>
      </c>
      <c r="B54" s="33" t="str">
        <f t="shared" ref="B54" si="61">TRIM(LEFT(A54, SEARCH(":", A54) - 1))</f>
        <v>CimClassName</v>
      </c>
      <c r="C54" s="9" t="str">
        <f t="shared" ref="C54:C60" si="62">MID(A54, SEARCH(":", A54) + 1, LEN(A54))</f>
        <v xml:space="preserve"> __ObjectProviderRegistration</v>
      </c>
      <c r="D54" s="92" t="s">
        <v>1512</v>
      </c>
      <c r="E54" s="7" t="str">
        <f t="shared" si="2"/>
        <v>SAME</v>
      </c>
      <c r="F54" s="47" t="s">
        <v>28</v>
      </c>
      <c r="G54" s="33" t="str">
        <f t="shared" ref="G54" si="63">TRIM(LEFT(F54, SEARCH(":", F54) - 1))</f>
        <v>CimClassName</v>
      </c>
      <c r="H54" s="9" t="str">
        <f t="shared" ref="H54:H60" si="64">MID(F54, SEARCH(":", F54) + 1, LEN(F54))</f>
        <v xml:space="preserve"> __ObjectProviderRegistration</v>
      </c>
      <c r="I54" s="92" t="s">
        <v>1512</v>
      </c>
      <c r="J54" s="7" t="str">
        <f t="shared" ref="J54:J60" si="65">IF(F54&lt;&gt;K54, "DIF", "SAME")</f>
        <v>SAME</v>
      </c>
      <c r="K54" s="47" t="s">
        <v>28</v>
      </c>
      <c r="L54" s="33" t="str">
        <f t="shared" ref="L54:L60" si="66">TRIM(LEFT(K54, SEARCH(":", K54) - 1))</f>
        <v>CimClassName</v>
      </c>
      <c r="M54" s="9" t="str">
        <f t="shared" ref="M54:M60" si="67">MID(K54, SEARCH(":", K54) + 1, LEN(K54))</f>
        <v xml:space="preserve"> __ObjectProviderRegistration</v>
      </c>
      <c r="N54" s="92" t="s">
        <v>1512</v>
      </c>
      <c r="O54" s="7" t="str">
        <f t="shared" ref="O54:O60" si="68">IF(K54&lt;&gt;P54, "DIF", "SAME")</f>
        <v>SAME</v>
      </c>
      <c r="P54" s="5" t="s">
        <v>28</v>
      </c>
      <c r="Q54" s="33" t="str">
        <f t="shared" ref="Q54:Q60" si="69">TRIM(LEFT(P54, SEARCH(":", P54) - 1))</f>
        <v>CimClassName</v>
      </c>
      <c r="R54" s="9" t="str">
        <f t="shared" ref="R54:R60" si="70">MID(P54, SEARCH(":", P54) + 1, LEN(P54))</f>
        <v xml:space="preserve"> __ObjectProviderRegistration</v>
      </c>
      <c r="S54" s="86" t="s">
        <v>1512</v>
      </c>
    </row>
    <row r="55" spans="1:19">
      <c r="A55" s="47" t="s">
        <v>23</v>
      </c>
      <c r="B55" s="33" t="str">
        <f t="shared" si="11"/>
        <v>CimSuperClassName</v>
      </c>
      <c r="C55" s="9" t="str">
        <f t="shared" si="62"/>
        <v xml:space="preserve"> __ProviderRegistration</v>
      </c>
      <c r="E55" s="7" t="str">
        <f t="shared" si="2"/>
        <v>SAME</v>
      </c>
      <c r="F55" s="47" t="s">
        <v>23</v>
      </c>
      <c r="G55" s="33" t="str">
        <f t="shared" si="13"/>
        <v>CimSuperClassName</v>
      </c>
      <c r="H55" s="9" t="str">
        <f t="shared" si="64"/>
        <v xml:space="preserve"> __ProviderRegistration</v>
      </c>
      <c r="J55" s="7" t="str">
        <f t="shared" si="65"/>
        <v>SAME</v>
      </c>
      <c r="K55" s="47" t="s">
        <v>23</v>
      </c>
      <c r="L55" s="33" t="str">
        <f t="shared" si="66"/>
        <v>CimSuperClassName</v>
      </c>
      <c r="M55" s="9" t="str">
        <f t="shared" si="67"/>
        <v xml:space="preserve"> __ProviderRegistration</v>
      </c>
      <c r="O55" s="7" t="str">
        <f t="shared" si="68"/>
        <v>SAME</v>
      </c>
      <c r="P55" s="5" t="s">
        <v>23</v>
      </c>
      <c r="Q55" s="33" t="str">
        <f t="shared" si="69"/>
        <v>CimSuperClassName</v>
      </c>
      <c r="R55" s="9" t="str">
        <f t="shared" si="70"/>
        <v xml:space="preserve"> __ProviderRegistration</v>
      </c>
    </row>
    <row r="56" spans="1:19">
      <c r="A56" s="47" t="s">
        <v>24</v>
      </c>
      <c r="B56" s="33" t="str">
        <f t="shared" si="11"/>
        <v>CimSuperClass</v>
      </c>
      <c r="C56" s="9" t="str">
        <f t="shared" si="62"/>
        <v xml:space="preserve"> ROOT/scvmm:__ProviderRegistration</v>
      </c>
      <c r="E56" s="7" t="str">
        <f t="shared" si="2"/>
        <v>SAME</v>
      </c>
      <c r="F56" s="47" t="s">
        <v>24</v>
      </c>
      <c r="G56" s="33" t="str">
        <f t="shared" si="13"/>
        <v>CimSuperClass</v>
      </c>
      <c r="H56" s="9" t="str">
        <f t="shared" si="64"/>
        <v xml:space="preserve"> ROOT/scvmm:__ProviderRegistration</v>
      </c>
      <c r="J56" s="7" t="str">
        <f t="shared" si="65"/>
        <v>SAME</v>
      </c>
      <c r="K56" s="47" t="s">
        <v>24</v>
      </c>
      <c r="L56" s="33" t="str">
        <f t="shared" si="66"/>
        <v>CimSuperClass</v>
      </c>
      <c r="M56" s="9" t="str">
        <f t="shared" si="67"/>
        <v xml:space="preserve"> ROOT/scvmm:__ProviderRegistration</v>
      </c>
      <c r="O56" s="7" t="str">
        <f t="shared" si="68"/>
        <v>SAME</v>
      </c>
      <c r="P56" s="5" t="s">
        <v>24</v>
      </c>
      <c r="Q56" s="33" t="str">
        <f t="shared" si="69"/>
        <v>CimSuperClass</v>
      </c>
      <c r="R56" s="9" t="str">
        <f t="shared" si="70"/>
        <v xml:space="preserve"> ROOT/scvmm:__ProviderRegistration</v>
      </c>
    </row>
    <row r="57" spans="1:19">
      <c r="A57" s="47" t="s">
        <v>29</v>
      </c>
      <c r="B57" s="33" t="str">
        <f t="shared" si="11"/>
        <v>CimClassProperties</v>
      </c>
      <c r="C57" s="9" t="str">
        <f t="shared" si="62"/>
        <v xml:space="preserve"> {provider, InteractionType, QuerySupportLevels, SupportsBatching...}</v>
      </c>
      <c r="E57" s="7" t="str">
        <f t="shared" si="2"/>
        <v>SAME</v>
      </c>
      <c r="F57" s="47" t="s">
        <v>29</v>
      </c>
      <c r="G57" s="33" t="str">
        <f t="shared" si="13"/>
        <v>CimClassProperties</v>
      </c>
      <c r="H57" s="9" t="str">
        <f t="shared" si="64"/>
        <v xml:space="preserve"> {provider, InteractionType, QuerySupportLevels, SupportsBatching...}</v>
      </c>
      <c r="J57" s="7" t="str">
        <f t="shared" si="65"/>
        <v>SAME</v>
      </c>
      <c r="K57" s="47" t="s">
        <v>29</v>
      </c>
      <c r="L57" s="33" t="str">
        <f t="shared" si="66"/>
        <v>CimClassProperties</v>
      </c>
      <c r="M57" s="9" t="str">
        <f t="shared" si="67"/>
        <v xml:space="preserve"> {provider, InteractionType, QuerySupportLevels, SupportsBatching...}</v>
      </c>
      <c r="O57" s="7" t="str">
        <f t="shared" si="68"/>
        <v>SAME</v>
      </c>
      <c r="P57" s="5" t="s">
        <v>29</v>
      </c>
      <c r="Q57" s="33" t="str">
        <f t="shared" si="69"/>
        <v>CimClassProperties</v>
      </c>
      <c r="R57" s="9" t="str">
        <f t="shared" si="70"/>
        <v xml:space="preserve"> {provider, InteractionType, QuerySupportLevels, SupportsBatching...}</v>
      </c>
    </row>
    <row r="58" spans="1:19">
      <c r="A58" s="47" t="s">
        <v>4</v>
      </c>
      <c r="B58" s="33" t="str">
        <f t="shared" si="11"/>
        <v>CimClassQualifiers</v>
      </c>
      <c r="C58" s="9" t="str">
        <f t="shared" si="62"/>
        <v xml:space="preserve"> {abstract}</v>
      </c>
      <c r="E58" s="7" t="str">
        <f t="shared" si="2"/>
        <v>SAME</v>
      </c>
      <c r="F58" s="47" t="s">
        <v>4</v>
      </c>
      <c r="G58" s="33" t="str">
        <f t="shared" si="13"/>
        <v>CimClassQualifiers</v>
      </c>
      <c r="H58" s="9" t="str">
        <f t="shared" si="64"/>
        <v xml:space="preserve"> {abstract}</v>
      </c>
      <c r="J58" s="7" t="str">
        <f t="shared" si="65"/>
        <v>SAME</v>
      </c>
      <c r="K58" s="47" t="s">
        <v>4</v>
      </c>
      <c r="L58" s="33" t="str">
        <f t="shared" si="66"/>
        <v>CimClassQualifiers</v>
      </c>
      <c r="M58" s="9" t="str">
        <f t="shared" si="67"/>
        <v xml:space="preserve"> {abstract}</v>
      </c>
      <c r="O58" s="7" t="str">
        <f t="shared" si="68"/>
        <v>SAME</v>
      </c>
      <c r="P58" s="5" t="s">
        <v>4</v>
      </c>
      <c r="Q58" s="33" t="str">
        <f t="shared" si="69"/>
        <v>CimClassQualifiers</v>
      </c>
      <c r="R58" s="9" t="str">
        <f t="shared" si="70"/>
        <v xml:space="preserve"> {abstract}</v>
      </c>
    </row>
    <row r="59" spans="1:19">
      <c r="A59" s="47" t="s">
        <v>5</v>
      </c>
      <c r="B59" s="33" t="str">
        <f t="shared" si="11"/>
        <v>CimClassMethods</v>
      </c>
      <c r="C59" s="9" t="str">
        <f t="shared" si="62"/>
        <v xml:space="preserve"> {}</v>
      </c>
      <c r="E59" s="7" t="str">
        <f t="shared" si="2"/>
        <v>SAME</v>
      </c>
      <c r="F59" s="47" t="s">
        <v>5</v>
      </c>
      <c r="G59" s="33" t="str">
        <f t="shared" si="13"/>
        <v>CimClassMethods</v>
      </c>
      <c r="H59" s="9" t="str">
        <f t="shared" si="64"/>
        <v xml:space="preserve"> {}</v>
      </c>
      <c r="J59" s="7" t="str">
        <f t="shared" si="65"/>
        <v>SAME</v>
      </c>
      <c r="K59" s="47" t="s">
        <v>5</v>
      </c>
      <c r="L59" s="33" t="str">
        <f t="shared" si="66"/>
        <v>CimClassMethods</v>
      </c>
      <c r="M59" s="9" t="str">
        <f t="shared" si="67"/>
        <v xml:space="preserve"> {}</v>
      </c>
      <c r="O59" s="7" t="str">
        <f t="shared" si="68"/>
        <v>SAME</v>
      </c>
      <c r="P59" s="5" t="s">
        <v>5</v>
      </c>
      <c r="Q59" s="33" t="str">
        <f t="shared" si="69"/>
        <v>CimClassMethods</v>
      </c>
      <c r="R59" s="9" t="str">
        <f t="shared" si="70"/>
        <v xml:space="preserve"> {}</v>
      </c>
    </row>
    <row r="60" spans="1:19">
      <c r="A60" s="47" t="s">
        <v>6</v>
      </c>
      <c r="B60" s="33" t="str">
        <f t="shared" si="11"/>
        <v>CimSystemProperties</v>
      </c>
      <c r="C60" s="9" t="str">
        <f t="shared" si="62"/>
        <v xml:space="preserve"> Microsoft.Management.Infrastructure.CimSystemProperties</v>
      </c>
      <c r="E60" s="7" t="str">
        <f t="shared" si="2"/>
        <v>SAME</v>
      </c>
      <c r="F60" s="47" t="s">
        <v>6</v>
      </c>
      <c r="G60" s="33" t="str">
        <f t="shared" si="13"/>
        <v>CimSystemProperties</v>
      </c>
      <c r="H60" s="9" t="str">
        <f t="shared" si="64"/>
        <v xml:space="preserve"> Microsoft.Management.Infrastructure.CimSystemProperties</v>
      </c>
      <c r="J60" s="7" t="str">
        <f t="shared" si="65"/>
        <v>SAME</v>
      </c>
      <c r="K60" s="47" t="s">
        <v>6</v>
      </c>
      <c r="L60" s="33" t="str">
        <f t="shared" si="66"/>
        <v>CimSystemProperties</v>
      </c>
      <c r="M60" s="9" t="str">
        <f t="shared" si="67"/>
        <v xml:space="preserve"> Microsoft.Management.Infrastructure.CimSystemProperties</v>
      </c>
      <c r="O60" s="7" t="str">
        <f t="shared" si="68"/>
        <v>SAME</v>
      </c>
      <c r="P60" s="5" t="s">
        <v>6</v>
      </c>
      <c r="Q60" s="33" t="str">
        <f t="shared" si="69"/>
        <v>CimSystemProperties</v>
      </c>
      <c r="R60" s="9" t="str">
        <f t="shared" si="70"/>
        <v xml:space="preserve"> Microsoft.Management.Infrastructure.CimSystemProperties</v>
      </c>
    </row>
    <row r="61" spans="1:19">
      <c r="A61" s="48"/>
      <c r="F61" s="48"/>
      <c r="K61" s="48"/>
      <c r="P61" s="6"/>
    </row>
    <row r="62" spans="1:19">
      <c r="A62" s="47" t="s">
        <v>30</v>
      </c>
      <c r="B62" s="33" t="str">
        <f t="shared" ref="B62" si="71">TRIM(LEFT(A62, SEARCH(":", A62) - 1))</f>
        <v>CimClassName</v>
      </c>
      <c r="C62" s="9" t="str">
        <f t="shared" ref="C62:C68" si="72">MID(A62, SEARCH(":", A62) + 1, LEN(A62))</f>
        <v xml:space="preserve"> __ClassProviderRegistration</v>
      </c>
      <c r="D62" s="92" t="s">
        <v>1513</v>
      </c>
      <c r="E62" s="7" t="str">
        <f t="shared" si="2"/>
        <v>SAME</v>
      </c>
      <c r="F62" s="47" t="s">
        <v>30</v>
      </c>
      <c r="G62" s="33" t="str">
        <f t="shared" ref="G62" si="73">TRIM(LEFT(F62, SEARCH(":", F62) - 1))</f>
        <v>CimClassName</v>
      </c>
      <c r="H62" s="9" t="str">
        <f t="shared" ref="H62:H68" si="74">MID(F62, SEARCH(":", F62) + 1, LEN(F62))</f>
        <v xml:space="preserve"> __ClassProviderRegistration</v>
      </c>
      <c r="I62" s="92" t="s">
        <v>1513</v>
      </c>
      <c r="J62" s="7" t="str">
        <f t="shared" ref="J62:J68" si="75">IF(F62&lt;&gt;K62, "DIF", "SAME")</f>
        <v>SAME</v>
      </c>
      <c r="K62" s="47" t="s">
        <v>30</v>
      </c>
      <c r="L62" s="33" t="str">
        <f t="shared" ref="L62:L68" si="76">TRIM(LEFT(K62, SEARCH(":", K62) - 1))</f>
        <v>CimClassName</v>
      </c>
      <c r="M62" s="9" t="str">
        <f t="shared" ref="M62:M68" si="77">MID(K62, SEARCH(":", K62) + 1, LEN(K62))</f>
        <v xml:space="preserve"> __ClassProviderRegistration</v>
      </c>
      <c r="N62" s="92" t="s">
        <v>1513</v>
      </c>
      <c r="O62" s="7" t="str">
        <f t="shared" ref="O62:O68" si="78">IF(K62&lt;&gt;P62, "DIF", "SAME")</f>
        <v>SAME</v>
      </c>
      <c r="P62" s="5" t="s">
        <v>30</v>
      </c>
      <c r="Q62" s="33" t="str">
        <f t="shared" ref="Q62:Q68" si="79">TRIM(LEFT(P62, SEARCH(":", P62) - 1))</f>
        <v>CimClassName</v>
      </c>
      <c r="R62" s="9" t="str">
        <f t="shared" ref="R62:R68" si="80">MID(P62, SEARCH(":", P62) + 1, LEN(P62))</f>
        <v xml:space="preserve"> __ClassProviderRegistration</v>
      </c>
      <c r="S62" s="86" t="s">
        <v>1513</v>
      </c>
    </row>
    <row r="63" spans="1:19">
      <c r="A63" s="47" t="s">
        <v>31</v>
      </c>
      <c r="B63" s="33" t="str">
        <f t="shared" si="11"/>
        <v>CimSuperClassName</v>
      </c>
      <c r="C63" s="9" t="str">
        <f t="shared" si="72"/>
        <v xml:space="preserve"> __ObjectProviderRegistration</v>
      </c>
      <c r="E63" s="7" t="str">
        <f t="shared" si="2"/>
        <v>SAME</v>
      </c>
      <c r="F63" s="47" t="s">
        <v>31</v>
      </c>
      <c r="G63" s="33" t="str">
        <f t="shared" si="13"/>
        <v>CimSuperClassName</v>
      </c>
      <c r="H63" s="9" t="str">
        <f t="shared" si="74"/>
        <v xml:space="preserve"> __ObjectProviderRegistration</v>
      </c>
      <c r="J63" s="7" t="str">
        <f t="shared" si="75"/>
        <v>SAME</v>
      </c>
      <c r="K63" s="47" t="s">
        <v>31</v>
      </c>
      <c r="L63" s="33" t="str">
        <f t="shared" si="76"/>
        <v>CimSuperClassName</v>
      </c>
      <c r="M63" s="9" t="str">
        <f t="shared" si="77"/>
        <v xml:space="preserve"> __ObjectProviderRegistration</v>
      </c>
      <c r="O63" s="7" t="str">
        <f t="shared" si="78"/>
        <v>SAME</v>
      </c>
      <c r="P63" s="5" t="s">
        <v>31</v>
      </c>
      <c r="Q63" s="33" t="str">
        <f t="shared" si="79"/>
        <v>CimSuperClassName</v>
      </c>
      <c r="R63" s="9" t="str">
        <f t="shared" si="80"/>
        <v xml:space="preserve"> __ObjectProviderRegistration</v>
      </c>
    </row>
    <row r="64" spans="1:19">
      <c r="A64" s="47" t="s">
        <v>32</v>
      </c>
      <c r="B64" s="33" t="str">
        <f t="shared" si="11"/>
        <v>CimSuperClass</v>
      </c>
      <c r="C64" s="9" t="str">
        <f t="shared" si="72"/>
        <v xml:space="preserve"> ROOT/scvmm:__ObjectProviderRegistration</v>
      </c>
      <c r="E64" s="7" t="str">
        <f t="shared" si="2"/>
        <v>SAME</v>
      </c>
      <c r="F64" s="47" t="s">
        <v>32</v>
      </c>
      <c r="G64" s="33" t="str">
        <f t="shared" si="13"/>
        <v>CimSuperClass</v>
      </c>
      <c r="H64" s="9" t="str">
        <f t="shared" si="74"/>
        <v xml:space="preserve"> ROOT/scvmm:__ObjectProviderRegistration</v>
      </c>
      <c r="J64" s="7" t="str">
        <f t="shared" si="75"/>
        <v>SAME</v>
      </c>
      <c r="K64" s="47" t="s">
        <v>32</v>
      </c>
      <c r="L64" s="33" t="str">
        <f t="shared" si="76"/>
        <v>CimSuperClass</v>
      </c>
      <c r="M64" s="9" t="str">
        <f t="shared" si="77"/>
        <v xml:space="preserve"> ROOT/scvmm:__ObjectProviderRegistration</v>
      </c>
      <c r="O64" s="7" t="str">
        <f t="shared" si="78"/>
        <v>SAME</v>
      </c>
      <c r="P64" s="5" t="s">
        <v>32</v>
      </c>
      <c r="Q64" s="33" t="str">
        <f t="shared" si="79"/>
        <v>CimSuperClass</v>
      </c>
      <c r="R64" s="9" t="str">
        <f t="shared" si="80"/>
        <v xml:space="preserve"> ROOT/scvmm:__ObjectProviderRegistration</v>
      </c>
    </row>
    <row r="65" spans="1:19">
      <c r="A65" s="47" t="s">
        <v>29</v>
      </c>
      <c r="B65" s="33" t="str">
        <f t="shared" si="11"/>
        <v>CimClassProperties</v>
      </c>
      <c r="C65" s="9" t="str">
        <f t="shared" si="72"/>
        <v xml:space="preserve"> {provider, InteractionType, QuerySupportLevels, SupportsBatching...}</v>
      </c>
      <c r="E65" s="7" t="str">
        <f t="shared" si="2"/>
        <v>SAME</v>
      </c>
      <c r="F65" s="47" t="s">
        <v>29</v>
      </c>
      <c r="G65" s="33" t="str">
        <f t="shared" si="13"/>
        <v>CimClassProperties</v>
      </c>
      <c r="H65" s="9" t="str">
        <f t="shared" si="74"/>
        <v xml:space="preserve"> {provider, InteractionType, QuerySupportLevels, SupportsBatching...}</v>
      </c>
      <c r="J65" s="7" t="str">
        <f t="shared" si="75"/>
        <v>SAME</v>
      </c>
      <c r="K65" s="47" t="s">
        <v>29</v>
      </c>
      <c r="L65" s="33" t="str">
        <f t="shared" si="76"/>
        <v>CimClassProperties</v>
      </c>
      <c r="M65" s="9" t="str">
        <f t="shared" si="77"/>
        <v xml:space="preserve"> {provider, InteractionType, QuerySupportLevels, SupportsBatching...}</v>
      </c>
      <c r="O65" s="7" t="str">
        <f t="shared" si="78"/>
        <v>SAME</v>
      </c>
      <c r="P65" s="5" t="s">
        <v>29</v>
      </c>
      <c r="Q65" s="33" t="str">
        <f t="shared" si="79"/>
        <v>CimClassProperties</v>
      </c>
      <c r="R65" s="9" t="str">
        <f t="shared" si="80"/>
        <v xml:space="preserve"> {provider, InteractionType, QuerySupportLevels, SupportsBatching...}</v>
      </c>
    </row>
    <row r="66" spans="1:19">
      <c r="A66" s="47" t="s">
        <v>18</v>
      </c>
      <c r="B66" s="33" t="str">
        <f t="shared" si="11"/>
        <v>CimClassQualifiers</v>
      </c>
      <c r="C66" s="9" t="str">
        <f t="shared" si="72"/>
        <v xml:space="preserve"> {}</v>
      </c>
      <c r="E66" s="7" t="str">
        <f t="shared" si="2"/>
        <v>SAME</v>
      </c>
      <c r="F66" s="47" t="s">
        <v>18</v>
      </c>
      <c r="G66" s="33" t="str">
        <f t="shared" si="13"/>
        <v>CimClassQualifiers</v>
      </c>
      <c r="H66" s="9" t="str">
        <f t="shared" si="74"/>
        <v xml:space="preserve"> {}</v>
      </c>
      <c r="J66" s="7" t="str">
        <f t="shared" si="75"/>
        <v>SAME</v>
      </c>
      <c r="K66" s="47" t="s">
        <v>18</v>
      </c>
      <c r="L66" s="33" t="str">
        <f t="shared" si="76"/>
        <v>CimClassQualifiers</v>
      </c>
      <c r="M66" s="9" t="str">
        <f t="shared" si="77"/>
        <v xml:space="preserve"> {}</v>
      </c>
      <c r="O66" s="7" t="str">
        <f t="shared" si="78"/>
        <v>SAME</v>
      </c>
      <c r="P66" s="5" t="s">
        <v>18</v>
      </c>
      <c r="Q66" s="33" t="str">
        <f t="shared" si="79"/>
        <v>CimClassQualifiers</v>
      </c>
      <c r="R66" s="9" t="str">
        <f t="shared" si="80"/>
        <v xml:space="preserve"> {}</v>
      </c>
    </row>
    <row r="67" spans="1:19">
      <c r="A67" s="47" t="s">
        <v>5</v>
      </c>
      <c r="B67" s="33" t="str">
        <f t="shared" si="11"/>
        <v>CimClassMethods</v>
      </c>
      <c r="C67" s="9" t="str">
        <f t="shared" si="72"/>
        <v xml:space="preserve"> {}</v>
      </c>
      <c r="E67" s="7" t="str">
        <f t="shared" si="2"/>
        <v>SAME</v>
      </c>
      <c r="F67" s="47" t="s">
        <v>5</v>
      </c>
      <c r="G67" s="33" t="str">
        <f t="shared" si="13"/>
        <v>CimClassMethods</v>
      </c>
      <c r="H67" s="9" t="str">
        <f t="shared" si="74"/>
        <v xml:space="preserve"> {}</v>
      </c>
      <c r="J67" s="7" t="str">
        <f t="shared" si="75"/>
        <v>SAME</v>
      </c>
      <c r="K67" s="47" t="s">
        <v>5</v>
      </c>
      <c r="L67" s="33" t="str">
        <f t="shared" si="76"/>
        <v>CimClassMethods</v>
      </c>
      <c r="M67" s="9" t="str">
        <f t="shared" si="77"/>
        <v xml:space="preserve"> {}</v>
      </c>
      <c r="O67" s="7" t="str">
        <f t="shared" si="78"/>
        <v>SAME</v>
      </c>
      <c r="P67" s="5" t="s">
        <v>5</v>
      </c>
      <c r="Q67" s="33" t="str">
        <f t="shared" si="79"/>
        <v>CimClassMethods</v>
      </c>
      <c r="R67" s="9" t="str">
        <f t="shared" si="80"/>
        <v xml:space="preserve"> {}</v>
      </c>
    </row>
    <row r="68" spans="1:19">
      <c r="A68" s="47" t="s">
        <v>6</v>
      </c>
      <c r="B68" s="33" t="str">
        <f t="shared" si="11"/>
        <v>CimSystemProperties</v>
      </c>
      <c r="C68" s="9" t="str">
        <f t="shared" si="72"/>
        <v xml:space="preserve"> Microsoft.Management.Infrastructure.CimSystemProperties</v>
      </c>
      <c r="E68" s="7" t="str">
        <f t="shared" si="2"/>
        <v>SAME</v>
      </c>
      <c r="F68" s="47" t="s">
        <v>6</v>
      </c>
      <c r="G68" s="33" t="str">
        <f t="shared" si="13"/>
        <v>CimSystemProperties</v>
      </c>
      <c r="H68" s="9" t="str">
        <f t="shared" si="74"/>
        <v xml:space="preserve"> Microsoft.Management.Infrastructure.CimSystemProperties</v>
      </c>
      <c r="J68" s="7" t="str">
        <f t="shared" si="75"/>
        <v>SAME</v>
      </c>
      <c r="K68" s="47" t="s">
        <v>6</v>
      </c>
      <c r="L68" s="33" t="str">
        <f t="shared" si="76"/>
        <v>CimSystemProperties</v>
      </c>
      <c r="M68" s="9" t="str">
        <f t="shared" si="77"/>
        <v xml:space="preserve"> Microsoft.Management.Infrastructure.CimSystemProperties</v>
      </c>
      <c r="O68" s="7" t="str">
        <f t="shared" si="78"/>
        <v>SAME</v>
      </c>
      <c r="P68" s="5" t="s">
        <v>6</v>
      </c>
      <c r="Q68" s="33" t="str">
        <f t="shared" si="79"/>
        <v>CimSystemProperties</v>
      </c>
      <c r="R68" s="9" t="str">
        <f t="shared" si="80"/>
        <v xml:space="preserve"> Microsoft.Management.Infrastructure.CimSystemProperties</v>
      </c>
    </row>
    <row r="69" spans="1:19">
      <c r="A69" s="48"/>
      <c r="F69" s="48"/>
      <c r="K69" s="48"/>
      <c r="P69" s="6"/>
    </row>
    <row r="70" spans="1:19">
      <c r="A70" s="47" t="s">
        <v>33</v>
      </c>
      <c r="B70" s="33" t="str">
        <f t="shared" ref="B70" si="81">TRIM(LEFT(A70, SEARCH(":", A70) - 1))</f>
        <v>CimClassName</v>
      </c>
      <c r="C70" s="9" t="str">
        <f t="shared" ref="C70:C76" si="82">MID(A70, SEARCH(":", A70) + 1, LEN(A70))</f>
        <v xml:space="preserve"> __InstanceProviderRegistration</v>
      </c>
      <c r="D70" s="92" t="s">
        <v>1514</v>
      </c>
      <c r="E70" s="7" t="str">
        <f t="shared" si="2"/>
        <v>SAME</v>
      </c>
      <c r="F70" s="47" t="s">
        <v>33</v>
      </c>
      <c r="G70" s="33" t="str">
        <f t="shared" ref="G70" si="83">TRIM(LEFT(F70, SEARCH(":", F70) - 1))</f>
        <v>CimClassName</v>
      </c>
      <c r="H70" s="9" t="str">
        <f t="shared" ref="H70:H76" si="84">MID(F70, SEARCH(":", F70) + 1, LEN(F70))</f>
        <v xml:space="preserve"> __InstanceProviderRegistration</v>
      </c>
      <c r="I70" s="92" t="s">
        <v>1514</v>
      </c>
      <c r="J70" s="7" t="str">
        <f t="shared" ref="J70:J76" si="85">IF(F70&lt;&gt;K70, "DIF", "SAME")</f>
        <v>SAME</v>
      </c>
      <c r="K70" s="47" t="s">
        <v>33</v>
      </c>
      <c r="L70" s="33" t="str">
        <f t="shared" ref="L70:L76" si="86">TRIM(LEFT(K70, SEARCH(":", K70) - 1))</f>
        <v>CimClassName</v>
      </c>
      <c r="M70" s="9" t="str">
        <f t="shared" ref="M70:M76" si="87">MID(K70, SEARCH(":", K70) + 1, LEN(K70))</f>
        <v xml:space="preserve"> __InstanceProviderRegistration</v>
      </c>
      <c r="N70" s="92" t="s">
        <v>1514</v>
      </c>
      <c r="O70" s="7" t="str">
        <f t="shared" ref="O70:O76" si="88">IF(K70&lt;&gt;P70, "DIF", "SAME")</f>
        <v>SAME</v>
      </c>
      <c r="P70" s="5" t="s">
        <v>33</v>
      </c>
      <c r="Q70" s="33" t="str">
        <f t="shared" ref="Q70:Q76" si="89">TRIM(LEFT(P70, SEARCH(":", P70) - 1))</f>
        <v>CimClassName</v>
      </c>
      <c r="R70" s="9" t="str">
        <f t="shared" ref="R70:R76" si="90">MID(P70, SEARCH(":", P70) + 1, LEN(P70))</f>
        <v xml:space="preserve"> __InstanceProviderRegistration</v>
      </c>
      <c r="S70" s="86" t="s">
        <v>1514</v>
      </c>
    </row>
    <row r="71" spans="1:19">
      <c r="A71" s="47" t="s">
        <v>31</v>
      </c>
      <c r="B71" s="33" t="str">
        <f t="shared" si="11"/>
        <v>CimSuperClassName</v>
      </c>
      <c r="C71" s="9" t="str">
        <f t="shared" si="82"/>
        <v xml:space="preserve"> __ObjectProviderRegistration</v>
      </c>
      <c r="E71" s="7" t="str">
        <f t="shared" ref="E71:E134" si="91">IF(A71&lt;&gt;F71, "DIF", "SAME")</f>
        <v>SAME</v>
      </c>
      <c r="F71" s="47" t="s">
        <v>31</v>
      </c>
      <c r="G71" s="33" t="str">
        <f t="shared" si="13"/>
        <v>CimSuperClassName</v>
      </c>
      <c r="H71" s="9" t="str">
        <f t="shared" si="84"/>
        <v xml:space="preserve"> __ObjectProviderRegistration</v>
      </c>
      <c r="J71" s="7" t="str">
        <f t="shared" si="85"/>
        <v>SAME</v>
      </c>
      <c r="K71" s="47" t="s">
        <v>31</v>
      </c>
      <c r="L71" s="33" t="str">
        <f t="shared" si="86"/>
        <v>CimSuperClassName</v>
      </c>
      <c r="M71" s="9" t="str">
        <f t="shared" si="87"/>
        <v xml:space="preserve"> __ObjectProviderRegistration</v>
      </c>
      <c r="O71" s="7" t="str">
        <f t="shared" si="88"/>
        <v>SAME</v>
      </c>
      <c r="P71" s="5" t="s">
        <v>31</v>
      </c>
      <c r="Q71" s="33" t="str">
        <f t="shared" si="89"/>
        <v>CimSuperClassName</v>
      </c>
      <c r="R71" s="9" t="str">
        <f t="shared" si="90"/>
        <v xml:space="preserve"> __ObjectProviderRegistration</v>
      </c>
    </row>
    <row r="72" spans="1:19">
      <c r="A72" s="47" t="s">
        <v>32</v>
      </c>
      <c r="B72" s="33" t="str">
        <f t="shared" si="11"/>
        <v>CimSuperClass</v>
      </c>
      <c r="C72" s="9" t="str">
        <f t="shared" si="82"/>
        <v xml:space="preserve"> ROOT/scvmm:__ObjectProviderRegistration</v>
      </c>
      <c r="E72" s="7" t="str">
        <f t="shared" si="91"/>
        <v>SAME</v>
      </c>
      <c r="F72" s="47" t="s">
        <v>32</v>
      </c>
      <c r="G72" s="33" t="str">
        <f t="shared" si="13"/>
        <v>CimSuperClass</v>
      </c>
      <c r="H72" s="9" t="str">
        <f t="shared" si="84"/>
        <v xml:space="preserve"> ROOT/scvmm:__ObjectProviderRegistration</v>
      </c>
      <c r="J72" s="7" t="str">
        <f t="shared" si="85"/>
        <v>SAME</v>
      </c>
      <c r="K72" s="47" t="s">
        <v>32</v>
      </c>
      <c r="L72" s="33" t="str">
        <f t="shared" si="86"/>
        <v>CimSuperClass</v>
      </c>
      <c r="M72" s="9" t="str">
        <f t="shared" si="87"/>
        <v xml:space="preserve"> ROOT/scvmm:__ObjectProviderRegistration</v>
      </c>
      <c r="O72" s="7" t="str">
        <f t="shared" si="88"/>
        <v>SAME</v>
      </c>
      <c r="P72" s="5" t="s">
        <v>32</v>
      </c>
      <c r="Q72" s="33" t="str">
        <f t="shared" si="89"/>
        <v>CimSuperClass</v>
      </c>
      <c r="R72" s="9" t="str">
        <f t="shared" si="90"/>
        <v xml:space="preserve"> ROOT/scvmm:__ObjectProviderRegistration</v>
      </c>
    </row>
    <row r="73" spans="1:19">
      <c r="A73" s="47" t="s">
        <v>29</v>
      </c>
      <c r="B73" s="33" t="str">
        <f t="shared" si="11"/>
        <v>CimClassProperties</v>
      </c>
      <c r="C73" s="9" t="str">
        <f t="shared" si="82"/>
        <v xml:space="preserve"> {provider, InteractionType, QuerySupportLevels, SupportsBatching...}</v>
      </c>
      <c r="E73" s="7" t="str">
        <f t="shared" si="91"/>
        <v>SAME</v>
      </c>
      <c r="F73" s="47" t="s">
        <v>29</v>
      </c>
      <c r="G73" s="33" t="str">
        <f t="shared" si="13"/>
        <v>CimClassProperties</v>
      </c>
      <c r="H73" s="9" t="str">
        <f t="shared" si="84"/>
        <v xml:space="preserve"> {provider, InteractionType, QuerySupportLevels, SupportsBatching...}</v>
      </c>
      <c r="J73" s="7" t="str">
        <f t="shared" si="85"/>
        <v>SAME</v>
      </c>
      <c r="K73" s="47" t="s">
        <v>29</v>
      </c>
      <c r="L73" s="33" t="str">
        <f t="shared" si="86"/>
        <v>CimClassProperties</v>
      </c>
      <c r="M73" s="9" t="str">
        <f t="shared" si="87"/>
        <v xml:space="preserve"> {provider, InteractionType, QuerySupportLevels, SupportsBatching...}</v>
      </c>
      <c r="O73" s="7" t="str">
        <f t="shared" si="88"/>
        <v>SAME</v>
      </c>
      <c r="P73" s="5" t="s">
        <v>29</v>
      </c>
      <c r="Q73" s="33" t="str">
        <f t="shared" si="89"/>
        <v>CimClassProperties</v>
      </c>
      <c r="R73" s="9" t="str">
        <f t="shared" si="90"/>
        <v xml:space="preserve"> {provider, InteractionType, QuerySupportLevels, SupportsBatching...}</v>
      </c>
    </row>
    <row r="74" spans="1:19">
      <c r="A74" s="47" t="s">
        <v>18</v>
      </c>
      <c r="B74" s="33" t="str">
        <f t="shared" si="11"/>
        <v>CimClassQualifiers</v>
      </c>
      <c r="C74" s="9" t="str">
        <f t="shared" si="82"/>
        <v xml:space="preserve"> {}</v>
      </c>
      <c r="E74" s="7" t="str">
        <f t="shared" si="91"/>
        <v>SAME</v>
      </c>
      <c r="F74" s="47" t="s">
        <v>18</v>
      </c>
      <c r="G74" s="33" t="str">
        <f t="shared" si="13"/>
        <v>CimClassQualifiers</v>
      </c>
      <c r="H74" s="9" t="str">
        <f t="shared" si="84"/>
        <v xml:space="preserve"> {}</v>
      </c>
      <c r="J74" s="7" t="str">
        <f t="shared" si="85"/>
        <v>SAME</v>
      </c>
      <c r="K74" s="47" t="s">
        <v>18</v>
      </c>
      <c r="L74" s="33" t="str">
        <f t="shared" si="86"/>
        <v>CimClassQualifiers</v>
      </c>
      <c r="M74" s="9" t="str">
        <f t="shared" si="87"/>
        <v xml:space="preserve"> {}</v>
      </c>
      <c r="O74" s="7" t="str">
        <f t="shared" si="88"/>
        <v>SAME</v>
      </c>
      <c r="P74" s="5" t="s">
        <v>18</v>
      </c>
      <c r="Q74" s="33" t="str">
        <f t="shared" si="89"/>
        <v>CimClassQualifiers</v>
      </c>
      <c r="R74" s="9" t="str">
        <f t="shared" si="90"/>
        <v xml:space="preserve"> {}</v>
      </c>
    </row>
    <row r="75" spans="1:19">
      <c r="A75" s="47" t="s">
        <v>5</v>
      </c>
      <c r="B75" s="33" t="str">
        <f t="shared" si="11"/>
        <v>CimClassMethods</v>
      </c>
      <c r="C75" s="9" t="str">
        <f t="shared" si="82"/>
        <v xml:space="preserve"> {}</v>
      </c>
      <c r="E75" s="7" t="str">
        <f t="shared" si="91"/>
        <v>SAME</v>
      </c>
      <c r="F75" s="47" t="s">
        <v>5</v>
      </c>
      <c r="G75" s="33" t="str">
        <f t="shared" si="13"/>
        <v>CimClassMethods</v>
      </c>
      <c r="H75" s="9" t="str">
        <f t="shared" si="84"/>
        <v xml:space="preserve"> {}</v>
      </c>
      <c r="J75" s="7" t="str">
        <f t="shared" si="85"/>
        <v>SAME</v>
      </c>
      <c r="K75" s="47" t="s">
        <v>5</v>
      </c>
      <c r="L75" s="33" t="str">
        <f t="shared" si="86"/>
        <v>CimClassMethods</v>
      </c>
      <c r="M75" s="9" t="str">
        <f t="shared" si="87"/>
        <v xml:space="preserve"> {}</v>
      </c>
      <c r="O75" s="7" t="str">
        <f t="shared" si="88"/>
        <v>SAME</v>
      </c>
      <c r="P75" s="5" t="s">
        <v>5</v>
      </c>
      <c r="Q75" s="33" t="str">
        <f t="shared" si="89"/>
        <v>CimClassMethods</v>
      </c>
      <c r="R75" s="9" t="str">
        <f t="shared" si="90"/>
        <v xml:space="preserve"> {}</v>
      </c>
    </row>
    <row r="76" spans="1:19">
      <c r="A76" s="47" t="s">
        <v>6</v>
      </c>
      <c r="B76" s="33" t="str">
        <f t="shared" si="11"/>
        <v>CimSystemProperties</v>
      </c>
      <c r="C76" s="9" t="str">
        <f t="shared" si="82"/>
        <v xml:space="preserve"> Microsoft.Management.Infrastructure.CimSystemProperties</v>
      </c>
      <c r="E76" s="7" t="str">
        <f t="shared" si="91"/>
        <v>SAME</v>
      </c>
      <c r="F76" s="47" t="s">
        <v>6</v>
      </c>
      <c r="G76" s="33" t="str">
        <f t="shared" si="13"/>
        <v>CimSystemProperties</v>
      </c>
      <c r="H76" s="9" t="str">
        <f t="shared" si="84"/>
        <v xml:space="preserve"> Microsoft.Management.Infrastructure.CimSystemProperties</v>
      </c>
      <c r="J76" s="7" t="str">
        <f t="shared" si="85"/>
        <v>SAME</v>
      </c>
      <c r="K76" s="47" t="s">
        <v>6</v>
      </c>
      <c r="L76" s="33" t="str">
        <f t="shared" si="86"/>
        <v>CimSystemProperties</v>
      </c>
      <c r="M76" s="9" t="str">
        <f t="shared" si="87"/>
        <v xml:space="preserve"> Microsoft.Management.Infrastructure.CimSystemProperties</v>
      </c>
      <c r="O76" s="7" t="str">
        <f t="shared" si="88"/>
        <v>SAME</v>
      </c>
      <c r="P76" s="5" t="s">
        <v>6</v>
      </c>
      <c r="Q76" s="33" t="str">
        <f t="shared" si="89"/>
        <v>CimSystemProperties</v>
      </c>
      <c r="R76" s="9" t="str">
        <f t="shared" si="90"/>
        <v xml:space="preserve"> Microsoft.Management.Infrastructure.CimSystemProperties</v>
      </c>
    </row>
    <row r="77" spans="1:19">
      <c r="A77" s="48"/>
      <c r="F77" s="48"/>
      <c r="K77" s="48"/>
      <c r="P77" s="6"/>
    </row>
    <row r="78" spans="1:19">
      <c r="A78" s="47" t="s">
        <v>34</v>
      </c>
      <c r="B78" s="33" t="str">
        <f t="shared" ref="B78:B108" si="92">TRIM(LEFT(A78, SEARCH(":", A78) - 1))</f>
        <v>CimClassName</v>
      </c>
      <c r="C78" s="9" t="str">
        <f t="shared" ref="C78:C84" si="93">MID(A78, SEARCH(":", A78) + 1, LEN(A78))</f>
        <v xml:space="preserve"> __MethodProviderRegistration</v>
      </c>
      <c r="D78" s="92" t="s">
        <v>1515</v>
      </c>
      <c r="E78" s="7" t="str">
        <f t="shared" si="91"/>
        <v>SAME</v>
      </c>
      <c r="F78" s="47" t="s">
        <v>34</v>
      </c>
      <c r="G78" s="33" t="str">
        <f t="shared" ref="G78:G107" si="94">TRIM(LEFT(F78, SEARCH(":", F78) - 1))</f>
        <v>CimClassName</v>
      </c>
      <c r="H78" s="9" t="str">
        <f t="shared" ref="H78:H84" si="95">MID(F78, SEARCH(":", F78) + 1, LEN(F78))</f>
        <v xml:space="preserve"> __MethodProviderRegistration</v>
      </c>
      <c r="I78" s="92" t="s">
        <v>1515</v>
      </c>
      <c r="J78" s="7" t="str">
        <f t="shared" ref="J78:J84" si="96">IF(F78&lt;&gt;K78, "DIF", "SAME")</f>
        <v>SAME</v>
      </c>
      <c r="K78" s="47" t="s">
        <v>34</v>
      </c>
      <c r="L78" s="33" t="str">
        <f t="shared" ref="L78:L84" si="97">TRIM(LEFT(K78, SEARCH(":", K78) - 1))</f>
        <v>CimClassName</v>
      </c>
      <c r="M78" s="9" t="str">
        <f t="shared" ref="M78:M84" si="98">MID(K78, SEARCH(":", K78) + 1, LEN(K78))</f>
        <v xml:space="preserve"> __MethodProviderRegistration</v>
      </c>
      <c r="N78" s="92" t="s">
        <v>1515</v>
      </c>
      <c r="O78" s="7" t="str">
        <f t="shared" ref="O78:O84" si="99">IF(K78&lt;&gt;P78, "DIF", "SAME")</f>
        <v>SAME</v>
      </c>
      <c r="P78" s="5" t="s">
        <v>34</v>
      </c>
      <c r="Q78" s="33" t="str">
        <f t="shared" ref="Q78:Q84" si="100">TRIM(LEFT(P78, SEARCH(":", P78) - 1))</f>
        <v>CimClassName</v>
      </c>
      <c r="R78" s="9" t="str">
        <f t="shared" ref="R78:R84" si="101">MID(P78, SEARCH(":", P78) + 1, LEN(P78))</f>
        <v xml:space="preserve"> __MethodProviderRegistration</v>
      </c>
      <c r="S78" s="86" t="s">
        <v>1515</v>
      </c>
    </row>
    <row r="79" spans="1:19">
      <c r="A79" s="47" t="s">
        <v>23</v>
      </c>
      <c r="B79" s="33" t="str">
        <f t="shared" si="92"/>
        <v>CimSuperClassName</v>
      </c>
      <c r="C79" s="9" t="str">
        <f t="shared" si="93"/>
        <v xml:space="preserve"> __ProviderRegistration</v>
      </c>
      <c r="E79" s="7" t="str">
        <f t="shared" si="91"/>
        <v>SAME</v>
      </c>
      <c r="F79" s="47" t="s">
        <v>23</v>
      </c>
      <c r="G79" s="33" t="str">
        <f t="shared" si="94"/>
        <v>CimSuperClassName</v>
      </c>
      <c r="H79" s="9" t="str">
        <f t="shared" si="95"/>
        <v xml:space="preserve"> __ProviderRegistration</v>
      </c>
      <c r="J79" s="7" t="str">
        <f t="shared" si="96"/>
        <v>SAME</v>
      </c>
      <c r="K79" s="47" t="s">
        <v>23</v>
      </c>
      <c r="L79" s="33" t="str">
        <f t="shared" si="97"/>
        <v>CimSuperClassName</v>
      </c>
      <c r="M79" s="9" t="str">
        <f t="shared" si="98"/>
        <v xml:space="preserve"> __ProviderRegistration</v>
      </c>
      <c r="O79" s="7" t="str">
        <f t="shared" si="99"/>
        <v>SAME</v>
      </c>
      <c r="P79" s="5" t="s">
        <v>23</v>
      </c>
      <c r="Q79" s="33" t="str">
        <f t="shared" si="100"/>
        <v>CimSuperClassName</v>
      </c>
      <c r="R79" s="9" t="str">
        <f t="shared" si="101"/>
        <v xml:space="preserve"> __ProviderRegistration</v>
      </c>
    </row>
    <row r="80" spans="1:19">
      <c r="A80" s="47" t="s">
        <v>24</v>
      </c>
      <c r="B80" s="33" t="str">
        <f t="shared" si="92"/>
        <v>CimSuperClass</v>
      </c>
      <c r="C80" s="9" t="str">
        <f t="shared" si="93"/>
        <v xml:space="preserve"> ROOT/scvmm:__ProviderRegistration</v>
      </c>
      <c r="E80" s="7" t="str">
        <f t="shared" si="91"/>
        <v>SAME</v>
      </c>
      <c r="F80" s="47" t="s">
        <v>24</v>
      </c>
      <c r="G80" s="33" t="str">
        <f t="shared" si="94"/>
        <v>CimSuperClass</v>
      </c>
      <c r="H80" s="9" t="str">
        <f t="shared" si="95"/>
        <v xml:space="preserve"> ROOT/scvmm:__ProviderRegistration</v>
      </c>
      <c r="J80" s="7" t="str">
        <f t="shared" si="96"/>
        <v>SAME</v>
      </c>
      <c r="K80" s="47" t="s">
        <v>24</v>
      </c>
      <c r="L80" s="33" t="str">
        <f t="shared" si="97"/>
        <v>CimSuperClass</v>
      </c>
      <c r="M80" s="9" t="str">
        <f t="shared" si="98"/>
        <v xml:space="preserve"> ROOT/scvmm:__ProviderRegistration</v>
      </c>
      <c r="O80" s="7" t="str">
        <f t="shared" si="99"/>
        <v>SAME</v>
      </c>
      <c r="P80" s="5" t="s">
        <v>24</v>
      </c>
      <c r="Q80" s="33" t="str">
        <f t="shared" si="100"/>
        <v>CimSuperClass</v>
      </c>
      <c r="R80" s="9" t="str">
        <f t="shared" si="101"/>
        <v xml:space="preserve"> ROOT/scvmm:__ProviderRegistration</v>
      </c>
    </row>
    <row r="81" spans="1:19">
      <c r="A81" s="47" t="s">
        <v>21</v>
      </c>
      <c r="B81" s="33" t="str">
        <f t="shared" si="92"/>
        <v>CimClassProperties</v>
      </c>
      <c r="C81" s="9" t="str">
        <f t="shared" si="93"/>
        <v xml:space="preserve"> {provider}</v>
      </c>
      <c r="E81" s="7" t="str">
        <f t="shared" si="91"/>
        <v>SAME</v>
      </c>
      <c r="F81" s="47" t="s">
        <v>21</v>
      </c>
      <c r="G81" s="33" t="str">
        <f t="shared" si="94"/>
        <v>CimClassProperties</v>
      </c>
      <c r="H81" s="9" t="str">
        <f t="shared" si="95"/>
        <v xml:space="preserve"> {provider}</v>
      </c>
      <c r="J81" s="7" t="str">
        <f t="shared" si="96"/>
        <v>SAME</v>
      </c>
      <c r="K81" s="47" t="s">
        <v>21</v>
      </c>
      <c r="L81" s="33" t="str">
        <f t="shared" si="97"/>
        <v>CimClassProperties</v>
      </c>
      <c r="M81" s="9" t="str">
        <f t="shared" si="98"/>
        <v xml:space="preserve"> {provider}</v>
      </c>
      <c r="O81" s="7" t="str">
        <f t="shared" si="99"/>
        <v>SAME</v>
      </c>
      <c r="P81" s="5" t="s">
        <v>21</v>
      </c>
      <c r="Q81" s="33" t="str">
        <f t="shared" si="100"/>
        <v>CimClassProperties</v>
      </c>
      <c r="R81" s="9" t="str">
        <f t="shared" si="101"/>
        <v xml:space="preserve"> {provider}</v>
      </c>
    </row>
    <row r="82" spans="1:19">
      <c r="A82" s="47" t="s">
        <v>18</v>
      </c>
      <c r="B82" s="33" t="str">
        <f t="shared" si="92"/>
        <v>CimClassQualifiers</v>
      </c>
      <c r="C82" s="9" t="str">
        <f t="shared" si="93"/>
        <v xml:space="preserve"> {}</v>
      </c>
      <c r="E82" s="7" t="str">
        <f t="shared" si="91"/>
        <v>SAME</v>
      </c>
      <c r="F82" s="47" t="s">
        <v>18</v>
      </c>
      <c r="G82" s="33" t="str">
        <f t="shared" si="94"/>
        <v>CimClassQualifiers</v>
      </c>
      <c r="H82" s="9" t="str">
        <f t="shared" si="95"/>
        <v xml:space="preserve"> {}</v>
      </c>
      <c r="J82" s="7" t="str">
        <f t="shared" si="96"/>
        <v>SAME</v>
      </c>
      <c r="K82" s="47" t="s">
        <v>18</v>
      </c>
      <c r="L82" s="33" t="str">
        <f t="shared" si="97"/>
        <v>CimClassQualifiers</v>
      </c>
      <c r="M82" s="9" t="str">
        <f t="shared" si="98"/>
        <v xml:space="preserve"> {}</v>
      </c>
      <c r="O82" s="7" t="str">
        <f t="shared" si="99"/>
        <v>SAME</v>
      </c>
      <c r="P82" s="5" t="s">
        <v>18</v>
      </c>
      <c r="Q82" s="33" t="str">
        <f t="shared" si="100"/>
        <v>CimClassQualifiers</v>
      </c>
      <c r="R82" s="9" t="str">
        <f t="shared" si="101"/>
        <v xml:space="preserve"> {}</v>
      </c>
    </row>
    <row r="83" spans="1:19">
      <c r="A83" s="47" t="s">
        <v>5</v>
      </c>
      <c r="B83" s="33" t="str">
        <f t="shared" si="92"/>
        <v>CimClassMethods</v>
      </c>
      <c r="C83" s="9" t="str">
        <f t="shared" si="93"/>
        <v xml:space="preserve"> {}</v>
      </c>
      <c r="E83" s="7" t="str">
        <f t="shared" si="91"/>
        <v>SAME</v>
      </c>
      <c r="F83" s="47" t="s">
        <v>5</v>
      </c>
      <c r="G83" s="33" t="str">
        <f t="shared" si="94"/>
        <v>CimClassMethods</v>
      </c>
      <c r="H83" s="9" t="str">
        <f t="shared" si="95"/>
        <v xml:space="preserve"> {}</v>
      </c>
      <c r="J83" s="7" t="str">
        <f t="shared" si="96"/>
        <v>SAME</v>
      </c>
      <c r="K83" s="47" t="s">
        <v>5</v>
      </c>
      <c r="L83" s="33" t="str">
        <f t="shared" si="97"/>
        <v>CimClassMethods</v>
      </c>
      <c r="M83" s="9" t="str">
        <f t="shared" si="98"/>
        <v xml:space="preserve"> {}</v>
      </c>
      <c r="O83" s="7" t="str">
        <f t="shared" si="99"/>
        <v>SAME</v>
      </c>
      <c r="P83" s="5" t="s">
        <v>5</v>
      </c>
      <c r="Q83" s="33" t="str">
        <f t="shared" si="100"/>
        <v>CimClassMethods</v>
      </c>
      <c r="R83" s="9" t="str">
        <f t="shared" si="101"/>
        <v xml:space="preserve"> {}</v>
      </c>
    </row>
    <row r="84" spans="1:19">
      <c r="A84" s="47" t="s">
        <v>6</v>
      </c>
      <c r="B84" s="33" t="str">
        <f t="shared" si="92"/>
        <v>CimSystemProperties</v>
      </c>
      <c r="C84" s="9" t="str">
        <f t="shared" si="93"/>
        <v xml:space="preserve"> Microsoft.Management.Infrastructure.CimSystemProperties</v>
      </c>
      <c r="E84" s="7" t="str">
        <f t="shared" si="91"/>
        <v>SAME</v>
      </c>
      <c r="F84" s="47" t="s">
        <v>6</v>
      </c>
      <c r="G84" s="33" t="str">
        <f t="shared" si="94"/>
        <v>CimSystemProperties</v>
      </c>
      <c r="H84" s="9" t="str">
        <f t="shared" si="95"/>
        <v xml:space="preserve"> Microsoft.Management.Infrastructure.CimSystemProperties</v>
      </c>
      <c r="J84" s="7" t="str">
        <f t="shared" si="96"/>
        <v>SAME</v>
      </c>
      <c r="K84" s="47" t="s">
        <v>6</v>
      </c>
      <c r="L84" s="33" t="str">
        <f t="shared" si="97"/>
        <v>CimSystemProperties</v>
      </c>
      <c r="M84" s="9" t="str">
        <f t="shared" si="98"/>
        <v xml:space="preserve"> Microsoft.Management.Infrastructure.CimSystemProperties</v>
      </c>
      <c r="O84" s="7" t="str">
        <f t="shared" si="99"/>
        <v>SAME</v>
      </c>
      <c r="P84" s="5" t="s">
        <v>6</v>
      </c>
      <c r="Q84" s="33" t="str">
        <f t="shared" si="100"/>
        <v>CimSystemProperties</v>
      </c>
      <c r="R84" s="9" t="str">
        <f t="shared" si="101"/>
        <v xml:space="preserve"> Microsoft.Management.Infrastructure.CimSystemProperties</v>
      </c>
    </row>
    <row r="85" spans="1:19">
      <c r="A85" s="48"/>
      <c r="F85" s="48"/>
      <c r="K85" s="48"/>
      <c r="P85" s="6"/>
    </row>
    <row r="86" spans="1:19">
      <c r="A86" s="47" t="s">
        <v>35</v>
      </c>
      <c r="B86" s="33" t="str">
        <f t="shared" ref="B86" si="102">TRIM(LEFT(A86, SEARCH(":", A86) - 1))</f>
        <v>CimClassName</v>
      </c>
      <c r="C86" s="9" t="str">
        <f t="shared" ref="C86:C92" si="103">MID(A86, SEARCH(":", A86) + 1, LEN(A86))</f>
        <v xml:space="preserve"> __PropertyProviderRegistration</v>
      </c>
      <c r="D86" s="92" t="s">
        <v>1516</v>
      </c>
      <c r="E86" s="7" t="str">
        <f t="shared" si="91"/>
        <v>SAME</v>
      </c>
      <c r="F86" s="47" t="s">
        <v>35</v>
      </c>
      <c r="G86" s="33" t="str">
        <f t="shared" ref="G86" si="104">TRIM(LEFT(F86, SEARCH(":", F86) - 1))</f>
        <v>CimClassName</v>
      </c>
      <c r="H86" s="9" t="str">
        <f t="shared" ref="H86:H92" si="105">MID(F86, SEARCH(":", F86) + 1, LEN(F86))</f>
        <v xml:space="preserve"> __PropertyProviderRegistration</v>
      </c>
      <c r="I86" s="92" t="s">
        <v>1516</v>
      </c>
      <c r="J86" s="7" t="str">
        <f t="shared" ref="J86:J92" si="106">IF(F86&lt;&gt;K86, "DIF", "SAME")</f>
        <v>SAME</v>
      </c>
      <c r="K86" s="47" t="s">
        <v>35</v>
      </c>
      <c r="L86" s="33" t="str">
        <f t="shared" ref="L86:L92" si="107">TRIM(LEFT(K86, SEARCH(":", K86) - 1))</f>
        <v>CimClassName</v>
      </c>
      <c r="M86" s="9" t="str">
        <f t="shared" ref="M86:M92" si="108">MID(K86, SEARCH(":", K86) + 1, LEN(K86))</f>
        <v xml:space="preserve"> __PropertyProviderRegistration</v>
      </c>
      <c r="N86" s="92" t="s">
        <v>1516</v>
      </c>
      <c r="O86" s="7" t="str">
        <f t="shared" ref="O86:O92" si="109">IF(K86&lt;&gt;P86, "DIF", "SAME")</f>
        <v>SAME</v>
      </c>
      <c r="P86" s="5" t="s">
        <v>35</v>
      </c>
      <c r="Q86" s="33" t="str">
        <f t="shared" ref="Q86:Q92" si="110">TRIM(LEFT(P86, SEARCH(":", P86) - 1))</f>
        <v>CimClassName</v>
      </c>
      <c r="R86" s="9" t="str">
        <f t="shared" ref="R86:R92" si="111">MID(P86, SEARCH(":", P86) + 1, LEN(P86))</f>
        <v xml:space="preserve"> __PropertyProviderRegistration</v>
      </c>
      <c r="S86" s="86" t="s">
        <v>1516</v>
      </c>
    </row>
    <row r="87" spans="1:19">
      <c r="A87" s="47" t="s">
        <v>23</v>
      </c>
      <c r="B87" s="33" t="str">
        <f t="shared" si="92"/>
        <v>CimSuperClassName</v>
      </c>
      <c r="C87" s="9" t="str">
        <f t="shared" si="103"/>
        <v xml:space="preserve"> __ProviderRegistration</v>
      </c>
      <c r="E87" s="7" t="str">
        <f t="shared" si="91"/>
        <v>SAME</v>
      </c>
      <c r="F87" s="47" t="s">
        <v>23</v>
      </c>
      <c r="G87" s="33" t="str">
        <f t="shared" si="94"/>
        <v>CimSuperClassName</v>
      </c>
      <c r="H87" s="9" t="str">
        <f t="shared" si="105"/>
        <v xml:space="preserve"> __ProviderRegistration</v>
      </c>
      <c r="J87" s="7" t="str">
        <f t="shared" si="106"/>
        <v>SAME</v>
      </c>
      <c r="K87" s="47" t="s">
        <v>23</v>
      </c>
      <c r="L87" s="33" t="str">
        <f t="shared" si="107"/>
        <v>CimSuperClassName</v>
      </c>
      <c r="M87" s="9" t="str">
        <f t="shared" si="108"/>
        <v xml:space="preserve"> __ProviderRegistration</v>
      </c>
      <c r="O87" s="7" t="str">
        <f t="shared" si="109"/>
        <v>SAME</v>
      </c>
      <c r="P87" s="5" t="s">
        <v>23</v>
      </c>
      <c r="Q87" s="33" t="str">
        <f t="shared" si="110"/>
        <v>CimSuperClassName</v>
      </c>
      <c r="R87" s="9" t="str">
        <f t="shared" si="111"/>
        <v xml:space="preserve"> __ProviderRegistration</v>
      </c>
    </row>
    <row r="88" spans="1:19">
      <c r="A88" s="47" t="s">
        <v>24</v>
      </c>
      <c r="B88" s="33" t="str">
        <f t="shared" si="92"/>
        <v>CimSuperClass</v>
      </c>
      <c r="C88" s="9" t="str">
        <f t="shared" si="103"/>
        <v xml:space="preserve"> ROOT/scvmm:__ProviderRegistration</v>
      </c>
      <c r="E88" s="7" t="str">
        <f t="shared" si="91"/>
        <v>SAME</v>
      </c>
      <c r="F88" s="47" t="s">
        <v>24</v>
      </c>
      <c r="G88" s="33" t="str">
        <f t="shared" si="94"/>
        <v>CimSuperClass</v>
      </c>
      <c r="H88" s="9" t="str">
        <f t="shared" si="105"/>
        <v xml:space="preserve"> ROOT/scvmm:__ProviderRegistration</v>
      </c>
      <c r="J88" s="7" t="str">
        <f t="shared" si="106"/>
        <v>SAME</v>
      </c>
      <c r="K88" s="47" t="s">
        <v>24</v>
      </c>
      <c r="L88" s="33" t="str">
        <f t="shared" si="107"/>
        <v>CimSuperClass</v>
      </c>
      <c r="M88" s="9" t="str">
        <f t="shared" si="108"/>
        <v xml:space="preserve"> ROOT/scvmm:__ProviderRegistration</v>
      </c>
      <c r="O88" s="7" t="str">
        <f t="shared" si="109"/>
        <v>SAME</v>
      </c>
      <c r="P88" s="5" t="s">
        <v>24</v>
      </c>
      <c r="Q88" s="33" t="str">
        <f t="shared" si="110"/>
        <v>CimSuperClass</v>
      </c>
      <c r="R88" s="9" t="str">
        <f t="shared" si="111"/>
        <v xml:space="preserve"> ROOT/scvmm:__ProviderRegistration</v>
      </c>
    </row>
    <row r="89" spans="1:19">
      <c r="A89" s="47" t="s">
        <v>36</v>
      </c>
      <c r="B89" s="33" t="str">
        <f t="shared" si="92"/>
        <v>CimClassProperties</v>
      </c>
      <c r="C89" s="9" t="str">
        <f t="shared" si="103"/>
        <v xml:space="preserve"> {provider, SupportsGet, SupportsPut}</v>
      </c>
      <c r="E89" s="7" t="str">
        <f t="shared" si="91"/>
        <v>SAME</v>
      </c>
      <c r="F89" s="47" t="s">
        <v>36</v>
      </c>
      <c r="G89" s="33" t="str">
        <f t="shared" si="94"/>
        <v>CimClassProperties</v>
      </c>
      <c r="H89" s="9" t="str">
        <f t="shared" si="105"/>
        <v xml:space="preserve"> {provider, SupportsGet, SupportsPut}</v>
      </c>
      <c r="J89" s="7" t="str">
        <f t="shared" si="106"/>
        <v>SAME</v>
      </c>
      <c r="K89" s="47" t="s">
        <v>36</v>
      </c>
      <c r="L89" s="33" t="str">
        <f t="shared" si="107"/>
        <v>CimClassProperties</v>
      </c>
      <c r="M89" s="9" t="str">
        <f t="shared" si="108"/>
        <v xml:space="preserve"> {provider, SupportsGet, SupportsPut}</v>
      </c>
      <c r="O89" s="7" t="str">
        <f t="shared" si="109"/>
        <v>SAME</v>
      </c>
      <c r="P89" s="5" t="s">
        <v>36</v>
      </c>
      <c r="Q89" s="33" t="str">
        <f t="shared" si="110"/>
        <v>CimClassProperties</v>
      </c>
      <c r="R89" s="9" t="str">
        <f t="shared" si="111"/>
        <v xml:space="preserve"> {provider, SupportsGet, SupportsPut}</v>
      </c>
    </row>
    <row r="90" spans="1:19">
      <c r="A90" s="47" t="s">
        <v>18</v>
      </c>
      <c r="B90" s="33" t="str">
        <f t="shared" si="92"/>
        <v>CimClassQualifiers</v>
      </c>
      <c r="C90" s="9" t="str">
        <f t="shared" si="103"/>
        <v xml:space="preserve"> {}</v>
      </c>
      <c r="E90" s="7" t="str">
        <f t="shared" si="91"/>
        <v>SAME</v>
      </c>
      <c r="F90" s="47" t="s">
        <v>18</v>
      </c>
      <c r="G90" s="33" t="str">
        <f t="shared" si="94"/>
        <v>CimClassQualifiers</v>
      </c>
      <c r="H90" s="9" t="str">
        <f t="shared" si="105"/>
        <v xml:space="preserve"> {}</v>
      </c>
      <c r="J90" s="7" t="str">
        <f t="shared" si="106"/>
        <v>SAME</v>
      </c>
      <c r="K90" s="47" t="s">
        <v>18</v>
      </c>
      <c r="L90" s="33" t="str">
        <f t="shared" si="107"/>
        <v>CimClassQualifiers</v>
      </c>
      <c r="M90" s="9" t="str">
        <f t="shared" si="108"/>
        <v xml:space="preserve"> {}</v>
      </c>
      <c r="O90" s="7" t="str">
        <f t="shared" si="109"/>
        <v>SAME</v>
      </c>
      <c r="P90" s="5" t="s">
        <v>18</v>
      </c>
      <c r="Q90" s="33" t="str">
        <f t="shared" si="110"/>
        <v>CimClassQualifiers</v>
      </c>
      <c r="R90" s="9" t="str">
        <f t="shared" si="111"/>
        <v xml:space="preserve"> {}</v>
      </c>
    </row>
    <row r="91" spans="1:19">
      <c r="A91" s="47" t="s">
        <v>5</v>
      </c>
      <c r="B91" s="33" t="str">
        <f t="shared" si="92"/>
        <v>CimClassMethods</v>
      </c>
      <c r="C91" s="9" t="str">
        <f t="shared" si="103"/>
        <v xml:space="preserve"> {}</v>
      </c>
      <c r="E91" s="7" t="str">
        <f t="shared" si="91"/>
        <v>SAME</v>
      </c>
      <c r="F91" s="47" t="s">
        <v>5</v>
      </c>
      <c r="G91" s="33" t="str">
        <f t="shared" si="94"/>
        <v>CimClassMethods</v>
      </c>
      <c r="H91" s="9" t="str">
        <f t="shared" si="105"/>
        <v xml:space="preserve"> {}</v>
      </c>
      <c r="J91" s="7" t="str">
        <f t="shared" si="106"/>
        <v>SAME</v>
      </c>
      <c r="K91" s="47" t="s">
        <v>5</v>
      </c>
      <c r="L91" s="33" t="str">
        <f t="shared" si="107"/>
        <v>CimClassMethods</v>
      </c>
      <c r="M91" s="9" t="str">
        <f t="shared" si="108"/>
        <v xml:space="preserve"> {}</v>
      </c>
      <c r="O91" s="7" t="str">
        <f t="shared" si="109"/>
        <v>SAME</v>
      </c>
      <c r="P91" s="5" t="s">
        <v>5</v>
      </c>
      <c r="Q91" s="33" t="str">
        <f t="shared" si="110"/>
        <v>CimClassMethods</v>
      </c>
      <c r="R91" s="9" t="str">
        <f t="shared" si="111"/>
        <v xml:space="preserve"> {}</v>
      </c>
    </row>
    <row r="92" spans="1:19">
      <c r="A92" s="47" t="s">
        <v>6</v>
      </c>
      <c r="B92" s="33" t="str">
        <f t="shared" si="92"/>
        <v>CimSystemProperties</v>
      </c>
      <c r="C92" s="9" t="str">
        <f t="shared" si="103"/>
        <v xml:space="preserve"> Microsoft.Management.Infrastructure.CimSystemProperties</v>
      </c>
      <c r="E92" s="7" t="str">
        <f t="shared" si="91"/>
        <v>SAME</v>
      </c>
      <c r="F92" s="47" t="s">
        <v>6</v>
      </c>
      <c r="G92" s="33" t="str">
        <f t="shared" si="94"/>
        <v>CimSystemProperties</v>
      </c>
      <c r="H92" s="9" t="str">
        <f t="shared" si="105"/>
        <v xml:space="preserve"> Microsoft.Management.Infrastructure.CimSystemProperties</v>
      </c>
      <c r="J92" s="7" t="str">
        <f t="shared" si="106"/>
        <v>SAME</v>
      </c>
      <c r="K92" s="47" t="s">
        <v>6</v>
      </c>
      <c r="L92" s="33" t="str">
        <f t="shared" si="107"/>
        <v>CimSystemProperties</v>
      </c>
      <c r="M92" s="9" t="str">
        <f t="shared" si="108"/>
        <v xml:space="preserve"> Microsoft.Management.Infrastructure.CimSystemProperties</v>
      </c>
      <c r="O92" s="7" t="str">
        <f t="shared" si="109"/>
        <v>SAME</v>
      </c>
      <c r="P92" s="5" t="s">
        <v>6</v>
      </c>
      <c r="Q92" s="33" t="str">
        <f t="shared" si="110"/>
        <v>CimSystemProperties</v>
      </c>
      <c r="R92" s="9" t="str">
        <f t="shared" si="111"/>
        <v xml:space="preserve"> Microsoft.Management.Infrastructure.CimSystemProperties</v>
      </c>
    </row>
    <row r="93" spans="1:19">
      <c r="A93" s="48"/>
      <c r="F93" s="48"/>
      <c r="K93" s="48"/>
      <c r="P93" s="6"/>
    </row>
    <row r="94" spans="1:19">
      <c r="A94" s="47" t="s">
        <v>26</v>
      </c>
      <c r="B94" s="33" t="str">
        <f t="shared" ref="B94" si="112">TRIM(LEFT(A94, SEARCH(":", A94) - 1))</f>
        <v>CimClassName</v>
      </c>
      <c r="C94" s="9" t="str">
        <f t="shared" ref="C94:C100" si="113">MID(A94, SEARCH(":", A94) + 1, LEN(A94))</f>
        <v xml:space="preserve"> __EventConsumerProviderRegistration</v>
      </c>
      <c r="D94" s="92" t="s">
        <v>1517</v>
      </c>
      <c r="E94" s="7" t="str">
        <f t="shared" si="91"/>
        <v>SAME</v>
      </c>
      <c r="F94" s="47" t="s">
        <v>26</v>
      </c>
      <c r="G94" s="33" t="str">
        <f t="shared" ref="G94" si="114">TRIM(LEFT(F94, SEARCH(":", F94) - 1))</f>
        <v>CimClassName</v>
      </c>
      <c r="H94" s="9" t="str">
        <f t="shared" ref="H94:H100" si="115">MID(F94, SEARCH(":", F94) + 1, LEN(F94))</f>
        <v xml:space="preserve"> __EventConsumerProviderRegistration</v>
      </c>
      <c r="I94" s="92" t="s">
        <v>1517</v>
      </c>
      <c r="J94" s="7" t="str">
        <f t="shared" ref="J94:J100" si="116">IF(F94&lt;&gt;K94, "DIF", "SAME")</f>
        <v>SAME</v>
      </c>
      <c r="K94" s="47" t="s">
        <v>26</v>
      </c>
      <c r="L94" s="33" t="str">
        <f t="shared" ref="L94:L100" si="117">TRIM(LEFT(K94, SEARCH(":", K94) - 1))</f>
        <v>CimClassName</v>
      </c>
      <c r="M94" s="9" t="str">
        <f t="shared" ref="M94:M100" si="118">MID(K94, SEARCH(":", K94) + 1, LEN(K94))</f>
        <v xml:space="preserve"> __EventConsumerProviderRegistration</v>
      </c>
      <c r="N94" s="92" t="s">
        <v>1517</v>
      </c>
      <c r="O94" s="7" t="str">
        <f t="shared" ref="O94:O100" si="119">IF(K94&lt;&gt;P94, "DIF", "SAME")</f>
        <v>SAME</v>
      </c>
      <c r="P94" s="5" t="s">
        <v>26</v>
      </c>
      <c r="Q94" s="33" t="str">
        <f t="shared" ref="Q94:Q100" si="120">TRIM(LEFT(P94, SEARCH(":", P94) - 1))</f>
        <v>CimClassName</v>
      </c>
      <c r="R94" s="9" t="str">
        <f t="shared" ref="R94:R100" si="121">MID(P94, SEARCH(":", P94) + 1, LEN(P94))</f>
        <v xml:space="preserve"> __EventConsumerProviderRegistration</v>
      </c>
      <c r="S94" s="86" t="s">
        <v>1517</v>
      </c>
    </row>
    <row r="95" spans="1:19">
      <c r="A95" s="47" t="s">
        <v>23</v>
      </c>
      <c r="B95" s="33" t="str">
        <f t="shared" si="92"/>
        <v>CimSuperClassName</v>
      </c>
      <c r="C95" s="9" t="str">
        <f t="shared" si="113"/>
        <v xml:space="preserve"> __ProviderRegistration</v>
      </c>
      <c r="E95" s="7" t="str">
        <f t="shared" si="91"/>
        <v>SAME</v>
      </c>
      <c r="F95" s="47" t="s">
        <v>23</v>
      </c>
      <c r="G95" s="33" t="str">
        <f t="shared" si="94"/>
        <v>CimSuperClassName</v>
      </c>
      <c r="H95" s="9" t="str">
        <f t="shared" si="115"/>
        <v xml:space="preserve"> __ProviderRegistration</v>
      </c>
      <c r="J95" s="7" t="str">
        <f t="shared" si="116"/>
        <v>SAME</v>
      </c>
      <c r="K95" s="47" t="s">
        <v>23</v>
      </c>
      <c r="L95" s="33" t="str">
        <f t="shared" si="117"/>
        <v>CimSuperClassName</v>
      </c>
      <c r="M95" s="9" t="str">
        <f t="shared" si="118"/>
        <v xml:space="preserve"> __ProviderRegistration</v>
      </c>
      <c r="O95" s="7" t="str">
        <f t="shared" si="119"/>
        <v>SAME</v>
      </c>
      <c r="P95" s="5" t="s">
        <v>23</v>
      </c>
      <c r="Q95" s="33" t="str">
        <f t="shared" si="120"/>
        <v>CimSuperClassName</v>
      </c>
      <c r="R95" s="9" t="str">
        <f t="shared" si="121"/>
        <v xml:space="preserve"> __ProviderRegistration</v>
      </c>
    </row>
    <row r="96" spans="1:19">
      <c r="A96" s="47" t="s">
        <v>24</v>
      </c>
      <c r="B96" s="33" t="str">
        <f t="shared" si="92"/>
        <v>CimSuperClass</v>
      </c>
      <c r="C96" s="9" t="str">
        <f t="shared" si="113"/>
        <v xml:space="preserve"> ROOT/scvmm:__ProviderRegistration</v>
      </c>
      <c r="E96" s="7" t="str">
        <f t="shared" si="91"/>
        <v>SAME</v>
      </c>
      <c r="F96" s="47" t="s">
        <v>24</v>
      </c>
      <c r="G96" s="33" t="str">
        <f t="shared" si="94"/>
        <v>CimSuperClass</v>
      </c>
      <c r="H96" s="9" t="str">
        <f t="shared" si="115"/>
        <v xml:space="preserve"> ROOT/scvmm:__ProviderRegistration</v>
      </c>
      <c r="J96" s="7" t="str">
        <f t="shared" si="116"/>
        <v>SAME</v>
      </c>
      <c r="K96" s="47" t="s">
        <v>24</v>
      </c>
      <c r="L96" s="33" t="str">
        <f t="shared" si="117"/>
        <v>CimSuperClass</v>
      </c>
      <c r="M96" s="9" t="str">
        <f t="shared" si="118"/>
        <v xml:space="preserve"> ROOT/scvmm:__ProviderRegistration</v>
      </c>
      <c r="O96" s="7" t="str">
        <f t="shared" si="119"/>
        <v>SAME</v>
      </c>
      <c r="P96" s="5" t="s">
        <v>24</v>
      </c>
      <c r="Q96" s="33" t="str">
        <f t="shared" si="120"/>
        <v>CimSuperClass</v>
      </c>
      <c r="R96" s="9" t="str">
        <f t="shared" si="121"/>
        <v xml:space="preserve"> ROOT/scvmm:__ProviderRegistration</v>
      </c>
    </row>
    <row r="97" spans="1:19">
      <c r="A97" s="47" t="s">
        <v>27</v>
      </c>
      <c r="B97" s="33" t="str">
        <f t="shared" si="92"/>
        <v>CimClassProperties</v>
      </c>
      <c r="C97" s="9" t="str">
        <f t="shared" si="113"/>
        <v xml:space="preserve"> {provider, ConsumerClassNames}</v>
      </c>
      <c r="E97" s="7" t="str">
        <f t="shared" si="91"/>
        <v>SAME</v>
      </c>
      <c r="F97" s="47" t="s">
        <v>27</v>
      </c>
      <c r="G97" s="33" t="str">
        <f t="shared" si="94"/>
        <v>CimClassProperties</v>
      </c>
      <c r="H97" s="9" t="str">
        <f t="shared" si="115"/>
        <v xml:space="preserve"> {provider, ConsumerClassNames}</v>
      </c>
      <c r="J97" s="7" t="str">
        <f t="shared" si="116"/>
        <v>SAME</v>
      </c>
      <c r="K97" s="47" t="s">
        <v>27</v>
      </c>
      <c r="L97" s="33" t="str">
        <f t="shared" si="117"/>
        <v>CimClassProperties</v>
      </c>
      <c r="M97" s="9" t="str">
        <f t="shared" si="118"/>
        <v xml:space="preserve"> {provider, ConsumerClassNames}</v>
      </c>
      <c r="O97" s="7" t="str">
        <f t="shared" si="119"/>
        <v>SAME</v>
      </c>
      <c r="P97" s="5" t="s">
        <v>27</v>
      </c>
      <c r="Q97" s="33" t="str">
        <f t="shared" si="120"/>
        <v>CimClassProperties</v>
      </c>
      <c r="R97" s="9" t="str">
        <f t="shared" si="121"/>
        <v xml:space="preserve"> {provider, ConsumerClassNames}</v>
      </c>
    </row>
    <row r="98" spans="1:19">
      <c r="A98" s="47" t="s">
        <v>18</v>
      </c>
      <c r="B98" s="33" t="str">
        <f t="shared" si="92"/>
        <v>CimClassQualifiers</v>
      </c>
      <c r="C98" s="9" t="str">
        <f t="shared" si="113"/>
        <v xml:space="preserve"> {}</v>
      </c>
      <c r="E98" s="7" t="str">
        <f t="shared" si="91"/>
        <v>SAME</v>
      </c>
      <c r="F98" s="47" t="s">
        <v>18</v>
      </c>
      <c r="G98" s="33" t="str">
        <f t="shared" si="94"/>
        <v>CimClassQualifiers</v>
      </c>
      <c r="H98" s="9" t="str">
        <f t="shared" si="115"/>
        <v xml:space="preserve"> {}</v>
      </c>
      <c r="J98" s="7" t="str">
        <f t="shared" si="116"/>
        <v>SAME</v>
      </c>
      <c r="K98" s="47" t="s">
        <v>18</v>
      </c>
      <c r="L98" s="33" t="str">
        <f t="shared" si="117"/>
        <v>CimClassQualifiers</v>
      </c>
      <c r="M98" s="9" t="str">
        <f t="shared" si="118"/>
        <v xml:space="preserve"> {}</v>
      </c>
      <c r="O98" s="7" t="str">
        <f t="shared" si="119"/>
        <v>SAME</v>
      </c>
      <c r="P98" s="5" t="s">
        <v>18</v>
      </c>
      <c r="Q98" s="33" t="str">
        <f t="shared" si="120"/>
        <v>CimClassQualifiers</v>
      </c>
      <c r="R98" s="9" t="str">
        <f t="shared" si="121"/>
        <v xml:space="preserve"> {}</v>
      </c>
    </row>
    <row r="99" spans="1:19">
      <c r="A99" s="47" t="s">
        <v>5</v>
      </c>
      <c r="B99" s="33" t="str">
        <f t="shared" si="92"/>
        <v>CimClassMethods</v>
      </c>
      <c r="C99" s="9" t="str">
        <f t="shared" si="113"/>
        <v xml:space="preserve"> {}</v>
      </c>
      <c r="E99" s="7" t="str">
        <f t="shared" si="91"/>
        <v>SAME</v>
      </c>
      <c r="F99" s="47" t="s">
        <v>5</v>
      </c>
      <c r="G99" s="33" t="str">
        <f t="shared" si="94"/>
        <v>CimClassMethods</v>
      </c>
      <c r="H99" s="9" t="str">
        <f t="shared" si="115"/>
        <v xml:space="preserve"> {}</v>
      </c>
      <c r="J99" s="7" t="str">
        <f t="shared" si="116"/>
        <v>SAME</v>
      </c>
      <c r="K99" s="47" t="s">
        <v>5</v>
      </c>
      <c r="L99" s="33" t="str">
        <f t="shared" si="117"/>
        <v>CimClassMethods</v>
      </c>
      <c r="M99" s="9" t="str">
        <f t="shared" si="118"/>
        <v xml:space="preserve"> {}</v>
      </c>
      <c r="O99" s="7" t="str">
        <f t="shared" si="119"/>
        <v>SAME</v>
      </c>
      <c r="P99" s="5" t="s">
        <v>5</v>
      </c>
      <c r="Q99" s="33" t="str">
        <f t="shared" si="120"/>
        <v>CimClassMethods</v>
      </c>
      <c r="R99" s="9" t="str">
        <f t="shared" si="121"/>
        <v xml:space="preserve"> {}</v>
      </c>
    </row>
    <row r="100" spans="1:19">
      <c r="A100" s="47" t="s">
        <v>6</v>
      </c>
      <c r="B100" s="33" t="str">
        <f t="shared" si="92"/>
        <v>CimSystemProperties</v>
      </c>
      <c r="C100" s="9" t="str">
        <f t="shared" si="113"/>
        <v xml:space="preserve"> Microsoft.Management.Infrastructure.CimSystemProperties</v>
      </c>
      <c r="E100" s="7" t="str">
        <f t="shared" si="91"/>
        <v>SAME</v>
      </c>
      <c r="F100" s="47" t="s">
        <v>6</v>
      </c>
      <c r="G100" s="33" t="str">
        <f t="shared" si="94"/>
        <v>CimSystemProperties</v>
      </c>
      <c r="H100" s="9" t="str">
        <f t="shared" si="115"/>
        <v xml:space="preserve"> Microsoft.Management.Infrastructure.CimSystemProperties</v>
      </c>
      <c r="J100" s="7" t="str">
        <f t="shared" si="116"/>
        <v>SAME</v>
      </c>
      <c r="K100" s="47" t="s">
        <v>6</v>
      </c>
      <c r="L100" s="33" t="str">
        <f t="shared" si="117"/>
        <v>CimSystemProperties</v>
      </c>
      <c r="M100" s="9" t="str">
        <f t="shared" si="118"/>
        <v xml:space="preserve"> Microsoft.Management.Infrastructure.CimSystemProperties</v>
      </c>
      <c r="O100" s="7" t="str">
        <f t="shared" si="119"/>
        <v>SAME</v>
      </c>
      <c r="P100" s="5" t="s">
        <v>6</v>
      </c>
      <c r="Q100" s="33" t="str">
        <f t="shared" si="120"/>
        <v>CimSystemProperties</v>
      </c>
      <c r="R100" s="9" t="str">
        <f t="shared" si="121"/>
        <v xml:space="preserve"> Microsoft.Management.Infrastructure.CimSystemProperties</v>
      </c>
    </row>
    <row r="101" spans="1:19">
      <c r="A101" s="48"/>
      <c r="F101" s="48"/>
      <c r="K101" s="48"/>
      <c r="P101" s="6"/>
    </row>
    <row r="102" spans="1:19">
      <c r="A102" s="47" t="s">
        <v>37</v>
      </c>
      <c r="B102" s="33" t="str">
        <f t="shared" ref="B102" si="122">TRIM(LEFT(A102, SEARCH(":", A102) - 1))</f>
        <v>CimClassName</v>
      </c>
      <c r="C102" s="9" t="str">
        <f t="shared" ref="C102:C108" si="123">MID(A102, SEARCH(":", A102) + 1, LEN(A102))</f>
        <v xml:space="preserve"> __NAMESPACE</v>
      </c>
      <c r="D102" s="92" t="s">
        <v>1518</v>
      </c>
      <c r="E102" s="7" t="str">
        <f t="shared" si="91"/>
        <v>SAME</v>
      </c>
      <c r="F102" s="47" t="s">
        <v>37</v>
      </c>
      <c r="G102" s="33" t="str">
        <f t="shared" ref="G102" si="124">TRIM(LEFT(F102, SEARCH(":", F102) - 1))</f>
        <v>CimClassName</v>
      </c>
      <c r="H102" s="9" t="str">
        <f t="shared" ref="H102:H107" si="125">MID(F102, SEARCH(":", F102) + 1, LEN(F102))</f>
        <v xml:space="preserve"> __NAMESPACE</v>
      </c>
      <c r="I102" s="92" t="s">
        <v>1518</v>
      </c>
      <c r="J102" s="7" t="str">
        <f t="shared" ref="J102:J108" si="126">IF(F102&lt;&gt;K102, "DIF", "SAME")</f>
        <v>SAME</v>
      </c>
      <c r="K102" s="47" t="s">
        <v>37</v>
      </c>
      <c r="L102" s="33" t="str">
        <f t="shared" ref="L102:L108" si="127">TRIM(LEFT(K102, SEARCH(":", K102) - 1))</f>
        <v>CimClassName</v>
      </c>
      <c r="M102" s="9" t="str">
        <f t="shared" ref="M102:M108" si="128">MID(K102, SEARCH(":", K102) + 1, LEN(K102))</f>
        <v xml:space="preserve"> __NAMESPACE</v>
      </c>
      <c r="N102" s="92" t="s">
        <v>1518</v>
      </c>
      <c r="O102" s="7" t="str">
        <f t="shared" ref="O102:O108" si="129">IF(K102&lt;&gt;P102, "DIF", "SAME")</f>
        <v>SAME</v>
      </c>
      <c r="P102" s="5" t="s">
        <v>37</v>
      </c>
      <c r="Q102" s="33" t="str">
        <f t="shared" ref="Q102:Q108" si="130">TRIM(LEFT(P102, SEARCH(":", P102) - 1))</f>
        <v>CimClassName</v>
      </c>
      <c r="R102" s="9" t="str">
        <f t="shared" ref="R102:R108" si="131">MID(P102, SEARCH(":", P102) + 1, LEN(P102))</f>
        <v xml:space="preserve"> __NAMESPACE</v>
      </c>
      <c r="S102" s="86" t="s">
        <v>1518</v>
      </c>
    </row>
    <row r="103" spans="1:19">
      <c r="A103" s="47" t="s">
        <v>8</v>
      </c>
      <c r="B103" s="33" t="str">
        <f t="shared" si="92"/>
        <v>CimSuperClassName</v>
      </c>
      <c r="C103" s="9" t="str">
        <f t="shared" si="123"/>
        <v xml:space="preserve"> __SystemClass</v>
      </c>
      <c r="E103" s="7" t="str">
        <f t="shared" si="91"/>
        <v>SAME</v>
      </c>
      <c r="F103" s="47" t="s">
        <v>8</v>
      </c>
      <c r="G103" s="33" t="str">
        <f t="shared" si="94"/>
        <v>CimSuperClassName</v>
      </c>
      <c r="H103" s="9" t="str">
        <f t="shared" si="125"/>
        <v xml:space="preserve"> __SystemClass</v>
      </c>
      <c r="J103" s="7" t="str">
        <f t="shared" si="126"/>
        <v>SAME</v>
      </c>
      <c r="K103" s="47" t="s">
        <v>8</v>
      </c>
      <c r="L103" s="33" t="str">
        <f t="shared" si="127"/>
        <v>CimSuperClassName</v>
      </c>
      <c r="M103" s="9" t="str">
        <f t="shared" si="128"/>
        <v xml:space="preserve"> __SystemClass</v>
      </c>
      <c r="O103" s="7" t="str">
        <f t="shared" si="129"/>
        <v>SAME</v>
      </c>
      <c r="P103" s="5" t="s">
        <v>8</v>
      </c>
      <c r="Q103" s="33" t="str">
        <f t="shared" si="130"/>
        <v>CimSuperClassName</v>
      </c>
      <c r="R103" s="9" t="str">
        <f t="shared" si="131"/>
        <v xml:space="preserve"> __SystemClass</v>
      </c>
    </row>
    <row r="104" spans="1:19">
      <c r="A104" s="47" t="s">
        <v>9</v>
      </c>
      <c r="B104" s="33" t="str">
        <f t="shared" si="92"/>
        <v>CimSuperClass</v>
      </c>
      <c r="C104" s="9" t="str">
        <f t="shared" si="123"/>
        <v xml:space="preserve"> ROOT/scvmm:__SystemClass</v>
      </c>
      <c r="E104" s="7" t="str">
        <f t="shared" si="91"/>
        <v>SAME</v>
      </c>
      <c r="F104" s="47" t="s">
        <v>9</v>
      </c>
      <c r="G104" s="33" t="str">
        <f t="shared" si="94"/>
        <v>CimSuperClass</v>
      </c>
      <c r="H104" s="9" t="str">
        <f t="shared" si="125"/>
        <v xml:space="preserve"> ROOT/scvmm:__SystemClass</v>
      </c>
      <c r="J104" s="7" t="str">
        <f t="shared" si="126"/>
        <v>SAME</v>
      </c>
      <c r="K104" s="47" t="s">
        <v>9</v>
      </c>
      <c r="L104" s="33" t="str">
        <f t="shared" si="127"/>
        <v>CimSuperClass</v>
      </c>
      <c r="M104" s="9" t="str">
        <f t="shared" si="128"/>
        <v xml:space="preserve"> ROOT/scvmm:__SystemClass</v>
      </c>
      <c r="O104" s="7" t="str">
        <f t="shared" si="129"/>
        <v>SAME</v>
      </c>
      <c r="P104" s="5" t="s">
        <v>9</v>
      </c>
      <c r="Q104" s="33" t="str">
        <f t="shared" si="130"/>
        <v>CimSuperClass</v>
      </c>
      <c r="R104" s="9" t="str">
        <f t="shared" si="131"/>
        <v xml:space="preserve"> ROOT/scvmm:__SystemClass</v>
      </c>
    </row>
    <row r="105" spans="1:19">
      <c r="A105" s="47" t="s">
        <v>13</v>
      </c>
      <c r="B105" s="33" t="str">
        <f t="shared" si="92"/>
        <v>CimClassProperties</v>
      </c>
      <c r="C105" s="9" t="str">
        <f t="shared" si="123"/>
        <v xml:space="preserve"> {Name}</v>
      </c>
      <c r="E105" s="7" t="str">
        <f t="shared" si="91"/>
        <v>SAME</v>
      </c>
      <c r="F105" s="47" t="s">
        <v>13</v>
      </c>
      <c r="G105" s="33" t="str">
        <f t="shared" si="94"/>
        <v>CimClassProperties</v>
      </c>
      <c r="H105" s="9" t="str">
        <f t="shared" si="125"/>
        <v xml:space="preserve"> {Name}</v>
      </c>
      <c r="J105" s="7" t="str">
        <f t="shared" si="126"/>
        <v>SAME</v>
      </c>
      <c r="K105" s="47" t="s">
        <v>13</v>
      </c>
      <c r="L105" s="33" t="str">
        <f t="shared" si="127"/>
        <v>CimClassProperties</v>
      </c>
      <c r="M105" s="9" t="str">
        <f t="shared" si="128"/>
        <v xml:space="preserve"> {Name}</v>
      </c>
      <c r="O105" s="7" t="str">
        <f t="shared" si="129"/>
        <v>SAME</v>
      </c>
      <c r="P105" s="5" t="s">
        <v>13</v>
      </c>
      <c r="Q105" s="33" t="str">
        <f t="shared" si="130"/>
        <v>CimClassProperties</v>
      </c>
      <c r="R105" s="9" t="str">
        <f t="shared" si="131"/>
        <v xml:space="preserve"> {Name}</v>
      </c>
    </row>
    <row r="106" spans="1:19">
      <c r="A106" s="47" t="s">
        <v>18</v>
      </c>
      <c r="B106" s="33" t="str">
        <f t="shared" si="92"/>
        <v>CimClassQualifiers</v>
      </c>
      <c r="C106" s="9" t="str">
        <f t="shared" si="123"/>
        <v xml:space="preserve"> {}</v>
      </c>
      <c r="E106" s="7" t="str">
        <f t="shared" si="91"/>
        <v>SAME</v>
      </c>
      <c r="F106" s="47" t="s">
        <v>18</v>
      </c>
      <c r="G106" s="33" t="str">
        <f t="shared" si="94"/>
        <v>CimClassQualifiers</v>
      </c>
      <c r="H106" s="9" t="str">
        <f t="shared" si="125"/>
        <v xml:space="preserve"> {}</v>
      </c>
      <c r="J106" s="7" t="str">
        <f t="shared" si="126"/>
        <v>SAME</v>
      </c>
      <c r="K106" s="47" t="s">
        <v>18</v>
      </c>
      <c r="L106" s="33" t="str">
        <f t="shared" si="127"/>
        <v>CimClassQualifiers</v>
      </c>
      <c r="M106" s="9" t="str">
        <f t="shared" si="128"/>
        <v xml:space="preserve"> {}</v>
      </c>
      <c r="O106" s="7" t="str">
        <f t="shared" si="129"/>
        <v>SAME</v>
      </c>
      <c r="P106" s="5" t="s">
        <v>18</v>
      </c>
      <c r="Q106" s="33" t="str">
        <f t="shared" si="130"/>
        <v>CimClassQualifiers</v>
      </c>
      <c r="R106" s="9" t="str">
        <f t="shared" si="131"/>
        <v xml:space="preserve"> {}</v>
      </c>
    </row>
    <row r="107" spans="1:19">
      <c r="A107" s="47" t="s">
        <v>5</v>
      </c>
      <c r="B107" s="33" t="str">
        <f t="shared" si="92"/>
        <v>CimClassMethods</v>
      </c>
      <c r="C107" s="9" t="str">
        <f t="shared" si="123"/>
        <v xml:space="preserve"> {}</v>
      </c>
      <c r="E107" s="7" t="str">
        <f t="shared" si="91"/>
        <v>SAME</v>
      </c>
      <c r="F107" s="47" t="s">
        <v>5</v>
      </c>
      <c r="G107" s="33" t="str">
        <f t="shared" si="94"/>
        <v>CimClassMethods</v>
      </c>
      <c r="H107" s="9" t="str">
        <f t="shared" si="125"/>
        <v xml:space="preserve"> {}</v>
      </c>
      <c r="J107" s="7" t="str">
        <f t="shared" si="126"/>
        <v>SAME</v>
      </c>
      <c r="K107" s="47" t="s">
        <v>5</v>
      </c>
      <c r="L107" s="33" t="str">
        <f t="shared" si="127"/>
        <v>CimClassMethods</v>
      </c>
      <c r="M107" s="9" t="str">
        <f t="shared" si="128"/>
        <v xml:space="preserve"> {}</v>
      </c>
      <c r="O107" s="7" t="str">
        <f t="shared" si="129"/>
        <v>SAME</v>
      </c>
      <c r="P107" s="5" t="s">
        <v>5</v>
      </c>
      <c r="Q107" s="33" t="str">
        <f t="shared" si="130"/>
        <v>CimClassMethods</v>
      </c>
      <c r="R107" s="9" t="str">
        <f t="shared" si="131"/>
        <v xml:space="preserve"> {}</v>
      </c>
    </row>
    <row r="108" spans="1:19">
      <c r="A108" s="47" t="s">
        <v>6</v>
      </c>
      <c r="B108" s="33" t="str">
        <f t="shared" si="92"/>
        <v>CimSystemProperties</v>
      </c>
      <c r="C108" s="9" t="str">
        <f t="shared" si="123"/>
        <v xml:space="preserve"> Microsoft.Management.Infrastructure.CimSystemProperties</v>
      </c>
      <c r="E108" s="7" t="str">
        <f t="shared" si="91"/>
        <v>SAME</v>
      </c>
      <c r="F108" s="47" t="s">
        <v>6</v>
      </c>
      <c r="G108" s="33" t="str">
        <f t="shared" ref="G108" si="132">TRIM(LEFT(F108, SEARCH(":", F108) - 1))</f>
        <v>CimSystemProperties</v>
      </c>
      <c r="H108" s="9" t="str">
        <f t="shared" ref="H108" si="133">MID(F108, SEARCH(":", F108) + 1, LEN(F108))</f>
        <v xml:space="preserve"> Microsoft.Management.Infrastructure.CimSystemProperties</v>
      </c>
      <c r="J108" s="7" t="str">
        <f t="shared" si="126"/>
        <v>SAME</v>
      </c>
      <c r="K108" s="47" t="s">
        <v>6</v>
      </c>
      <c r="L108" s="33" t="str">
        <f t="shared" si="127"/>
        <v>CimSystemProperties</v>
      </c>
      <c r="M108" s="9" t="str">
        <f t="shared" si="128"/>
        <v xml:space="preserve"> Microsoft.Management.Infrastructure.CimSystemProperties</v>
      </c>
      <c r="O108" s="7" t="str">
        <f t="shared" si="129"/>
        <v>SAME</v>
      </c>
      <c r="P108" s="5" t="s">
        <v>6</v>
      </c>
      <c r="Q108" s="33" t="str">
        <f t="shared" si="130"/>
        <v>CimSystemProperties</v>
      </c>
      <c r="R108" s="9" t="str">
        <f t="shared" si="131"/>
        <v xml:space="preserve"> Microsoft.Management.Infrastructure.CimSystemProperties</v>
      </c>
    </row>
    <row r="109" spans="1:19">
      <c r="A109" s="48"/>
      <c r="F109" s="48"/>
      <c r="K109" s="48"/>
      <c r="P109" s="6"/>
    </row>
    <row r="110" spans="1:19">
      <c r="A110" s="47" t="s">
        <v>38</v>
      </c>
      <c r="B110" s="33" t="str">
        <f t="shared" ref="B110:B116" si="134">TRIM(LEFT(A110, SEARCH(":", A110) - 1))</f>
        <v>CimClassName</v>
      </c>
      <c r="C110" s="9" t="str">
        <f t="shared" ref="C110:C116" si="135">MID(A110, SEARCH(":", A110) + 1, LEN(A110))</f>
        <v xml:space="preserve"> __IndicationRelated</v>
      </c>
      <c r="D110" s="92" t="s">
        <v>1519</v>
      </c>
      <c r="E110" s="7" t="str">
        <f t="shared" si="91"/>
        <v>SAME</v>
      </c>
      <c r="F110" s="47" t="s">
        <v>38</v>
      </c>
      <c r="G110" s="33" t="str">
        <f t="shared" ref="G110:G116" si="136">TRIM(LEFT(F110, SEARCH(":", F110) - 1))</f>
        <v>CimClassName</v>
      </c>
      <c r="H110" s="9" t="str">
        <f t="shared" ref="H110:H116" si="137">MID(F110, SEARCH(":", F110) + 1, LEN(F110))</f>
        <v xml:space="preserve"> __IndicationRelated</v>
      </c>
      <c r="I110" s="92" t="s">
        <v>1519</v>
      </c>
      <c r="J110" s="7" t="str">
        <f t="shared" ref="J110:J116" si="138">IF(F110&lt;&gt;K110, "DIF", "SAME")</f>
        <v>SAME</v>
      </c>
      <c r="K110" s="47" t="s">
        <v>38</v>
      </c>
      <c r="L110" s="33" t="str">
        <f t="shared" ref="L110:L116" si="139">TRIM(LEFT(K110, SEARCH(":", K110) - 1))</f>
        <v>CimClassName</v>
      </c>
      <c r="M110" s="9" t="str">
        <f t="shared" ref="M110:M116" si="140">MID(K110, SEARCH(":", K110) + 1, LEN(K110))</f>
        <v xml:space="preserve"> __IndicationRelated</v>
      </c>
      <c r="N110" s="92" t="s">
        <v>1519</v>
      </c>
      <c r="O110" s="7" t="str">
        <f t="shared" ref="O110:O116" si="141">IF(K110&lt;&gt;P110, "DIF", "SAME")</f>
        <v>SAME</v>
      </c>
      <c r="P110" s="5" t="s">
        <v>38</v>
      </c>
      <c r="Q110" s="33" t="str">
        <f t="shared" ref="Q110:Q116" si="142">TRIM(LEFT(P110, SEARCH(":", P110) - 1))</f>
        <v>CimClassName</v>
      </c>
      <c r="R110" s="9" t="str">
        <f t="shared" ref="R110:R116" si="143">MID(P110, SEARCH(":", P110) + 1, LEN(P110))</f>
        <v xml:space="preserve"> __IndicationRelated</v>
      </c>
      <c r="S110" s="86" t="s">
        <v>1519</v>
      </c>
    </row>
    <row r="111" spans="1:19">
      <c r="A111" s="47" t="s">
        <v>8</v>
      </c>
      <c r="B111" s="33" t="str">
        <f t="shared" si="134"/>
        <v>CimSuperClassName</v>
      </c>
      <c r="C111" s="9" t="str">
        <f t="shared" si="135"/>
        <v xml:space="preserve"> __SystemClass</v>
      </c>
      <c r="E111" s="7" t="str">
        <f t="shared" si="91"/>
        <v>SAME</v>
      </c>
      <c r="F111" s="47" t="s">
        <v>8</v>
      </c>
      <c r="G111" s="33" t="str">
        <f t="shared" si="136"/>
        <v>CimSuperClassName</v>
      </c>
      <c r="H111" s="9" t="str">
        <f t="shared" si="137"/>
        <v xml:space="preserve"> __SystemClass</v>
      </c>
      <c r="J111" s="7" t="str">
        <f t="shared" si="138"/>
        <v>SAME</v>
      </c>
      <c r="K111" s="47" t="s">
        <v>8</v>
      </c>
      <c r="L111" s="33" t="str">
        <f t="shared" si="139"/>
        <v>CimSuperClassName</v>
      </c>
      <c r="M111" s="9" t="str">
        <f t="shared" si="140"/>
        <v xml:space="preserve"> __SystemClass</v>
      </c>
      <c r="O111" s="7" t="str">
        <f t="shared" si="141"/>
        <v>SAME</v>
      </c>
      <c r="P111" s="5" t="s">
        <v>8</v>
      </c>
      <c r="Q111" s="33" t="str">
        <f t="shared" si="142"/>
        <v>CimSuperClassName</v>
      </c>
      <c r="R111" s="9" t="str">
        <f t="shared" si="143"/>
        <v xml:space="preserve"> __SystemClass</v>
      </c>
    </row>
    <row r="112" spans="1:19">
      <c r="A112" s="47" t="s">
        <v>9</v>
      </c>
      <c r="B112" s="33" t="str">
        <f t="shared" si="134"/>
        <v>CimSuperClass</v>
      </c>
      <c r="C112" s="9" t="str">
        <f t="shared" si="135"/>
        <v xml:space="preserve"> ROOT/scvmm:__SystemClass</v>
      </c>
      <c r="E112" s="7" t="str">
        <f t="shared" si="91"/>
        <v>SAME</v>
      </c>
      <c r="F112" s="47" t="s">
        <v>9</v>
      </c>
      <c r="G112" s="33" t="str">
        <f t="shared" si="136"/>
        <v>CimSuperClass</v>
      </c>
      <c r="H112" s="9" t="str">
        <f t="shared" si="137"/>
        <v xml:space="preserve"> ROOT/scvmm:__SystemClass</v>
      </c>
      <c r="J112" s="7" t="str">
        <f t="shared" si="138"/>
        <v>SAME</v>
      </c>
      <c r="K112" s="47" t="s">
        <v>9</v>
      </c>
      <c r="L112" s="33" t="str">
        <f t="shared" si="139"/>
        <v>CimSuperClass</v>
      </c>
      <c r="M112" s="9" t="str">
        <f t="shared" si="140"/>
        <v xml:space="preserve"> ROOT/scvmm:__SystemClass</v>
      </c>
      <c r="O112" s="7" t="str">
        <f t="shared" si="141"/>
        <v>SAME</v>
      </c>
      <c r="P112" s="5" t="s">
        <v>9</v>
      </c>
      <c r="Q112" s="33" t="str">
        <f t="shared" si="142"/>
        <v>CimSuperClass</v>
      </c>
      <c r="R112" s="9" t="str">
        <f t="shared" si="143"/>
        <v xml:space="preserve"> ROOT/scvmm:__SystemClass</v>
      </c>
    </row>
    <row r="113" spans="1:19">
      <c r="A113" s="47" t="s">
        <v>3</v>
      </c>
      <c r="B113" s="33" t="str">
        <f t="shared" si="134"/>
        <v>CimClassProperties</v>
      </c>
      <c r="C113" s="9" t="str">
        <f t="shared" si="135"/>
        <v xml:space="preserve"> {}</v>
      </c>
      <c r="E113" s="7" t="str">
        <f t="shared" si="91"/>
        <v>SAME</v>
      </c>
      <c r="F113" s="47" t="s">
        <v>3</v>
      </c>
      <c r="G113" s="33" t="str">
        <f t="shared" si="136"/>
        <v>CimClassProperties</v>
      </c>
      <c r="H113" s="9" t="str">
        <f t="shared" si="137"/>
        <v xml:space="preserve"> {}</v>
      </c>
      <c r="J113" s="7" t="str">
        <f t="shared" si="138"/>
        <v>SAME</v>
      </c>
      <c r="K113" s="47" t="s">
        <v>3</v>
      </c>
      <c r="L113" s="33" t="str">
        <f t="shared" si="139"/>
        <v>CimClassProperties</v>
      </c>
      <c r="M113" s="9" t="str">
        <f t="shared" si="140"/>
        <v xml:space="preserve"> {}</v>
      </c>
      <c r="O113" s="7" t="str">
        <f t="shared" si="141"/>
        <v>SAME</v>
      </c>
      <c r="P113" s="5" t="s">
        <v>3</v>
      </c>
      <c r="Q113" s="33" t="str">
        <f t="shared" si="142"/>
        <v>CimClassProperties</v>
      </c>
      <c r="R113" s="9" t="str">
        <f t="shared" si="143"/>
        <v xml:space="preserve"> {}</v>
      </c>
    </row>
    <row r="114" spans="1:19">
      <c r="A114" s="47" t="s">
        <v>4</v>
      </c>
      <c r="B114" s="33" t="str">
        <f t="shared" si="134"/>
        <v>CimClassQualifiers</v>
      </c>
      <c r="C114" s="9" t="str">
        <f t="shared" si="135"/>
        <v xml:space="preserve"> {abstract}</v>
      </c>
      <c r="E114" s="7" t="str">
        <f t="shared" si="91"/>
        <v>SAME</v>
      </c>
      <c r="F114" s="47" t="s">
        <v>4</v>
      </c>
      <c r="G114" s="33" t="str">
        <f t="shared" si="136"/>
        <v>CimClassQualifiers</v>
      </c>
      <c r="H114" s="9" t="str">
        <f t="shared" si="137"/>
        <v xml:space="preserve"> {abstract}</v>
      </c>
      <c r="J114" s="7" t="str">
        <f t="shared" si="138"/>
        <v>SAME</v>
      </c>
      <c r="K114" s="47" t="s">
        <v>4</v>
      </c>
      <c r="L114" s="33" t="str">
        <f t="shared" si="139"/>
        <v>CimClassQualifiers</v>
      </c>
      <c r="M114" s="9" t="str">
        <f t="shared" si="140"/>
        <v xml:space="preserve"> {abstract}</v>
      </c>
      <c r="O114" s="7" t="str">
        <f t="shared" si="141"/>
        <v>SAME</v>
      </c>
      <c r="P114" s="5" t="s">
        <v>4</v>
      </c>
      <c r="Q114" s="33" t="str">
        <f t="shared" si="142"/>
        <v>CimClassQualifiers</v>
      </c>
      <c r="R114" s="9" t="str">
        <f t="shared" si="143"/>
        <v xml:space="preserve"> {abstract}</v>
      </c>
    </row>
    <row r="115" spans="1:19">
      <c r="A115" s="47" t="s">
        <v>5</v>
      </c>
      <c r="B115" s="33" t="str">
        <f t="shared" si="134"/>
        <v>CimClassMethods</v>
      </c>
      <c r="C115" s="9" t="str">
        <f t="shared" si="135"/>
        <v xml:space="preserve"> {}</v>
      </c>
      <c r="E115" s="7" t="str">
        <f t="shared" si="91"/>
        <v>SAME</v>
      </c>
      <c r="F115" s="47" t="s">
        <v>5</v>
      </c>
      <c r="G115" s="33" t="str">
        <f t="shared" si="136"/>
        <v>CimClassMethods</v>
      </c>
      <c r="H115" s="9" t="str">
        <f t="shared" si="137"/>
        <v xml:space="preserve"> {}</v>
      </c>
      <c r="J115" s="7" t="str">
        <f t="shared" si="138"/>
        <v>SAME</v>
      </c>
      <c r="K115" s="47" t="s">
        <v>5</v>
      </c>
      <c r="L115" s="33" t="str">
        <f t="shared" si="139"/>
        <v>CimClassMethods</v>
      </c>
      <c r="M115" s="9" t="str">
        <f t="shared" si="140"/>
        <v xml:space="preserve"> {}</v>
      </c>
      <c r="O115" s="7" t="str">
        <f t="shared" si="141"/>
        <v>SAME</v>
      </c>
      <c r="P115" s="5" t="s">
        <v>5</v>
      </c>
      <c r="Q115" s="33" t="str">
        <f t="shared" si="142"/>
        <v>CimClassMethods</v>
      </c>
      <c r="R115" s="9" t="str">
        <f t="shared" si="143"/>
        <v xml:space="preserve"> {}</v>
      </c>
    </row>
    <row r="116" spans="1:19">
      <c r="A116" s="47" t="s">
        <v>6</v>
      </c>
      <c r="B116" s="33" t="str">
        <f t="shared" si="134"/>
        <v>CimSystemProperties</v>
      </c>
      <c r="C116" s="9" t="str">
        <f t="shared" si="135"/>
        <v xml:space="preserve"> Microsoft.Management.Infrastructure.CimSystemProperties</v>
      </c>
      <c r="E116" s="7" t="str">
        <f t="shared" si="91"/>
        <v>SAME</v>
      </c>
      <c r="F116" s="47" t="s">
        <v>6</v>
      </c>
      <c r="G116" s="33" t="str">
        <f t="shared" si="136"/>
        <v>CimSystemProperties</v>
      </c>
      <c r="H116" s="9" t="str">
        <f t="shared" si="137"/>
        <v xml:space="preserve"> Microsoft.Management.Infrastructure.CimSystemProperties</v>
      </c>
      <c r="J116" s="7" t="str">
        <f t="shared" si="138"/>
        <v>SAME</v>
      </c>
      <c r="K116" s="47" t="s">
        <v>6</v>
      </c>
      <c r="L116" s="33" t="str">
        <f t="shared" si="139"/>
        <v>CimSystemProperties</v>
      </c>
      <c r="M116" s="9" t="str">
        <f t="shared" si="140"/>
        <v xml:space="preserve"> Microsoft.Management.Infrastructure.CimSystemProperties</v>
      </c>
      <c r="O116" s="7" t="str">
        <f t="shared" si="141"/>
        <v>SAME</v>
      </c>
      <c r="P116" s="5" t="s">
        <v>6</v>
      </c>
      <c r="Q116" s="33" t="str">
        <f t="shared" si="142"/>
        <v>CimSystemProperties</v>
      </c>
      <c r="R116" s="9" t="str">
        <f t="shared" si="143"/>
        <v xml:space="preserve"> Microsoft.Management.Infrastructure.CimSystemProperties</v>
      </c>
    </row>
    <row r="117" spans="1:19">
      <c r="A117" s="48"/>
      <c r="F117" s="48"/>
      <c r="K117" s="48"/>
      <c r="P117" s="6"/>
    </row>
    <row r="118" spans="1:19">
      <c r="A118" s="47" t="s">
        <v>39</v>
      </c>
      <c r="B118" s="33" t="str">
        <f t="shared" ref="B118:B124" si="144">TRIM(LEFT(A118, SEARCH(":", A118) - 1))</f>
        <v>CimClassName</v>
      </c>
      <c r="C118" s="9" t="str">
        <f t="shared" ref="C118:C124" si="145">MID(A118, SEARCH(":", A118) + 1, LEN(A118))</f>
        <v xml:space="preserve"> __EventFilter</v>
      </c>
      <c r="D118" s="92" t="s">
        <v>1520</v>
      </c>
      <c r="E118" s="7" t="str">
        <f t="shared" si="91"/>
        <v>SAME</v>
      </c>
      <c r="F118" s="47" t="s">
        <v>39</v>
      </c>
      <c r="G118" s="33" t="str">
        <f t="shared" ref="G118:G124" si="146">TRIM(LEFT(F118, SEARCH(":", F118) - 1))</f>
        <v>CimClassName</v>
      </c>
      <c r="H118" s="9" t="str">
        <f t="shared" ref="H118:H124" si="147">MID(F118, SEARCH(":", F118) + 1, LEN(F118))</f>
        <v xml:space="preserve"> __EventFilter</v>
      </c>
      <c r="I118" s="92" t="s">
        <v>1520</v>
      </c>
      <c r="J118" s="7" t="str">
        <f t="shared" ref="J118:J124" si="148">IF(F118&lt;&gt;K118, "DIF", "SAME")</f>
        <v>SAME</v>
      </c>
      <c r="K118" s="47" t="s">
        <v>39</v>
      </c>
      <c r="L118" s="33" t="str">
        <f t="shared" ref="L118:L124" si="149">TRIM(LEFT(K118, SEARCH(":", K118) - 1))</f>
        <v>CimClassName</v>
      </c>
      <c r="M118" s="9" t="str">
        <f t="shared" ref="M118:M124" si="150">MID(K118, SEARCH(":", K118) + 1, LEN(K118))</f>
        <v xml:space="preserve"> __EventFilter</v>
      </c>
      <c r="N118" s="92" t="s">
        <v>1520</v>
      </c>
      <c r="O118" s="7" t="str">
        <f t="shared" ref="O118:O124" si="151">IF(K118&lt;&gt;P118, "DIF", "SAME")</f>
        <v>SAME</v>
      </c>
      <c r="P118" s="5" t="s">
        <v>39</v>
      </c>
      <c r="Q118" s="33" t="str">
        <f t="shared" ref="Q118:Q124" si="152">TRIM(LEFT(P118, SEARCH(":", P118) - 1))</f>
        <v>CimClassName</v>
      </c>
      <c r="R118" s="9" t="str">
        <f t="shared" ref="R118:R124" si="153">MID(P118, SEARCH(":", P118) + 1, LEN(P118))</f>
        <v xml:space="preserve"> __EventFilter</v>
      </c>
      <c r="S118" s="86" t="s">
        <v>1520</v>
      </c>
    </row>
    <row r="119" spans="1:19">
      <c r="A119" s="47" t="s">
        <v>40</v>
      </c>
      <c r="B119" s="33" t="str">
        <f t="shared" si="144"/>
        <v>CimSuperClassName</v>
      </c>
      <c r="C119" s="9" t="str">
        <f t="shared" si="145"/>
        <v xml:space="preserve"> __IndicationRelated</v>
      </c>
      <c r="E119" s="7" t="str">
        <f t="shared" si="91"/>
        <v>SAME</v>
      </c>
      <c r="F119" s="47" t="s">
        <v>40</v>
      </c>
      <c r="G119" s="33" t="str">
        <f t="shared" si="146"/>
        <v>CimSuperClassName</v>
      </c>
      <c r="H119" s="9" t="str">
        <f t="shared" si="147"/>
        <v xml:space="preserve"> __IndicationRelated</v>
      </c>
      <c r="J119" s="7" t="str">
        <f t="shared" si="148"/>
        <v>SAME</v>
      </c>
      <c r="K119" s="47" t="s">
        <v>40</v>
      </c>
      <c r="L119" s="33" t="str">
        <f t="shared" si="149"/>
        <v>CimSuperClassName</v>
      </c>
      <c r="M119" s="9" t="str">
        <f t="shared" si="150"/>
        <v xml:space="preserve"> __IndicationRelated</v>
      </c>
      <c r="O119" s="7" t="str">
        <f t="shared" si="151"/>
        <v>SAME</v>
      </c>
      <c r="P119" s="5" t="s">
        <v>40</v>
      </c>
      <c r="Q119" s="33" t="str">
        <f t="shared" si="152"/>
        <v>CimSuperClassName</v>
      </c>
      <c r="R119" s="9" t="str">
        <f t="shared" si="153"/>
        <v xml:space="preserve"> __IndicationRelated</v>
      </c>
    </row>
    <row r="120" spans="1:19">
      <c r="A120" s="47" t="s">
        <v>41</v>
      </c>
      <c r="B120" s="33" t="str">
        <f t="shared" si="144"/>
        <v>CimSuperClass</v>
      </c>
      <c r="C120" s="9" t="str">
        <f t="shared" si="145"/>
        <v xml:space="preserve"> ROOT/scvmm:__IndicationRelated</v>
      </c>
      <c r="E120" s="7" t="str">
        <f t="shared" si="91"/>
        <v>SAME</v>
      </c>
      <c r="F120" s="47" t="s">
        <v>41</v>
      </c>
      <c r="G120" s="33" t="str">
        <f t="shared" si="146"/>
        <v>CimSuperClass</v>
      </c>
      <c r="H120" s="9" t="str">
        <f t="shared" si="147"/>
        <v xml:space="preserve"> ROOT/scvmm:__IndicationRelated</v>
      </c>
      <c r="J120" s="7" t="str">
        <f t="shared" si="148"/>
        <v>SAME</v>
      </c>
      <c r="K120" s="47" t="s">
        <v>41</v>
      </c>
      <c r="L120" s="33" t="str">
        <f t="shared" si="149"/>
        <v>CimSuperClass</v>
      </c>
      <c r="M120" s="9" t="str">
        <f t="shared" si="150"/>
        <v xml:space="preserve"> ROOT/scvmm:__IndicationRelated</v>
      </c>
      <c r="O120" s="7" t="str">
        <f t="shared" si="151"/>
        <v>SAME</v>
      </c>
      <c r="P120" s="5" t="s">
        <v>41</v>
      </c>
      <c r="Q120" s="33" t="str">
        <f t="shared" si="152"/>
        <v>CimSuperClass</v>
      </c>
      <c r="R120" s="9" t="str">
        <f t="shared" si="153"/>
        <v xml:space="preserve"> ROOT/scvmm:__IndicationRelated</v>
      </c>
    </row>
    <row r="121" spans="1:19">
      <c r="A121" s="47" t="s">
        <v>42</v>
      </c>
      <c r="B121" s="33" t="str">
        <f t="shared" si="144"/>
        <v>CimClassProperties</v>
      </c>
      <c r="C121" s="9" t="str">
        <f t="shared" si="145"/>
        <v xml:space="preserve"> {CreatorSID, EventAccess, EventNamespace, Name...}</v>
      </c>
      <c r="E121" s="7" t="str">
        <f t="shared" si="91"/>
        <v>SAME</v>
      </c>
      <c r="F121" s="47" t="s">
        <v>42</v>
      </c>
      <c r="G121" s="33" t="str">
        <f t="shared" si="146"/>
        <v>CimClassProperties</v>
      </c>
      <c r="H121" s="9" t="str">
        <f t="shared" si="147"/>
        <v xml:space="preserve"> {CreatorSID, EventAccess, EventNamespace, Name...}</v>
      </c>
      <c r="J121" s="7" t="str">
        <f t="shared" si="148"/>
        <v>SAME</v>
      </c>
      <c r="K121" s="47" t="s">
        <v>42</v>
      </c>
      <c r="L121" s="33" t="str">
        <f t="shared" si="149"/>
        <v>CimClassProperties</v>
      </c>
      <c r="M121" s="9" t="str">
        <f t="shared" si="150"/>
        <v xml:space="preserve"> {CreatorSID, EventAccess, EventNamespace, Name...}</v>
      </c>
      <c r="O121" s="7" t="str">
        <f>IF(K121&lt;&gt;P121, "DIF", "SAME")</f>
        <v>SAME</v>
      </c>
      <c r="P121" s="5" t="s">
        <v>42</v>
      </c>
      <c r="Q121" s="33" t="str">
        <f t="shared" si="152"/>
        <v>CimClassProperties</v>
      </c>
      <c r="R121" s="9" t="str">
        <f t="shared" si="153"/>
        <v xml:space="preserve"> {CreatorSID, EventAccess, EventNamespace, Name...}</v>
      </c>
    </row>
    <row r="122" spans="1:19">
      <c r="A122" s="47" t="s">
        <v>18</v>
      </c>
      <c r="B122" s="33" t="str">
        <f t="shared" si="144"/>
        <v>CimClassQualifiers</v>
      </c>
      <c r="C122" s="9" t="str">
        <f t="shared" si="145"/>
        <v xml:space="preserve"> {}</v>
      </c>
      <c r="E122" s="7" t="str">
        <f t="shared" si="91"/>
        <v>SAME</v>
      </c>
      <c r="F122" s="47" t="s">
        <v>18</v>
      </c>
      <c r="G122" s="33" t="str">
        <f t="shared" si="146"/>
        <v>CimClassQualifiers</v>
      </c>
      <c r="H122" s="9" t="str">
        <f t="shared" si="147"/>
        <v xml:space="preserve"> {}</v>
      </c>
      <c r="J122" s="7" t="str">
        <f t="shared" si="148"/>
        <v>SAME</v>
      </c>
      <c r="K122" s="47" t="s">
        <v>18</v>
      </c>
      <c r="L122" s="33" t="str">
        <f t="shared" si="149"/>
        <v>CimClassQualifiers</v>
      </c>
      <c r="M122" s="9" t="str">
        <f t="shared" si="150"/>
        <v xml:space="preserve"> {}</v>
      </c>
      <c r="O122" s="7" t="str">
        <f t="shared" si="151"/>
        <v>SAME</v>
      </c>
      <c r="P122" s="5" t="s">
        <v>18</v>
      </c>
      <c r="Q122" s="33" t="str">
        <f t="shared" si="152"/>
        <v>CimClassQualifiers</v>
      </c>
      <c r="R122" s="9" t="str">
        <f t="shared" si="153"/>
        <v xml:space="preserve"> {}</v>
      </c>
    </row>
    <row r="123" spans="1:19">
      <c r="A123" s="47" t="s">
        <v>5</v>
      </c>
      <c r="B123" s="33" t="str">
        <f t="shared" si="144"/>
        <v>CimClassMethods</v>
      </c>
      <c r="C123" s="9" t="str">
        <f t="shared" si="145"/>
        <v xml:space="preserve"> {}</v>
      </c>
      <c r="E123" s="7" t="str">
        <f t="shared" si="91"/>
        <v>SAME</v>
      </c>
      <c r="F123" s="47" t="s">
        <v>5</v>
      </c>
      <c r="G123" s="33" t="str">
        <f t="shared" si="146"/>
        <v>CimClassMethods</v>
      </c>
      <c r="H123" s="9" t="str">
        <f t="shared" si="147"/>
        <v xml:space="preserve"> {}</v>
      </c>
      <c r="J123" s="7" t="str">
        <f t="shared" si="148"/>
        <v>SAME</v>
      </c>
      <c r="K123" s="47" t="s">
        <v>5</v>
      </c>
      <c r="L123" s="33" t="str">
        <f t="shared" si="149"/>
        <v>CimClassMethods</v>
      </c>
      <c r="M123" s="9" t="str">
        <f t="shared" si="150"/>
        <v xml:space="preserve"> {}</v>
      </c>
      <c r="O123" s="7" t="str">
        <f t="shared" si="151"/>
        <v>SAME</v>
      </c>
      <c r="P123" s="5" t="s">
        <v>5</v>
      </c>
      <c r="Q123" s="33" t="str">
        <f t="shared" si="152"/>
        <v>CimClassMethods</v>
      </c>
      <c r="R123" s="9" t="str">
        <f t="shared" si="153"/>
        <v xml:space="preserve"> {}</v>
      </c>
    </row>
    <row r="124" spans="1:19">
      <c r="A124" s="47" t="s">
        <v>6</v>
      </c>
      <c r="B124" s="33" t="str">
        <f t="shared" si="144"/>
        <v>CimSystemProperties</v>
      </c>
      <c r="C124" s="9" t="str">
        <f t="shared" si="145"/>
        <v xml:space="preserve"> Microsoft.Management.Infrastructure.CimSystemProperties</v>
      </c>
      <c r="E124" s="7" t="str">
        <f t="shared" si="91"/>
        <v>SAME</v>
      </c>
      <c r="F124" s="47" t="s">
        <v>6</v>
      </c>
      <c r="G124" s="33" t="str">
        <f t="shared" si="146"/>
        <v>CimSystemProperties</v>
      </c>
      <c r="H124" s="9" t="str">
        <f t="shared" si="147"/>
        <v xml:space="preserve"> Microsoft.Management.Infrastructure.CimSystemProperties</v>
      </c>
      <c r="J124" s="7" t="str">
        <f t="shared" si="148"/>
        <v>SAME</v>
      </c>
      <c r="K124" s="47" t="s">
        <v>6</v>
      </c>
      <c r="L124" s="33" t="str">
        <f t="shared" si="149"/>
        <v>CimSystemProperties</v>
      </c>
      <c r="M124" s="9" t="str">
        <f t="shared" si="150"/>
        <v xml:space="preserve"> Microsoft.Management.Infrastructure.CimSystemProperties</v>
      </c>
      <c r="O124" s="7" t="str">
        <f t="shared" si="151"/>
        <v>SAME</v>
      </c>
      <c r="P124" s="5" t="s">
        <v>6</v>
      </c>
      <c r="Q124" s="33" t="str">
        <f t="shared" si="152"/>
        <v>CimSystemProperties</v>
      </c>
      <c r="R124" s="9" t="str">
        <f t="shared" si="153"/>
        <v xml:space="preserve"> Microsoft.Management.Infrastructure.CimSystemProperties</v>
      </c>
    </row>
    <row r="125" spans="1:19">
      <c r="A125" s="48"/>
      <c r="F125" s="48"/>
      <c r="K125" s="48"/>
      <c r="P125" s="6"/>
    </row>
    <row r="126" spans="1:19">
      <c r="A126" s="47" t="s">
        <v>43</v>
      </c>
      <c r="B126" s="33" t="str">
        <f t="shared" ref="B126:B132" si="154">TRIM(LEFT(A126, SEARCH(":", A126) - 1))</f>
        <v>CimClassName</v>
      </c>
      <c r="C126" s="9" t="str">
        <f t="shared" ref="C126:C132" si="155">MID(A126, SEARCH(":", A126) + 1, LEN(A126))</f>
        <v xml:space="preserve"> __EventConsumer</v>
      </c>
      <c r="D126" s="92" t="s">
        <v>1521</v>
      </c>
      <c r="E126" s="7" t="str">
        <f t="shared" si="91"/>
        <v>SAME</v>
      </c>
      <c r="F126" s="47" t="s">
        <v>43</v>
      </c>
      <c r="G126" s="33" t="str">
        <f t="shared" ref="G126:G132" si="156">TRIM(LEFT(F126, SEARCH(":", F126) - 1))</f>
        <v>CimClassName</v>
      </c>
      <c r="H126" s="9" t="str">
        <f t="shared" ref="H126:H132" si="157">MID(F126, SEARCH(":", F126) + 1, LEN(F126))</f>
        <v xml:space="preserve"> __EventConsumer</v>
      </c>
      <c r="I126" s="92" t="s">
        <v>1521</v>
      </c>
      <c r="J126" s="7" t="str">
        <f t="shared" ref="J126:J132" si="158">IF(F126&lt;&gt;K126, "DIF", "SAME")</f>
        <v>SAME</v>
      </c>
      <c r="K126" s="47" t="s">
        <v>43</v>
      </c>
      <c r="L126" s="33" t="str">
        <f t="shared" ref="L126:L132" si="159">TRIM(LEFT(K126, SEARCH(":", K126) - 1))</f>
        <v>CimClassName</v>
      </c>
      <c r="M126" s="9" t="str">
        <f t="shared" ref="M126:M132" si="160">MID(K126, SEARCH(":", K126) + 1, LEN(K126))</f>
        <v xml:space="preserve"> __EventConsumer</v>
      </c>
      <c r="N126" s="92" t="s">
        <v>1521</v>
      </c>
      <c r="O126" s="7" t="str">
        <f t="shared" ref="O126:O132" si="161">IF(K126&lt;&gt;P126, "DIF", "SAME")</f>
        <v>SAME</v>
      </c>
      <c r="P126" s="5" t="s">
        <v>43</v>
      </c>
      <c r="Q126" s="33" t="str">
        <f t="shared" ref="Q126:Q132" si="162">TRIM(LEFT(P126, SEARCH(":", P126) - 1))</f>
        <v>CimClassName</v>
      </c>
      <c r="R126" s="9" t="str">
        <f t="shared" ref="R126:R132" si="163">MID(P126, SEARCH(":", P126) + 1, LEN(P126))</f>
        <v xml:space="preserve"> __EventConsumer</v>
      </c>
      <c r="S126" s="86" t="s">
        <v>1521</v>
      </c>
    </row>
    <row r="127" spans="1:19">
      <c r="A127" s="47" t="s">
        <v>40</v>
      </c>
      <c r="B127" s="33" t="str">
        <f t="shared" si="154"/>
        <v>CimSuperClassName</v>
      </c>
      <c r="C127" s="9" t="str">
        <f t="shared" si="155"/>
        <v xml:space="preserve"> __IndicationRelated</v>
      </c>
      <c r="E127" s="7" t="str">
        <f t="shared" si="91"/>
        <v>SAME</v>
      </c>
      <c r="F127" s="47" t="s">
        <v>40</v>
      </c>
      <c r="G127" s="33" t="str">
        <f t="shared" si="156"/>
        <v>CimSuperClassName</v>
      </c>
      <c r="H127" s="9" t="str">
        <f t="shared" si="157"/>
        <v xml:space="preserve"> __IndicationRelated</v>
      </c>
      <c r="J127" s="7" t="str">
        <f t="shared" si="158"/>
        <v>SAME</v>
      </c>
      <c r="K127" s="47" t="s">
        <v>40</v>
      </c>
      <c r="L127" s="33" t="str">
        <f t="shared" si="159"/>
        <v>CimSuperClassName</v>
      </c>
      <c r="M127" s="9" t="str">
        <f t="shared" si="160"/>
        <v xml:space="preserve"> __IndicationRelated</v>
      </c>
      <c r="O127" s="7" t="str">
        <f t="shared" si="161"/>
        <v>SAME</v>
      </c>
      <c r="P127" s="5" t="s">
        <v>40</v>
      </c>
      <c r="Q127" s="33" t="str">
        <f t="shared" si="162"/>
        <v>CimSuperClassName</v>
      </c>
      <c r="R127" s="9" t="str">
        <f t="shared" si="163"/>
        <v xml:space="preserve"> __IndicationRelated</v>
      </c>
    </row>
    <row r="128" spans="1:19">
      <c r="A128" s="47" t="s">
        <v>41</v>
      </c>
      <c r="B128" s="33" t="str">
        <f t="shared" si="154"/>
        <v>CimSuperClass</v>
      </c>
      <c r="C128" s="9" t="str">
        <f t="shared" si="155"/>
        <v xml:space="preserve"> ROOT/scvmm:__IndicationRelated</v>
      </c>
      <c r="E128" s="7" t="str">
        <f t="shared" si="91"/>
        <v>SAME</v>
      </c>
      <c r="F128" s="47" t="s">
        <v>41</v>
      </c>
      <c r="G128" s="33" t="str">
        <f t="shared" si="156"/>
        <v>CimSuperClass</v>
      </c>
      <c r="H128" s="9" t="str">
        <f t="shared" si="157"/>
        <v xml:space="preserve"> ROOT/scvmm:__IndicationRelated</v>
      </c>
      <c r="J128" s="7" t="str">
        <f t="shared" si="158"/>
        <v>SAME</v>
      </c>
      <c r="K128" s="47" t="s">
        <v>41</v>
      </c>
      <c r="L128" s="33" t="str">
        <f t="shared" si="159"/>
        <v>CimSuperClass</v>
      </c>
      <c r="M128" s="9" t="str">
        <f t="shared" si="160"/>
        <v xml:space="preserve"> ROOT/scvmm:__IndicationRelated</v>
      </c>
      <c r="O128" s="7" t="str">
        <f t="shared" si="161"/>
        <v>SAME</v>
      </c>
      <c r="P128" s="5" t="s">
        <v>41</v>
      </c>
      <c r="Q128" s="33" t="str">
        <f t="shared" si="162"/>
        <v>CimSuperClass</v>
      </c>
      <c r="R128" s="9" t="str">
        <f t="shared" si="163"/>
        <v xml:space="preserve"> ROOT/scvmm:__IndicationRelated</v>
      </c>
    </row>
    <row r="129" spans="1:19">
      <c r="A129" s="47" t="s">
        <v>44</v>
      </c>
      <c r="B129" s="33" t="str">
        <f t="shared" si="154"/>
        <v>CimClassProperties</v>
      </c>
      <c r="C129" s="9" t="str">
        <f t="shared" si="155"/>
        <v xml:space="preserve"> {CreatorSID, MachineName, MaximumQueueSize}</v>
      </c>
      <c r="E129" s="7" t="str">
        <f t="shared" si="91"/>
        <v>SAME</v>
      </c>
      <c r="F129" s="47" t="s">
        <v>44</v>
      </c>
      <c r="G129" s="33" t="str">
        <f t="shared" si="156"/>
        <v>CimClassProperties</v>
      </c>
      <c r="H129" s="9" t="str">
        <f t="shared" si="157"/>
        <v xml:space="preserve"> {CreatorSID, MachineName, MaximumQueueSize}</v>
      </c>
      <c r="J129" s="7" t="str">
        <f t="shared" si="158"/>
        <v>SAME</v>
      </c>
      <c r="K129" s="47" t="s">
        <v>44</v>
      </c>
      <c r="L129" s="33" t="str">
        <f t="shared" si="159"/>
        <v>CimClassProperties</v>
      </c>
      <c r="M129" s="9" t="str">
        <f t="shared" si="160"/>
        <v xml:space="preserve"> {CreatorSID, MachineName, MaximumQueueSize}</v>
      </c>
      <c r="O129" s="7" t="str">
        <f t="shared" si="161"/>
        <v>SAME</v>
      </c>
      <c r="P129" s="5" t="s">
        <v>44</v>
      </c>
      <c r="Q129" s="33" t="str">
        <f t="shared" si="162"/>
        <v>CimClassProperties</v>
      </c>
      <c r="R129" s="9" t="str">
        <f t="shared" si="163"/>
        <v xml:space="preserve"> {CreatorSID, MachineName, MaximumQueueSize}</v>
      </c>
    </row>
    <row r="130" spans="1:19">
      <c r="A130" s="47" t="s">
        <v>4</v>
      </c>
      <c r="B130" s="33" t="str">
        <f t="shared" si="154"/>
        <v>CimClassQualifiers</v>
      </c>
      <c r="C130" s="9" t="str">
        <f t="shared" si="155"/>
        <v xml:space="preserve"> {abstract}</v>
      </c>
      <c r="E130" s="7" t="str">
        <f t="shared" si="91"/>
        <v>SAME</v>
      </c>
      <c r="F130" s="47" t="s">
        <v>4</v>
      </c>
      <c r="G130" s="33" t="str">
        <f t="shared" si="156"/>
        <v>CimClassQualifiers</v>
      </c>
      <c r="H130" s="9" t="str">
        <f t="shared" si="157"/>
        <v xml:space="preserve"> {abstract}</v>
      </c>
      <c r="J130" s="7" t="str">
        <f t="shared" si="158"/>
        <v>SAME</v>
      </c>
      <c r="K130" s="47" t="s">
        <v>4</v>
      </c>
      <c r="L130" s="33" t="str">
        <f t="shared" si="159"/>
        <v>CimClassQualifiers</v>
      </c>
      <c r="M130" s="9" t="str">
        <f t="shared" si="160"/>
        <v xml:space="preserve"> {abstract}</v>
      </c>
      <c r="O130" s="7" t="str">
        <f t="shared" si="161"/>
        <v>SAME</v>
      </c>
      <c r="P130" s="5" t="s">
        <v>4</v>
      </c>
      <c r="Q130" s="33" t="str">
        <f t="shared" si="162"/>
        <v>CimClassQualifiers</v>
      </c>
      <c r="R130" s="9" t="str">
        <f t="shared" si="163"/>
        <v xml:space="preserve"> {abstract}</v>
      </c>
    </row>
    <row r="131" spans="1:19">
      <c r="A131" s="47" t="s">
        <v>5</v>
      </c>
      <c r="B131" s="33" t="str">
        <f t="shared" si="154"/>
        <v>CimClassMethods</v>
      </c>
      <c r="C131" s="9" t="str">
        <f t="shared" si="155"/>
        <v xml:space="preserve"> {}</v>
      </c>
      <c r="E131" s="7" t="str">
        <f t="shared" si="91"/>
        <v>SAME</v>
      </c>
      <c r="F131" s="47" t="s">
        <v>5</v>
      </c>
      <c r="G131" s="33" t="str">
        <f t="shared" si="156"/>
        <v>CimClassMethods</v>
      </c>
      <c r="H131" s="9" t="str">
        <f t="shared" si="157"/>
        <v xml:space="preserve"> {}</v>
      </c>
      <c r="J131" s="7" t="str">
        <f t="shared" si="158"/>
        <v>SAME</v>
      </c>
      <c r="K131" s="47" t="s">
        <v>5</v>
      </c>
      <c r="L131" s="33" t="str">
        <f t="shared" si="159"/>
        <v>CimClassMethods</v>
      </c>
      <c r="M131" s="9" t="str">
        <f t="shared" si="160"/>
        <v xml:space="preserve"> {}</v>
      </c>
      <c r="O131" s="7" t="str">
        <f t="shared" si="161"/>
        <v>SAME</v>
      </c>
      <c r="P131" s="5" t="s">
        <v>5</v>
      </c>
      <c r="Q131" s="33" t="str">
        <f t="shared" si="162"/>
        <v>CimClassMethods</v>
      </c>
      <c r="R131" s="9" t="str">
        <f t="shared" si="163"/>
        <v xml:space="preserve"> {}</v>
      </c>
    </row>
    <row r="132" spans="1:19">
      <c r="A132" s="47" t="s">
        <v>6</v>
      </c>
      <c r="B132" s="33" t="str">
        <f t="shared" si="154"/>
        <v>CimSystemProperties</v>
      </c>
      <c r="C132" s="9" t="str">
        <f t="shared" si="155"/>
        <v xml:space="preserve"> Microsoft.Management.Infrastructure.CimSystemProperties</v>
      </c>
      <c r="E132" s="7" t="str">
        <f t="shared" si="91"/>
        <v>SAME</v>
      </c>
      <c r="F132" s="47" t="s">
        <v>6</v>
      </c>
      <c r="G132" s="33" t="str">
        <f t="shared" si="156"/>
        <v>CimSystemProperties</v>
      </c>
      <c r="H132" s="9" t="str">
        <f t="shared" si="157"/>
        <v xml:space="preserve"> Microsoft.Management.Infrastructure.CimSystemProperties</v>
      </c>
      <c r="J132" s="7" t="str">
        <f t="shared" si="158"/>
        <v>SAME</v>
      </c>
      <c r="K132" s="47" t="s">
        <v>6</v>
      </c>
      <c r="L132" s="33" t="str">
        <f t="shared" si="159"/>
        <v>CimSystemProperties</v>
      </c>
      <c r="M132" s="9" t="str">
        <f t="shared" si="160"/>
        <v xml:space="preserve"> Microsoft.Management.Infrastructure.CimSystemProperties</v>
      </c>
      <c r="O132" s="7" t="str">
        <f t="shared" si="161"/>
        <v>SAME</v>
      </c>
      <c r="P132" s="5" t="s">
        <v>6</v>
      </c>
      <c r="Q132" s="33" t="str">
        <f t="shared" si="162"/>
        <v>CimSystemProperties</v>
      </c>
      <c r="R132" s="9" t="str">
        <f t="shared" si="163"/>
        <v xml:space="preserve"> Microsoft.Management.Infrastructure.CimSystemProperties</v>
      </c>
    </row>
    <row r="133" spans="1:19">
      <c r="A133" s="48"/>
      <c r="F133" s="48"/>
      <c r="K133" s="48"/>
      <c r="P133" s="6"/>
    </row>
    <row r="134" spans="1:19">
      <c r="A134" s="47" t="s">
        <v>45</v>
      </c>
      <c r="B134" s="33" t="str">
        <f t="shared" ref="B134:B140" si="164">TRIM(LEFT(A134, SEARCH(":", A134) - 1))</f>
        <v>CimClassName</v>
      </c>
      <c r="C134" s="9" t="str">
        <f t="shared" ref="C134:C140" si="165">MID(A134, SEARCH(":", A134) + 1, LEN(A134))</f>
        <v xml:space="preserve"> __FilterToConsumerBinding</v>
      </c>
      <c r="D134" s="92" t="s">
        <v>1522</v>
      </c>
      <c r="E134" s="7" t="str">
        <f t="shared" si="91"/>
        <v>SAME</v>
      </c>
      <c r="F134" s="47" t="s">
        <v>45</v>
      </c>
      <c r="G134" s="33" t="str">
        <f t="shared" ref="G134:G140" si="166">TRIM(LEFT(F134, SEARCH(":", F134) - 1))</f>
        <v>CimClassName</v>
      </c>
      <c r="H134" s="9" t="str">
        <f t="shared" ref="H134:H140" si="167">MID(F134, SEARCH(":", F134) + 1, LEN(F134))</f>
        <v xml:space="preserve"> __FilterToConsumerBinding</v>
      </c>
      <c r="I134" s="92" t="s">
        <v>1522</v>
      </c>
      <c r="J134" s="7" t="str">
        <f t="shared" ref="J134:J140" si="168">IF(F134&lt;&gt;K134, "DIF", "SAME")</f>
        <v>SAME</v>
      </c>
      <c r="K134" s="47" t="s">
        <v>45</v>
      </c>
      <c r="L134" s="33" t="str">
        <f t="shared" ref="L134:L140" si="169">TRIM(LEFT(K134, SEARCH(":", K134) - 1))</f>
        <v>CimClassName</v>
      </c>
      <c r="M134" s="9" t="str">
        <f t="shared" ref="M134:M140" si="170">MID(K134, SEARCH(":", K134) + 1, LEN(K134))</f>
        <v xml:space="preserve"> __FilterToConsumerBinding</v>
      </c>
      <c r="N134" s="92" t="s">
        <v>1522</v>
      </c>
      <c r="O134" s="7" t="str">
        <f t="shared" ref="O134:O140" si="171">IF(K134&lt;&gt;P134, "DIF", "SAME")</f>
        <v>SAME</v>
      </c>
      <c r="P134" s="5" t="s">
        <v>45</v>
      </c>
      <c r="Q134" s="33" t="str">
        <f t="shared" ref="Q134:Q140" si="172">TRIM(LEFT(P134, SEARCH(":", P134) - 1))</f>
        <v>CimClassName</v>
      </c>
      <c r="R134" s="9" t="str">
        <f t="shared" ref="R134:R140" si="173">MID(P134, SEARCH(":", P134) + 1, LEN(P134))</f>
        <v xml:space="preserve"> __FilterToConsumerBinding</v>
      </c>
      <c r="S134" s="86" t="s">
        <v>1522</v>
      </c>
    </row>
    <row r="135" spans="1:19">
      <c r="A135" s="47" t="s">
        <v>40</v>
      </c>
      <c r="B135" s="33" t="str">
        <f t="shared" si="164"/>
        <v>CimSuperClassName</v>
      </c>
      <c r="C135" s="9" t="str">
        <f t="shared" si="165"/>
        <v xml:space="preserve"> __IndicationRelated</v>
      </c>
      <c r="E135" s="7" t="str">
        <f t="shared" ref="E135:E198" si="174">IF(A135&lt;&gt;F135, "DIF", "SAME")</f>
        <v>SAME</v>
      </c>
      <c r="F135" s="47" t="s">
        <v>40</v>
      </c>
      <c r="G135" s="33" t="str">
        <f t="shared" si="166"/>
        <v>CimSuperClassName</v>
      </c>
      <c r="H135" s="9" t="str">
        <f t="shared" si="167"/>
        <v xml:space="preserve"> __IndicationRelated</v>
      </c>
      <c r="J135" s="7" t="str">
        <f t="shared" si="168"/>
        <v>SAME</v>
      </c>
      <c r="K135" s="47" t="s">
        <v>40</v>
      </c>
      <c r="L135" s="33" t="str">
        <f t="shared" si="169"/>
        <v>CimSuperClassName</v>
      </c>
      <c r="M135" s="9" t="str">
        <f t="shared" si="170"/>
        <v xml:space="preserve"> __IndicationRelated</v>
      </c>
      <c r="O135" s="7" t="str">
        <f t="shared" si="171"/>
        <v>SAME</v>
      </c>
      <c r="P135" s="5" t="s">
        <v>40</v>
      </c>
      <c r="Q135" s="33" t="str">
        <f t="shared" si="172"/>
        <v>CimSuperClassName</v>
      </c>
      <c r="R135" s="9" t="str">
        <f t="shared" si="173"/>
        <v xml:space="preserve"> __IndicationRelated</v>
      </c>
    </row>
    <row r="136" spans="1:19">
      <c r="A136" s="47" t="s">
        <v>41</v>
      </c>
      <c r="B136" s="33" t="str">
        <f t="shared" si="164"/>
        <v>CimSuperClass</v>
      </c>
      <c r="C136" s="9" t="str">
        <f t="shared" si="165"/>
        <v xml:space="preserve"> ROOT/scvmm:__IndicationRelated</v>
      </c>
      <c r="E136" s="7" t="str">
        <f t="shared" si="174"/>
        <v>SAME</v>
      </c>
      <c r="F136" s="47" t="s">
        <v>41</v>
      </c>
      <c r="G136" s="33" t="str">
        <f t="shared" si="166"/>
        <v>CimSuperClass</v>
      </c>
      <c r="H136" s="9" t="str">
        <f t="shared" si="167"/>
        <v xml:space="preserve"> ROOT/scvmm:__IndicationRelated</v>
      </c>
      <c r="J136" s="7" t="str">
        <f t="shared" si="168"/>
        <v>SAME</v>
      </c>
      <c r="K136" s="47" t="s">
        <v>41</v>
      </c>
      <c r="L136" s="33" t="str">
        <f t="shared" si="169"/>
        <v>CimSuperClass</v>
      </c>
      <c r="M136" s="9" t="str">
        <f t="shared" si="170"/>
        <v xml:space="preserve"> ROOT/scvmm:__IndicationRelated</v>
      </c>
      <c r="O136" s="7" t="str">
        <f t="shared" si="171"/>
        <v>SAME</v>
      </c>
      <c r="P136" s="5" t="s">
        <v>41</v>
      </c>
      <c r="Q136" s="33" t="str">
        <f t="shared" si="172"/>
        <v>CimSuperClass</v>
      </c>
      <c r="R136" s="9" t="str">
        <f t="shared" si="173"/>
        <v xml:space="preserve"> ROOT/scvmm:__IndicationRelated</v>
      </c>
    </row>
    <row r="137" spans="1:19">
      <c r="A137" s="47" t="s">
        <v>46</v>
      </c>
      <c r="B137" s="33" t="str">
        <f t="shared" si="164"/>
        <v>CimClassProperties</v>
      </c>
      <c r="C137" s="9" t="str">
        <f t="shared" si="165"/>
        <v xml:space="preserve"> {Consumer, CreatorSID, DeliverSynchronously, DeliveryQoS...}</v>
      </c>
      <c r="E137" s="7" t="str">
        <f t="shared" si="174"/>
        <v>SAME</v>
      </c>
      <c r="F137" s="47" t="s">
        <v>46</v>
      </c>
      <c r="G137" s="33" t="str">
        <f t="shared" si="166"/>
        <v>CimClassProperties</v>
      </c>
      <c r="H137" s="9" t="str">
        <f t="shared" si="167"/>
        <v xml:space="preserve"> {Consumer, CreatorSID, DeliverSynchronously, DeliveryQoS...}</v>
      </c>
      <c r="J137" s="7" t="str">
        <f t="shared" si="168"/>
        <v>SAME</v>
      </c>
      <c r="K137" s="47" t="s">
        <v>46</v>
      </c>
      <c r="L137" s="33" t="str">
        <f t="shared" si="169"/>
        <v>CimClassProperties</v>
      </c>
      <c r="M137" s="9" t="str">
        <f t="shared" si="170"/>
        <v xml:space="preserve"> {Consumer, CreatorSID, DeliverSynchronously, DeliveryQoS...}</v>
      </c>
      <c r="O137" s="7" t="str">
        <f t="shared" si="171"/>
        <v>SAME</v>
      </c>
      <c r="P137" s="5" t="s">
        <v>46</v>
      </c>
      <c r="Q137" s="33" t="str">
        <f t="shared" si="172"/>
        <v>CimClassProperties</v>
      </c>
      <c r="R137" s="9" t="str">
        <f t="shared" si="173"/>
        <v xml:space="preserve"> {Consumer, CreatorSID, DeliverSynchronously, DeliveryQoS...}</v>
      </c>
    </row>
    <row r="138" spans="1:19">
      <c r="A138" s="47" t="s">
        <v>47</v>
      </c>
      <c r="B138" s="33" t="str">
        <f t="shared" si="164"/>
        <v>CimClassQualifiers</v>
      </c>
      <c r="C138" s="9" t="str">
        <f t="shared" si="165"/>
        <v xml:space="preserve"> {Association}</v>
      </c>
      <c r="E138" s="7" t="str">
        <f t="shared" si="174"/>
        <v>SAME</v>
      </c>
      <c r="F138" s="47" t="s">
        <v>47</v>
      </c>
      <c r="G138" s="33" t="str">
        <f t="shared" si="166"/>
        <v>CimClassQualifiers</v>
      </c>
      <c r="H138" s="9" t="str">
        <f t="shared" si="167"/>
        <v xml:space="preserve"> {Association}</v>
      </c>
      <c r="J138" s="7" t="str">
        <f t="shared" si="168"/>
        <v>SAME</v>
      </c>
      <c r="K138" s="47" t="s">
        <v>47</v>
      </c>
      <c r="L138" s="33" t="str">
        <f t="shared" si="169"/>
        <v>CimClassQualifiers</v>
      </c>
      <c r="M138" s="9" t="str">
        <f t="shared" si="170"/>
        <v xml:space="preserve"> {Association}</v>
      </c>
      <c r="O138" s="7" t="str">
        <f t="shared" si="171"/>
        <v>SAME</v>
      </c>
      <c r="P138" s="5" t="s">
        <v>47</v>
      </c>
      <c r="Q138" s="33" t="str">
        <f t="shared" si="172"/>
        <v>CimClassQualifiers</v>
      </c>
      <c r="R138" s="9" t="str">
        <f t="shared" si="173"/>
        <v xml:space="preserve"> {Association}</v>
      </c>
    </row>
    <row r="139" spans="1:19">
      <c r="A139" s="47" t="s">
        <v>5</v>
      </c>
      <c r="B139" s="33" t="str">
        <f t="shared" si="164"/>
        <v>CimClassMethods</v>
      </c>
      <c r="C139" s="9" t="str">
        <f t="shared" si="165"/>
        <v xml:space="preserve"> {}</v>
      </c>
      <c r="E139" s="7" t="str">
        <f t="shared" si="174"/>
        <v>SAME</v>
      </c>
      <c r="F139" s="47" t="s">
        <v>5</v>
      </c>
      <c r="G139" s="33" t="str">
        <f t="shared" si="166"/>
        <v>CimClassMethods</v>
      </c>
      <c r="H139" s="9" t="str">
        <f t="shared" si="167"/>
        <v xml:space="preserve"> {}</v>
      </c>
      <c r="J139" s="7" t="str">
        <f t="shared" si="168"/>
        <v>SAME</v>
      </c>
      <c r="K139" s="47" t="s">
        <v>5</v>
      </c>
      <c r="L139" s="33" t="str">
        <f t="shared" si="169"/>
        <v>CimClassMethods</v>
      </c>
      <c r="M139" s="9" t="str">
        <f t="shared" si="170"/>
        <v xml:space="preserve"> {}</v>
      </c>
      <c r="O139" s="7" t="str">
        <f t="shared" si="171"/>
        <v>SAME</v>
      </c>
      <c r="P139" s="5" t="s">
        <v>5</v>
      </c>
      <c r="Q139" s="33" t="str">
        <f t="shared" si="172"/>
        <v>CimClassMethods</v>
      </c>
      <c r="R139" s="9" t="str">
        <f t="shared" si="173"/>
        <v xml:space="preserve"> {}</v>
      </c>
    </row>
    <row r="140" spans="1:19">
      <c r="A140" s="47" t="s">
        <v>6</v>
      </c>
      <c r="B140" s="33" t="str">
        <f t="shared" si="164"/>
        <v>CimSystemProperties</v>
      </c>
      <c r="C140" s="9" t="str">
        <f t="shared" si="165"/>
        <v xml:space="preserve"> Microsoft.Management.Infrastructure.CimSystemProperties</v>
      </c>
      <c r="E140" s="7" t="str">
        <f t="shared" si="174"/>
        <v>SAME</v>
      </c>
      <c r="F140" s="47" t="s">
        <v>6</v>
      </c>
      <c r="G140" s="33" t="str">
        <f t="shared" si="166"/>
        <v>CimSystemProperties</v>
      </c>
      <c r="H140" s="9" t="str">
        <f t="shared" si="167"/>
        <v xml:space="preserve"> Microsoft.Management.Infrastructure.CimSystemProperties</v>
      </c>
      <c r="J140" s="7" t="str">
        <f t="shared" si="168"/>
        <v>SAME</v>
      </c>
      <c r="K140" s="47" t="s">
        <v>6</v>
      </c>
      <c r="L140" s="33" t="str">
        <f t="shared" si="169"/>
        <v>CimSystemProperties</v>
      </c>
      <c r="M140" s="9" t="str">
        <f t="shared" si="170"/>
        <v xml:space="preserve"> Microsoft.Management.Infrastructure.CimSystemProperties</v>
      </c>
      <c r="O140" s="7" t="str">
        <f t="shared" si="171"/>
        <v>SAME</v>
      </c>
      <c r="P140" s="5" t="s">
        <v>6</v>
      </c>
      <c r="Q140" s="33" t="str">
        <f t="shared" si="172"/>
        <v>CimSystemProperties</v>
      </c>
      <c r="R140" s="9" t="str">
        <f t="shared" si="173"/>
        <v xml:space="preserve"> Microsoft.Management.Infrastructure.CimSystemProperties</v>
      </c>
    </row>
    <row r="141" spans="1:19">
      <c r="A141" s="48"/>
      <c r="F141" s="48"/>
      <c r="K141" s="48"/>
      <c r="P141" s="6"/>
    </row>
    <row r="142" spans="1:19">
      <c r="A142" s="47" t="s">
        <v>48</v>
      </c>
      <c r="B142" s="33" t="str">
        <f t="shared" ref="B142:B148" si="175">TRIM(LEFT(A142, SEARCH(":", A142) - 1))</f>
        <v>CimClassName</v>
      </c>
      <c r="C142" s="9" t="str">
        <f t="shared" ref="C142:C148" si="176">MID(A142, SEARCH(":", A142) + 1, LEN(A142))</f>
        <v xml:space="preserve"> __AggregateEvent</v>
      </c>
      <c r="D142" s="92" t="s">
        <v>1523</v>
      </c>
      <c r="E142" s="7" t="str">
        <f t="shared" si="174"/>
        <v>SAME</v>
      </c>
      <c r="F142" s="47" t="s">
        <v>48</v>
      </c>
      <c r="G142" s="33" t="str">
        <f t="shared" ref="G142:G148" si="177">TRIM(LEFT(F142, SEARCH(":", F142) - 1))</f>
        <v>CimClassName</v>
      </c>
      <c r="H142" s="9" t="str">
        <f t="shared" ref="H142:H148" si="178">MID(F142, SEARCH(":", F142) + 1, LEN(F142))</f>
        <v xml:space="preserve"> __AggregateEvent</v>
      </c>
      <c r="I142" s="92" t="s">
        <v>1523</v>
      </c>
      <c r="J142" s="7" t="str">
        <f t="shared" ref="J142:J148" si="179">IF(F142&lt;&gt;K142, "DIF", "SAME")</f>
        <v>SAME</v>
      </c>
      <c r="K142" s="47" t="s">
        <v>48</v>
      </c>
      <c r="L142" s="33" t="str">
        <f t="shared" ref="L142:L148" si="180">TRIM(LEFT(K142, SEARCH(":", K142) - 1))</f>
        <v>CimClassName</v>
      </c>
      <c r="M142" s="9" t="str">
        <f t="shared" ref="M142:M148" si="181">MID(K142, SEARCH(":", K142) + 1, LEN(K142))</f>
        <v xml:space="preserve"> __AggregateEvent</v>
      </c>
      <c r="N142" s="92" t="s">
        <v>1523</v>
      </c>
      <c r="O142" s="7" t="str">
        <f t="shared" ref="O142:O148" si="182">IF(K142&lt;&gt;P142, "DIF", "SAME")</f>
        <v>SAME</v>
      </c>
      <c r="P142" s="5" t="s">
        <v>48</v>
      </c>
      <c r="Q142" s="33" t="str">
        <f t="shared" ref="Q142:Q148" si="183">TRIM(LEFT(P142, SEARCH(":", P142) - 1))</f>
        <v>CimClassName</v>
      </c>
      <c r="R142" s="9" t="str">
        <f t="shared" ref="R142:R148" si="184">MID(P142, SEARCH(":", P142) + 1, LEN(P142))</f>
        <v xml:space="preserve"> __AggregateEvent</v>
      </c>
      <c r="S142" s="86" t="s">
        <v>1523</v>
      </c>
    </row>
    <row r="143" spans="1:19">
      <c r="A143" s="47" t="s">
        <v>40</v>
      </c>
      <c r="B143" s="33" t="str">
        <f t="shared" si="175"/>
        <v>CimSuperClassName</v>
      </c>
      <c r="C143" s="9" t="str">
        <f t="shared" si="176"/>
        <v xml:space="preserve"> __IndicationRelated</v>
      </c>
      <c r="E143" s="7" t="str">
        <f t="shared" si="174"/>
        <v>SAME</v>
      </c>
      <c r="F143" s="47" t="s">
        <v>40</v>
      </c>
      <c r="G143" s="33" t="str">
        <f t="shared" si="177"/>
        <v>CimSuperClassName</v>
      </c>
      <c r="H143" s="9" t="str">
        <f t="shared" si="178"/>
        <v xml:space="preserve"> __IndicationRelated</v>
      </c>
      <c r="J143" s="7" t="str">
        <f t="shared" si="179"/>
        <v>SAME</v>
      </c>
      <c r="K143" s="47" t="s">
        <v>40</v>
      </c>
      <c r="L143" s="33" t="str">
        <f t="shared" si="180"/>
        <v>CimSuperClassName</v>
      </c>
      <c r="M143" s="9" t="str">
        <f t="shared" si="181"/>
        <v xml:space="preserve"> __IndicationRelated</v>
      </c>
      <c r="O143" s="7" t="str">
        <f t="shared" si="182"/>
        <v>SAME</v>
      </c>
      <c r="P143" s="5" t="s">
        <v>40</v>
      </c>
      <c r="Q143" s="33" t="str">
        <f t="shared" si="183"/>
        <v>CimSuperClassName</v>
      </c>
      <c r="R143" s="9" t="str">
        <f t="shared" si="184"/>
        <v xml:space="preserve"> __IndicationRelated</v>
      </c>
    </row>
    <row r="144" spans="1:19">
      <c r="A144" s="47" t="s">
        <v>41</v>
      </c>
      <c r="B144" s="33" t="str">
        <f t="shared" si="175"/>
        <v>CimSuperClass</v>
      </c>
      <c r="C144" s="9" t="str">
        <f t="shared" si="176"/>
        <v xml:space="preserve"> ROOT/scvmm:__IndicationRelated</v>
      </c>
      <c r="E144" s="7" t="str">
        <f t="shared" si="174"/>
        <v>SAME</v>
      </c>
      <c r="F144" s="47" t="s">
        <v>41</v>
      </c>
      <c r="G144" s="33" t="str">
        <f t="shared" si="177"/>
        <v>CimSuperClass</v>
      </c>
      <c r="H144" s="9" t="str">
        <f t="shared" si="178"/>
        <v xml:space="preserve"> ROOT/scvmm:__IndicationRelated</v>
      </c>
      <c r="J144" s="7" t="str">
        <f t="shared" si="179"/>
        <v>SAME</v>
      </c>
      <c r="K144" s="47" t="s">
        <v>41</v>
      </c>
      <c r="L144" s="33" t="str">
        <f t="shared" si="180"/>
        <v>CimSuperClass</v>
      </c>
      <c r="M144" s="9" t="str">
        <f t="shared" si="181"/>
        <v xml:space="preserve"> ROOT/scvmm:__IndicationRelated</v>
      </c>
      <c r="O144" s="7" t="str">
        <f t="shared" si="182"/>
        <v>SAME</v>
      </c>
      <c r="P144" s="5" t="s">
        <v>41</v>
      </c>
      <c r="Q144" s="33" t="str">
        <f t="shared" si="183"/>
        <v>CimSuperClass</v>
      </c>
      <c r="R144" s="9" t="str">
        <f t="shared" si="184"/>
        <v xml:space="preserve"> ROOT/scvmm:__IndicationRelated</v>
      </c>
    </row>
    <row r="145" spans="1:19">
      <c r="A145" s="47" t="s">
        <v>49</v>
      </c>
      <c r="B145" s="33" t="str">
        <f t="shared" si="175"/>
        <v>CimClassProperties</v>
      </c>
      <c r="C145" s="9" t="str">
        <f t="shared" si="176"/>
        <v xml:space="preserve"> {NumberOfEvents, Representative}</v>
      </c>
      <c r="E145" s="7" t="str">
        <f t="shared" si="174"/>
        <v>SAME</v>
      </c>
      <c r="F145" s="47" t="s">
        <v>49</v>
      </c>
      <c r="G145" s="33" t="str">
        <f t="shared" si="177"/>
        <v>CimClassProperties</v>
      </c>
      <c r="H145" s="9" t="str">
        <f t="shared" si="178"/>
        <v xml:space="preserve"> {NumberOfEvents, Representative}</v>
      </c>
      <c r="J145" s="7" t="str">
        <f t="shared" si="179"/>
        <v>SAME</v>
      </c>
      <c r="K145" s="47" t="s">
        <v>49</v>
      </c>
      <c r="L145" s="33" t="str">
        <f t="shared" si="180"/>
        <v>CimClassProperties</v>
      </c>
      <c r="M145" s="9" t="str">
        <f t="shared" si="181"/>
        <v xml:space="preserve"> {NumberOfEvents, Representative}</v>
      </c>
      <c r="O145" s="7" t="str">
        <f t="shared" si="182"/>
        <v>SAME</v>
      </c>
      <c r="P145" s="5" t="s">
        <v>49</v>
      </c>
      <c r="Q145" s="33" t="str">
        <f t="shared" si="183"/>
        <v>CimClassProperties</v>
      </c>
      <c r="R145" s="9" t="str">
        <f t="shared" si="184"/>
        <v xml:space="preserve"> {NumberOfEvents, Representative}</v>
      </c>
    </row>
    <row r="146" spans="1:19">
      <c r="A146" s="47" t="s">
        <v>18</v>
      </c>
      <c r="B146" s="33" t="str">
        <f t="shared" si="175"/>
        <v>CimClassQualifiers</v>
      </c>
      <c r="C146" s="9" t="str">
        <f t="shared" si="176"/>
        <v xml:space="preserve"> {}</v>
      </c>
      <c r="E146" s="7" t="str">
        <f t="shared" si="174"/>
        <v>SAME</v>
      </c>
      <c r="F146" s="47" t="s">
        <v>18</v>
      </c>
      <c r="G146" s="33" t="str">
        <f t="shared" si="177"/>
        <v>CimClassQualifiers</v>
      </c>
      <c r="H146" s="9" t="str">
        <f t="shared" si="178"/>
        <v xml:space="preserve"> {}</v>
      </c>
      <c r="J146" s="7" t="str">
        <f t="shared" si="179"/>
        <v>SAME</v>
      </c>
      <c r="K146" s="47" t="s">
        <v>18</v>
      </c>
      <c r="L146" s="33" t="str">
        <f t="shared" si="180"/>
        <v>CimClassQualifiers</v>
      </c>
      <c r="M146" s="9" t="str">
        <f t="shared" si="181"/>
        <v xml:space="preserve"> {}</v>
      </c>
      <c r="O146" s="7" t="str">
        <f t="shared" si="182"/>
        <v>SAME</v>
      </c>
      <c r="P146" s="5" t="s">
        <v>18</v>
      </c>
      <c r="Q146" s="33" t="str">
        <f t="shared" si="183"/>
        <v>CimClassQualifiers</v>
      </c>
      <c r="R146" s="9" t="str">
        <f t="shared" si="184"/>
        <v xml:space="preserve"> {}</v>
      </c>
    </row>
    <row r="147" spans="1:19">
      <c r="A147" s="47" t="s">
        <v>5</v>
      </c>
      <c r="B147" s="33" t="str">
        <f t="shared" si="175"/>
        <v>CimClassMethods</v>
      </c>
      <c r="C147" s="9" t="str">
        <f t="shared" si="176"/>
        <v xml:space="preserve"> {}</v>
      </c>
      <c r="E147" s="7" t="str">
        <f t="shared" si="174"/>
        <v>SAME</v>
      </c>
      <c r="F147" s="47" t="s">
        <v>5</v>
      </c>
      <c r="G147" s="33" t="str">
        <f t="shared" si="177"/>
        <v>CimClassMethods</v>
      </c>
      <c r="H147" s="9" t="str">
        <f t="shared" si="178"/>
        <v xml:space="preserve"> {}</v>
      </c>
      <c r="J147" s="7" t="str">
        <f t="shared" si="179"/>
        <v>SAME</v>
      </c>
      <c r="K147" s="47" t="s">
        <v>5</v>
      </c>
      <c r="L147" s="33" t="str">
        <f t="shared" si="180"/>
        <v>CimClassMethods</v>
      </c>
      <c r="M147" s="9" t="str">
        <f t="shared" si="181"/>
        <v xml:space="preserve"> {}</v>
      </c>
      <c r="O147" s="7" t="str">
        <f t="shared" si="182"/>
        <v>SAME</v>
      </c>
      <c r="P147" s="5" t="s">
        <v>5</v>
      </c>
      <c r="Q147" s="33" t="str">
        <f t="shared" si="183"/>
        <v>CimClassMethods</v>
      </c>
      <c r="R147" s="9" t="str">
        <f t="shared" si="184"/>
        <v xml:space="preserve"> {}</v>
      </c>
    </row>
    <row r="148" spans="1:19">
      <c r="A148" s="47" t="s">
        <v>6</v>
      </c>
      <c r="B148" s="33" t="str">
        <f t="shared" si="175"/>
        <v>CimSystemProperties</v>
      </c>
      <c r="C148" s="9" t="str">
        <f t="shared" si="176"/>
        <v xml:space="preserve"> Microsoft.Management.Infrastructure.CimSystemProperties</v>
      </c>
      <c r="E148" s="7" t="str">
        <f t="shared" si="174"/>
        <v>SAME</v>
      </c>
      <c r="F148" s="47" t="s">
        <v>6</v>
      </c>
      <c r="G148" s="33" t="str">
        <f t="shared" si="177"/>
        <v>CimSystemProperties</v>
      </c>
      <c r="H148" s="9" t="str">
        <f t="shared" si="178"/>
        <v xml:space="preserve"> Microsoft.Management.Infrastructure.CimSystemProperties</v>
      </c>
      <c r="J148" s="7" t="str">
        <f t="shared" si="179"/>
        <v>SAME</v>
      </c>
      <c r="K148" s="47" t="s">
        <v>6</v>
      </c>
      <c r="L148" s="33" t="str">
        <f t="shared" si="180"/>
        <v>CimSystemProperties</v>
      </c>
      <c r="M148" s="9" t="str">
        <f t="shared" si="181"/>
        <v xml:space="preserve"> Microsoft.Management.Infrastructure.CimSystemProperties</v>
      </c>
      <c r="O148" s="7" t="str">
        <f t="shared" si="182"/>
        <v>SAME</v>
      </c>
      <c r="P148" s="5" t="s">
        <v>6</v>
      </c>
      <c r="Q148" s="33" t="str">
        <f t="shared" si="183"/>
        <v>CimSystemProperties</v>
      </c>
      <c r="R148" s="9" t="str">
        <f t="shared" si="184"/>
        <v xml:space="preserve"> Microsoft.Management.Infrastructure.CimSystemProperties</v>
      </c>
    </row>
    <row r="149" spans="1:19">
      <c r="A149" s="48"/>
      <c r="F149" s="48"/>
      <c r="K149" s="48"/>
      <c r="P149" s="6"/>
    </row>
    <row r="150" spans="1:19">
      <c r="A150" s="47" t="s">
        <v>50</v>
      </c>
      <c r="B150" s="33" t="str">
        <f t="shared" ref="B150:B156" si="185">TRIM(LEFT(A150, SEARCH(":", A150) - 1))</f>
        <v>CimClassName</v>
      </c>
      <c r="C150" s="9" t="str">
        <f t="shared" ref="C150:C156" si="186">MID(A150, SEARCH(":", A150) + 1, LEN(A150))</f>
        <v xml:space="preserve"> __TimerNextFiring</v>
      </c>
      <c r="D150" s="92" t="s">
        <v>1524</v>
      </c>
      <c r="E150" s="7" t="str">
        <f t="shared" si="174"/>
        <v>SAME</v>
      </c>
      <c r="F150" s="47" t="s">
        <v>50</v>
      </c>
      <c r="G150" s="33" t="str">
        <f t="shared" ref="G150:G156" si="187">TRIM(LEFT(F150, SEARCH(":", F150) - 1))</f>
        <v>CimClassName</v>
      </c>
      <c r="H150" s="9" t="str">
        <f t="shared" ref="H150:H156" si="188">MID(F150, SEARCH(":", F150) + 1, LEN(F150))</f>
        <v xml:space="preserve"> __TimerNextFiring</v>
      </c>
      <c r="I150" s="92" t="s">
        <v>1524</v>
      </c>
      <c r="J150" s="7" t="str">
        <f t="shared" ref="J150:J156" si="189">IF(F150&lt;&gt;K150, "DIF", "SAME")</f>
        <v>SAME</v>
      </c>
      <c r="K150" s="47" t="s">
        <v>50</v>
      </c>
      <c r="L150" s="33" t="str">
        <f t="shared" ref="L150:L156" si="190">TRIM(LEFT(K150, SEARCH(":", K150) - 1))</f>
        <v>CimClassName</v>
      </c>
      <c r="M150" s="9" t="str">
        <f t="shared" ref="M150:M156" si="191">MID(K150, SEARCH(":", K150) + 1, LEN(K150))</f>
        <v xml:space="preserve"> __TimerNextFiring</v>
      </c>
      <c r="N150" s="92" t="s">
        <v>1524</v>
      </c>
      <c r="O150" s="7" t="str">
        <f t="shared" ref="O150:O156" si="192">IF(K150&lt;&gt;P150, "DIF", "SAME")</f>
        <v>SAME</v>
      </c>
      <c r="P150" s="5" t="s">
        <v>50</v>
      </c>
      <c r="Q150" s="33" t="str">
        <f t="shared" ref="Q150:Q156" si="193">TRIM(LEFT(P150, SEARCH(":", P150) - 1))</f>
        <v>CimClassName</v>
      </c>
      <c r="R150" s="9" t="str">
        <f t="shared" ref="R150:R156" si="194">MID(P150, SEARCH(":", P150) + 1, LEN(P150))</f>
        <v xml:space="preserve"> __TimerNextFiring</v>
      </c>
      <c r="S150" s="86" t="s">
        <v>1524</v>
      </c>
    </row>
    <row r="151" spans="1:19">
      <c r="A151" s="47" t="s">
        <v>40</v>
      </c>
      <c r="B151" s="33" t="str">
        <f t="shared" si="185"/>
        <v>CimSuperClassName</v>
      </c>
      <c r="C151" s="9" t="str">
        <f t="shared" si="186"/>
        <v xml:space="preserve"> __IndicationRelated</v>
      </c>
      <c r="E151" s="7" t="str">
        <f t="shared" si="174"/>
        <v>SAME</v>
      </c>
      <c r="F151" s="47" t="s">
        <v>40</v>
      </c>
      <c r="G151" s="33" t="str">
        <f t="shared" si="187"/>
        <v>CimSuperClassName</v>
      </c>
      <c r="H151" s="9" t="str">
        <f t="shared" si="188"/>
        <v xml:space="preserve"> __IndicationRelated</v>
      </c>
      <c r="J151" s="7" t="str">
        <f t="shared" si="189"/>
        <v>SAME</v>
      </c>
      <c r="K151" s="47" t="s">
        <v>40</v>
      </c>
      <c r="L151" s="33" t="str">
        <f t="shared" si="190"/>
        <v>CimSuperClassName</v>
      </c>
      <c r="M151" s="9" t="str">
        <f t="shared" si="191"/>
        <v xml:space="preserve"> __IndicationRelated</v>
      </c>
      <c r="O151" s="7" t="str">
        <f t="shared" si="192"/>
        <v>SAME</v>
      </c>
      <c r="P151" s="5" t="s">
        <v>40</v>
      </c>
      <c r="Q151" s="33" t="str">
        <f t="shared" si="193"/>
        <v>CimSuperClassName</v>
      </c>
      <c r="R151" s="9" t="str">
        <f t="shared" si="194"/>
        <v xml:space="preserve"> __IndicationRelated</v>
      </c>
    </row>
    <row r="152" spans="1:19">
      <c r="A152" s="47" t="s">
        <v>41</v>
      </c>
      <c r="B152" s="33" t="str">
        <f t="shared" si="185"/>
        <v>CimSuperClass</v>
      </c>
      <c r="C152" s="9" t="str">
        <f t="shared" si="186"/>
        <v xml:space="preserve"> ROOT/scvmm:__IndicationRelated</v>
      </c>
      <c r="E152" s="7" t="str">
        <f t="shared" si="174"/>
        <v>SAME</v>
      </c>
      <c r="F152" s="47" t="s">
        <v>41</v>
      </c>
      <c r="G152" s="33" t="str">
        <f t="shared" si="187"/>
        <v>CimSuperClass</v>
      </c>
      <c r="H152" s="9" t="str">
        <f t="shared" si="188"/>
        <v xml:space="preserve"> ROOT/scvmm:__IndicationRelated</v>
      </c>
      <c r="J152" s="7" t="str">
        <f t="shared" si="189"/>
        <v>SAME</v>
      </c>
      <c r="K152" s="47" t="s">
        <v>41</v>
      </c>
      <c r="L152" s="33" t="str">
        <f t="shared" si="190"/>
        <v>CimSuperClass</v>
      </c>
      <c r="M152" s="9" t="str">
        <f t="shared" si="191"/>
        <v xml:space="preserve"> ROOT/scvmm:__IndicationRelated</v>
      </c>
      <c r="O152" s="7" t="str">
        <f t="shared" si="192"/>
        <v>SAME</v>
      </c>
      <c r="P152" s="5" t="s">
        <v>41</v>
      </c>
      <c r="Q152" s="33" t="str">
        <f t="shared" si="193"/>
        <v>CimSuperClass</v>
      </c>
      <c r="R152" s="9" t="str">
        <f t="shared" si="194"/>
        <v xml:space="preserve"> ROOT/scvmm:__IndicationRelated</v>
      </c>
    </row>
    <row r="153" spans="1:19">
      <c r="A153" s="47" t="s">
        <v>51</v>
      </c>
      <c r="B153" s="33" t="str">
        <f t="shared" si="185"/>
        <v>CimClassProperties</v>
      </c>
      <c r="C153" s="9" t="str">
        <f t="shared" si="186"/>
        <v xml:space="preserve"> {NextEvent64BitTime, TimerId}</v>
      </c>
      <c r="E153" s="7" t="str">
        <f t="shared" si="174"/>
        <v>SAME</v>
      </c>
      <c r="F153" s="47" t="s">
        <v>51</v>
      </c>
      <c r="G153" s="33" t="str">
        <f t="shared" si="187"/>
        <v>CimClassProperties</v>
      </c>
      <c r="H153" s="9" t="str">
        <f t="shared" si="188"/>
        <v xml:space="preserve"> {NextEvent64BitTime, TimerId}</v>
      </c>
      <c r="J153" s="7" t="str">
        <f t="shared" si="189"/>
        <v>SAME</v>
      </c>
      <c r="K153" s="47" t="s">
        <v>51</v>
      </c>
      <c r="L153" s="33" t="str">
        <f t="shared" si="190"/>
        <v>CimClassProperties</v>
      </c>
      <c r="M153" s="9" t="str">
        <f t="shared" si="191"/>
        <v xml:space="preserve"> {NextEvent64BitTime, TimerId}</v>
      </c>
      <c r="O153" s="7" t="str">
        <f t="shared" si="192"/>
        <v>SAME</v>
      </c>
      <c r="P153" s="5" t="s">
        <v>51</v>
      </c>
      <c r="Q153" s="33" t="str">
        <f t="shared" si="193"/>
        <v>CimClassProperties</v>
      </c>
      <c r="R153" s="9" t="str">
        <f t="shared" si="194"/>
        <v xml:space="preserve"> {NextEvent64BitTime, TimerId}</v>
      </c>
    </row>
    <row r="154" spans="1:19">
      <c r="A154" s="47" t="s">
        <v>18</v>
      </c>
      <c r="B154" s="33" t="str">
        <f t="shared" si="185"/>
        <v>CimClassQualifiers</v>
      </c>
      <c r="C154" s="9" t="str">
        <f t="shared" si="186"/>
        <v xml:space="preserve"> {}</v>
      </c>
      <c r="E154" s="7" t="str">
        <f t="shared" si="174"/>
        <v>SAME</v>
      </c>
      <c r="F154" s="47" t="s">
        <v>18</v>
      </c>
      <c r="G154" s="33" t="str">
        <f t="shared" si="187"/>
        <v>CimClassQualifiers</v>
      </c>
      <c r="H154" s="9" t="str">
        <f t="shared" si="188"/>
        <v xml:space="preserve"> {}</v>
      </c>
      <c r="J154" s="7" t="str">
        <f t="shared" si="189"/>
        <v>SAME</v>
      </c>
      <c r="K154" s="47" t="s">
        <v>18</v>
      </c>
      <c r="L154" s="33" t="str">
        <f t="shared" si="190"/>
        <v>CimClassQualifiers</v>
      </c>
      <c r="M154" s="9" t="str">
        <f t="shared" si="191"/>
        <v xml:space="preserve"> {}</v>
      </c>
      <c r="O154" s="7" t="str">
        <f t="shared" si="192"/>
        <v>SAME</v>
      </c>
      <c r="P154" s="5" t="s">
        <v>18</v>
      </c>
      <c r="Q154" s="33" t="str">
        <f t="shared" si="193"/>
        <v>CimClassQualifiers</v>
      </c>
      <c r="R154" s="9" t="str">
        <f t="shared" si="194"/>
        <v xml:space="preserve"> {}</v>
      </c>
    </row>
    <row r="155" spans="1:19">
      <c r="A155" s="47" t="s">
        <v>5</v>
      </c>
      <c r="B155" s="33" t="str">
        <f t="shared" si="185"/>
        <v>CimClassMethods</v>
      </c>
      <c r="C155" s="9" t="str">
        <f t="shared" si="186"/>
        <v xml:space="preserve"> {}</v>
      </c>
      <c r="E155" s="7" t="str">
        <f t="shared" si="174"/>
        <v>SAME</v>
      </c>
      <c r="F155" s="47" t="s">
        <v>5</v>
      </c>
      <c r="G155" s="33" t="str">
        <f t="shared" si="187"/>
        <v>CimClassMethods</v>
      </c>
      <c r="H155" s="9" t="str">
        <f t="shared" si="188"/>
        <v xml:space="preserve"> {}</v>
      </c>
      <c r="J155" s="7" t="str">
        <f t="shared" si="189"/>
        <v>SAME</v>
      </c>
      <c r="K155" s="47" t="s">
        <v>5</v>
      </c>
      <c r="L155" s="33" t="str">
        <f t="shared" si="190"/>
        <v>CimClassMethods</v>
      </c>
      <c r="M155" s="9" t="str">
        <f t="shared" si="191"/>
        <v xml:space="preserve"> {}</v>
      </c>
      <c r="O155" s="7" t="str">
        <f t="shared" si="192"/>
        <v>SAME</v>
      </c>
      <c r="P155" s="5" t="s">
        <v>5</v>
      </c>
      <c r="Q155" s="33" t="str">
        <f t="shared" si="193"/>
        <v>CimClassMethods</v>
      </c>
      <c r="R155" s="9" t="str">
        <f t="shared" si="194"/>
        <v xml:space="preserve"> {}</v>
      </c>
    </row>
    <row r="156" spans="1:19">
      <c r="A156" s="47" t="s">
        <v>6</v>
      </c>
      <c r="B156" s="33" t="str">
        <f t="shared" si="185"/>
        <v>CimSystemProperties</v>
      </c>
      <c r="C156" s="9" t="str">
        <f t="shared" si="186"/>
        <v xml:space="preserve"> Microsoft.Management.Infrastructure.CimSystemProperties</v>
      </c>
      <c r="E156" s="7" t="str">
        <f t="shared" si="174"/>
        <v>SAME</v>
      </c>
      <c r="F156" s="47" t="s">
        <v>6</v>
      </c>
      <c r="G156" s="33" t="str">
        <f t="shared" si="187"/>
        <v>CimSystemProperties</v>
      </c>
      <c r="H156" s="9" t="str">
        <f t="shared" si="188"/>
        <v xml:space="preserve"> Microsoft.Management.Infrastructure.CimSystemProperties</v>
      </c>
      <c r="J156" s="7" t="str">
        <f t="shared" si="189"/>
        <v>SAME</v>
      </c>
      <c r="K156" s="47" t="s">
        <v>6</v>
      </c>
      <c r="L156" s="33" t="str">
        <f t="shared" si="190"/>
        <v>CimSystemProperties</v>
      </c>
      <c r="M156" s="9" t="str">
        <f t="shared" si="191"/>
        <v xml:space="preserve"> Microsoft.Management.Infrastructure.CimSystemProperties</v>
      </c>
      <c r="O156" s="7" t="str">
        <f t="shared" si="192"/>
        <v>SAME</v>
      </c>
      <c r="P156" s="5" t="s">
        <v>6</v>
      </c>
      <c r="Q156" s="33" t="str">
        <f t="shared" si="193"/>
        <v>CimSystemProperties</v>
      </c>
      <c r="R156" s="9" t="str">
        <f t="shared" si="194"/>
        <v xml:space="preserve"> Microsoft.Management.Infrastructure.CimSystemProperties</v>
      </c>
    </row>
    <row r="157" spans="1:19">
      <c r="A157" s="48"/>
      <c r="F157" s="48"/>
      <c r="K157" s="48"/>
      <c r="P157" s="6"/>
    </row>
    <row r="158" spans="1:19">
      <c r="A158" s="47" t="s">
        <v>52</v>
      </c>
      <c r="B158" s="33" t="str">
        <f t="shared" ref="B158:B164" si="195">TRIM(LEFT(A158, SEARCH(":", A158) - 1))</f>
        <v>CimClassName</v>
      </c>
      <c r="C158" s="9" t="str">
        <f t="shared" ref="C158:C164" si="196">MID(A158, SEARCH(":", A158) + 1, LEN(A158))</f>
        <v xml:space="preserve"> __Event</v>
      </c>
      <c r="D158" s="92" t="s">
        <v>1525</v>
      </c>
      <c r="E158" s="7" t="str">
        <f t="shared" si="174"/>
        <v>SAME</v>
      </c>
      <c r="F158" s="47" t="s">
        <v>52</v>
      </c>
      <c r="G158" s="33" t="str">
        <f t="shared" ref="G158:G164" si="197">TRIM(LEFT(F158, SEARCH(":", F158) - 1))</f>
        <v>CimClassName</v>
      </c>
      <c r="H158" s="9" t="str">
        <f t="shared" ref="H158:H164" si="198">MID(F158, SEARCH(":", F158) + 1, LEN(F158))</f>
        <v xml:space="preserve"> __Event</v>
      </c>
      <c r="I158" s="92" t="s">
        <v>1525</v>
      </c>
      <c r="J158" s="7" t="str">
        <f t="shared" ref="J158:J164" si="199">IF(F158&lt;&gt;K158, "DIF", "SAME")</f>
        <v>SAME</v>
      </c>
      <c r="K158" s="47" t="s">
        <v>52</v>
      </c>
      <c r="L158" s="33" t="str">
        <f t="shared" ref="L158:L164" si="200">TRIM(LEFT(K158, SEARCH(":", K158) - 1))</f>
        <v>CimClassName</v>
      </c>
      <c r="M158" s="9" t="str">
        <f t="shared" ref="M158:M164" si="201">MID(K158, SEARCH(":", K158) + 1, LEN(K158))</f>
        <v xml:space="preserve"> __Event</v>
      </c>
      <c r="N158" s="92" t="s">
        <v>1525</v>
      </c>
      <c r="O158" s="7" t="str">
        <f t="shared" ref="O158:O164" si="202">IF(K158&lt;&gt;P158, "DIF", "SAME")</f>
        <v>SAME</v>
      </c>
      <c r="P158" s="5" t="s">
        <v>52</v>
      </c>
      <c r="Q158" s="33" t="str">
        <f t="shared" ref="Q158:Q164" si="203">TRIM(LEFT(P158, SEARCH(":", P158) - 1))</f>
        <v>CimClassName</v>
      </c>
      <c r="R158" s="9" t="str">
        <f t="shared" ref="R158:R164" si="204">MID(P158, SEARCH(":", P158) + 1, LEN(P158))</f>
        <v xml:space="preserve"> __Event</v>
      </c>
      <c r="S158" s="86" t="s">
        <v>1525</v>
      </c>
    </row>
    <row r="159" spans="1:19">
      <c r="A159" s="47" t="s">
        <v>40</v>
      </c>
      <c r="B159" s="33" t="str">
        <f t="shared" si="195"/>
        <v>CimSuperClassName</v>
      </c>
      <c r="C159" s="9" t="str">
        <f t="shared" si="196"/>
        <v xml:space="preserve"> __IndicationRelated</v>
      </c>
      <c r="E159" s="7" t="str">
        <f t="shared" si="174"/>
        <v>SAME</v>
      </c>
      <c r="F159" s="47" t="s">
        <v>40</v>
      </c>
      <c r="G159" s="33" t="str">
        <f t="shared" si="197"/>
        <v>CimSuperClassName</v>
      </c>
      <c r="H159" s="9" t="str">
        <f t="shared" si="198"/>
        <v xml:space="preserve"> __IndicationRelated</v>
      </c>
      <c r="J159" s="7" t="str">
        <f t="shared" si="199"/>
        <v>SAME</v>
      </c>
      <c r="K159" s="47" t="s">
        <v>40</v>
      </c>
      <c r="L159" s="33" t="str">
        <f t="shared" si="200"/>
        <v>CimSuperClassName</v>
      </c>
      <c r="M159" s="9" t="str">
        <f t="shared" si="201"/>
        <v xml:space="preserve"> __IndicationRelated</v>
      </c>
      <c r="O159" s="7" t="str">
        <f t="shared" si="202"/>
        <v>SAME</v>
      </c>
      <c r="P159" s="5" t="s">
        <v>40</v>
      </c>
      <c r="Q159" s="33" t="str">
        <f t="shared" si="203"/>
        <v>CimSuperClassName</v>
      </c>
      <c r="R159" s="9" t="str">
        <f t="shared" si="204"/>
        <v xml:space="preserve"> __IndicationRelated</v>
      </c>
    </row>
    <row r="160" spans="1:19">
      <c r="A160" s="47" t="s">
        <v>41</v>
      </c>
      <c r="B160" s="33" t="str">
        <f t="shared" si="195"/>
        <v>CimSuperClass</v>
      </c>
      <c r="C160" s="9" t="str">
        <f t="shared" si="196"/>
        <v xml:space="preserve"> ROOT/scvmm:__IndicationRelated</v>
      </c>
      <c r="E160" s="7" t="str">
        <f t="shared" si="174"/>
        <v>SAME</v>
      </c>
      <c r="F160" s="47" t="s">
        <v>41</v>
      </c>
      <c r="G160" s="33" t="str">
        <f t="shared" si="197"/>
        <v>CimSuperClass</v>
      </c>
      <c r="H160" s="9" t="str">
        <f t="shared" si="198"/>
        <v xml:space="preserve"> ROOT/scvmm:__IndicationRelated</v>
      </c>
      <c r="J160" s="7" t="str">
        <f t="shared" si="199"/>
        <v>SAME</v>
      </c>
      <c r="K160" s="47" t="s">
        <v>41</v>
      </c>
      <c r="L160" s="33" t="str">
        <f t="shared" si="200"/>
        <v>CimSuperClass</v>
      </c>
      <c r="M160" s="9" t="str">
        <f t="shared" si="201"/>
        <v xml:space="preserve"> ROOT/scvmm:__IndicationRelated</v>
      </c>
      <c r="O160" s="7" t="str">
        <f t="shared" si="202"/>
        <v>SAME</v>
      </c>
      <c r="P160" s="5" t="s">
        <v>41</v>
      </c>
      <c r="Q160" s="33" t="str">
        <f t="shared" si="203"/>
        <v>CimSuperClass</v>
      </c>
      <c r="R160" s="9" t="str">
        <f t="shared" si="204"/>
        <v xml:space="preserve"> ROOT/scvmm:__IndicationRelated</v>
      </c>
    </row>
    <row r="161" spans="1:19">
      <c r="A161" s="47" t="s">
        <v>53</v>
      </c>
      <c r="B161" s="33" t="str">
        <f t="shared" si="195"/>
        <v>CimClassProperties</v>
      </c>
      <c r="C161" s="9" t="str">
        <f t="shared" si="196"/>
        <v xml:space="preserve"> {SECURITY_DESCRIPTOR, TIME_CREATED}</v>
      </c>
      <c r="E161" s="7" t="str">
        <f t="shared" si="174"/>
        <v>SAME</v>
      </c>
      <c r="F161" s="47" t="s">
        <v>53</v>
      </c>
      <c r="G161" s="33" t="str">
        <f t="shared" si="197"/>
        <v>CimClassProperties</v>
      </c>
      <c r="H161" s="9" t="str">
        <f t="shared" si="198"/>
        <v xml:space="preserve"> {SECURITY_DESCRIPTOR, TIME_CREATED}</v>
      </c>
      <c r="J161" s="7" t="str">
        <f t="shared" si="199"/>
        <v>SAME</v>
      </c>
      <c r="K161" s="47" t="s">
        <v>53</v>
      </c>
      <c r="L161" s="33" t="str">
        <f t="shared" si="200"/>
        <v>CimClassProperties</v>
      </c>
      <c r="M161" s="9" t="str">
        <f t="shared" si="201"/>
        <v xml:space="preserve"> {SECURITY_DESCRIPTOR, TIME_CREATED}</v>
      </c>
      <c r="O161" s="7" t="str">
        <f t="shared" si="202"/>
        <v>SAME</v>
      </c>
      <c r="P161" s="5" t="s">
        <v>53</v>
      </c>
      <c r="Q161" s="33" t="str">
        <f t="shared" si="203"/>
        <v>CimClassProperties</v>
      </c>
      <c r="R161" s="9" t="str">
        <f t="shared" si="204"/>
        <v xml:space="preserve"> {SECURITY_DESCRIPTOR, TIME_CREATED}</v>
      </c>
    </row>
    <row r="162" spans="1:19">
      <c r="A162" s="47" t="s">
        <v>4</v>
      </c>
      <c r="B162" s="33" t="str">
        <f t="shared" si="195"/>
        <v>CimClassQualifiers</v>
      </c>
      <c r="C162" s="9" t="str">
        <f t="shared" si="196"/>
        <v xml:space="preserve"> {abstract}</v>
      </c>
      <c r="E162" s="7" t="str">
        <f t="shared" si="174"/>
        <v>SAME</v>
      </c>
      <c r="F162" s="47" t="s">
        <v>4</v>
      </c>
      <c r="G162" s="33" t="str">
        <f t="shared" si="197"/>
        <v>CimClassQualifiers</v>
      </c>
      <c r="H162" s="9" t="str">
        <f t="shared" si="198"/>
        <v xml:space="preserve"> {abstract}</v>
      </c>
      <c r="J162" s="7" t="str">
        <f t="shared" si="199"/>
        <v>SAME</v>
      </c>
      <c r="K162" s="47" t="s">
        <v>4</v>
      </c>
      <c r="L162" s="33" t="str">
        <f t="shared" si="200"/>
        <v>CimClassQualifiers</v>
      </c>
      <c r="M162" s="9" t="str">
        <f t="shared" si="201"/>
        <v xml:space="preserve"> {abstract}</v>
      </c>
      <c r="O162" s="7" t="str">
        <f t="shared" si="202"/>
        <v>SAME</v>
      </c>
      <c r="P162" s="5" t="s">
        <v>4</v>
      </c>
      <c r="Q162" s="33" t="str">
        <f t="shared" si="203"/>
        <v>CimClassQualifiers</v>
      </c>
      <c r="R162" s="9" t="str">
        <f t="shared" si="204"/>
        <v xml:space="preserve"> {abstract}</v>
      </c>
    </row>
    <row r="163" spans="1:19">
      <c r="A163" s="47" t="s">
        <v>5</v>
      </c>
      <c r="B163" s="33" t="str">
        <f t="shared" si="195"/>
        <v>CimClassMethods</v>
      </c>
      <c r="C163" s="9" t="str">
        <f t="shared" si="196"/>
        <v xml:space="preserve"> {}</v>
      </c>
      <c r="E163" s="7" t="str">
        <f t="shared" si="174"/>
        <v>SAME</v>
      </c>
      <c r="F163" s="47" t="s">
        <v>5</v>
      </c>
      <c r="G163" s="33" t="str">
        <f t="shared" si="197"/>
        <v>CimClassMethods</v>
      </c>
      <c r="H163" s="9" t="str">
        <f t="shared" si="198"/>
        <v xml:space="preserve"> {}</v>
      </c>
      <c r="J163" s="7" t="str">
        <f t="shared" si="199"/>
        <v>SAME</v>
      </c>
      <c r="K163" s="47" t="s">
        <v>5</v>
      </c>
      <c r="L163" s="33" t="str">
        <f t="shared" si="200"/>
        <v>CimClassMethods</v>
      </c>
      <c r="M163" s="9" t="str">
        <f t="shared" si="201"/>
        <v xml:space="preserve"> {}</v>
      </c>
      <c r="O163" s="7" t="str">
        <f t="shared" si="202"/>
        <v>SAME</v>
      </c>
      <c r="P163" s="5" t="s">
        <v>5</v>
      </c>
      <c r="Q163" s="33" t="str">
        <f t="shared" si="203"/>
        <v>CimClassMethods</v>
      </c>
      <c r="R163" s="9" t="str">
        <f t="shared" si="204"/>
        <v xml:space="preserve"> {}</v>
      </c>
    </row>
    <row r="164" spans="1:19">
      <c r="A164" s="47" t="s">
        <v>6</v>
      </c>
      <c r="B164" s="33" t="str">
        <f t="shared" si="195"/>
        <v>CimSystemProperties</v>
      </c>
      <c r="C164" s="9" t="str">
        <f t="shared" si="196"/>
        <v xml:space="preserve"> Microsoft.Management.Infrastructure.CimSystemProperties</v>
      </c>
      <c r="E164" s="7" t="str">
        <f t="shared" si="174"/>
        <v>SAME</v>
      </c>
      <c r="F164" s="47" t="s">
        <v>6</v>
      </c>
      <c r="G164" s="33" t="str">
        <f t="shared" si="197"/>
        <v>CimSystemProperties</v>
      </c>
      <c r="H164" s="9" t="str">
        <f t="shared" si="198"/>
        <v xml:space="preserve"> Microsoft.Management.Infrastructure.CimSystemProperties</v>
      </c>
      <c r="J164" s="7" t="str">
        <f t="shared" si="199"/>
        <v>SAME</v>
      </c>
      <c r="K164" s="47" t="s">
        <v>6</v>
      </c>
      <c r="L164" s="33" t="str">
        <f t="shared" si="200"/>
        <v>CimSystemProperties</v>
      </c>
      <c r="M164" s="9" t="str">
        <f t="shared" si="201"/>
        <v xml:space="preserve"> Microsoft.Management.Infrastructure.CimSystemProperties</v>
      </c>
      <c r="O164" s="7" t="str">
        <f t="shared" si="202"/>
        <v>SAME</v>
      </c>
      <c r="P164" s="5" t="s">
        <v>6</v>
      </c>
      <c r="Q164" s="33" t="str">
        <f t="shared" si="203"/>
        <v>CimSystemProperties</v>
      </c>
      <c r="R164" s="9" t="str">
        <f t="shared" si="204"/>
        <v xml:space="preserve"> Microsoft.Management.Infrastructure.CimSystemProperties</v>
      </c>
    </row>
    <row r="165" spans="1:19">
      <c r="A165" s="48"/>
      <c r="F165" s="48"/>
      <c r="K165" s="48"/>
      <c r="P165" s="6"/>
    </row>
    <row r="166" spans="1:19">
      <c r="A166" s="47" t="s">
        <v>84</v>
      </c>
      <c r="B166" s="33" t="str">
        <f t="shared" ref="B166:B172" si="205">TRIM(LEFT(A166, SEARCH(":", A166) - 1))</f>
        <v>CimClassName</v>
      </c>
      <c r="C166" s="9" t="str">
        <f t="shared" ref="C166:C172" si="206">MID(A166, SEARCH(":", A166) + 1, LEN(A166))</f>
        <v xml:space="preserve"> __ExtrinsicEvent</v>
      </c>
      <c r="D166" s="92" t="s">
        <v>1526</v>
      </c>
      <c r="E166" s="7" t="str">
        <f t="shared" si="174"/>
        <v>SAME</v>
      </c>
      <c r="F166" s="47" t="s">
        <v>84</v>
      </c>
      <c r="G166" s="33" t="str">
        <f t="shared" ref="G166:G172" si="207">TRIM(LEFT(F166, SEARCH(":", F166) - 1))</f>
        <v>CimClassName</v>
      </c>
      <c r="H166" s="9" t="str">
        <f t="shared" ref="H166:H172" si="208">MID(F166, SEARCH(":", F166) + 1, LEN(F166))</f>
        <v xml:space="preserve"> __ExtrinsicEvent</v>
      </c>
      <c r="I166" s="92" t="s">
        <v>1526</v>
      </c>
      <c r="J166" s="7" t="str">
        <f t="shared" ref="J166:J172" si="209">IF(F166&lt;&gt;K166, "DIF", "SAME")</f>
        <v>SAME</v>
      </c>
      <c r="K166" s="47" t="s">
        <v>84</v>
      </c>
      <c r="L166" s="33" t="str">
        <f t="shared" ref="L166:L172" si="210">TRIM(LEFT(K166, SEARCH(":", K166) - 1))</f>
        <v>CimClassName</v>
      </c>
      <c r="M166" s="9" t="str">
        <f t="shared" ref="M166:M172" si="211">MID(K166, SEARCH(":", K166) + 1, LEN(K166))</f>
        <v xml:space="preserve"> __ExtrinsicEvent</v>
      </c>
      <c r="N166" s="92" t="s">
        <v>1526</v>
      </c>
      <c r="O166" s="7" t="str">
        <f t="shared" ref="O166:O172" si="212">IF(K166&lt;&gt;P166, "DIF", "SAME")</f>
        <v>SAME</v>
      </c>
      <c r="P166" s="5" t="s">
        <v>84</v>
      </c>
      <c r="Q166" s="33" t="str">
        <f t="shared" ref="Q166:Q172" si="213">TRIM(LEFT(P166, SEARCH(":", P166) - 1))</f>
        <v>CimClassName</v>
      </c>
      <c r="R166" s="9" t="str">
        <f t="shared" ref="R166:R172" si="214">MID(P166, SEARCH(":", P166) + 1, LEN(P166))</f>
        <v xml:space="preserve"> __ExtrinsicEvent</v>
      </c>
      <c r="S166" s="86" t="s">
        <v>1526</v>
      </c>
    </row>
    <row r="167" spans="1:19">
      <c r="A167" s="47" t="s">
        <v>55</v>
      </c>
      <c r="B167" s="33" t="str">
        <f t="shared" si="205"/>
        <v>CimSuperClassName</v>
      </c>
      <c r="C167" s="9" t="str">
        <f t="shared" si="206"/>
        <v xml:space="preserve"> __Event</v>
      </c>
      <c r="E167" s="7" t="str">
        <f t="shared" si="174"/>
        <v>SAME</v>
      </c>
      <c r="F167" s="47" t="s">
        <v>55</v>
      </c>
      <c r="G167" s="33" t="str">
        <f t="shared" si="207"/>
        <v>CimSuperClassName</v>
      </c>
      <c r="H167" s="9" t="str">
        <f t="shared" si="208"/>
        <v xml:space="preserve"> __Event</v>
      </c>
      <c r="J167" s="7" t="str">
        <f t="shared" si="209"/>
        <v>SAME</v>
      </c>
      <c r="K167" s="47" t="s">
        <v>55</v>
      </c>
      <c r="L167" s="33" t="str">
        <f t="shared" si="210"/>
        <v>CimSuperClassName</v>
      </c>
      <c r="M167" s="9" t="str">
        <f t="shared" si="211"/>
        <v xml:space="preserve"> __Event</v>
      </c>
      <c r="O167" s="7" t="str">
        <f t="shared" si="212"/>
        <v>SAME</v>
      </c>
      <c r="P167" s="5" t="s">
        <v>55</v>
      </c>
      <c r="Q167" s="33" t="str">
        <f t="shared" si="213"/>
        <v>CimSuperClassName</v>
      </c>
      <c r="R167" s="9" t="str">
        <f t="shared" si="214"/>
        <v xml:space="preserve"> __Event</v>
      </c>
    </row>
    <row r="168" spans="1:19">
      <c r="A168" s="47" t="s">
        <v>56</v>
      </c>
      <c r="B168" s="33" t="str">
        <f t="shared" si="205"/>
        <v>CimSuperClass</v>
      </c>
      <c r="C168" s="9" t="str">
        <f t="shared" si="206"/>
        <v xml:space="preserve"> ROOT/scvmm:__Event</v>
      </c>
      <c r="E168" s="7" t="str">
        <f t="shared" si="174"/>
        <v>SAME</v>
      </c>
      <c r="F168" s="47" t="s">
        <v>56</v>
      </c>
      <c r="G168" s="33" t="str">
        <f t="shared" si="207"/>
        <v>CimSuperClass</v>
      </c>
      <c r="H168" s="9" t="str">
        <f t="shared" si="208"/>
        <v xml:space="preserve"> ROOT/scvmm:__Event</v>
      </c>
      <c r="J168" s="7" t="str">
        <f t="shared" si="209"/>
        <v>SAME</v>
      </c>
      <c r="K168" s="47" t="s">
        <v>56</v>
      </c>
      <c r="L168" s="33" t="str">
        <f t="shared" si="210"/>
        <v>CimSuperClass</v>
      </c>
      <c r="M168" s="9" t="str">
        <f t="shared" si="211"/>
        <v xml:space="preserve"> ROOT/scvmm:__Event</v>
      </c>
      <c r="O168" s="7" t="str">
        <f t="shared" si="212"/>
        <v>SAME</v>
      </c>
      <c r="P168" s="5" t="s">
        <v>56</v>
      </c>
      <c r="Q168" s="33" t="str">
        <f t="shared" si="213"/>
        <v>CimSuperClass</v>
      </c>
      <c r="R168" s="9" t="str">
        <f t="shared" si="214"/>
        <v xml:space="preserve"> ROOT/scvmm:__Event</v>
      </c>
    </row>
    <row r="169" spans="1:19">
      <c r="A169" s="47" t="s">
        <v>53</v>
      </c>
      <c r="B169" s="33" t="str">
        <f t="shared" si="205"/>
        <v>CimClassProperties</v>
      </c>
      <c r="C169" s="9" t="str">
        <f t="shared" si="206"/>
        <v xml:space="preserve"> {SECURITY_DESCRIPTOR, TIME_CREATED}</v>
      </c>
      <c r="E169" s="7" t="str">
        <f t="shared" si="174"/>
        <v>SAME</v>
      </c>
      <c r="F169" s="47" t="s">
        <v>53</v>
      </c>
      <c r="G169" s="33" t="str">
        <f t="shared" si="207"/>
        <v>CimClassProperties</v>
      </c>
      <c r="H169" s="9" t="str">
        <f t="shared" si="208"/>
        <v xml:space="preserve"> {SECURITY_DESCRIPTOR, TIME_CREATED}</v>
      </c>
      <c r="J169" s="7" t="str">
        <f t="shared" si="209"/>
        <v>SAME</v>
      </c>
      <c r="K169" s="47" t="s">
        <v>53</v>
      </c>
      <c r="L169" s="33" t="str">
        <f t="shared" si="210"/>
        <v>CimClassProperties</v>
      </c>
      <c r="M169" s="9" t="str">
        <f t="shared" si="211"/>
        <v xml:space="preserve"> {SECURITY_DESCRIPTOR, TIME_CREATED}</v>
      </c>
      <c r="O169" s="7" t="str">
        <f t="shared" si="212"/>
        <v>SAME</v>
      </c>
      <c r="P169" s="5" t="s">
        <v>53</v>
      </c>
      <c r="Q169" s="33" t="str">
        <f t="shared" si="213"/>
        <v>CimClassProperties</v>
      </c>
      <c r="R169" s="9" t="str">
        <f t="shared" si="214"/>
        <v xml:space="preserve"> {SECURITY_DESCRIPTOR, TIME_CREATED}</v>
      </c>
    </row>
    <row r="170" spans="1:19">
      <c r="A170" s="47" t="s">
        <v>18</v>
      </c>
      <c r="B170" s="33" t="str">
        <f t="shared" si="205"/>
        <v>CimClassQualifiers</v>
      </c>
      <c r="C170" s="9" t="str">
        <f t="shared" si="206"/>
        <v xml:space="preserve"> {}</v>
      </c>
      <c r="E170" s="7" t="str">
        <f t="shared" si="174"/>
        <v>SAME</v>
      </c>
      <c r="F170" s="47" t="s">
        <v>18</v>
      </c>
      <c r="G170" s="33" t="str">
        <f t="shared" si="207"/>
        <v>CimClassQualifiers</v>
      </c>
      <c r="H170" s="9" t="str">
        <f t="shared" si="208"/>
        <v xml:space="preserve"> {}</v>
      </c>
      <c r="J170" s="7" t="str">
        <f t="shared" si="209"/>
        <v>SAME</v>
      </c>
      <c r="K170" s="47" t="s">
        <v>18</v>
      </c>
      <c r="L170" s="33" t="str">
        <f t="shared" si="210"/>
        <v>CimClassQualifiers</v>
      </c>
      <c r="M170" s="9" t="str">
        <f t="shared" si="211"/>
        <v xml:space="preserve"> {}</v>
      </c>
      <c r="O170" s="7" t="str">
        <f t="shared" si="212"/>
        <v>SAME</v>
      </c>
      <c r="P170" s="5" t="s">
        <v>18</v>
      </c>
      <c r="Q170" s="33" t="str">
        <f t="shared" si="213"/>
        <v>CimClassQualifiers</v>
      </c>
      <c r="R170" s="9" t="str">
        <f t="shared" si="214"/>
        <v xml:space="preserve"> {}</v>
      </c>
    </row>
    <row r="171" spans="1:19">
      <c r="A171" s="47" t="s">
        <v>5</v>
      </c>
      <c r="B171" s="33" t="str">
        <f t="shared" si="205"/>
        <v>CimClassMethods</v>
      </c>
      <c r="C171" s="9" t="str">
        <f t="shared" si="206"/>
        <v xml:space="preserve"> {}</v>
      </c>
      <c r="E171" s="7" t="str">
        <f t="shared" si="174"/>
        <v>SAME</v>
      </c>
      <c r="F171" s="47" t="s">
        <v>5</v>
      </c>
      <c r="G171" s="33" t="str">
        <f t="shared" si="207"/>
        <v>CimClassMethods</v>
      </c>
      <c r="H171" s="9" t="str">
        <f t="shared" si="208"/>
        <v xml:space="preserve"> {}</v>
      </c>
      <c r="J171" s="7" t="str">
        <f t="shared" si="209"/>
        <v>SAME</v>
      </c>
      <c r="K171" s="47" t="s">
        <v>5</v>
      </c>
      <c r="L171" s="33" t="str">
        <f t="shared" si="210"/>
        <v>CimClassMethods</v>
      </c>
      <c r="M171" s="9" t="str">
        <f t="shared" si="211"/>
        <v xml:space="preserve"> {}</v>
      </c>
      <c r="O171" s="7" t="str">
        <f t="shared" si="212"/>
        <v>SAME</v>
      </c>
      <c r="P171" s="5" t="s">
        <v>5</v>
      </c>
      <c r="Q171" s="33" t="str">
        <f t="shared" si="213"/>
        <v>CimClassMethods</v>
      </c>
      <c r="R171" s="9" t="str">
        <f t="shared" si="214"/>
        <v xml:space="preserve"> {}</v>
      </c>
    </row>
    <row r="172" spans="1:19">
      <c r="A172" s="47" t="s">
        <v>6</v>
      </c>
      <c r="B172" s="33" t="str">
        <f t="shared" si="205"/>
        <v>CimSystemProperties</v>
      </c>
      <c r="C172" s="9" t="str">
        <f t="shared" si="206"/>
        <v xml:space="preserve"> Microsoft.Management.Infrastructure.CimSystemProperties</v>
      </c>
      <c r="E172" s="7" t="str">
        <f t="shared" si="174"/>
        <v>SAME</v>
      </c>
      <c r="F172" s="47" t="s">
        <v>6</v>
      </c>
      <c r="G172" s="33" t="str">
        <f t="shared" si="207"/>
        <v>CimSystemProperties</v>
      </c>
      <c r="H172" s="9" t="str">
        <f t="shared" si="208"/>
        <v xml:space="preserve"> Microsoft.Management.Infrastructure.CimSystemProperties</v>
      </c>
      <c r="J172" s="7" t="str">
        <f t="shared" si="209"/>
        <v>SAME</v>
      </c>
      <c r="K172" s="47" t="s">
        <v>6</v>
      </c>
      <c r="L172" s="33" t="str">
        <f t="shared" si="210"/>
        <v>CimSystemProperties</v>
      </c>
      <c r="M172" s="9" t="str">
        <f t="shared" si="211"/>
        <v xml:space="preserve"> Microsoft.Management.Infrastructure.CimSystemProperties</v>
      </c>
      <c r="O172" s="7" t="str">
        <f t="shared" si="212"/>
        <v>SAME</v>
      </c>
      <c r="P172" s="5" t="s">
        <v>6</v>
      </c>
      <c r="Q172" s="33" t="str">
        <f t="shared" si="213"/>
        <v>CimSystemProperties</v>
      </c>
      <c r="R172" s="9" t="str">
        <f t="shared" si="214"/>
        <v xml:space="preserve"> Microsoft.Management.Infrastructure.CimSystemProperties</v>
      </c>
    </row>
    <row r="173" spans="1:19">
      <c r="A173" s="48"/>
      <c r="F173" s="48"/>
      <c r="K173" s="48"/>
      <c r="P173" s="6"/>
    </row>
    <row r="174" spans="1:19">
      <c r="A174" s="47" t="s">
        <v>98</v>
      </c>
      <c r="B174" s="33" t="str">
        <f t="shared" ref="B174:B180" si="215">TRIM(LEFT(A174, SEARCH(":", A174) - 1))</f>
        <v>CimClassName</v>
      </c>
      <c r="C174" s="9" t="str">
        <f t="shared" ref="C174:C180" si="216">MID(A174, SEARCH(":", A174) + 1, LEN(A174))</f>
        <v xml:space="preserve"> WNVEventEntry</v>
      </c>
      <c r="D174" s="92" t="s">
        <v>1527</v>
      </c>
      <c r="E174" s="7" t="str">
        <f t="shared" si="174"/>
        <v>SAME</v>
      </c>
      <c r="F174" s="47" t="s">
        <v>98</v>
      </c>
      <c r="G174" s="33" t="str">
        <f t="shared" ref="G174:G180" si="217">TRIM(LEFT(F174, SEARCH(":", F174) - 1))</f>
        <v>CimClassName</v>
      </c>
      <c r="H174" s="9" t="str">
        <f t="shared" ref="H174:H180" si="218">MID(F174, SEARCH(":", F174) + 1, LEN(F174))</f>
        <v xml:space="preserve"> WNVEventEntry</v>
      </c>
      <c r="I174" s="92" t="s">
        <v>1527</v>
      </c>
      <c r="J174" s="7" t="str">
        <f t="shared" ref="J174:J180" si="219">IF(F174&lt;&gt;K174, "DIF", "SAME")</f>
        <v>SAME</v>
      </c>
      <c r="K174" s="47" t="s">
        <v>98</v>
      </c>
      <c r="L174" s="33" t="str">
        <f t="shared" ref="L174:L180" si="220">TRIM(LEFT(K174, SEARCH(":", K174) - 1))</f>
        <v>CimClassName</v>
      </c>
      <c r="M174" s="9" t="str">
        <f t="shared" ref="M174:M180" si="221">MID(K174, SEARCH(":", K174) + 1, LEN(K174))</f>
        <v xml:space="preserve"> WNVEventEntry</v>
      </c>
      <c r="N174" s="92" t="s">
        <v>1527</v>
      </c>
      <c r="O174" s="7" t="str">
        <f t="shared" ref="O174:O180" si="222">IF(K174&lt;&gt;P174, "DIF", "SAME")</f>
        <v>SAME</v>
      </c>
      <c r="P174" s="5" t="s">
        <v>98</v>
      </c>
      <c r="Q174" s="33" t="str">
        <f t="shared" ref="Q174:Q180" si="223">TRIM(LEFT(P174, SEARCH(":", P174) - 1))</f>
        <v>CimClassName</v>
      </c>
      <c r="R174" s="9" t="str">
        <f t="shared" ref="R174:R180" si="224">MID(P174, SEARCH(":", P174) + 1, LEN(P174))</f>
        <v xml:space="preserve"> WNVEventEntry</v>
      </c>
      <c r="S174" s="86" t="s">
        <v>1527</v>
      </c>
    </row>
    <row r="175" spans="1:19">
      <c r="A175" s="47" t="s">
        <v>86</v>
      </c>
      <c r="B175" s="33" t="str">
        <f t="shared" si="215"/>
        <v>CimSuperClassName</v>
      </c>
      <c r="C175" s="9" t="str">
        <f t="shared" si="216"/>
        <v xml:space="preserve"> __ExtrinsicEvent</v>
      </c>
      <c r="E175" s="7" t="str">
        <f t="shared" si="174"/>
        <v>SAME</v>
      </c>
      <c r="F175" s="47" t="s">
        <v>86</v>
      </c>
      <c r="G175" s="33" t="str">
        <f t="shared" si="217"/>
        <v>CimSuperClassName</v>
      </c>
      <c r="H175" s="9" t="str">
        <f t="shared" si="218"/>
        <v xml:space="preserve"> __ExtrinsicEvent</v>
      </c>
      <c r="J175" s="7" t="str">
        <f t="shared" si="219"/>
        <v>SAME</v>
      </c>
      <c r="K175" s="47" t="s">
        <v>86</v>
      </c>
      <c r="L175" s="33" t="str">
        <f t="shared" si="220"/>
        <v>CimSuperClassName</v>
      </c>
      <c r="M175" s="9" t="str">
        <f t="shared" si="221"/>
        <v xml:space="preserve"> __ExtrinsicEvent</v>
      </c>
      <c r="O175" s="7" t="str">
        <f t="shared" si="222"/>
        <v>SAME</v>
      </c>
      <c r="P175" s="5" t="s">
        <v>86</v>
      </c>
      <c r="Q175" s="33" t="str">
        <f t="shared" si="223"/>
        <v>CimSuperClassName</v>
      </c>
      <c r="R175" s="9" t="str">
        <f t="shared" si="224"/>
        <v xml:space="preserve"> __ExtrinsicEvent</v>
      </c>
    </row>
    <row r="176" spans="1:19">
      <c r="A176" s="47" t="s">
        <v>87</v>
      </c>
      <c r="B176" s="33" t="str">
        <f t="shared" si="215"/>
        <v>CimSuperClass</v>
      </c>
      <c r="C176" s="9" t="str">
        <f t="shared" si="216"/>
        <v xml:space="preserve"> ROOT/scvmm:__ExtrinsicEvent</v>
      </c>
      <c r="E176" s="7" t="str">
        <f t="shared" si="174"/>
        <v>SAME</v>
      </c>
      <c r="F176" s="47" t="s">
        <v>87</v>
      </c>
      <c r="G176" s="33" t="str">
        <f t="shared" si="217"/>
        <v>CimSuperClass</v>
      </c>
      <c r="H176" s="9" t="str">
        <f t="shared" si="218"/>
        <v xml:space="preserve"> ROOT/scvmm:__ExtrinsicEvent</v>
      </c>
      <c r="J176" s="7" t="str">
        <f t="shared" si="219"/>
        <v>SAME</v>
      </c>
      <c r="K176" s="47" t="s">
        <v>87</v>
      </c>
      <c r="L176" s="33" t="str">
        <f t="shared" si="220"/>
        <v>CimSuperClass</v>
      </c>
      <c r="M176" s="9" t="str">
        <f t="shared" si="221"/>
        <v xml:space="preserve"> ROOT/scvmm:__ExtrinsicEvent</v>
      </c>
      <c r="O176" s="7" t="str">
        <f t="shared" si="222"/>
        <v>SAME</v>
      </c>
      <c r="P176" s="5" t="s">
        <v>87</v>
      </c>
      <c r="Q176" s="33" t="str">
        <f t="shared" si="223"/>
        <v>CimSuperClass</v>
      </c>
      <c r="R176" s="9" t="str">
        <f t="shared" si="224"/>
        <v xml:space="preserve"> ROOT/scvmm:__ExtrinsicEvent</v>
      </c>
    </row>
    <row r="177" spans="1:19">
      <c r="A177" s="47" t="s">
        <v>99</v>
      </c>
      <c r="B177" s="33" t="str">
        <f t="shared" si="215"/>
        <v>CimClassProperties</v>
      </c>
      <c r="C177" s="9" t="str">
        <f t="shared" si="216"/>
        <v xml:space="preserve"> {SECURITY_DESCRIPTOR, TIME_CREATED, CustomerAddress, EventType...}</v>
      </c>
      <c r="E177" s="7" t="str">
        <f t="shared" si="174"/>
        <v>SAME</v>
      </c>
      <c r="F177" s="47" t="s">
        <v>99</v>
      </c>
      <c r="G177" s="33" t="str">
        <f t="shared" si="217"/>
        <v>CimClassProperties</v>
      </c>
      <c r="H177" s="9" t="str">
        <f t="shared" si="218"/>
        <v xml:space="preserve"> {SECURITY_DESCRIPTOR, TIME_CREATED, CustomerAddress, EventType...}</v>
      </c>
      <c r="J177" s="7" t="str">
        <f t="shared" si="219"/>
        <v>SAME</v>
      </c>
      <c r="K177" s="47" t="s">
        <v>99</v>
      </c>
      <c r="L177" s="33" t="str">
        <f t="shared" si="220"/>
        <v>CimClassProperties</v>
      </c>
      <c r="M177" s="9" t="str">
        <f t="shared" si="221"/>
        <v xml:space="preserve"> {SECURITY_DESCRIPTOR, TIME_CREATED, CustomerAddress, EventType...}</v>
      </c>
      <c r="O177" s="7" t="str">
        <f t="shared" si="222"/>
        <v>SAME</v>
      </c>
      <c r="P177" s="5" t="s">
        <v>99</v>
      </c>
      <c r="Q177" s="33" t="str">
        <f t="shared" si="223"/>
        <v>CimClassProperties</v>
      </c>
      <c r="R177" s="9" t="str">
        <f t="shared" si="224"/>
        <v xml:space="preserve"> {SECURITY_DESCRIPTOR, TIME_CREATED, CustomerAddress, EventType...}</v>
      </c>
    </row>
    <row r="178" spans="1:19">
      <c r="A178" s="47" t="s">
        <v>100</v>
      </c>
      <c r="B178" s="33" t="str">
        <f t="shared" si="215"/>
        <v>CimClassQualifiers</v>
      </c>
      <c r="C178" s="9" t="str">
        <f t="shared" si="216"/>
        <v xml:space="preserve"> {dynamic, provider}</v>
      </c>
      <c r="E178" s="7" t="str">
        <f t="shared" si="174"/>
        <v>SAME</v>
      </c>
      <c r="F178" s="47" t="s">
        <v>100</v>
      </c>
      <c r="G178" s="33" t="str">
        <f t="shared" si="217"/>
        <v>CimClassQualifiers</v>
      </c>
      <c r="H178" s="9" t="str">
        <f t="shared" si="218"/>
        <v xml:space="preserve"> {dynamic, provider}</v>
      </c>
      <c r="J178" s="7" t="str">
        <f t="shared" si="219"/>
        <v>SAME</v>
      </c>
      <c r="K178" s="47" t="s">
        <v>100</v>
      </c>
      <c r="L178" s="33" t="str">
        <f t="shared" si="220"/>
        <v>CimClassQualifiers</v>
      </c>
      <c r="M178" s="9" t="str">
        <f t="shared" si="221"/>
        <v xml:space="preserve"> {dynamic, provider}</v>
      </c>
      <c r="O178" s="7" t="str">
        <f t="shared" si="222"/>
        <v>SAME</v>
      </c>
      <c r="P178" s="5" t="s">
        <v>100</v>
      </c>
      <c r="Q178" s="33" t="str">
        <f t="shared" si="223"/>
        <v>CimClassQualifiers</v>
      </c>
      <c r="R178" s="9" t="str">
        <f t="shared" si="224"/>
        <v xml:space="preserve"> {dynamic, provider}</v>
      </c>
    </row>
    <row r="179" spans="1:19">
      <c r="A179" s="47" t="s">
        <v>5</v>
      </c>
      <c r="B179" s="33" t="str">
        <f t="shared" si="215"/>
        <v>CimClassMethods</v>
      </c>
      <c r="C179" s="9" t="str">
        <f t="shared" si="216"/>
        <v xml:space="preserve"> {}</v>
      </c>
      <c r="E179" s="7" t="str">
        <f t="shared" si="174"/>
        <v>SAME</v>
      </c>
      <c r="F179" s="47" t="s">
        <v>5</v>
      </c>
      <c r="G179" s="33" t="str">
        <f t="shared" si="217"/>
        <v>CimClassMethods</v>
      </c>
      <c r="H179" s="9" t="str">
        <f t="shared" si="218"/>
        <v xml:space="preserve"> {}</v>
      </c>
      <c r="J179" s="7" t="str">
        <f t="shared" si="219"/>
        <v>SAME</v>
      </c>
      <c r="K179" s="47" t="s">
        <v>5</v>
      </c>
      <c r="L179" s="33" t="str">
        <f t="shared" si="220"/>
        <v>CimClassMethods</v>
      </c>
      <c r="M179" s="9" t="str">
        <f t="shared" si="221"/>
        <v xml:space="preserve"> {}</v>
      </c>
      <c r="O179" s="7" t="str">
        <f t="shared" si="222"/>
        <v>SAME</v>
      </c>
      <c r="P179" s="5" t="s">
        <v>5</v>
      </c>
      <c r="Q179" s="33" t="str">
        <f t="shared" si="223"/>
        <v>CimClassMethods</v>
      </c>
      <c r="R179" s="9" t="str">
        <f t="shared" si="224"/>
        <v xml:space="preserve"> {}</v>
      </c>
    </row>
    <row r="180" spans="1:19">
      <c r="A180" s="47" t="s">
        <v>6</v>
      </c>
      <c r="B180" s="33" t="str">
        <f t="shared" si="215"/>
        <v>CimSystemProperties</v>
      </c>
      <c r="C180" s="9" t="str">
        <f t="shared" si="216"/>
        <v xml:space="preserve"> Microsoft.Management.Infrastructure.CimSystemProperties</v>
      </c>
      <c r="E180" s="7" t="str">
        <f t="shared" si="174"/>
        <v>SAME</v>
      </c>
      <c r="F180" s="47" t="s">
        <v>6</v>
      </c>
      <c r="G180" s="33" t="str">
        <f t="shared" si="217"/>
        <v>CimSystemProperties</v>
      </c>
      <c r="H180" s="9" t="str">
        <f t="shared" si="218"/>
        <v xml:space="preserve"> Microsoft.Management.Infrastructure.CimSystemProperties</v>
      </c>
      <c r="J180" s="7" t="str">
        <f t="shared" si="219"/>
        <v>SAME</v>
      </c>
      <c r="K180" s="47" t="s">
        <v>6</v>
      </c>
      <c r="L180" s="33" t="str">
        <f t="shared" si="220"/>
        <v>CimSystemProperties</v>
      </c>
      <c r="M180" s="9" t="str">
        <f t="shared" si="221"/>
        <v xml:space="preserve"> Microsoft.Management.Infrastructure.CimSystemProperties</v>
      </c>
      <c r="O180" s="7" t="str">
        <f t="shared" si="222"/>
        <v>SAME</v>
      </c>
      <c r="P180" s="5" t="s">
        <v>6</v>
      </c>
      <c r="Q180" s="33" t="str">
        <f t="shared" si="223"/>
        <v>CimSystemProperties</v>
      </c>
      <c r="R180" s="9" t="str">
        <f t="shared" si="224"/>
        <v xml:space="preserve"> Microsoft.Management.Infrastructure.CimSystemProperties</v>
      </c>
    </row>
    <row r="181" spans="1:19">
      <c r="A181" s="48"/>
      <c r="F181" s="48"/>
      <c r="K181" s="48"/>
      <c r="P181" s="6"/>
    </row>
    <row r="182" spans="1:19">
      <c r="A182" s="47" t="s">
        <v>85</v>
      </c>
      <c r="B182" s="33" t="str">
        <f t="shared" ref="B182:B188" si="225">TRIM(LEFT(A182, SEARCH(":", A182) - 1))</f>
        <v>CimClassName</v>
      </c>
      <c r="C182" s="9" t="str">
        <f t="shared" ref="C182:C188" si="226">MID(A182, SEARCH(":", A182) + 1, LEN(A182))</f>
        <v xml:space="preserve"> __SystemEvent</v>
      </c>
      <c r="D182" s="92" t="s">
        <v>1528</v>
      </c>
      <c r="E182" s="7" t="str">
        <f t="shared" si="174"/>
        <v>SAME</v>
      </c>
      <c r="F182" s="47" t="s">
        <v>85</v>
      </c>
      <c r="G182" s="33" t="str">
        <f t="shared" ref="G182:G188" si="227">TRIM(LEFT(F182, SEARCH(":", F182) - 1))</f>
        <v>CimClassName</v>
      </c>
      <c r="H182" s="9" t="str">
        <f t="shared" ref="H182:H188" si="228">MID(F182, SEARCH(":", F182) + 1, LEN(F182))</f>
        <v xml:space="preserve"> __SystemEvent</v>
      </c>
      <c r="I182" s="92" t="s">
        <v>1528</v>
      </c>
      <c r="J182" s="7" t="str">
        <f t="shared" ref="J182:J188" si="229">IF(F182&lt;&gt;K182, "DIF", "SAME")</f>
        <v>SAME</v>
      </c>
      <c r="K182" s="47" t="s">
        <v>85</v>
      </c>
      <c r="L182" s="33" t="str">
        <f t="shared" ref="L182:L188" si="230">TRIM(LEFT(K182, SEARCH(":", K182) - 1))</f>
        <v>CimClassName</v>
      </c>
      <c r="M182" s="9" t="str">
        <f t="shared" ref="M182:M188" si="231">MID(K182, SEARCH(":", K182) + 1, LEN(K182))</f>
        <v xml:space="preserve"> __SystemEvent</v>
      </c>
      <c r="N182" s="92" t="s">
        <v>1528</v>
      </c>
      <c r="O182" s="7" t="str">
        <f t="shared" ref="O182:O188" si="232">IF(K182&lt;&gt;P182, "DIF", "SAME")</f>
        <v>SAME</v>
      </c>
      <c r="P182" s="5" t="s">
        <v>85</v>
      </c>
      <c r="Q182" s="33" t="str">
        <f t="shared" ref="Q182:Q188" si="233">TRIM(LEFT(P182, SEARCH(":", P182) - 1))</f>
        <v>CimClassName</v>
      </c>
      <c r="R182" s="9" t="str">
        <f t="shared" ref="R182:R188" si="234">MID(P182, SEARCH(":", P182) + 1, LEN(P182))</f>
        <v xml:space="preserve"> __SystemEvent</v>
      </c>
      <c r="S182" s="86" t="s">
        <v>1528</v>
      </c>
    </row>
    <row r="183" spans="1:19">
      <c r="A183" s="47" t="s">
        <v>86</v>
      </c>
      <c r="B183" s="33" t="str">
        <f t="shared" si="225"/>
        <v>CimSuperClassName</v>
      </c>
      <c r="C183" s="9" t="str">
        <f t="shared" si="226"/>
        <v xml:space="preserve"> __ExtrinsicEvent</v>
      </c>
      <c r="E183" s="7" t="str">
        <f t="shared" si="174"/>
        <v>SAME</v>
      </c>
      <c r="F183" s="47" t="s">
        <v>86</v>
      </c>
      <c r="G183" s="33" t="str">
        <f t="shared" si="227"/>
        <v>CimSuperClassName</v>
      </c>
      <c r="H183" s="9" t="str">
        <f t="shared" si="228"/>
        <v xml:space="preserve"> __ExtrinsicEvent</v>
      </c>
      <c r="J183" s="7" t="str">
        <f t="shared" si="229"/>
        <v>SAME</v>
      </c>
      <c r="K183" s="47" t="s">
        <v>86</v>
      </c>
      <c r="L183" s="33" t="str">
        <f t="shared" si="230"/>
        <v>CimSuperClassName</v>
      </c>
      <c r="M183" s="9" t="str">
        <f t="shared" si="231"/>
        <v xml:space="preserve"> __ExtrinsicEvent</v>
      </c>
      <c r="O183" s="7" t="str">
        <f t="shared" si="232"/>
        <v>SAME</v>
      </c>
      <c r="P183" s="5" t="s">
        <v>86</v>
      </c>
      <c r="Q183" s="33" t="str">
        <f t="shared" si="233"/>
        <v>CimSuperClassName</v>
      </c>
      <c r="R183" s="9" t="str">
        <f t="shared" si="234"/>
        <v xml:space="preserve"> __ExtrinsicEvent</v>
      </c>
    </row>
    <row r="184" spans="1:19">
      <c r="A184" s="47" t="s">
        <v>87</v>
      </c>
      <c r="B184" s="33" t="str">
        <f t="shared" si="225"/>
        <v>CimSuperClass</v>
      </c>
      <c r="C184" s="9" t="str">
        <f t="shared" si="226"/>
        <v xml:space="preserve"> ROOT/scvmm:__ExtrinsicEvent</v>
      </c>
      <c r="E184" s="7" t="str">
        <f t="shared" si="174"/>
        <v>SAME</v>
      </c>
      <c r="F184" s="47" t="s">
        <v>87</v>
      </c>
      <c r="G184" s="33" t="str">
        <f t="shared" si="227"/>
        <v>CimSuperClass</v>
      </c>
      <c r="H184" s="9" t="str">
        <f t="shared" si="228"/>
        <v xml:space="preserve"> ROOT/scvmm:__ExtrinsicEvent</v>
      </c>
      <c r="J184" s="7" t="str">
        <f t="shared" si="229"/>
        <v>SAME</v>
      </c>
      <c r="K184" s="47" t="s">
        <v>87</v>
      </c>
      <c r="L184" s="33" t="str">
        <f t="shared" si="230"/>
        <v>CimSuperClass</v>
      </c>
      <c r="M184" s="9" t="str">
        <f t="shared" si="231"/>
        <v xml:space="preserve"> ROOT/scvmm:__ExtrinsicEvent</v>
      </c>
      <c r="O184" s="7" t="str">
        <f t="shared" si="232"/>
        <v>SAME</v>
      </c>
      <c r="P184" s="5" t="s">
        <v>87</v>
      </c>
      <c r="Q184" s="33" t="str">
        <f t="shared" si="233"/>
        <v>CimSuperClass</v>
      </c>
      <c r="R184" s="9" t="str">
        <f t="shared" si="234"/>
        <v xml:space="preserve"> ROOT/scvmm:__ExtrinsicEvent</v>
      </c>
    </row>
    <row r="185" spans="1:19">
      <c r="A185" s="47" t="s">
        <v>53</v>
      </c>
      <c r="B185" s="33" t="str">
        <f t="shared" si="225"/>
        <v>CimClassProperties</v>
      </c>
      <c r="C185" s="9" t="str">
        <f t="shared" si="226"/>
        <v xml:space="preserve"> {SECURITY_DESCRIPTOR, TIME_CREATED}</v>
      </c>
      <c r="E185" s="7" t="str">
        <f t="shared" si="174"/>
        <v>SAME</v>
      </c>
      <c r="F185" s="47" t="s">
        <v>53</v>
      </c>
      <c r="G185" s="33" t="str">
        <f t="shared" si="227"/>
        <v>CimClassProperties</v>
      </c>
      <c r="H185" s="9" t="str">
        <f t="shared" si="228"/>
        <v xml:space="preserve"> {SECURITY_DESCRIPTOR, TIME_CREATED}</v>
      </c>
      <c r="J185" s="7" t="str">
        <f t="shared" si="229"/>
        <v>SAME</v>
      </c>
      <c r="K185" s="47" t="s">
        <v>53</v>
      </c>
      <c r="L185" s="33" t="str">
        <f t="shared" si="230"/>
        <v>CimClassProperties</v>
      </c>
      <c r="M185" s="9" t="str">
        <f t="shared" si="231"/>
        <v xml:space="preserve"> {SECURITY_DESCRIPTOR, TIME_CREATED}</v>
      </c>
      <c r="O185" s="7" t="str">
        <f t="shared" si="232"/>
        <v>SAME</v>
      </c>
      <c r="P185" s="5" t="s">
        <v>53</v>
      </c>
      <c r="Q185" s="33" t="str">
        <f t="shared" si="233"/>
        <v>CimClassProperties</v>
      </c>
      <c r="R185" s="9" t="str">
        <f t="shared" si="234"/>
        <v xml:space="preserve"> {SECURITY_DESCRIPTOR, TIME_CREATED}</v>
      </c>
    </row>
    <row r="186" spans="1:19">
      <c r="A186" s="47" t="s">
        <v>18</v>
      </c>
      <c r="B186" s="33" t="str">
        <f t="shared" si="225"/>
        <v>CimClassQualifiers</v>
      </c>
      <c r="C186" s="9" t="str">
        <f t="shared" si="226"/>
        <v xml:space="preserve"> {}</v>
      </c>
      <c r="E186" s="7" t="str">
        <f t="shared" si="174"/>
        <v>SAME</v>
      </c>
      <c r="F186" s="47" t="s">
        <v>18</v>
      </c>
      <c r="G186" s="33" t="str">
        <f t="shared" si="227"/>
        <v>CimClassQualifiers</v>
      </c>
      <c r="H186" s="9" t="str">
        <f t="shared" si="228"/>
        <v xml:space="preserve"> {}</v>
      </c>
      <c r="J186" s="7" t="str">
        <f t="shared" si="229"/>
        <v>SAME</v>
      </c>
      <c r="K186" s="47" t="s">
        <v>18</v>
      </c>
      <c r="L186" s="33" t="str">
        <f t="shared" si="230"/>
        <v>CimClassQualifiers</v>
      </c>
      <c r="M186" s="9" t="str">
        <f t="shared" si="231"/>
        <v xml:space="preserve"> {}</v>
      </c>
      <c r="O186" s="7" t="str">
        <f t="shared" si="232"/>
        <v>SAME</v>
      </c>
      <c r="P186" s="5" t="s">
        <v>18</v>
      </c>
      <c r="Q186" s="33" t="str">
        <f t="shared" si="233"/>
        <v>CimClassQualifiers</v>
      </c>
      <c r="R186" s="9" t="str">
        <f t="shared" si="234"/>
        <v xml:space="preserve"> {}</v>
      </c>
    </row>
    <row r="187" spans="1:19">
      <c r="A187" s="47" t="s">
        <v>5</v>
      </c>
      <c r="B187" s="33" t="str">
        <f t="shared" si="225"/>
        <v>CimClassMethods</v>
      </c>
      <c r="C187" s="9" t="str">
        <f t="shared" si="226"/>
        <v xml:space="preserve"> {}</v>
      </c>
      <c r="E187" s="7" t="str">
        <f t="shared" si="174"/>
        <v>SAME</v>
      </c>
      <c r="F187" s="47" t="s">
        <v>5</v>
      </c>
      <c r="G187" s="33" t="str">
        <f t="shared" si="227"/>
        <v>CimClassMethods</v>
      </c>
      <c r="H187" s="9" t="str">
        <f t="shared" si="228"/>
        <v xml:space="preserve"> {}</v>
      </c>
      <c r="J187" s="7" t="str">
        <f t="shared" si="229"/>
        <v>SAME</v>
      </c>
      <c r="K187" s="47" t="s">
        <v>5</v>
      </c>
      <c r="L187" s="33" t="str">
        <f t="shared" si="230"/>
        <v>CimClassMethods</v>
      </c>
      <c r="M187" s="9" t="str">
        <f t="shared" si="231"/>
        <v xml:space="preserve"> {}</v>
      </c>
      <c r="O187" s="7" t="str">
        <f t="shared" si="232"/>
        <v>SAME</v>
      </c>
      <c r="P187" s="5" t="s">
        <v>5</v>
      </c>
      <c r="Q187" s="33" t="str">
        <f t="shared" si="233"/>
        <v>CimClassMethods</v>
      </c>
      <c r="R187" s="9" t="str">
        <f t="shared" si="234"/>
        <v xml:space="preserve"> {}</v>
      </c>
    </row>
    <row r="188" spans="1:19">
      <c r="A188" s="47" t="s">
        <v>6</v>
      </c>
      <c r="B188" s="33" t="str">
        <f t="shared" si="225"/>
        <v>CimSystemProperties</v>
      </c>
      <c r="C188" s="9" t="str">
        <f t="shared" si="226"/>
        <v xml:space="preserve"> Microsoft.Management.Infrastructure.CimSystemProperties</v>
      </c>
      <c r="E188" s="7" t="str">
        <f t="shared" si="174"/>
        <v>SAME</v>
      </c>
      <c r="F188" s="47" t="s">
        <v>6</v>
      </c>
      <c r="G188" s="33" t="str">
        <f t="shared" si="227"/>
        <v>CimSystemProperties</v>
      </c>
      <c r="H188" s="9" t="str">
        <f t="shared" si="228"/>
        <v xml:space="preserve"> Microsoft.Management.Infrastructure.CimSystemProperties</v>
      </c>
      <c r="J188" s="7" t="str">
        <f t="shared" si="229"/>
        <v>SAME</v>
      </c>
      <c r="K188" s="47" t="s">
        <v>6</v>
      </c>
      <c r="L188" s="33" t="str">
        <f t="shared" si="230"/>
        <v>CimSystemProperties</v>
      </c>
      <c r="M188" s="9" t="str">
        <f t="shared" si="231"/>
        <v xml:space="preserve"> Microsoft.Management.Infrastructure.CimSystemProperties</v>
      </c>
      <c r="O188" s="7" t="str">
        <f t="shared" si="232"/>
        <v>SAME</v>
      </c>
      <c r="P188" s="5" t="s">
        <v>6</v>
      </c>
      <c r="Q188" s="33" t="str">
        <f t="shared" si="233"/>
        <v>CimSystemProperties</v>
      </c>
      <c r="R188" s="9" t="str">
        <f t="shared" si="234"/>
        <v xml:space="preserve"> Microsoft.Management.Infrastructure.CimSystemProperties</v>
      </c>
    </row>
    <row r="189" spans="1:19">
      <c r="A189" s="48"/>
      <c r="F189" s="48"/>
      <c r="K189" s="48"/>
      <c r="P189" s="6"/>
    </row>
    <row r="190" spans="1:19">
      <c r="A190" s="47" t="s">
        <v>88</v>
      </c>
      <c r="B190" s="33" t="str">
        <f t="shared" ref="B190:B196" si="235">TRIM(LEFT(A190, SEARCH(":", A190) - 1))</f>
        <v>CimClassName</v>
      </c>
      <c r="C190" s="9" t="str">
        <f t="shared" ref="C190:C196" si="236">MID(A190, SEARCH(":", A190) + 1, LEN(A190))</f>
        <v xml:space="preserve"> __EventDroppedEvent</v>
      </c>
      <c r="D190" s="92" t="s">
        <v>1529</v>
      </c>
      <c r="E190" s="7" t="str">
        <f t="shared" si="174"/>
        <v>SAME</v>
      </c>
      <c r="F190" s="47" t="s">
        <v>88</v>
      </c>
      <c r="G190" s="33" t="str">
        <f t="shared" ref="G190:G196" si="237">TRIM(LEFT(F190, SEARCH(":", F190) - 1))</f>
        <v>CimClassName</v>
      </c>
      <c r="H190" s="9" t="str">
        <f t="shared" ref="H190:H196" si="238">MID(F190, SEARCH(":", F190) + 1, LEN(F190))</f>
        <v xml:space="preserve"> __EventDroppedEvent</v>
      </c>
      <c r="I190" s="92" t="s">
        <v>1529</v>
      </c>
      <c r="J190" s="7" t="str">
        <f t="shared" ref="J190:J196" si="239">IF(F190&lt;&gt;K190, "DIF", "SAME")</f>
        <v>SAME</v>
      </c>
      <c r="K190" s="47" t="s">
        <v>88</v>
      </c>
      <c r="L190" s="33" t="str">
        <f t="shared" ref="L190:L196" si="240">TRIM(LEFT(K190, SEARCH(":", K190) - 1))</f>
        <v>CimClassName</v>
      </c>
      <c r="M190" s="9" t="str">
        <f t="shared" ref="M190:M196" si="241">MID(K190, SEARCH(":", K190) + 1, LEN(K190))</f>
        <v xml:space="preserve"> __EventDroppedEvent</v>
      </c>
      <c r="N190" s="92" t="s">
        <v>1529</v>
      </c>
      <c r="O190" s="7" t="str">
        <f t="shared" ref="O190:O196" si="242">IF(K190&lt;&gt;P190, "DIF", "SAME")</f>
        <v>SAME</v>
      </c>
      <c r="P190" s="5" t="s">
        <v>88</v>
      </c>
      <c r="Q190" s="33" t="str">
        <f t="shared" ref="Q190:Q196" si="243">TRIM(LEFT(P190, SEARCH(":", P190) - 1))</f>
        <v>CimClassName</v>
      </c>
      <c r="R190" s="9" t="str">
        <f t="shared" ref="R190:R196" si="244">MID(P190, SEARCH(":", P190) + 1, LEN(P190))</f>
        <v xml:space="preserve"> __EventDroppedEvent</v>
      </c>
      <c r="S190" s="86" t="s">
        <v>1529</v>
      </c>
    </row>
    <row r="191" spans="1:19">
      <c r="A191" s="47" t="s">
        <v>89</v>
      </c>
      <c r="B191" s="33" t="str">
        <f t="shared" si="235"/>
        <v>CimSuperClassName</v>
      </c>
      <c r="C191" s="9" t="str">
        <f t="shared" si="236"/>
        <v xml:space="preserve"> __SystemEvent</v>
      </c>
      <c r="E191" s="7" t="str">
        <f t="shared" si="174"/>
        <v>SAME</v>
      </c>
      <c r="F191" s="47" t="s">
        <v>89</v>
      </c>
      <c r="G191" s="33" t="str">
        <f t="shared" si="237"/>
        <v>CimSuperClassName</v>
      </c>
      <c r="H191" s="9" t="str">
        <f t="shared" si="238"/>
        <v xml:space="preserve"> __SystemEvent</v>
      </c>
      <c r="J191" s="7" t="str">
        <f t="shared" si="239"/>
        <v>SAME</v>
      </c>
      <c r="K191" s="47" t="s">
        <v>89</v>
      </c>
      <c r="L191" s="33" t="str">
        <f t="shared" si="240"/>
        <v>CimSuperClassName</v>
      </c>
      <c r="M191" s="9" t="str">
        <f t="shared" si="241"/>
        <v xml:space="preserve"> __SystemEvent</v>
      </c>
      <c r="O191" s="7" t="str">
        <f t="shared" si="242"/>
        <v>SAME</v>
      </c>
      <c r="P191" s="5" t="s">
        <v>89</v>
      </c>
      <c r="Q191" s="33" t="str">
        <f t="shared" si="243"/>
        <v>CimSuperClassName</v>
      </c>
      <c r="R191" s="9" t="str">
        <f t="shared" si="244"/>
        <v xml:space="preserve"> __SystemEvent</v>
      </c>
    </row>
    <row r="192" spans="1:19">
      <c r="A192" s="47" t="s">
        <v>90</v>
      </c>
      <c r="B192" s="33" t="str">
        <f t="shared" si="235"/>
        <v>CimSuperClass</v>
      </c>
      <c r="C192" s="9" t="str">
        <f t="shared" si="236"/>
        <v xml:space="preserve"> ROOT/scvmm:__SystemEvent</v>
      </c>
      <c r="E192" s="7" t="str">
        <f t="shared" si="174"/>
        <v>SAME</v>
      </c>
      <c r="F192" s="47" t="s">
        <v>90</v>
      </c>
      <c r="G192" s="33" t="str">
        <f t="shared" si="237"/>
        <v>CimSuperClass</v>
      </c>
      <c r="H192" s="9" t="str">
        <f t="shared" si="238"/>
        <v xml:space="preserve"> ROOT/scvmm:__SystemEvent</v>
      </c>
      <c r="J192" s="7" t="str">
        <f t="shared" si="239"/>
        <v>SAME</v>
      </c>
      <c r="K192" s="47" t="s">
        <v>90</v>
      </c>
      <c r="L192" s="33" t="str">
        <f t="shared" si="240"/>
        <v>CimSuperClass</v>
      </c>
      <c r="M192" s="9" t="str">
        <f t="shared" si="241"/>
        <v xml:space="preserve"> ROOT/scvmm:__SystemEvent</v>
      </c>
      <c r="O192" s="7" t="str">
        <f t="shared" si="242"/>
        <v>SAME</v>
      </c>
      <c r="P192" s="5" t="s">
        <v>90</v>
      </c>
      <c r="Q192" s="33" t="str">
        <f t="shared" si="243"/>
        <v>CimSuperClass</v>
      </c>
      <c r="R192" s="9" t="str">
        <f t="shared" si="244"/>
        <v xml:space="preserve"> ROOT/scvmm:__SystemEvent</v>
      </c>
    </row>
    <row r="193" spans="1:19">
      <c r="A193" s="47" t="s">
        <v>91</v>
      </c>
      <c r="B193" s="33" t="str">
        <f t="shared" si="235"/>
        <v>CimClassProperties</v>
      </c>
      <c r="C193" s="9" t="str">
        <f t="shared" si="236"/>
        <v xml:space="preserve"> {SECURITY_DESCRIPTOR, TIME_CREATED, Event, IntendedConsumer}</v>
      </c>
      <c r="E193" s="7" t="str">
        <f t="shared" si="174"/>
        <v>SAME</v>
      </c>
      <c r="F193" s="47" t="s">
        <v>91</v>
      </c>
      <c r="G193" s="33" t="str">
        <f t="shared" si="237"/>
        <v>CimClassProperties</v>
      </c>
      <c r="H193" s="9" t="str">
        <f t="shared" si="238"/>
        <v xml:space="preserve"> {SECURITY_DESCRIPTOR, TIME_CREATED, Event, IntendedConsumer}</v>
      </c>
      <c r="J193" s="7" t="str">
        <f t="shared" si="239"/>
        <v>SAME</v>
      </c>
      <c r="K193" s="47" t="s">
        <v>91</v>
      </c>
      <c r="L193" s="33" t="str">
        <f t="shared" si="240"/>
        <v>CimClassProperties</v>
      </c>
      <c r="M193" s="9" t="str">
        <f t="shared" si="241"/>
        <v xml:space="preserve"> {SECURITY_DESCRIPTOR, TIME_CREATED, Event, IntendedConsumer}</v>
      </c>
      <c r="O193" s="7" t="str">
        <f t="shared" si="242"/>
        <v>SAME</v>
      </c>
      <c r="P193" s="5" t="s">
        <v>91</v>
      </c>
      <c r="Q193" s="33" t="str">
        <f t="shared" si="243"/>
        <v>CimClassProperties</v>
      </c>
      <c r="R193" s="9" t="str">
        <f t="shared" si="244"/>
        <v xml:space="preserve"> {SECURITY_DESCRIPTOR, TIME_CREATED, Event, IntendedConsumer}</v>
      </c>
    </row>
    <row r="194" spans="1:19">
      <c r="A194" s="47" t="s">
        <v>18</v>
      </c>
      <c r="B194" s="33" t="str">
        <f t="shared" si="235"/>
        <v>CimClassQualifiers</v>
      </c>
      <c r="C194" s="9" t="str">
        <f t="shared" si="236"/>
        <v xml:space="preserve"> {}</v>
      </c>
      <c r="E194" s="7" t="str">
        <f t="shared" si="174"/>
        <v>SAME</v>
      </c>
      <c r="F194" s="47" t="s">
        <v>18</v>
      </c>
      <c r="G194" s="33" t="str">
        <f t="shared" si="237"/>
        <v>CimClassQualifiers</v>
      </c>
      <c r="H194" s="9" t="str">
        <f t="shared" si="238"/>
        <v xml:space="preserve"> {}</v>
      </c>
      <c r="J194" s="7" t="str">
        <f t="shared" si="239"/>
        <v>SAME</v>
      </c>
      <c r="K194" s="47" t="s">
        <v>18</v>
      </c>
      <c r="L194" s="33" t="str">
        <f t="shared" si="240"/>
        <v>CimClassQualifiers</v>
      </c>
      <c r="M194" s="9" t="str">
        <f t="shared" si="241"/>
        <v xml:space="preserve"> {}</v>
      </c>
      <c r="O194" s="7" t="str">
        <f t="shared" si="242"/>
        <v>SAME</v>
      </c>
      <c r="P194" s="5" t="s">
        <v>18</v>
      </c>
      <c r="Q194" s="33" t="str">
        <f t="shared" si="243"/>
        <v>CimClassQualifiers</v>
      </c>
      <c r="R194" s="9" t="str">
        <f t="shared" si="244"/>
        <v xml:space="preserve"> {}</v>
      </c>
    </row>
    <row r="195" spans="1:19">
      <c r="A195" s="47" t="s">
        <v>5</v>
      </c>
      <c r="B195" s="33" t="str">
        <f t="shared" si="235"/>
        <v>CimClassMethods</v>
      </c>
      <c r="C195" s="9" t="str">
        <f t="shared" si="236"/>
        <v xml:space="preserve"> {}</v>
      </c>
      <c r="E195" s="7" t="str">
        <f t="shared" si="174"/>
        <v>SAME</v>
      </c>
      <c r="F195" s="47" t="s">
        <v>5</v>
      </c>
      <c r="G195" s="33" t="str">
        <f t="shared" si="237"/>
        <v>CimClassMethods</v>
      </c>
      <c r="H195" s="9" t="str">
        <f t="shared" si="238"/>
        <v xml:space="preserve"> {}</v>
      </c>
      <c r="J195" s="7" t="str">
        <f t="shared" si="239"/>
        <v>SAME</v>
      </c>
      <c r="K195" s="47" t="s">
        <v>5</v>
      </c>
      <c r="L195" s="33" t="str">
        <f t="shared" si="240"/>
        <v>CimClassMethods</v>
      </c>
      <c r="M195" s="9" t="str">
        <f t="shared" si="241"/>
        <v xml:space="preserve"> {}</v>
      </c>
      <c r="O195" s="7" t="str">
        <f t="shared" si="242"/>
        <v>SAME</v>
      </c>
      <c r="P195" s="5" t="s">
        <v>5</v>
      </c>
      <c r="Q195" s="33" t="str">
        <f t="shared" si="243"/>
        <v>CimClassMethods</v>
      </c>
      <c r="R195" s="9" t="str">
        <f t="shared" si="244"/>
        <v xml:space="preserve"> {}</v>
      </c>
    </row>
    <row r="196" spans="1:19">
      <c r="A196" s="47" t="s">
        <v>6</v>
      </c>
      <c r="B196" s="33" t="str">
        <f t="shared" si="235"/>
        <v>CimSystemProperties</v>
      </c>
      <c r="C196" s="9" t="str">
        <f t="shared" si="236"/>
        <v xml:space="preserve"> Microsoft.Management.Infrastructure.CimSystemProperties</v>
      </c>
      <c r="E196" s="7" t="str">
        <f t="shared" si="174"/>
        <v>SAME</v>
      </c>
      <c r="F196" s="47" t="s">
        <v>6</v>
      </c>
      <c r="G196" s="33" t="str">
        <f t="shared" si="237"/>
        <v>CimSystemProperties</v>
      </c>
      <c r="H196" s="9" t="str">
        <f t="shared" si="238"/>
        <v xml:space="preserve"> Microsoft.Management.Infrastructure.CimSystemProperties</v>
      </c>
      <c r="J196" s="7" t="str">
        <f t="shared" si="239"/>
        <v>SAME</v>
      </c>
      <c r="K196" s="47" t="s">
        <v>6</v>
      </c>
      <c r="L196" s="33" t="str">
        <f t="shared" si="240"/>
        <v>CimSystemProperties</v>
      </c>
      <c r="M196" s="9" t="str">
        <f t="shared" si="241"/>
        <v xml:space="preserve"> Microsoft.Management.Infrastructure.CimSystemProperties</v>
      </c>
      <c r="O196" s="7" t="str">
        <f t="shared" si="242"/>
        <v>SAME</v>
      </c>
      <c r="P196" s="5" t="s">
        <v>6</v>
      </c>
      <c r="Q196" s="33" t="str">
        <f t="shared" si="243"/>
        <v>CimSystemProperties</v>
      </c>
      <c r="R196" s="9" t="str">
        <f t="shared" si="244"/>
        <v xml:space="preserve"> Microsoft.Management.Infrastructure.CimSystemProperties</v>
      </c>
    </row>
    <row r="197" spans="1:19">
      <c r="A197" s="48"/>
      <c r="F197" s="48"/>
      <c r="K197" s="48"/>
      <c r="P197" s="6"/>
    </row>
    <row r="198" spans="1:19">
      <c r="A198" s="47" t="s">
        <v>92</v>
      </c>
      <c r="B198" s="33" t="str">
        <f t="shared" ref="B198:B204" si="245">TRIM(LEFT(A198, SEARCH(":", A198) - 1))</f>
        <v>CimClassName</v>
      </c>
      <c r="C198" s="9" t="str">
        <f t="shared" ref="C198:C204" si="246">MID(A198, SEARCH(":", A198) + 1, LEN(A198))</f>
        <v xml:space="preserve"> __EventQueueOverflowEvent</v>
      </c>
      <c r="D198" s="92" t="s">
        <v>1530</v>
      </c>
      <c r="E198" s="7" t="str">
        <f t="shared" si="174"/>
        <v>SAME</v>
      </c>
      <c r="F198" s="47" t="s">
        <v>92</v>
      </c>
      <c r="G198" s="33" t="str">
        <f t="shared" ref="G198:G204" si="247">TRIM(LEFT(F198, SEARCH(":", F198) - 1))</f>
        <v>CimClassName</v>
      </c>
      <c r="H198" s="9" t="str">
        <f t="shared" ref="H198:H204" si="248">MID(F198, SEARCH(":", F198) + 1, LEN(F198))</f>
        <v xml:space="preserve"> __EventQueueOverflowEvent</v>
      </c>
      <c r="I198" s="92" t="s">
        <v>1530</v>
      </c>
      <c r="J198" s="7" t="str">
        <f t="shared" ref="J198:J204" si="249">IF(F198&lt;&gt;K198, "DIF", "SAME")</f>
        <v>SAME</v>
      </c>
      <c r="K198" s="47" t="s">
        <v>92</v>
      </c>
      <c r="L198" s="33" t="str">
        <f t="shared" ref="L198:L204" si="250">TRIM(LEFT(K198, SEARCH(":", K198) - 1))</f>
        <v>CimClassName</v>
      </c>
      <c r="M198" s="9" t="str">
        <f t="shared" ref="M198:M204" si="251">MID(K198, SEARCH(":", K198) + 1, LEN(K198))</f>
        <v xml:space="preserve"> __EventQueueOverflowEvent</v>
      </c>
      <c r="N198" s="92" t="s">
        <v>1530</v>
      </c>
      <c r="O198" s="7" t="str">
        <f t="shared" ref="O198:O204" si="252">IF(K198&lt;&gt;P198, "DIF", "SAME")</f>
        <v>SAME</v>
      </c>
      <c r="P198" s="5" t="s">
        <v>92</v>
      </c>
      <c r="Q198" s="33" t="str">
        <f t="shared" ref="Q198:Q204" si="253">TRIM(LEFT(P198, SEARCH(":", P198) - 1))</f>
        <v>CimClassName</v>
      </c>
      <c r="R198" s="9" t="str">
        <f t="shared" ref="R198:R204" si="254">MID(P198, SEARCH(":", P198) + 1, LEN(P198))</f>
        <v xml:space="preserve"> __EventQueueOverflowEvent</v>
      </c>
      <c r="S198" s="86" t="s">
        <v>1530</v>
      </c>
    </row>
    <row r="199" spans="1:19">
      <c r="A199" s="47" t="s">
        <v>93</v>
      </c>
      <c r="B199" s="33" t="str">
        <f t="shared" si="245"/>
        <v>CimSuperClassName</v>
      </c>
      <c r="C199" s="9" t="str">
        <f t="shared" si="246"/>
        <v xml:space="preserve"> __EventDroppedEvent</v>
      </c>
      <c r="E199" s="7" t="str">
        <f t="shared" ref="E199:E262" si="255">IF(A199&lt;&gt;F199, "DIF", "SAME")</f>
        <v>SAME</v>
      </c>
      <c r="F199" s="47" t="s">
        <v>93</v>
      </c>
      <c r="G199" s="33" t="str">
        <f t="shared" si="247"/>
        <v>CimSuperClassName</v>
      </c>
      <c r="H199" s="9" t="str">
        <f t="shared" si="248"/>
        <v xml:space="preserve"> __EventDroppedEvent</v>
      </c>
      <c r="J199" s="7" t="str">
        <f t="shared" si="249"/>
        <v>SAME</v>
      </c>
      <c r="K199" s="47" t="s">
        <v>93</v>
      </c>
      <c r="L199" s="33" t="str">
        <f t="shared" si="250"/>
        <v>CimSuperClassName</v>
      </c>
      <c r="M199" s="9" t="str">
        <f t="shared" si="251"/>
        <v xml:space="preserve"> __EventDroppedEvent</v>
      </c>
      <c r="O199" s="7" t="str">
        <f t="shared" si="252"/>
        <v>SAME</v>
      </c>
      <c r="P199" s="5" t="s">
        <v>93</v>
      </c>
      <c r="Q199" s="33" t="str">
        <f t="shared" si="253"/>
        <v>CimSuperClassName</v>
      </c>
      <c r="R199" s="9" t="str">
        <f t="shared" si="254"/>
        <v xml:space="preserve"> __EventDroppedEvent</v>
      </c>
    </row>
    <row r="200" spans="1:19">
      <c r="A200" s="47" t="s">
        <v>94</v>
      </c>
      <c r="B200" s="33" t="str">
        <f t="shared" si="245"/>
        <v>CimSuperClass</v>
      </c>
      <c r="C200" s="9" t="str">
        <f t="shared" si="246"/>
        <v xml:space="preserve"> ROOT/scvmm:__EventDroppedEvent</v>
      </c>
      <c r="E200" s="7" t="str">
        <f t="shared" si="255"/>
        <v>SAME</v>
      </c>
      <c r="F200" s="47" t="s">
        <v>94</v>
      </c>
      <c r="G200" s="33" t="str">
        <f t="shared" si="247"/>
        <v>CimSuperClass</v>
      </c>
      <c r="H200" s="9" t="str">
        <f t="shared" si="248"/>
        <v xml:space="preserve"> ROOT/scvmm:__EventDroppedEvent</v>
      </c>
      <c r="J200" s="7" t="str">
        <f t="shared" si="249"/>
        <v>SAME</v>
      </c>
      <c r="K200" s="47" t="s">
        <v>94</v>
      </c>
      <c r="L200" s="33" t="str">
        <f t="shared" si="250"/>
        <v>CimSuperClass</v>
      </c>
      <c r="M200" s="9" t="str">
        <f t="shared" si="251"/>
        <v xml:space="preserve"> ROOT/scvmm:__EventDroppedEvent</v>
      </c>
      <c r="O200" s="7" t="str">
        <f t="shared" si="252"/>
        <v>SAME</v>
      </c>
      <c r="P200" s="5" t="s">
        <v>94</v>
      </c>
      <c r="Q200" s="33" t="str">
        <f t="shared" si="253"/>
        <v>CimSuperClass</v>
      </c>
      <c r="R200" s="9" t="str">
        <f t="shared" si="254"/>
        <v xml:space="preserve"> ROOT/scvmm:__EventDroppedEvent</v>
      </c>
    </row>
    <row r="201" spans="1:19">
      <c r="A201" s="47" t="s">
        <v>95</v>
      </c>
      <c r="B201" s="33" t="str">
        <f t="shared" si="245"/>
        <v>CimClassProperties</v>
      </c>
      <c r="C201" s="9" t="str">
        <f t="shared" si="246"/>
        <v xml:space="preserve"> {SECURITY_DESCRIPTOR, TIME_CREATED, Event, IntendedConsumer...}</v>
      </c>
      <c r="E201" s="7" t="str">
        <f t="shared" si="255"/>
        <v>SAME</v>
      </c>
      <c r="F201" s="47" t="s">
        <v>95</v>
      </c>
      <c r="G201" s="33" t="str">
        <f t="shared" si="247"/>
        <v>CimClassProperties</v>
      </c>
      <c r="H201" s="9" t="str">
        <f t="shared" si="248"/>
        <v xml:space="preserve"> {SECURITY_DESCRIPTOR, TIME_CREATED, Event, IntendedConsumer...}</v>
      </c>
      <c r="J201" s="7" t="str">
        <f t="shared" si="249"/>
        <v>SAME</v>
      </c>
      <c r="K201" s="47" t="s">
        <v>95</v>
      </c>
      <c r="L201" s="33" t="str">
        <f t="shared" si="250"/>
        <v>CimClassProperties</v>
      </c>
      <c r="M201" s="9" t="str">
        <f t="shared" si="251"/>
        <v xml:space="preserve"> {SECURITY_DESCRIPTOR, TIME_CREATED, Event, IntendedConsumer...}</v>
      </c>
      <c r="O201" s="7" t="str">
        <f t="shared" si="252"/>
        <v>SAME</v>
      </c>
      <c r="P201" s="5" t="s">
        <v>95</v>
      </c>
      <c r="Q201" s="33" t="str">
        <f t="shared" si="253"/>
        <v>CimClassProperties</v>
      </c>
      <c r="R201" s="9" t="str">
        <f t="shared" si="254"/>
        <v xml:space="preserve"> {SECURITY_DESCRIPTOR, TIME_CREATED, Event, IntendedConsumer...}</v>
      </c>
    </row>
    <row r="202" spans="1:19">
      <c r="A202" s="47" t="s">
        <v>18</v>
      </c>
      <c r="B202" s="33" t="str">
        <f t="shared" si="245"/>
        <v>CimClassQualifiers</v>
      </c>
      <c r="C202" s="9" t="str">
        <f t="shared" si="246"/>
        <v xml:space="preserve"> {}</v>
      </c>
      <c r="E202" s="7" t="str">
        <f t="shared" si="255"/>
        <v>SAME</v>
      </c>
      <c r="F202" s="47" t="s">
        <v>18</v>
      </c>
      <c r="G202" s="33" t="str">
        <f t="shared" si="247"/>
        <v>CimClassQualifiers</v>
      </c>
      <c r="H202" s="9" t="str">
        <f t="shared" si="248"/>
        <v xml:space="preserve"> {}</v>
      </c>
      <c r="J202" s="7" t="str">
        <f t="shared" si="249"/>
        <v>SAME</v>
      </c>
      <c r="K202" s="47" t="s">
        <v>18</v>
      </c>
      <c r="L202" s="33" t="str">
        <f t="shared" si="250"/>
        <v>CimClassQualifiers</v>
      </c>
      <c r="M202" s="9" t="str">
        <f t="shared" si="251"/>
        <v xml:space="preserve"> {}</v>
      </c>
      <c r="O202" s="7" t="str">
        <f t="shared" si="252"/>
        <v>SAME</v>
      </c>
      <c r="P202" s="5" t="s">
        <v>18</v>
      </c>
      <c r="Q202" s="33" t="str">
        <f t="shared" si="253"/>
        <v>CimClassQualifiers</v>
      </c>
      <c r="R202" s="9" t="str">
        <f t="shared" si="254"/>
        <v xml:space="preserve"> {}</v>
      </c>
    </row>
    <row r="203" spans="1:19">
      <c r="A203" s="47" t="s">
        <v>5</v>
      </c>
      <c r="B203" s="33" t="str">
        <f t="shared" si="245"/>
        <v>CimClassMethods</v>
      </c>
      <c r="C203" s="9" t="str">
        <f t="shared" si="246"/>
        <v xml:space="preserve"> {}</v>
      </c>
      <c r="E203" s="7" t="str">
        <f t="shared" si="255"/>
        <v>SAME</v>
      </c>
      <c r="F203" s="47" t="s">
        <v>5</v>
      </c>
      <c r="G203" s="33" t="str">
        <f t="shared" si="247"/>
        <v>CimClassMethods</v>
      </c>
      <c r="H203" s="9" t="str">
        <f t="shared" si="248"/>
        <v xml:space="preserve"> {}</v>
      </c>
      <c r="J203" s="7" t="str">
        <f t="shared" si="249"/>
        <v>SAME</v>
      </c>
      <c r="K203" s="47" t="s">
        <v>5</v>
      </c>
      <c r="L203" s="33" t="str">
        <f t="shared" si="250"/>
        <v>CimClassMethods</v>
      </c>
      <c r="M203" s="9" t="str">
        <f t="shared" si="251"/>
        <v xml:space="preserve"> {}</v>
      </c>
      <c r="O203" s="7" t="str">
        <f t="shared" si="252"/>
        <v>SAME</v>
      </c>
      <c r="P203" s="5" t="s">
        <v>5</v>
      </c>
      <c r="Q203" s="33" t="str">
        <f t="shared" si="253"/>
        <v>CimClassMethods</v>
      </c>
      <c r="R203" s="9" t="str">
        <f t="shared" si="254"/>
        <v xml:space="preserve"> {}</v>
      </c>
    </row>
    <row r="204" spans="1:19">
      <c r="A204" s="47" t="s">
        <v>6</v>
      </c>
      <c r="B204" s="33" t="str">
        <f t="shared" si="245"/>
        <v>CimSystemProperties</v>
      </c>
      <c r="C204" s="9" t="str">
        <f t="shared" si="246"/>
        <v xml:space="preserve"> Microsoft.Management.Infrastructure.CimSystemProperties</v>
      </c>
      <c r="E204" s="7" t="str">
        <f t="shared" si="255"/>
        <v>SAME</v>
      </c>
      <c r="F204" s="47" t="s">
        <v>6</v>
      </c>
      <c r="G204" s="33" t="str">
        <f t="shared" si="247"/>
        <v>CimSystemProperties</v>
      </c>
      <c r="H204" s="9" t="str">
        <f t="shared" si="248"/>
        <v xml:space="preserve"> Microsoft.Management.Infrastructure.CimSystemProperties</v>
      </c>
      <c r="J204" s="7" t="str">
        <f t="shared" si="249"/>
        <v>SAME</v>
      </c>
      <c r="K204" s="47" t="s">
        <v>6</v>
      </c>
      <c r="L204" s="33" t="str">
        <f t="shared" si="250"/>
        <v>CimSystemProperties</v>
      </c>
      <c r="M204" s="9" t="str">
        <f t="shared" si="251"/>
        <v xml:space="preserve"> Microsoft.Management.Infrastructure.CimSystemProperties</v>
      </c>
      <c r="O204" s="7" t="str">
        <f t="shared" si="252"/>
        <v>SAME</v>
      </c>
      <c r="P204" s="5" t="s">
        <v>6</v>
      </c>
      <c r="Q204" s="33" t="str">
        <f t="shared" si="253"/>
        <v>CimSystemProperties</v>
      </c>
      <c r="R204" s="9" t="str">
        <f t="shared" si="254"/>
        <v xml:space="preserve"> Microsoft.Management.Infrastructure.CimSystemProperties</v>
      </c>
    </row>
    <row r="205" spans="1:19">
      <c r="A205" s="48"/>
      <c r="F205" s="48"/>
      <c r="K205" s="48"/>
      <c r="P205" s="6"/>
    </row>
    <row r="206" spans="1:19">
      <c r="A206" s="47" t="s">
        <v>96</v>
      </c>
      <c r="B206" s="33" t="str">
        <f t="shared" ref="B206:B212" si="256">TRIM(LEFT(A206, SEARCH(":", A206) - 1))</f>
        <v>CimClassName</v>
      </c>
      <c r="C206" s="9" t="str">
        <f t="shared" ref="C206:C212" si="257">MID(A206, SEARCH(":", A206) + 1, LEN(A206))</f>
        <v xml:space="preserve"> __QOSFailureEvent</v>
      </c>
      <c r="D206" s="92" t="s">
        <v>1531</v>
      </c>
      <c r="E206" s="7" t="str">
        <f t="shared" si="255"/>
        <v>SAME</v>
      </c>
      <c r="F206" s="47" t="s">
        <v>96</v>
      </c>
      <c r="G206" s="33" t="str">
        <f t="shared" ref="G206:G212" si="258">TRIM(LEFT(F206, SEARCH(":", F206) - 1))</f>
        <v>CimClassName</v>
      </c>
      <c r="H206" s="9" t="str">
        <f t="shared" ref="H206:H212" si="259">MID(F206, SEARCH(":", F206) + 1, LEN(F206))</f>
        <v xml:space="preserve"> __QOSFailureEvent</v>
      </c>
      <c r="I206" s="92" t="s">
        <v>1531</v>
      </c>
      <c r="J206" s="7" t="str">
        <f t="shared" ref="J206:J212" si="260">IF(F206&lt;&gt;K206, "DIF", "SAME")</f>
        <v>SAME</v>
      </c>
      <c r="K206" s="47" t="s">
        <v>96</v>
      </c>
      <c r="L206" s="33" t="str">
        <f t="shared" ref="L206:L212" si="261">TRIM(LEFT(K206, SEARCH(":", K206) - 1))</f>
        <v>CimClassName</v>
      </c>
      <c r="M206" s="9" t="str">
        <f t="shared" ref="M206:M212" si="262">MID(K206, SEARCH(":", K206) + 1, LEN(K206))</f>
        <v xml:space="preserve"> __QOSFailureEvent</v>
      </c>
      <c r="N206" s="92" t="s">
        <v>1531</v>
      </c>
      <c r="O206" s="7" t="str">
        <f t="shared" ref="O206:O212" si="263">IF(K206&lt;&gt;P206, "DIF", "SAME")</f>
        <v>SAME</v>
      </c>
      <c r="P206" s="5" t="s">
        <v>96</v>
      </c>
      <c r="Q206" s="33" t="str">
        <f t="shared" ref="Q206:Q212" si="264">TRIM(LEFT(P206, SEARCH(":", P206) - 1))</f>
        <v>CimClassName</v>
      </c>
      <c r="R206" s="9" t="str">
        <f t="shared" ref="R206:R212" si="265">MID(P206, SEARCH(":", P206) + 1, LEN(P206))</f>
        <v xml:space="preserve"> __QOSFailureEvent</v>
      </c>
      <c r="S206" s="86" t="s">
        <v>1531</v>
      </c>
    </row>
    <row r="207" spans="1:19">
      <c r="A207" s="47" t="s">
        <v>93</v>
      </c>
      <c r="B207" s="33" t="str">
        <f t="shared" si="256"/>
        <v>CimSuperClassName</v>
      </c>
      <c r="C207" s="9" t="str">
        <f t="shared" si="257"/>
        <v xml:space="preserve"> __EventDroppedEvent</v>
      </c>
      <c r="E207" s="7" t="str">
        <f t="shared" si="255"/>
        <v>SAME</v>
      </c>
      <c r="F207" s="47" t="s">
        <v>93</v>
      </c>
      <c r="G207" s="33" t="str">
        <f t="shared" si="258"/>
        <v>CimSuperClassName</v>
      </c>
      <c r="H207" s="9" t="str">
        <f t="shared" si="259"/>
        <v xml:space="preserve"> __EventDroppedEvent</v>
      </c>
      <c r="J207" s="7" t="str">
        <f t="shared" si="260"/>
        <v>SAME</v>
      </c>
      <c r="K207" s="47" t="s">
        <v>93</v>
      </c>
      <c r="L207" s="33" t="str">
        <f t="shared" si="261"/>
        <v>CimSuperClassName</v>
      </c>
      <c r="M207" s="9" t="str">
        <f t="shared" si="262"/>
        <v xml:space="preserve"> __EventDroppedEvent</v>
      </c>
      <c r="O207" s="7" t="str">
        <f t="shared" si="263"/>
        <v>SAME</v>
      </c>
      <c r="P207" s="5" t="s">
        <v>93</v>
      </c>
      <c r="Q207" s="33" t="str">
        <f t="shared" si="264"/>
        <v>CimSuperClassName</v>
      </c>
      <c r="R207" s="9" t="str">
        <f t="shared" si="265"/>
        <v xml:space="preserve"> __EventDroppedEvent</v>
      </c>
    </row>
    <row r="208" spans="1:19">
      <c r="A208" s="47" t="s">
        <v>94</v>
      </c>
      <c r="B208" s="33" t="str">
        <f t="shared" si="256"/>
        <v>CimSuperClass</v>
      </c>
      <c r="C208" s="9" t="str">
        <f t="shared" si="257"/>
        <v xml:space="preserve"> ROOT/scvmm:__EventDroppedEvent</v>
      </c>
      <c r="E208" s="7" t="str">
        <f t="shared" si="255"/>
        <v>SAME</v>
      </c>
      <c r="F208" s="47" t="s">
        <v>94</v>
      </c>
      <c r="G208" s="33" t="str">
        <f t="shared" si="258"/>
        <v>CimSuperClass</v>
      </c>
      <c r="H208" s="9" t="str">
        <f t="shared" si="259"/>
        <v xml:space="preserve"> ROOT/scvmm:__EventDroppedEvent</v>
      </c>
      <c r="J208" s="7" t="str">
        <f t="shared" si="260"/>
        <v>SAME</v>
      </c>
      <c r="K208" s="47" t="s">
        <v>94</v>
      </c>
      <c r="L208" s="33" t="str">
        <f t="shared" si="261"/>
        <v>CimSuperClass</v>
      </c>
      <c r="M208" s="9" t="str">
        <f t="shared" si="262"/>
        <v xml:space="preserve"> ROOT/scvmm:__EventDroppedEvent</v>
      </c>
      <c r="O208" s="7" t="str">
        <f t="shared" si="263"/>
        <v>SAME</v>
      </c>
      <c r="P208" s="5" t="s">
        <v>94</v>
      </c>
      <c r="Q208" s="33" t="str">
        <f t="shared" si="264"/>
        <v>CimSuperClass</v>
      </c>
      <c r="R208" s="9" t="str">
        <f t="shared" si="265"/>
        <v xml:space="preserve"> ROOT/scvmm:__EventDroppedEvent</v>
      </c>
    </row>
    <row r="209" spans="1:19">
      <c r="A209" s="47" t="s">
        <v>95</v>
      </c>
      <c r="B209" s="33" t="str">
        <f t="shared" si="256"/>
        <v>CimClassProperties</v>
      </c>
      <c r="C209" s="9" t="str">
        <f t="shared" si="257"/>
        <v xml:space="preserve"> {SECURITY_DESCRIPTOR, TIME_CREATED, Event, IntendedConsumer...}</v>
      </c>
      <c r="E209" s="7" t="str">
        <f t="shared" si="255"/>
        <v>SAME</v>
      </c>
      <c r="F209" s="47" t="s">
        <v>95</v>
      </c>
      <c r="G209" s="33" t="str">
        <f t="shared" si="258"/>
        <v>CimClassProperties</v>
      </c>
      <c r="H209" s="9" t="str">
        <f t="shared" si="259"/>
        <v xml:space="preserve"> {SECURITY_DESCRIPTOR, TIME_CREATED, Event, IntendedConsumer...}</v>
      </c>
      <c r="J209" s="7" t="str">
        <f t="shared" si="260"/>
        <v>SAME</v>
      </c>
      <c r="K209" s="47" t="s">
        <v>95</v>
      </c>
      <c r="L209" s="33" t="str">
        <f t="shared" si="261"/>
        <v>CimClassProperties</v>
      </c>
      <c r="M209" s="9" t="str">
        <f t="shared" si="262"/>
        <v xml:space="preserve"> {SECURITY_DESCRIPTOR, TIME_CREATED, Event, IntendedConsumer...}</v>
      </c>
      <c r="O209" s="7" t="str">
        <f t="shared" si="263"/>
        <v>SAME</v>
      </c>
      <c r="P209" s="5" t="s">
        <v>95</v>
      </c>
      <c r="Q209" s="33" t="str">
        <f t="shared" si="264"/>
        <v>CimClassProperties</v>
      </c>
      <c r="R209" s="9" t="str">
        <f t="shared" si="265"/>
        <v xml:space="preserve"> {SECURITY_DESCRIPTOR, TIME_CREATED, Event, IntendedConsumer...}</v>
      </c>
    </row>
    <row r="210" spans="1:19">
      <c r="A210" s="47" t="s">
        <v>18</v>
      </c>
      <c r="B210" s="33" t="str">
        <f t="shared" si="256"/>
        <v>CimClassQualifiers</v>
      </c>
      <c r="C210" s="9" t="str">
        <f t="shared" si="257"/>
        <v xml:space="preserve"> {}</v>
      </c>
      <c r="E210" s="7" t="str">
        <f t="shared" si="255"/>
        <v>SAME</v>
      </c>
      <c r="F210" s="47" t="s">
        <v>18</v>
      </c>
      <c r="G210" s="33" t="str">
        <f t="shared" si="258"/>
        <v>CimClassQualifiers</v>
      </c>
      <c r="H210" s="9" t="str">
        <f t="shared" si="259"/>
        <v xml:space="preserve"> {}</v>
      </c>
      <c r="J210" s="7" t="str">
        <f t="shared" si="260"/>
        <v>SAME</v>
      </c>
      <c r="K210" s="47" t="s">
        <v>18</v>
      </c>
      <c r="L210" s="33" t="str">
        <f t="shared" si="261"/>
        <v>CimClassQualifiers</v>
      </c>
      <c r="M210" s="9" t="str">
        <f t="shared" si="262"/>
        <v xml:space="preserve"> {}</v>
      </c>
      <c r="O210" s="7" t="str">
        <f t="shared" si="263"/>
        <v>SAME</v>
      </c>
      <c r="P210" s="5" t="s">
        <v>18</v>
      </c>
      <c r="Q210" s="33" t="str">
        <f t="shared" si="264"/>
        <v>CimClassQualifiers</v>
      </c>
      <c r="R210" s="9" t="str">
        <f t="shared" si="265"/>
        <v xml:space="preserve"> {}</v>
      </c>
    </row>
    <row r="211" spans="1:19">
      <c r="A211" s="47" t="s">
        <v>5</v>
      </c>
      <c r="B211" s="33" t="str">
        <f t="shared" si="256"/>
        <v>CimClassMethods</v>
      </c>
      <c r="C211" s="9" t="str">
        <f t="shared" si="257"/>
        <v xml:space="preserve"> {}</v>
      </c>
      <c r="E211" s="7" t="str">
        <f t="shared" si="255"/>
        <v>SAME</v>
      </c>
      <c r="F211" s="47" t="s">
        <v>5</v>
      </c>
      <c r="G211" s="33" t="str">
        <f t="shared" si="258"/>
        <v>CimClassMethods</v>
      </c>
      <c r="H211" s="9" t="str">
        <f t="shared" si="259"/>
        <v xml:space="preserve"> {}</v>
      </c>
      <c r="J211" s="7" t="str">
        <f t="shared" si="260"/>
        <v>SAME</v>
      </c>
      <c r="K211" s="47" t="s">
        <v>5</v>
      </c>
      <c r="L211" s="33" t="str">
        <f t="shared" si="261"/>
        <v>CimClassMethods</v>
      </c>
      <c r="M211" s="9" t="str">
        <f t="shared" si="262"/>
        <v xml:space="preserve"> {}</v>
      </c>
      <c r="O211" s="7" t="str">
        <f t="shared" si="263"/>
        <v>SAME</v>
      </c>
      <c r="P211" s="5" t="s">
        <v>5</v>
      </c>
      <c r="Q211" s="33" t="str">
        <f t="shared" si="264"/>
        <v>CimClassMethods</v>
      </c>
      <c r="R211" s="9" t="str">
        <f t="shared" si="265"/>
        <v xml:space="preserve"> {}</v>
      </c>
    </row>
    <row r="212" spans="1:19">
      <c r="A212" s="47" t="s">
        <v>6</v>
      </c>
      <c r="B212" s="33" t="str">
        <f t="shared" si="256"/>
        <v>CimSystemProperties</v>
      </c>
      <c r="C212" s="9" t="str">
        <f t="shared" si="257"/>
        <v xml:space="preserve"> Microsoft.Management.Infrastructure.CimSystemProperties</v>
      </c>
      <c r="E212" s="7" t="str">
        <f t="shared" si="255"/>
        <v>SAME</v>
      </c>
      <c r="F212" s="47" t="s">
        <v>6</v>
      </c>
      <c r="G212" s="33" t="str">
        <f t="shared" si="258"/>
        <v>CimSystemProperties</v>
      </c>
      <c r="H212" s="9" t="str">
        <f t="shared" si="259"/>
        <v xml:space="preserve"> Microsoft.Management.Infrastructure.CimSystemProperties</v>
      </c>
      <c r="J212" s="7" t="str">
        <f t="shared" si="260"/>
        <v>SAME</v>
      </c>
      <c r="K212" s="47" t="s">
        <v>6</v>
      </c>
      <c r="L212" s="33" t="str">
        <f t="shared" si="261"/>
        <v>CimSystemProperties</v>
      </c>
      <c r="M212" s="9" t="str">
        <f t="shared" si="262"/>
        <v xml:space="preserve"> Microsoft.Management.Infrastructure.CimSystemProperties</v>
      </c>
      <c r="O212" s="7" t="str">
        <f t="shared" si="263"/>
        <v>SAME</v>
      </c>
      <c r="P212" s="5" t="s">
        <v>6</v>
      </c>
      <c r="Q212" s="33" t="str">
        <f t="shared" si="264"/>
        <v>CimSystemProperties</v>
      </c>
      <c r="R212" s="9" t="str">
        <f t="shared" si="265"/>
        <v xml:space="preserve"> Microsoft.Management.Infrastructure.CimSystemProperties</v>
      </c>
    </row>
    <row r="213" spans="1:19">
      <c r="A213" s="48"/>
      <c r="F213" s="48"/>
      <c r="K213" s="48"/>
      <c r="P213" s="6"/>
    </row>
    <row r="214" spans="1:19">
      <c r="A214" s="47" t="s">
        <v>97</v>
      </c>
      <c r="B214" s="33" t="str">
        <f t="shared" ref="B214:B220" si="266">TRIM(LEFT(A214, SEARCH(":", A214) - 1))</f>
        <v>CimClassName</v>
      </c>
      <c r="C214" s="9" t="str">
        <f t="shared" ref="C214:C220" si="267">MID(A214, SEARCH(":", A214) + 1, LEN(A214))</f>
        <v xml:space="preserve"> __ConsumerFailureEvent</v>
      </c>
      <c r="D214" s="92" t="s">
        <v>1532</v>
      </c>
      <c r="E214" s="7" t="str">
        <f t="shared" si="255"/>
        <v>SAME</v>
      </c>
      <c r="F214" s="47" t="s">
        <v>97</v>
      </c>
      <c r="G214" s="33" t="str">
        <f t="shared" ref="G214:G220" si="268">TRIM(LEFT(F214, SEARCH(":", F214) - 1))</f>
        <v>CimClassName</v>
      </c>
      <c r="H214" s="9" t="str">
        <f t="shared" ref="H214:H220" si="269">MID(F214, SEARCH(":", F214) + 1, LEN(F214))</f>
        <v xml:space="preserve"> __ConsumerFailureEvent</v>
      </c>
      <c r="I214" s="92" t="s">
        <v>1532</v>
      </c>
      <c r="J214" s="7" t="str">
        <f t="shared" ref="J214:J220" si="270">IF(F214&lt;&gt;K214, "DIF", "SAME")</f>
        <v>SAME</v>
      </c>
      <c r="K214" s="47" t="s">
        <v>97</v>
      </c>
      <c r="L214" s="33" t="str">
        <f t="shared" ref="L214:L220" si="271">TRIM(LEFT(K214, SEARCH(":", K214) - 1))</f>
        <v>CimClassName</v>
      </c>
      <c r="M214" s="9" t="str">
        <f t="shared" ref="M214:M220" si="272">MID(K214, SEARCH(":", K214) + 1, LEN(K214))</f>
        <v xml:space="preserve"> __ConsumerFailureEvent</v>
      </c>
      <c r="N214" s="92" t="s">
        <v>1532</v>
      </c>
      <c r="O214" s="7" t="str">
        <f t="shared" ref="O214:O220" si="273">IF(K214&lt;&gt;P214, "DIF", "SAME")</f>
        <v>SAME</v>
      </c>
      <c r="P214" s="5" t="s">
        <v>97</v>
      </c>
      <c r="Q214" s="33" t="str">
        <f t="shared" ref="Q214:Q220" si="274">TRIM(LEFT(P214, SEARCH(":", P214) - 1))</f>
        <v>CimClassName</v>
      </c>
      <c r="R214" s="9" t="str">
        <f t="shared" ref="R214:R220" si="275">MID(P214, SEARCH(":", P214) + 1, LEN(P214))</f>
        <v xml:space="preserve"> __ConsumerFailureEvent</v>
      </c>
      <c r="S214" s="86" t="s">
        <v>1532</v>
      </c>
    </row>
    <row r="215" spans="1:19">
      <c r="A215" s="47" t="s">
        <v>93</v>
      </c>
      <c r="B215" s="33" t="str">
        <f t="shared" si="266"/>
        <v>CimSuperClassName</v>
      </c>
      <c r="C215" s="9" t="str">
        <f t="shared" si="267"/>
        <v xml:space="preserve"> __EventDroppedEvent</v>
      </c>
      <c r="E215" s="7" t="str">
        <f t="shared" si="255"/>
        <v>SAME</v>
      </c>
      <c r="F215" s="47" t="s">
        <v>93</v>
      </c>
      <c r="G215" s="33" t="str">
        <f t="shared" si="268"/>
        <v>CimSuperClassName</v>
      </c>
      <c r="H215" s="9" t="str">
        <f t="shared" si="269"/>
        <v xml:space="preserve"> __EventDroppedEvent</v>
      </c>
      <c r="J215" s="7" t="str">
        <f t="shared" si="270"/>
        <v>SAME</v>
      </c>
      <c r="K215" s="47" t="s">
        <v>93</v>
      </c>
      <c r="L215" s="33" t="str">
        <f t="shared" si="271"/>
        <v>CimSuperClassName</v>
      </c>
      <c r="M215" s="9" t="str">
        <f t="shared" si="272"/>
        <v xml:space="preserve"> __EventDroppedEvent</v>
      </c>
      <c r="O215" s="7" t="str">
        <f t="shared" si="273"/>
        <v>SAME</v>
      </c>
      <c r="P215" s="5" t="s">
        <v>93</v>
      </c>
      <c r="Q215" s="33" t="str">
        <f t="shared" si="274"/>
        <v>CimSuperClassName</v>
      </c>
      <c r="R215" s="9" t="str">
        <f t="shared" si="275"/>
        <v xml:space="preserve"> __EventDroppedEvent</v>
      </c>
    </row>
    <row r="216" spans="1:19">
      <c r="A216" s="47" t="s">
        <v>94</v>
      </c>
      <c r="B216" s="33" t="str">
        <f t="shared" si="266"/>
        <v>CimSuperClass</v>
      </c>
      <c r="C216" s="9" t="str">
        <f t="shared" si="267"/>
        <v xml:space="preserve"> ROOT/scvmm:__EventDroppedEvent</v>
      </c>
      <c r="E216" s="7" t="str">
        <f t="shared" si="255"/>
        <v>SAME</v>
      </c>
      <c r="F216" s="47" t="s">
        <v>94</v>
      </c>
      <c r="G216" s="33" t="str">
        <f t="shared" si="268"/>
        <v>CimSuperClass</v>
      </c>
      <c r="H216" s="9" t="str">
        <f t="shared" si="269"/>
        <v xml:space="preserve"> ROOT/scvmm:__EventDroppedEvent</v>
      </c>
      <c r="J216" s="7" t="str">
        <f t="shared" si="270"/>
        <v>SAME</v>
      </c>
      <c r="K216" s="47" t="s">
        <v>94</v>
      </c>
      <c r="L216" s="33" t="str">
        <f t="shared" si="271"/>
        <v>CimSuperClass</v>
      </c>
      <c r="M216" s="9" t="str">
        <f t="shared" si="272"/>
        <v xml:space="preserve"> ROOT/scvmm:__EventDroppedEvent</v>
      </c>
      <c r="O216" s="7" t="str">
        <f t="shared" si="273"/>
        <v>SAME</v>
      </c>
      <c r="P216" s="5" t="s">
        <v>94</v>
      </c>
      <c r="Q216" s="33" t="str">
        <f t="shared" si="274"/>
        <v>CimSuperClass</v>
      </c>
      <c r="R216" s="9" t="str">
        <f t="shared" si="275"/>
        <v xml:space="preserve"> ROOT/scvmm:__EventDroppedEvent</v>
      </c>
    </row>
    <row r="217" spans="1:19">
      <c r="A217" s="47" t="s">
        <v>95</v>
      </c>
      <c r="B217" s="33" t="str">
        <f t="shared" si="266"/>
        <v>CimClassProperties</v>
      </c>
      <c r="C217" s="9" t="str">
        <f t="shared" si="267"/>
        <v xml:space="preserve"> {SECURITY_DESCRIPTOR, TIME_CREATED, Event, IntendedConsumer...}</v>
      </c>
      <c r="E217" s="7" t="str">
        <f t="shared" si="255"/>
        <v>SAME</v>
      </c>
      <c r="F217" s="47" t="s">
        <v>95</v>
      </c>
      <c r="G217" s="33" t="str">
        <f t="shared" si="268"/>
        <v>CimClassProperties</v>
      </c>
      <c r="H217" s="9" t="str">
        <f t="shared" si="269"/>
        <v xml:space="preserve"> {SECURITY_DESCRIPTOR, TIME_CREATED, Event, IntendedConsumer...}</v>
      </c>
      <c r="J217" s="7" t="str">
        <f t="shared" si="270"/>
        <v>SAME</v>
      </c>
      <c r="K217" s="47" t="s">
        <v>95</v>
      </c>
      <c r="L217" s="33" t="str">
        <f t="shared" si="271"/>
        <v>CimClassProperties</v>
      </c>
      <c r="M217" s="9" t="str">
        <f t="shared" si="272"/>
        <v xml:space="preserve"> {SECURITY_DESCRIPTOR, TIME_CREATED, Event, IntendedConsumer...}</v>
      </c>
      <c r="O217" s="7" t="str">
        <f t="shared" si="273"/>
        <v>SAME</v>
      </c>
      <c r="P217" s="5" t="s">
        <v>95</v>
      </c>
      <c r="Q217" s="33" t="str">
        <f t="shared" si="274"/>
        <v>CimClassProperties</v>
      </c>
      <c r="R217" s="9" t="str">
        <f t="shared" si="275"/>
        <v xml:space="preserve"> {SECURITY_DESCRIPTOR, TIME_CREATED, Event, IntendedConsumer...}</v>
      </c>
    </row>
    <row r="218" spans="1:19">
      <c r="A218" s="47" t="s">
        <v>18</v>
      </c>
      <c r="B218" s="33" t="str">
        <f t="shared" si="266"/>
        <v>CimClassQualifiers</v>
      </c>
      <c r="C218" s="9" t="str">
        <f t="shared" si="267"/>
        <v xml:space="preserve"> {}</v>
      </c>
      <c r="E218" s="7" t="str">
        <f t="shared" si="255"/>
        <v>SAME</v>
      </c>
      <c r="F218" s="47" t="s">
        <v>18</v>
      </c>
      <c r="G218" s="33" t="str">
        <f t="shared" si="268"/>
        <v>CimClassQualifiers</v>
      </c>
      <c r="H218" s="9" t="str">
        <f t="shared" si="269"/>
        <v xml:space="preserve"> {}</v>
      </c>
      <c r="J218" s="7" t="str">
        <f t="shared" si="270"/>
        <v>SAME</v>
      </c>
      <c r="K218" s="47" t="s">
        <v>18</v>
      </c>
      <c r="L218" s="33" t="str">
        <f t="shared" si="271"/>
        <v>CimClassQualifiers</v>
      </c>
      <c r="M218" s="9" t="str">
        <f t="shared" si="272"/>
        <v xml:space="preserve"> {}</v>
      </c>
      <c r="O218" s="7" t="str">
        <f t="shared" si="273"/>
        <v>SAME</v>
      </c>
      <c r="P218" s="5" t="s">
        <v>18</v>
      </c>
      <c r="Q218" s="33" t="str">
        <f t="shared" si="274"/>
        <v>CimClassQualifiers</v>
      </c>
      <c r="R218" s="9" t="str">
        <f t="shared" si="275"/>
        <v xml:space="preserve"> {}</v>
      </c>
    </row>
    <row r="219" spans="1:19">
      <c r="A219" s="47" t="s">
        <v>5</v>
      </c>
      <c r="B219" s="33" t="str">
        <f t="shared" si="266"/>
        <v>CimClassMethods</v>
      </c>
      <c r="C219" s="9" t="str">
        <f t="shared" si="267"/>
        <v xml:space="preserve"> {}</v>
      </c>
      <c r="E219" s="7" t="str">
        <f t="shared" si="255"/>
        <v>SAME</v>
      </c>
      <c r="F219" s="47" t="s">
        <v>5</v>
      </c>
      <c r="G219" s="33" t="str">
        <f t="shared" si="268"/>
        <v>CimClassMethods</v>
      </c>
      <c r="H219" s="9" t="str">
        <f t="shared" si="269"/>
        <v xml:space="preserve"> {}</v>
      </c>
      <c r="J219" s="7" t="str">
        <f t="shared" si="270"/>
        <v>SAME</v>
      </c>
      <c r="K219" s="47" t="s">
        <v>5</v>
      </c>
      <c r="L219" s="33" t="str">
        <f t="shared" si="271"/>
        <v>CimClassMethods</v>
      </c>
      <c r="M219" s="9" t="str">
        <f t="shared" si="272"/>
        <v xml:space="preserve"> {}</v>
      </c>
      <c r="O219" s="7" t="str">
        <f t="shared" si="273"/>
        <v>SAME</v>
      </c>
      <c r="P219" s="5" t="s">
        <v>5</v>
      </c>
      <c r="Q219" s="33" t="str">
        <f t="shared" si="274"/>
        <v>CimClassMethods</v>
      </c>
      <c r="R219" s="9" t="str">
        <f t="shared" si="275"/>
        <v xml:space="preserve"> {}</v>
      </c>
    </row>
    <row r="220" spans="1:19">
      <c r="A220" s="47" t="s">
        <v>6</v>
      </c>
      <c r="B220" s="33" t="str">
        <f t="shared" si="266"/>
        <v>CimSystemProperties</v>
      </c>
      <c r="C220" s="9" t="str">
        <f t="shared" si="267"/>
        <v xml:space="preserve"> Microsoft.Management.Infrastructure.CimSystemProperties</v>
      </c>
      <c r="E220" s="7" t="str">
        <f t="shared" si="255"/>
        <v>SAME</v>
      </c>
      <c r="F220" s="47" t="s">
        <v>6</v>
      </c>
      <c r="G220" s="33" t="str">
        <f t="shared" si="268"/>
        <v>CimSystemProperties</v>
      </c>
      <c r="H220" s="9" t="str">
        <f t="shared" si="269"/>
        <v xml:space="preserve"> Microsoft.Management.Infrastructure.CimSystemProperties</v>
      </c>
      <c r="J220" s="7" t="str">
        <f t="shared" si="270"/>
        <v>SAME</v>
      </c>
      <c r="K220" s="47" t="s">
        <v>6</v>
      </c>
      <c r="L220" s="33" t="str">
        <f t="shared" si="271"/>
        <v>CimSystemProperties</v>
      </c>
      <c r="M220" s="9" t="str">
        <f t="shared" si="272"/>
        <v xml:space="preserve"> Microsoft.Management.Infrastructure.CimSystemProperties</v>
      </c>
      <c r="O220" s="7" t="str">
        <f t="shared" si="273"/>
        <v>SAME</v>
      </c>
      <c r="P220" s="5" t="s">
        <v>6</v>
      </c>
      <c r="Q220" s="33" t="str">
        <f t="shared" si="274"/>
        <v>CimSystemProperties</v>
      </c>
      <c r="R220" s="9" t="str">
        <f t="shared" si="275"/>
        <v xml:space="preserve"> Microsoft.Management.Infrastructure.CimSystemProperties</v>
      </c>
    </row>
    <row r="221" spans="1:19">
      <c r="A221" s="48"/>
      <c r="F221" s="48"/>
      <c r="K221" s="48"/>
      <c r="P221" s="6"/>
    </row>
    <row r="222" spans="1:19">
      <c r="A222" s="47" t="s">
        <v>54</v>
      </c>
      <c r="B222" s="33" t="str">
        <f t="shared" ref="B222:B228" si="276">TRIM(LEFT(A222, SEARCH(":", A222) - 1))</f>
        <v>CimClassName</v>
      </c>
      <c r="C222" s="9" t="str">
        <f t="shared" ref="C222:C228" si="277">MID(A222, SEARCH(":", A222) + 1, LEN(A222))</f>
        <v xml:space="preserve"> __InstanceOperationEvent</v>
      </c>
      <c r="D222" s="92" t="s">
        <v>1533</v>
      </c>
      <c r="E222" s="7" t="str">
        <f t="shared" si="255"/>
        <v>SAME</v>
      </c>
      <c r="F222" s="47" t="s">
        <v>54</v>
      </c>
      <c r="G222" s="33" t="str">
        <f t="shared" ref="G222:G228" si="278">TRIM(LEFT(F222, SEARCH(":", F222) - 1))</f>
        <v>CimClassName</v>
      </c>
      <c r="H222" s="9" t="str">
        <f t="shared" ref="H222:H228" si="279">MID(F222, SEARCH(":", F222) + 1, LEN(F222))</f>
        <v xml:space="preserve"> __InstanceOperationEvent</v>
      </c>
      <c r="I222" s="92" t="s">
        <v>1533</v>
      </c>
      <c r="J222" s="7" t="str">
        <f t="shared" ref="J222:J228" si="280">IF(F222&lt;&gt;K222, "DIF", "SAME")</f>
        <v>SAME</v>
      </c>
      <c r="K222" s="47" t="s">
        <v>54</v>
      </c>
      <c r="L222" s="33" t="str">
        <f t="shared" ref="L222:L228" si="281">TRIM(LEFT(K222, SEARCH(":", K222) - 1))</f>
        <v>CimClassName</v>
      </c>
      <c r="M222" s="9" t="str">
        <f t="shared" ref="M222:M228" si="282">MID(K222, SEARCH(":", K222) + 1, LEN(K222))</f>
        <v xml:space="preserve"> __InstanceOperationEvent</v>
      </c>
      <c r="N222" s="92" t="s">
        <v>1533</v>
      </c>
      <c r="O222" s="7" t="str">
        <f t="shared" ref="O222:O228" si="283">IF(K222&lt;&gt;P222, "DIF", "SAME")</f>
        <v>SAME</v>
      </c>
      <c r="P222" s="5" t="s">
        <v>54</v>
      </c>
      <c r="Q222" s="33" t="str">
        <f t="shared" ref="Q222:Q228" si="284">TRIM(LEFT(P222, SEARCH(":", P222) - 1))</f>
        <v>CimClassName</v>
      </c>
      <c r="R222" s="9" t="str">
        <f t="shared" ref="R222:R228" si="285">MID(P222, SEARCH(":", P222) + 1, LEN(P222))</f>
        <v xml:space="preserve"> __InstanceOperationEvent</v>
      </c>
      <c r="S222" s="86" t="s">
        <v>1533</v>
      </c>
    </row>
    <row r="223" spans="1:19">
      <c r="A223" s="47" t="s">
        <v>55</v>
      </c>
      <c r="B223" s="33" t="str">
        <f t="shared" si="276"/>
        <v>CimSuperClassName</v>
      </c>
      <c r="C223" s="9" t="str">
        <f t="shared" si="277"/>
        <v xml:space="preserve"> __Event</v>
      </c>
      <c r="E223" s="7" t="str">
        <f t="shared" si="255"/>
        <v>SAME</v>
      </c>
      <c r="F223" s="47" t="s">
        <v>55</v>
      </c>
      <c r="G223" s="33" t="str">
        <f t="shared" si="278"/>
        <v>CimSuperClassName</v>
      </c>
      <c r="H223" s="9" t="str">
        <f t="shared" si="279"/>
        <v xml:space="preserve"> __Event</v>
      </c>
      <c r="J223" s="7" t="str">
        <f t="shared" si="280"/>
        <v>SAME</v>
      </c>
      <c r="K223" s="47" t="s">
        <v>55</v>
      </c>
      <c r="L223" s="33" t="str">
        <f t="shared" si="281"/>
        <v>CimSuperClassName</v>
      </c>
      <c r="M223" s="9" t="str">
        <f t="shared" si="282"/>
        <v xml:space="preserve"> __Event</v>
      </c>
      <c r="O223" s="7" t="str">
        <f t="shared" si="283"/>
        <v>SAME</v>
      </c>
      <c r="P223" s="5" t="s">
        <v>55</v>
      </c>
      <c r="Q223" s="33" t="str">
        <f t="shared" si="284"/>
        <v>CimSuperClassName</v>
      </c>
      <c r="R223" s="9" t="str">
        <f t="shared" si="285"/>
        <v xml:space="preserve"> __Event</v>
      </c>
    </row>
    <row r="224" spans="1:19">
      <c r="A224" s="47" t="s">
        <v>56</v>
      </c>
      <c r="B224" s="33" t="str">
        <f t="shared" si="276"/>
        <v>CimSuperClass</v>
      </c>
      <c r="C224" s="9" t="str">
        <f t="shared" si="277"/>
        <v xml:space="preserve"> ROOT/scvmm:__Event</v>
      </c>
      <c r="E224" s="7" t="str">
        <f t="shared" si="255"/>
        <v>SAME</v>
      </c>
      <c r="F224" s="47" t="s">
        <v>56</v>
      </c>
      <c r="G224" s="33" t="str">
        <f t="shared" si="278"/>
        <v>CimSuperClass</v>
      </c>
      <c r="H224" s="9" t="str">
        <f t="shared" si="279"/>
        <v xml:space="preserve"> ROOT/scvmm:__Event</v>
      </c>
      <c r="J224" s="7" t="str">
        <f t="shared" si="280"/>
        <v>SAME</v>
      </c>
      <c r="K224" s="47" t="s">
        <v>56</v>
      </c>
      <c r="L224" s="33" t="str">
        <f t="shared" si="281"/>
        <v>CimSuperClass</v>
      </c>
      <c r="M224" s="9" t="str">
        <f t="shared" si="282"/>
        <v xml:space="preserve"> ROOT/scvmm:__Event</v>
      </c>
      <c r="O224" s="7" t="str">
        <f t="shared" si="283"/>
        <v>SAME</v>
      </c>
      <c r="P224" s="5" t="s">
        <v>56</v>
      </c>
      <c r="Q224" s="33" t="str">
        <f t="shared" si="284"/>
        <v>CimSuperClass</v>
      </c>
      <c r="R224" s="9" t="str">
        <f t="shared" si="285"/>
        <v xml:space="preserve"> ROOT/scvmm:__Event</v>
      </c>
    </row>
    <row r="225" spans="1:19">
      <c r="A225" s="47" t="s">
        <v>57</v>
      </c>
      <c r="B225" s="33" t="str">
        <f t="shared" si="276"/>
        <v>CimClassProperties</v>
      </c>
      <c r="C225" s="9" t="str">
        <f t="shared" si="277"/>
        <v xml:space="preserve"> {SECURITY_DESCRIPTOR, TIME_CREATED, TargetInstance}</v>
      </c>
      <c r="E225" s="7" t="str">
        <f t="shared" si="255"/>
        <v>SAME</v>
      </c>
      <c r="F225" s="47" t="s">
        <v>57</v>
      </c>
      <c r="G225" s="33" t="str">
        <f t="shared" si="278"/>
        <v>CimClassProperties</v>
      </c>
      <c r="H225" s="9" t="str">
        <f t="shared" si="279"/>
        <v xml:space="preserve"> {SECURITY_DESCRIPTOR, TIME_CREATED, TargetInstance}</v>
      </c>
      <c r="J225" s="7" t="str">
        <f t="shared" si="280"/>
        <v>SAME</v>
      </c>
      <c r="K225" s="47" t="s">
        <v>57</v>
      </c>
      <c r="L225" s="33" t="str">
        <f t="shared" si="281"/>
        <v>CimClassProperties</v>
      </c>
      <c r="M225" s="9" t="str">
        <f t="shared" si="282"/>
        <v xml:space="preserve"> {SECURITY_DESCRIPTOR, TIME_CREATED, TargetInstance}</v>
      </c>
      <c r="O225" s="7" t="str">
        <f t="shared" si="283"/>
        <v>SAME</v>
      </c>
      <c r="P225" s="5" t="s">
        <v>57</v>
      </c>
      <c r="Q225" s="33" t="str">
        <f t="shared" si="284"/>
        <v>CimClassProperties</v>
      </c>
      <c r="R225" s="9" t="str">
        <f t="shared" si="285"/>
        <v xml:space="preserve"> {SECURITY_DESCRIPTOR, TIME_CREATED, TargetInstance}</v>
      </c>
    </row>
    <row r="226" spans="1:19">
      <c r="A226" s="47" t="s">
        <v>18</v>
      </c>
      <c r="B226" s="33" t="str">
        <f t="shared" si="276"/>
        <v>CimClassQualifiers</v>
      </c>
      <c r="C226" s="9" t="str">
        <f t="shared" si="277"/>
        <v xml:space="preserve"> {}</v>
      </c>
      <c r="E226" s="7" t="str">
        <f t="shared" si="255"/>
        <v>SAME</v>
      </c>
      <c r="F226" s="47" t="s">
        <v>18</v>
      </c>
      <c r="G226" s="33" t="str">
        <f t="shared" si="278"/>
        <v>CimClassQualifiers</v>
      </c>
      <c r="H226" s="9" t="str">
        <f t="shared" si="279"/>
        <v xml:space="preserve"> {}</v>
      </c>
      <c r="J226" s="7" t="str">
        <f t="shared" si="280"/>
        <v>SAME</v>
      </c>
      <c r="K226" s="47" t="s">
        <v>18</v>
      </c>
      <c r="L226" s="33" t="str">
        <f t="shared" si="281"/>
        <v>CimClassQualifiers</v>
      </c>
      <c r="M226" s="9" t="str">
        <f t="shared" si="282"/>
        <v xml:space="preserve"> {}</v>
      </c>
      <c r="O226" s="7" t="str">
        <f t="shared" si="283"/>
        <v>SAME</v>
      </c>
      <c r="P226" s="5" t="s">
        <v>18</v>
      </c>
      <c r="Q226" s="33" t="str">
        <f t="shared" si="284"/>
        <v>CimClassQualifiers</v>
      </c>
      <c r="R226" s="9" t="str">
        <f t="shared" si="285"/>
        <v xml:space="preserve"> {}</v>
      </c>
    </row>
    <row r="227" spans="1:19">
      <c r="A227" s="47" t="s">
        <v>5</v>
      </c>
      <c r="B227" s="33" t="str">
        <f t="shared" si="276"/>
        <v>CimClassMethods</v>
      </c>
      <c r="C227" s="9" t="str">
        <f t="shared" si="277"/>
        <v xml:space="preserve"> {}</v>
      </c>
      <c r="E227" s="7" t="str">
        <f t="shared" si="255"/>
        <v>SAME</v>
      </c>
      <c r="F227" s="47" t="s">
        <v>5</v>
      </c>
      <c r="G227" s="33" t="str">
        <f t="shared" si="278"/>
        <v>CimClassMethods</v>
      </c>
      <c r="H227" s="9" t="str">
        <f t="shared" si="279"/>
        <v xml:space="preserve"> {}</v>
      </c>
      <c r="J227" s="7" t="str">
        <f t="shared" si="280"/>
        <v>SAME</v>
      </c>
      <c r="K227" s="47" t="s">
        <v>5</v>
      </c>
      <c r="L227" s="33" t="str">
        <f t="shared" si="281"/>
        <v>CimClassMethods</v>
      </c>
      <c r="M227" s="9" t="str">
        <f t="shared" si="282"/>
        <v xml:space="preserve"> {}</v>
      </c>
      <c r="O227" s="7" t="str">
        <f t="shared" si="283"/>
        <v>SAME</v>
      </c>
      <c r="P227" s="5" t="s">
        <v>5</v>
      </c>
      <c r="Q227" s="33" t="str">
        <f t="shared" si="284"/>
        <v>CimClassMethods</v>
      </c>
      <c r="R227" s="9" t="str">
        <f t="shared" si="285"/>
        <v xml:space="preserve"> {}</v>
      </c>
    </row>
    <row r="228" spans="1:19">
      <c r="A228" s="47" t="s">
        <v>6</v>
      </c>
      <c r="B228" s="33" t="str">
        <f t="shared" si="276"/>
        <v>CimSystemProperties</v>
      </c>
      <c r="C228" s="9" t="str">
        <f t="shared" si="277"/>
        <v xml:space="preserve"> Microsoft.Management.Infrastructure.CimSystemProperties</v>
      </c>
      <c r="E228" s="7" t="str">
        <f t="shared" si="255"/>
        <v>SAME</v>
      </c>
      <c r="F228" s="47" t="s">
        <v>6</v>
      </c>
      <c r="G228" s="33" t="str">
        <f t="shared" si="278"/>
        <v>CimSystemProperties</v>
      </c>
      <c r="H228" s="9" t="str">
        <f t="shared" si="279"/>
        <v xml:space="preserve"> Microsoft.Management.Infrastructure.CimSystemProperties</v>
      </c>
      <c r="J228" s="7" t="str">
        <f t="shared" si="280"/>
        <v>SAME</v>
      </c>
      <c r="K228" s="47" t="s">
        <v>6</v>
      </c>
      <c r="L228" s="33" t="str">
        <f t="shared" si="281"/>
        <v>CimSystemProperties</v>
      </c>
      <c r="M228" s="9" t="str">
        <f t="shared" si="282"/>
        <v xml:space="preserve"> Microsoft.Management.Infrastructure.CimSystemProperties</v>
      </c>
      <c r="O228" s="7" t="str">
        <f t="shared" si="283"/>
        <v>SAME</v>
      </c>
      <c r="P228" s="5" t="s">
        <v>6</v>
      </c>
      <c r="Q228" s="33" t="str">
        <f t="shared" si="284"/>
        <v>CimSystemProperties</v>
      </c>
      <c r="R228" s="9" t="str">
        <f t="shared" si="285"/>
        <v xml:space="preserve"> Microsoft.Management.Infrastructure.CimSystemProperties</v>
      </c>
    </row>
    <row r="229" spans="1:19">
      <c r="A229" s="48"/>
      <c r="F229" s="48"/>
      <c r="K229" s="48"/>
      <c r="P229" s="6"/>
    </row>
    <row r="230" spans="1:19">
      <c r="A230" s="47" t="s">
        <v>58</v>
      </c>
      <c r="B230" s="33" t="str">
        <f t="shared" ref="B230:B236" si="286">TRIM(LEFT(A230, SEARCH(":", A230) - 1))</f>
        <v>CimClassName</v>
      </c>
      <c r="C230" s="9" t="str">
        <f t="shared" ref="C230:C236" si="287">MID(A230, SEARCH(":", A230) + 1, LEN(A230))</f>
        <v xml:space="preserve"> __InstanceCreationEvent</v>
      </c>
      <c r="D230" s="92" t="s">
        <v>1534</v>
      </c>
      <c r="E230" s="7" t="str">
        <f t="shared" si="255"/>
        <v>SAME</v>
      </c>
      <c r="F230" s="47" t="s">
        <v>58</v>
      </c>
      <c r="G230" s="33" t="str">
        <f t="shared" ref="G230:G236" si="288">TRIM(LEFT(F230, SEARCH(":", F230) - 1))</f>
        <v>CimClassName</v>
      </c>
      <c r="H230" s="9" t="str">
        <f t="shared" ref="H230:H236" si="289">MID(F230, SEARCH(":", F230) + 1, LEN(F230))</f>
        <v xml:space="preserve"> __InstanceCreationEvent</v>
      </c>
      <c r="I230" s="92" t="s">
        <v>1534</v>
      </c>
      <c r="J230" s="7" t="str">
        <f t="shared" ref="J230:J236" si="290">IF(F230&lt;&gt;K230, "DIF", "SAME")</f>
        <v>SAME</v>
      </c>
      <c r="K230" s="47" t="s">
        <v>58</v>
      </c>
      <c r="L230" s="33" t="str">
        <f t="shared" ref="L230:L236" si="291">TRIM(LEFT(K230, SEARCH(":", K230) - 1))</f>
        <v>CimClassName</v>
      </c>
      <c r="M230" s="9" t="str">
        <f t="shared" ref="M230:M236" si="292">MID(K230, SEARCH(":", K230) + 1, LEN(K230))</f>
        <v xml:space="preserve"> __InstanceCreationEvent</v>
      </c>
      <c r="N230" s="92" t="s">
        <v>1534</v>
      </c>
      <c r="O230" s="7" t="str">
        <f t="shared" ref="O230:O236" si="293">IF(K230&lt;&gt;P230, "DIF", "SAME")</f>
        <v>SAME</v>
      </c>
      <c r="P230" s="5" t="s">
        <v>58</v>
      </c>
      <c r="Q230" s="33" t="str">
        <f t="shared" ref="Q230:Q236" si="294">TRIM(LEFT(P230, SEARCH(":", P230) - 1))</f>
        <v>CimClassName</v>
      </c>
      <c r="R230" s="9" t="str">
        <f t="shared" ref="R230:R236" si="295">MID(P230, SEARCH(":", P230) + 1, LEN(P230))</f>
        <v xml:space="preserve"> __InstanceCreationEvent</v>
      </c>
      <c r="S230" s="86" t="s">
        <v>1534</v>
      </c>
    </row>
    <row r="231" spans="1:19">
      <c r="A231" s="47" t="s">
        <v>59</v>
      </c>
      <c r="B231" s="33" t="str">
        <f t="shared" si="286"/>
        <v>CimSuperClassName</v>
      </c>
      <c r="C231" s="9" t="str">
        <f t="shared" si="287"/>
        <v xml:space="preserve"> __InstanceOperationEvent</v>
      </c>
      <c r="E231" s="7" t="str">
        <f t="shared" si="255"/>
        <v>SAME</v>
      </c>
      <c r="F231" s="47" t="s">
        <v>59</v>
      </c>
      <c r="G231" s="33" t="str">
        <f t="shared" si="288"/>
        <v>CimSuperClassName</v>
      </c>
      <c r="H231" s="9" t="str">
        <f t="shared" si="289"/>
        <v xml:space="preserve"> __InstanceOperationEvent</v>
      </c>
      <c r="J231" s="7" t="str">
        <f t="shared" si="290"/>
        <v>SAME</v>
      </c>
      <c r="K231" s="47" t="s">
        <v>59</v>
      </c>
      <c r="L231" s="33" t="str">
        <f t="shared" si="291"/>
        <v>CimSuperClassName</v>
      </c>
      <c r="M231" s="9" t="str">
        <f t="shared" si="292"/>
        <v xml:space="preserve"> __InstanceOperationEvent</v>
      </c>
      <c r="O231" s="7" t="str">
        <f t="shared" si="293"/>
        <v>SAME</v>
      </c>
      <c r="P231" s="5" t="s">
        <v>59</v>
      </c>
      <c r="Q231" s="33" t="str">
        <f t="shared" si="294"/>
        <v>CimSuperClassName</v>
      </c>
      <c r="R231" s="9" t="str">
        <f t="shared" si="295"/>
        <v xml:space="preserve"> __InstanceOperationEvent</v>
      </c>
    </row>
    <row r="232" spans="1:19">
      <c r="A232" s="47" t="s">
        <v>60</v>
      </c>
      <c r="B232" s="33" t="str">
        <f t="shared" si="286"/>
        <v>CimSuperClass</v>
      </c>
      <c r="C232" s="9" t="str">
        <f t="shared" si="287"/>
        <v xml:space="preserve"> ROOT/scvmm:__InstanceOperationEvent</v>
      </c>
      <c r="E232" s="7" t="str">
        <f t="shared" si="255"/>
        <v>SAME</v>
      </c>
      <c r="F232" s="47" t="s">
        <v>60</v>
      </c>
      <c r="G232" s="33" t="str">
        <f t="shared" si="288"/>
        <v>CimSuperClass</v>
      </c>
      <c r="H232" s="9" t="str">
        <f t="shared" si="289"/>
        <v xml:space="preserve"> ROOT/scvmm:__InstanceOperationEvent</v>
      </c>
      <c r="J232" s="7" t="str">
        <f t="shared" si="290"/>
        <v>SAME</v>
      </c>
      <c r="K232" s="47" t="s">
        <v>60</v>
      </c>
      <c r="L232" s="33" t="str">
        <f t="shared" si="291"/>
        <v>CimSuperClass</v>
      </c>
      <c r="M232" s="9" t="str">
        <f t="shared" si="292"/>
        <v xml:space="preserve"> ROOT/scvmm:__InstanceOperationEvent</v>
      </c>
      <c r="O232" s="7" t="str">
        <f t="shared" si="293"/>
        <v>SAME</v>
      </c>
      <c r="P232" s="5" t="s">
        <v>60</v>
      </c>
      <c r="Q232" s="33" t="str">
        <f t="shared" si="294"/>
        <v>CimSuperClass</v>
      </c>
      <c r="R232" s="9" t="str">
        <f t="shared" si="295"/>
        <v xml:space="preserve"> ROOT/scvmm:__InstanceOperationEvent</v>
      </c>
    </row>
    <row r="233" spans="1:19">
      <c r="A233" s="47" t="s">
        <v>57</v>
      </c>
      <c r="B233" s="33" t="str">
        <f t="shared" si="286"/>
        <v>CimClassProperties</v>
      </c>
      <c r="C233" s="9" t="str">
        <f t="shared" si="287"/>
        <v xml:space="preserve"> {SECURITY_DESCRIPTOR, TIME_CREATED, TargetInstance}</v>
      </c>
      <c r="E233" s="7" t="str">
        <f t="shared" si="255"/>
        <v>SAME</v>
      </c>
      <c r="F233" s="47" t="s">
        <v>57</v>
      </c>
      <c r="G233" s="33" t="str">
        <f t="shared" si="288"/>
        <v>CimClassProperties</v>
      </c>
      <c r="H233" s="9" t="str">
        <f t="shared" si="289"/>
        <v xml:space="preserve"> {SECURITY_DESCRIPTOR, TIME_CREATED, TargetInstance}</v>
      </c>
      <c r="J233" s="7" t="str">
        <f t="shared" si="290"/>
        <v>SAME</v>
      </c>
      <c r="K233" s="47" t="s">
        <v>57</v>
      </c>
      <c r="L233" s="33" t="str">
        <f t="shared" si="291"/>
        <v>CimClassProperties</v>
      </c>
      <c r="M233" s="9" t="str">
        <f t="shared" si="292"/>
        <v xml:space="preserve"> {SECURITY_DESCRIPTOR, TIME_CREATED, TargetInstance}</v>
      </c>
      <c r="O233" s="7" t="str">
        <f t="shared" si="293"/>
        <v>SAME</v>
      </c>
      <c r="P233" s="5" t="s">
        <v>57</v>
      </c>
      <c r="Q233" s="33" t="str">
        <f t="shared" si="294"/>
        <v>CimClassProperties</v>
      </c>
      <c r="R233" s="9" t="str">
        <f t="shared" si="295"/>
        <v xml:space="preserve"> {SECURITY_DESCRIPTOR, TIME_CREATED, TargetInstance}</v>
      </c>
    </row>
    <row r="234" spans="1:19">
      <c r="A234" s="47" t="s">
        <v>18</v>
      </c>
      <c r="B234" s="33" t="str">
        <f t="shared" si="286"/>
        <v>CimClassQualifiers</v>
      </c>
      <c r="C234" s="9" t="str">
        <f t="shared" si="287"/>
        <v xml:space="preserve"> {}</v>
      </c>
      <c r="E234" s="7" t="str">
        <f t="shared" si="255"/>
        <v>SAME</v>
      </c>
      <c r="F234" s="47" t="s">
        <v>18</v>
      </c>
      <c r="G234" s="33" t="str">
        <f t="shared" si="288"/>
        <v>CimClassQualifiers</v>
      </c>
      <c r="H234" s="9" t="str">
        <f t="shared" si="289"/>
        <v xml:space="preserve"> {}</v>
      </c>
      <c r="J234" s="7" t="str">
        <f t="shared" si="290"/>
        <v>SAME</v>
      </c>
      <c r="K234" s="47" t="s">
        <v>18</v>
      </c>
      <c r="L234" s="33" t="str">
        <f t="shared" si="291"/>
        <v>CimClassQualifiers</v>
      </c>
      <c r="M234" s="9" t="str">
        <f t="shared" si="292"/>
        <v xml:space="preserve"> {}</v>
      </c>
      <c r="O234" s="7" t="str">
        <f t="shared" si="293"/>
        <v>SAME</v>
      </c>
      <c r="P234" s="5" t="s">
        <v>18</v>
      </c>
      <c r="Q234" s="33" t="str">
        <f t="shared" si="294"/>
        <v>CimClassQualifiers</v>
      </c>
      <c r="R234" s="9" t="str">
        <f t="shared" si="295"/>
        <v xml:space="preserve"> {}</v>
      </c>
    </row>
    <row r="235" spans="1:19">
      <c r="A235" s="47" t="s">
        <v>5</v>
      </c>
      <c r="B235" s="33" t="str">
        <f t="shared" si="286"/>
        <v>CimClassMethods</v>
      </c>
      <c r="C235" s="9" t="str">
        <f t="shared" si="287"/>
        <v xml:space="preserve"> {}</v>
      </c>
      <c r="E235" s="7" t="str">
        <f t="shared" si="255"/>
        <v>SAME</v>
      </c>
      <c r="F235" s="47" t="s">
        <v>5</v>
      </c>
      <c r="G235" s="33" t="str">
        <f t="shared" si="288"/>
        <v>CimClassMethods</v>
      </c>
      <c r="H235" s="9" t="str">
        <f t="shared" si="289"/>
        <v xml:space="preserve"> {}</v>
      </c>
      <c r="J235" s="7" t="str">
        <f t="shared" si="290"/>
        <v>SAME</v>
      </c>
      <c r="K235" s="47" t="s">
        <v>5</v>
      </c>
      <c r="L235" s="33" t="str">
        <f t="shared" si="291"/>
        <v>CimClassMethods</v>
      </c>
      <c r="M235" s="9" t="str">
        <f t="shared" si="292"/>
        <v xml:space="preserve"> {}</v>
      </c>
      <c r="O235" s="7" t="str">
        <f t="shared" si="293"/>
        <v>SAME</v>
      </c>
      <c r="P235" s="5" t="s">
        <v>5</v>
      </c>
      <c r="Q235" s="33" t="str">
        <f t="shared" si="294"/>
        <v>CimClassMethods</v>
      </c>
      <c r="R235" s="9" t="str">
        <f t="shared" si="295"/>
        <v xml:space="preserve"> {}</v>
      </c>
    </row>
    <row r="236" spans="1:19">
      <c r="A236" s="47" t="s">
        <v>6</v>
      </c>
      <c r="B236" s="33" t="str">
        <f t="shared" si="286"/>
        <v>CimSystemProperties</v>
      </c>
      <c r="C236" s="9" t="str">
        <f t="shared" si="287"/>
        <v xml:space="preserve"> Microsoft.Management.Infrastructure.CimSystemProperties</v>
      </c>
      <c r="E236" s="7" t="str">
        <f t="shared" si="255"/>
        <v>SAME</v>
      </c>
      <c r="F236" s="47" t="s">
        <v>6</v>
      </c>
      <c r="G236" s="33" t="str">
        <f t="shared" si="288"/>
        <v>CimSystemProperties</v>
      </c>
      <c r="H236" s="9" t="str">
        <f t="shared" si="289"/>
        <v xml:space="preserve"> Microsoft.Management.Infrastructure.CimSystemProperties</v>
      </c>
      <c r="J236" s="7" t="str">
        <f t="shared" si="290"/>
        <v>SAME</v>
      </c>
      <c r="K236" s="47" t="s">
        <v>6</v>
      </c>
      <c r="L236" s="33" t="str">
        <f t="shared" si="291"/>
        <v>CimSystemProperties</v>
      </c>
      <c r="M236" s="9" t="str">
        <f t="shared" si="292"/>
        <v xml:space="preserve"> Microsoft.Management.Infrastructure.CimSystemProperties</v>
      </c>
      <c r="O236" s="7" t="str">
        <f t="shared" si="293"/>
        <v>SAME</v>
      </c>
      <c r="P236" s="5" t="s">
        <v>6</v>
      </c>
      <c r="Q236" s="33" t="str">
        <f t="shared" si="294"/>
        <v>CimSystemProperties</v>
      </c>
      <c r="R236" s="9" t="str">
        <f t="shared" si="295"/>
        <v xml:space="preserve"> Microsoft.Management.Infrastructure.CimSystemProperties</v>
      </c>
    </row>
    <row r="237" spans="1:19">
      <c r="A237" s="48"/>
      <c r="F237" s="48"/>
      <c r="K237" s="48"/>
      <c r="P237" s="6"/>
    </row>
    <row r="238" spans="1:19">
      <c r="A238" s="47" t="s">
        <v>61</v>
      </c>
      <c r="B238" s="33" t="str">
        <f t="shared" ref="B238:B244" si="296">TRIM(LEFT(A238, SEARCH(":", A238) - 1))</f>
        <v>CimClassName</v>
      </c>
      <c r="C238" s="9" t="str">
        <f t="shared" ref="C238:C244" si="297">MID(A238, SEARCH(":", A238) + 1, LEN(A238))</f>
        <v xml:space="preserve"> __MethodInvocationEvent</v>
      </c>
      <c r="D238" s="92" t="s">
        <v>1535</v>
      </c>
      <c r="E238" s="7" t="str">
        <f t="shared" si="255"/>
        <v>SAME</v>
      </c>
      <c r="F238" s="47" t="s">
        <v>61</v>
      </c>
      <c r="G238" s="33" t="str">
        <f t="shared" ref="G238:G244" si="298">TRIM(LEFT(F238, SEARCH(":", F238) - 1))</f>
        <v>CimClassName</v>
      </c>
      <c r="H238" s="9" t="str">
        <f t="shared" ref="H238:H244" si="299">MID(F238, SEARCH(":", F238) + 1, LEN(F238))</f>
        <v xml:space="preserve"> __MethodInvocationEvent</v>
      </c>
      <c r="I238" s="92" t="s">
        <v>1535</v>
      </c>
      <c r="J238" s="7" t="str">
        <f t="shared" ref="J238:J244" si="300">IF(F238&lt;&gt;K238, "DIF", "SAME")</f>
        <v>SAME</v>
      </c>
      <c r="K238" s="47" t="s">
        <v>61</v>
      </c>
      <c r="L238" s="33" t="str">
        <f t="shared" ref="L238:L244" si="301">TRIM(LEFT(K238, SEARCH(":", K238) - 1))</f>
        <v>CimClassName</v>
      </c>
      <c r="M238" s="9" t="str">
        <f t="shared" ref="M238:M244" si="302">MID(K238, SEARCH(":", K238) + 1, LEN(K238))</f>
        <v xml:space="preserve"> __MethodInvocationEvent</v>
      </c>
      <c r="N238" s="92" t="s">
        <v>1535</v>
      </c>
      <c r="O238" s="7" t="str">
        <f t="shared" ref="O238:O244" si="303">IF(K238&lt;&gt;P238, "DIF", "SAME")</f>
        <v>SAME</v>
      </c>
      <c r="P238" s="5" t="s">
        <v>61</v>
      </c>
      <c r="Q238" s="33" t="str">
        <f t="shared" ref="Q238:Q244" si="304">TRIM(LEFT(P238, SEARCH(":", P238) - 1))</f>
        <v>CimClassName</v>
      </c>
      <c r="R238" s="9" t="str">
        <f t="shared" ref="R238:R244" si="305">MID(P238, SEARCH(":", P238) + 1, LEN(P238))</f>
        <v xml:space="preserve"> __MethodInvocationEvent</v>
      </c>
      <c r="S238" s="86" t="s">
        <v>1535</v>
      </c>
    </row>
    <row r="239" spans="1:19">
      <c r="A239" s="47" t="s">
        <v>59</v>
      </c>
      <c r="B239" s="33" t="str">
        <f t="shared" si="296"/>
        <v>CimSuperClassName</v>
      </c>
      <c r="C239" s="9" t="str">
        <f t="shared" si="297"/>
        <v xml:space="preserve"> __InstanceOperationEvent</v>
      </c>
      <c r="E239" s="7" t="str">
        <f t="shared" si="255"/>
        <v>SAME</v>
      </c>
      <c r="F239" s="47" t="s">
        <v>59</v>
      </c>
      <c r="G239" s="33" t="str">
        <f t="shared" si="298"/>
        <v>CimSuperClassName</v>
      </c>
      <c r="H239" s="9" t="str">
        <f t="shared" si="299"/>
        <v xml:space="preserve"> __InstanceOperationEvent</v>
      </c>
      <c r="J239" s="7" t="str">
        <f t="shared" si="300"/>
        <v>SAME</v>
      </c>
      <c r="K239" s="47" t="s">
        <v>59</v>
      </c>
      <c r="L239" s="33" t="str">
        <f t="shared" si="301"/>
        <v>CimSuperClassName</v>
      </c>
      <c r="M239" s="9" t="str">
        <f t="shared" si="302"/>
        <v xml:space="preserve"> __InstanceOperationEvent</v>
      </c>
      <c r="O239" s="7" t="str">
        <f t="shared" si="303"/>
        <v>SAME</v>
      </c>
      <c r="P239" s="5" t="s">
        <v>59</v>
      </c>
      <c r="Q239" s="33" t="str">
        <f t="shared" si="304"/>
        <v>CimSuperClassName</v>
      </c>
      <c r="R239" s="9" t="str">
        <f t="shared" si="305"/>
        <v xml:space="preserve"> __InstanceOperationEvent</v>
      </c>
    </row>
    <row r="240" spans="1:19">
      <c r="A240" s="47" t="s">
        <v>60</v>
      </c>
      <c r="B240" s="33" t="str">
        <f t="shared" si="296"/>
        <v>CimSuperClass</v>
      </c>
      <c r="C240" s="9" t="str">
        <f t="shared" si="297"/>
        <v xml:space="preserve"> ROOT/scvmm:__InstanceOperationEvent</v>
      </c>
      <c r="E240" s="7" t="str">
        <f t="shared" si="255"/>
        <v>SAME</v>
      </c>
      <c r="F240" s="47" t="s">
        <v>60</v>
      </c>
      <c r="G240" s="33" t="str">
        <f t="shared" si="298"/>
        <v>CimSuperClass</v>
      </c>
      <c r="H240" s="9" t="str">
        <f t="shared" si="299"/>
        <v xml:space="preserve"> ROOT/scvmm:__InstanceOperationEvent</v>
      </c>
      <c r="J240" s="7" t="str">
        <f t="shared" si="300"/>
        <v>SAME</v>
      </c>
      <c r="K240" s="47" t="s">
        <v>60</v>
      </c>
      <c r="L240" s="33" t="str">
        <f t="shared" si="301"/>
        <v>CimSuperClass</v>
      </c>
      <c r="M240" s="9" t="str">
        <f t="shared" si="302"/>
        <v xml:space="preserve"> ROOT/scvmm:__InstanceOperationEvent</v>
      </c>
      <c r="O240" s="7" t="str">
        <f t="shared" si="303"/>
        <v>SAME</v>
      </c>
      <c r="P240" s="5" t="s">
        <v>60</v>
      </c>
      <c r="Q240" s="33" t="str">
        <f t="shared" si="304"/>
        <v>CimSuperClass</v>
      </c>
      <c r="R240" s="9" t="str">
        <f t="shared" si="305"/>
        <v xml:space="preserve"> ROOT/scvmm:__InstanceOperationEvent</v>
      </c>
    </row>
    <row r="241" spans="1:19">
      <c r="A241" s="47" t="s">
        <v>62</v>
      </c>
      <c r="B241" s="33" t="str">
        <f t="shared" si="296"/>
        <v>CimClassProperties</v>
      </c>
      <c r="C241" s="9" t="str">
        <f t="shared" si="297"/>
        <v xml:space="preserve"> {SECURITY_DESCRIPTOR, TIME_CREATED, TargetInstance, Method...}</v>
      </c>
      <c r="E241" s="7" t="str">
        <f t="shared" si="255"/>
        <v>SAME</v>
      </c>
      <c r="F241" s="47" t="s">
        <v>62</v>
      </c>
      <c r="G241" s="33" t="str">
        <f t="shared" si="298"/>
        <v>CimClassProperties</v>
      </c>
      <c r="H241" s="9" t="str">
        <f t="shared" si="299"/>
        <v xml:space="preserve"> {SECURITY_DESCRIPTOR, TIME_CREATED, TargetInstance, Method...}</v>
      </c>
      <c r="J241" s="7" t="str">
        <f t="shared" si="300"/>
        <v>SAME</v>
      </c>
      <c r="K241" s="47" t="s">
        <v>62</v>
      </c>
      <c r="L241" s="33" t="str">
        <f t="shared" si="301"/>
        <v>CimClassProperties</v>
      </c>
      <c r="M241" s="9" t="str">
        <f t="shared" si="302"/>
        <v xml:space="preserve"> {SECURITY_DESCRIPTOR, TIME_CREATED, TargetInstance, Method...}</v>
      </c>
      <c r="O241" s="7" t="str">
        <f t="shared" si="303"/>
        <v>SAME</v>
      </c>
      <c r="P241" s="5" t="s">
        <v>62</v>
      </c>
      <c r="Q241" s="33" t="str">
        <f t="shared" si="304"/>
        <v>CimClassProperties</v>
      </c>
      <c r="R241" s="9" t="str">
        <f t="shared" si="305"/>
        <v xml:space="preserve"> {SECURITY_DESCRIPTOR, TIME_CREATED, TargetInstance, Method...}</v>
      </c>
    </row>
    <row r="242" spans="1:19">
      <c r="A242" s="47" t="s">
        <v>18</v>
      </c>
      <c r="B242" s="33" t="str">
        <f t="shared" si="296"/>
        <v>CimClassQualifiers</v>
      </c>
      <c r="C242" s="9" t="str">
        <f t="shared" si="297"/>
        <v xml:space="preserve"> {}</v>
      </c>
      <c r="E242" s="7" t="str">
        <f t="shared" si="255"/>
        <v>SAME</v>
      </c>
      <c r="F242" s="47" t="s">
        <v>18</v>
      </c>
      <c r="G242" s="33" t="str">
        <f t="shared" si="298"/>
        <v>CimClassQualifiers</v>
      </c>
      <c r="H242" s="9" t="str">
        <f t="shared" si="299"/>
        <v xml:space="preserve"> {}</v>
      </c>
      <c r="J242" s="7" t="str">
        <f t="shared" si="300"/>
        <v>SAME</v>
      </c>
      <c r="K242" s="47" t="s">
        <v>18</v>
      </c>
      <c r="L242" s="33" t="str">
        <f t="shared" si="301"/>
        <v>CimClassQualifiers</v>
      </c>
      <c r="M242" s="9" t="str">
        <f t="shared" si="302"/>
        <v xml:space="preserve"> {}</v>
      </c>
      <c r="O242" s="7" t="str">
        <f t="shared" si="303"/>
        <v>SAME</v>
      </c>
      <c r="P242" s="5" t="s">
        <v>18</v>
      </c>
      <c r="Q242" s="33" t="str">
        <f t="shared" si="304"/>
        <v>CimClassQualifiers</v>
      </c>
      <c r="R242" s="9" t="str">
        <f t="shared" si="305"/>
        <v xml:space="preserve"> {}</v>
      </c>
    </row>
    <row r="243" spans="1:19">
      <c r="A243" s="47" t="s">
        <v>5</v>
      </c>
      <c r="B243" s="33" t="str">
        <f t="shared" si="296"/>
        <v>CimClassMethods</v>
      </c>
      <c r="C243" s="9" t="str">
        <f t="shared" si="297"/>
        <v xml:space="preserve"> {}</v>
      </c>
      <c r="E243" s="7" t="str">
        <f t="shared" si="255"/>
        <v>SAME</v>
      </c>
      <c r="F243" s="47" t="s">
        <v>5</v>
      </c>
      <c r="G243" s="33" t="str">
        <f t="shared" si="298"/>
        <v>CimClassMethods</v>
      </c>
      <c r="H243" s="9" t="str">
        <f t="shared" si="299"/>
        <v xml:space="preserve"> {}</v>
      </c>
      <c r="J243" s="7" t="str">
        <f t="shared" si="300"/>
        <v>SAME</v>
      </c>
      <c r="K243" s="47" t="s">
        <v>5</v>
      </c>
      <c r="L243" s="33" t="str">
        <f t="shared" si="301"/>
        <v>CimClassMethods</v>
      </c>
      <c r="M243" s="9" t="str">
        <f t="shared" si="302"/>
        <v xml:space="preserve"> {}</v>
      </c>
      <c r="O243" s="7" t="str">
        <f t="shared" si="303"/>
        <v>SAME</v>
      </c>
      <c r="P243" s="5" t="s">
        <v>5</v>
      </c>
      <c r="Q243" s="33" t="str">
        <f t="shared" si="304"/>
        <v>CimClassMethods</v>
      </c>
      <c r="R243" s="9" t="str">
        <f t="shared" si="305"/>
        <v xml:space="preserve"> {}</v>
      </c>
    </row>
    <row r="244" spans="1:19">
      <c r="A244" s="47" t="s">
        <v>6</v>
      </c>
      <c r="B244" s="33" t="str">
        <f t="shared" si="296"/>
        <v>CimSystemProperties</v>
      </c>
      <c r="C244" s="9" t="str">
        <f t="shared" si="297"/>
        <v xml:space="preserve"> Microsoft.Management.Infrastructure.CimSystemProperties</v>
      </c>
      <c r="E244" s="7" t="str">
        <f t="shared" si="255"/>
        <v>SAME</v>
      </c>
      <c r="F244" s="47" t="s">
        <v>6</v>
      </c>
      <c r="G244" s="33" t="str">
        <f t="shared" si="298"/>
        <v>CimSystemProperties</v>
      </c>
      <c r="H244" s="9" t="str">
        <f t="shared" si="299"/>
        <v xml:space="preserve"> Microsoft.Management.Infrastructure.CimSystemProperties</v>
      </c>
      <c r="J244" s="7" t="str">
        <f t="shared" si="300"/>
        <v>SAME</v>
      </c>
      <c r="K244" s="47" t="s">
        <v>6</v>
      </c>
      <c r="L244" s="33" t="str">
        <f t="shared" si="301"/>
        <v>CimSystemProperties</v>
      </c>
      <c r="M244" s="9" t="str">
        <f t="shared" si="302"/>
        <v xml:space="preserve"> Microsoft.Management.Infrastructure.CimSystemProperties</v>
      </c>
      <c r="O244" s="7" t="str">
        <f t="shared" si="303"/>
        <v>SAME</v>
      </c>
      <c r="P244" s="5" t="s">
        <v>6</v>
      </c>
      <c r="Q244" s="33" t="str">
        <f t="shared" si="304"/>
        <v>CimSystemProperties</v>
      </c>
      <c r="R244" s="9" t="str">
        <f t="shared" si="305"/>
        <v xml:space="preserve"> Microsoft.Management.Infrastructure.CimSystemProperties</v>
      </c>
    </row>
    <row r="245" spans="1:19">
      <c r="A245" s="48"/>
      <c r="F245" s="48"/>
      <c r="K245" s="48"/>
      <c r="P245" s="6"/>
    </row>
    <row r="246" spans="1:19">
      <c r="A246" s="47" t="s">
        <v>63</v>
      </c>
      <c r="B246" s="33" t="str">
        <f t="shared" ref="B246:B252" si="306">TRIM(LEFT(A246, SEARCH(":", A246) - 1))</f>
        <v>CimClassName</v>
      </c>
      <c r="C246" s="9" t="str">
        <f t="shared" ref="C246:C252" si="307">MID(A246, SEARCH(":", A246) + 1, LEN(A246))</f>
        <v xml:space="preserve"> __InstanceModificationEvent</v>
      </c>
      <c r="D246" s="92" t="s">
        <v>1536</v>
      </c>
      <c r="E246" s="7" t="str">
        <f t="shared" si="255"/>
        <v>SAME</v>
      </c>
      <c r="F246" s="47" t="s">
        <v>63</v>
      </c>
      <c r="G246" s="33" t="str">
        <f t="shared" ref="G246:G252" si="308">TRIM(LEFT(F246, SEARCH(":", F246) - 1))</f>
        <v>CimClassName</v>
      </c>
      <c r="H246" s="9" t="str">
        <f t="shared" ref="H246:H252" si="309">MID(F246, SEARCH(":", F246) + 1, LEN(F246))</f>
        <v xml:space="preserve"> __InstanceModificationEvent</v>
      </c>
      <c r="I246" s="92" t="s">
        <v>1536</v>
      </c>
      <c r="J246" s="7" t="str">
        <f t="shared" ref="J246:J252" si="310">IF(F246&lt;&gt;K246, "DIF", "SAME")</f>
        <v>SAME</v>
      </c>
      <c r="K246" s="47" t="s">
        <v>63</v>
      </c>
      <c r="L246" s="33" t="str">
        <f t="shared" ref="L246:L252" si="311">TRIM(LEFT(K246, SEARCH(":", K246) - 1))</f>
        <v>CimClassName</v>
      </c>
      <c r="M246" s="9" t="str">
        <f t="shared" ref="M246:M252" si="312">MID(K246, SEARCH(":", K246) + 1, LEN(K246))</f>
        <v xml:space="preserve"> __InstanceModificationEvent</v>
      </c>
      <c r="N246" s="92" t="s">
        <v>1536</v>
      </c>
      <c r="O246" s="7" t="str">
        <f t="shared" ref="O246:O252" si="313">IF(K246&lt;&gt;P246, "DIF", "SAME")</f>
        <v>SAME</v>
      </c>
      <c r="P246" s="5" t="s">
        <v>63</v>
      </c>
      <c r="Q246" s="33" t="str">
        <f t="shared" ref="Q246:Q252" si="314">TRIM(LEFT(P246, SEARCH(":", P246) - 1))</f>
        <v>CimClassName</v>
      </c>
      <c r="R246" s="9" t="str">
        <f t="shared" ref="R246:R252" si="315">MID(P246, SEARCH(":", P246) + 1, LEN(P246))</f>
        <v xml:space="preserve"> __InstanceModificationEvent</v>
      </c>
      <c r="S246" s="86" t="s">
        <v>1536</v>
      </c>
    </row>
    <row r="247" spans="1:19">
      <c r="A247" s="47" t="s">
        <v>59</v>
      </c>
      <c r="B247" s="33" t="str">
        <f t="shared" si="306"/>
        <v>CimSuperClassName</v>
      </c>
      <c r="C247" s="9" t="str">
        <f t="shared" si="307"/>
        <v xml:space="preserve"> __InstanceOperationEvent</v>
      </c>
      <c r="E247" s="7" t="str">
        <f t="shared" si="255"/>
        <v>SAME</v>
      </c>
      <c r="F247" s="47" t="s">
        <v>59</v>
      </c>
      <c r="G247" s="33" t="str">
        <f t="shared" si="308"/>
        <v>CimSuperClassName</v>
      </c>
      <c r="H247" s="9" t="str">
        <f t="shared" si="309"/>
        <v xml:space="preserve"> __InstanceOperationEvent</v>
      </c>
      <c r="J247" s="7" t="str">
        <f t="shared" si="310"/>
        <v>SAME</v>
      </c>
      <c r="K247" s="47" t="s">
        <v>59</v>
      </c>
      <c r="L247" s="33" t="str">
        <f t="shared" si="311"/>
        <v>CimSuperClassName</v>
      </c>
      <c r="M247" s="9" t="str">
        <f t="shared" si="312"/>
        <v xml:space="preserve"> __InstanceOperationEvent</v>
      </c>
      <c r="O247" s="7" t="str">
        <f t="shared" si="313"/>
        <v>SAME</v>
      </c>
      <c r="P247" s="5" t="s">
        <v>59</v>
      </c>
      <c r="Q247" s="33" t="str">
        <f t="shared" si="314"/>
        <v>CimSuperClassName</v>
      </c>
      <c r="R247" s="9" t="str">
        <f t="shared" si="315"/>
        <v xml:space="preserve"> __InstanceOperationEvent</v>
      </c>
    </row>
    <row r="248" spans="1:19">
      <c r="A248" s="47" t="s">
        <v>60</v>
      </c>
      <c r="B248" s="33" t="str">
        <f t="shared" si="306"/>
        <v>CimSuperClass</v>
      </c>
      <c r="C248" s="9" t="str">
        <f t="shared" si="307"/>
        <v xml:space="preserve"> ROOT/scvmm:__InstanceOperationEvent</v>
      </c>
      <c r="E248" s="7" t="str">
        <f t="shared" si="255"/>
        <v>SAME</v>
      </c>
      <c r="F248" s="47" t="s">
        <v>60</v>
      </c>
      <c r="G248" s="33" t="str">
        <f t="shared" si="308"/>
        <v>CimSuperClass</v>
      </c>
      <c r="H248" s="9" t="str">
        <f t="shared" si="309"/>
        <v xml:space="preserve"> ROOT/scvmm:__InstanceOperationEvent</v>
      </c>
      <c r="J248" s="7" t="str">
        <f t="shared" si="310"/>
        <v>SAME</v>
      </c>
      <c r="K248" s="47" t="s">
        <v>60</v>
      </c>
      <c r="L248" s="33" t="str">
        <f t="shared" si="311"/>
        <v>CimSuperClass</v>
      </c>
      <c r="M248" s="9" t="str">
        <f t="shared" si="312"/>
        <v xml:space="preserve"> ROOT/scvmm:__InstanceOperationEvent</v>
      </c>
      <c r="O248" s="7" t="str">
        <f t="shared" si="313"/>
        <v>SAME</v>
      </c>
      <c r="P248" s="5" t="s">
        <v>60</v>
      </c>
      <c r="Q248" s="33" t="str">
        <f t="shared" si="314"/>
        <v>CimSuperClass</v>
      </c>
      <c r="R248" s="9" t="str">
        <f t="shared" si="315"/>
        <v xml:space="preserve"> ROOT/scvmm:__InstanceOperationEvent</v>
      </c>
    </row>
    <row r="249" spans="1:19">
      <c r="A249" s="47" t="s">
        <v>64</v>
      </c>
      <c r="B249" s="33" t="str">
        <f t="shared" si="306"/>
        <v>CimClassProperties</v>
      </c>
      <c r="C249" s="9" t="str">
        <f t="shared" si="307"/>
        <v xml:space="preserve"> {SECURITY_DESCRIPTOR, TIME_CREATED, TargetInstance, PreviousInstance}</v>
      </c>
      <c r="E249" s="7" t="str">
        <f t="shared" si="255"/>
        <v>SAME</v>
      </c>
      <c r="F249" s="47" t="s">
        <v>64</v>
      </c>
      <c r="G249" s="33" t="str">
        <f t="shared" si="308"/>
        <v>CimClassProperties</v>
      </c>
      <c r="H249" s="9" t="str">
        <f t="shared" si="309"/>
        <v xml:space="preserve"> {SECURITY_DESCRIPTOR, TIME_CREATED, TargetInstance, PreviousInstance}</v>
      </c>
      <c r="J249" s="7" t="str">
        <f t="shared" si="310"/>
        <v>SAME</v>
      </c>
      <c r="K249" s="47" t="s">
        <v>64</v>
      </c>
      <c r="L249" s="33" t="str">
        <f t="shared" si="311"/>
        <v>CimClassProperties</v>
      </c>
      <c r="M249" s="9" t="str">
        <f t="shared" si="312"/>
        <v xml:space="preserve"> {SECURITY_DESCRIPTOR, TIME_CREATED, TargetInstance, PreviousInstance}</v>
      </c>
      <c r="O249" s="7" t="str">
        <f t="shared" si="313"/>
        <v>SAME</v>
      </c>
      <c r="P249" s="5" t="s">
        <v>64</v>
      </c>
      <c r="Q249" s="33" t="str">
        <f t="shared" si="314"/>
        <v>CimClassProperties</v>
      </c>
      <c r="R249" s="9" t="str">
        <f t="shared" si="315"/>
        <v xml:space="preserve"> {SECURITY_DESCRIPTOR, TIME_CREATED, TargetInstance, PreviousInstance}</v>
      </c>
    </row>
    <row r="250" spans="1:19">
      <c r="A250" s="47" t="s">
        <v>18</v>
      </c>
      <c r="B250" s="33" t="str">
        <f t="shared" si="306"/>
        <v>CimClassQualifiers</v>
      </c>
      <c r="C250" s="9" t="str">
        <f t="shared" si="307"/>
        <v xml:space="preserve"> {}</v>
      </c>
      <c r="E250" s="7" t="str">
        <f t="shared" si="255"/>
        <v>SAME</v>
      </c>
      <c r="F250" s="47" t="s">
        <v>18</v>
      </c>
      <c r="G250" s="33" t="str">
        <f t="shared" si="308"/>
        <v>CimClassQualifiers</v>
      </c>
      <c r="H250" s="9" t="str">
        <f t="shared" si="309"/>
        <v xml:space="preserve"> {}</v>
      </c>
      <c r="J250" s="7" t="str">
        <f t="shared" si="310"/>
        <v>SAME</v>
      </c>
      <c r="K250" s="47" t="s">
        <v>18</v>
      </c>
      <c r="L250" s="33" t="str">
        <f t="shared" si="311"/>
        <v>CimClassQualifiers</v>
      </c>
      <c r="M250" s="9" t="str">
        <f t="shared" si="312"/>
        <v xml:space="preserve"> {}</v>
      </c>
      <c r="O250" s="7" t="str">
        <f t="shared" si="313"/>
        <v>SAME</v>
      </c>
      <c r="P250" s="5" t="s">
        <v>18</v>
      </c>
      <c r="Q250" s="33" t="str">
        <f t="shared" si="314"/>
        <v>CimClassQualifiers</v>
      </c>
      <c r="R250" s="9" t="str">
        <f t="shared" si="315"/>
        <v xml:space="preserve"> {}</v>
      </c>
    </row>
    <row r="251" spans="1:19">
      <c r="A251" s="47" t="s">
        <v>5</v>
      </c>
      <c r="B251" s="33" t="str">
        <f t="shared" si="306"/>
        <v>CimClassMethods</v>
      </c>
      <c r="C251" s="9" t="str">
        <f t="shared" si="307"/>
        <v xml:space="preserve"> {}</v>
      </c>
      <c r="E251" s="7" t="str">
        <f t="shared" si="255"/>
        <v>SAME</v>
      </c>
      <c r="F251" s="47" t="s">
        <v>5</v>
      </c>
      <c r="G251" s="33" t="str">
        <f t="shared" si="308"/>
        <v>CimClassMethods</v>
      </c>
      <c r="H251" s="9" t="str">
        <f t="shared" si="309"/>
        <v xml:space="preserve"> {}</v>
      </c>
      <c r="J251" s="7" t="str">
        <f t="shared" si="310"/>
        <v>SAME</v>
      </c>
      <c r="K251" s="47" t="s">
        <v>5</v>
      </c>
      <c r="L251" s="33" t="str">
        <f t="shared" si="311"/>
        <v>CimClassMethods</v>
      </c>
      <c r="M251" s="9" t="str">
        <f t="shared" si="312"/>
        <v xml:space="preserve"> {}</v>
      </c>
      <c r="O251" s="7" t="str">
        <f t="shared" si="313"/>
        <v>SAME</v>
      </c>
      <c r="P251" s="5" t="s">
        <v>5</v>
      </c>
      <c r="Q251" s="33" t="str">
        <f t="shared" si="314"/>
        <v>CimClassMethods</v>
      </c>
      <c r="R251" s="9" t="str">
        <f t="shared" si="315"/>
        <v xml:space="preserve"> {}</v>
      </c>
    </row>
    <row r="252" spans="1:19">
      <c r="A252" s="47" t="s">
        <v>6</v>
      </c>
      <c r="B252" s="33" t="str">
        <f t="shared" si="306"/>
        <v>CimSystemProperties</v>
      </c>
      <c r="C252" s="9" t="str">
        <f t="shared" si="307"/>
        <v xml:space="preserve"> Microsoft.Management.Infrastructure.CimSystemProperties</v>
      </c>
      <c r="E252" s="7" t="str">
        <f t="shared" si="255"/>
        <v>SAME</v>
      </c>
      <c r="F252" s="47" t="s">
        <v>6</v>
      </c>
      <c r="G252" s="33" t="str">
        <f t="shared" si="308"/>
        <v>CimSystemProperties</v>
      </c>
      <c r="H252" s="9" t="str">
        <f t="shared" si="309"/>
        <v xml:space="preserve"> Microsoft.Management.Infrastructure.CimSystemProperties</v>
      </c>
      <c r="J252" s="7" t="str">
        <f t="shared" si="310"/>
        <v>SAME</v>
      </c>
      <c r="K252" s="47" t="s">
        <v>6</v>
      </c>
      <c r="L252" s="33" t="str">
        <f t="shared" si="311"/>
        <v>CimSystemProperties</v>
      </c>
      <c r="M252" s="9" t="str">
        <f t="shared" si="312"/>
        <v xml:space="preserve"> Microsoft.Management.Infrastructure.CimSystemProperties</v>
      </c>
      <c r="O252" s="7" t="str">
        <f t="shared" si="313"/>
        <v>SAME</v>
      </c>
      <c r="P252" s="5" t="s">
        <v>6</v>
      </c>
      <c r="Q252" s="33" t="str">
        <f t="shared" si="314"/>
        <v>CimSystemProperties</v>
      </c>
      <c r="R252" s="9" t="str">
        <f t="shared" si="315"/>
        <v xml:space="preserve"> Microsoft.Management.Infrastructure.CimSystemProperties</v>
      </c>
    </row>
    <row r="253" spans="1:19">
      <c r="A253" s="48"/>
      <c r="F253" s="48"/>
      <c r="K253" s="48"/>
      <c r="P253" s="6"/>
    </row>
    <row r="254" spans="1:19">
      <c r="A254" s="47" t="s">
        <v>65</v>
      </c>
      <c r="B254" s="33" t="str">
        <f t="shared" ref="B254:B260" si="316">TRIM(LEFT(A254, SEARCH(":", A254) - 1))</f>
        <v>CimClassName</v>
      </c>
      <c r="C254" s="9" t="str">
        <f t="shared" ref="C254:C260" si="317">MID(A254, SEARCH(":", A254) + 1, LEN(A254))</f>
        <v xml:space="preserve"> __InstanceDeletionEvent</v>
      </c>
      <c r="D254" s="92" t="s">
        <v>1537</v>
      </c>
      <c r="E254" s="7" t="str">
        <f t="shared" si="255"/>
        <v>SAME</v>
      </c>
      <c r="F254" s="47" t="s">
        <v>65</v>
      </c>
      <c r="G254" s="33" t="str">
        <f t="shared" ref="G254:G260" si="318">TRIM(LEFT(F254, SEARCH(":", F254) - 1))</f>
        <v>CimClassName</v>
      </c>
      <c r="H254" s="9" t="str">
        <f t="shared" ref="H254:H260" si="319">MID(F254, SEARCH(":", F254) + 1, LEN(F254))</f>
        <v xml:space="preserve"> __InstanceDeletionEvent</v>
      </c>
      <c r="I254" s="92" t="s">
        <v>1537</v>
      </c>
      <c r="J254" s="7" t="str">
        <f t="shared" ref="J254:J260" si="320">IF(F254&lt;&gt;K254, "DIF", "SAME")</f>
        <v>SAME</v>
      </c>
      <c r="K254" s="47" t="s">
        <v>65</v>
      </c>
      <c r="L254" s="33" t="str">
        <f t="shared" ref="L254:L260" si="321">TRIM(LEFT(K254, SEARCH(":", K254) - 1))</f>
        <v>CimClassName</v>
      </c>
      <c r="M254" s="9" t="str">
        <f t="shared" ref="M254:M260" si="322">MID(K254, SEARCH(":", K254) + 1, LEN(K254))</f>
        <v xml:space="preserve"> __InstanceDeletionEvent</v>
      </c>
      <c r="N254" s="92" t="s">
        <v>1537</v>
      </c>
      <c r="O254" s="7" t="str">
        <f t="shared" ref="O254:O260" si="323">IF(K254&lt;&gt;P254, "DIF", "SAME")</f>
        <v>SAME</v>
      </c>
      <c r="P254" s="5" t="s">
        <v>65</v>
      </c>
      <c r="Q254" s="33" t="str">
        <f t="shared" ref="Q254:Q260" si="324">TRIM(LEFT(P254, SEARCH(":", P254) - 1))</f>
        <v>CimClassName</v>
      </c>
      <c r="R254" s="9" t="str">
        <f t="shared" ref="R254:R260" si="325">MID(P254, SEARCH(":", P254) + 1, LEN(P254))</f>
        <v xml:space="preserve"> __InstanceDeletionEvent</v>
      </c>
      <c r="S254" s="86" t="s">
        <v>1537</v>
      </c>
    </row>
    <row r="255" spans="1:19">
      <c r="A255" s="47" t="s">
        <v>59</v>
      </c>
      <c r="B255" s="33" t="str">
        <f t="shared" si="316"/>
        <v>CimSuperClassName</v>
      </c>
      <c r="C255" s="9" t="str">
        <f t="shared" si="317"/>
        <v xml:space="preserve"> __InstanceOperationEvent</v>
      </c>
      <c r="E255" s="7" t="str">
        <f t="shared" si="255"/>
        <v>SAME</v>
      </c>
      <c r="F255" s="47" t="s">
        <v>59</v>
      </c>
      <c r="G255" s="33" t="str">
        <f t="shared" si="318"/>
        <v>CimSuperClassName</v>
      </c>
      <c r="H255" s="9" t="str">
        <f t="shared" si="319"/>
        <v xml:space="preserve"> __InstanceOperationEvent</v>
      </c>
      <c r="J255" s="7" t="str">
        <f t="shared" si="320"/>
        <v>SAME</v>
      </c>
      <c r="K255" s="47" t="s">
        <v>59</v>
      </c>
      <c r="L255" s="33" t="str">
        <f t="shared" si="321"/>
        <v>CimSuperClassName</v>
      </c>
      <c r="M255" s="9" t="str">
        <f t="shared" si="322"/>
        <v xml:space="preserve"> __InstanceOperationEvent</v>
      </c>
      <c r="O255" s="7" t="str">
        <f t="shared" si="323"/>
        <v>SAME</v>
      </c>
      <c r="P255" s="5" t="s">
        <v>59</v>
      </c>
      <c r="Q255" s="33" t="str">
        <f t="shared" si="324"/>
        <v>CimSuperClassName</v>
      </c>
      <c r="R255" s="9" t="str">
        <f t="shared" si="325"/>
        <v xml:space="preserve"> __InstanceOperationEvent</v>
      </c>
    </row>
    <row r="256" spans="1:19">
      <c r="A256" s="47" t="s">
        <v>60</v>
      </c>
      <c r="B256" s="33" t="str">
        <f t="shared" si="316"/>
        <v>CimSuperClass</v>
      </c>
      <c r="C256" s="9" t="str">
        <f t="shared" si="317"/>
        <v xml:space="preserve"> ROOT/scvmm:__InstanceOperationEvent</v>
      </c>
      <c r="E256" s="7" t="str">
        <f t="shared" si="255"/>
        <v>SAME</v>
      </c>
      <c r="F256" s="47" t="s">
        <v>60</v>
      </c>
      <c r="G256" s="33" t="str">
        <f t="shared" si="318"/>
        <v>CimSuperClass</v>
      </c>
      <c r="H256" s="9" t="str">
        <f t="shared" si="319"/>
        <v xml:space="preserve"> ROOT/scvmm:__InstanceOperationEvent</v>
      </c>
      <c r="J256" s="7" t="str">
        <f t="shared" si="320"/>
        <v>SAME</v>
      </c>
      <c r="K256" s="47" t="s">
        <v>60</v>
      </c>
      <c r="L256" s="33" t="str">
        <f t="shared" si="321"/>
        <v>CimSuperClass</v>
      </c>
      <c r="M256" s="9" t="str">
        <f t="shared" si="322"/>
        <v xml:space="preserve"> ROOT/scvmm:__InstanceOperationEvent</v>
      </c>
      <c r="O256" s="7" t="str">
        <f t="shared" si="323"/>
        <v>SAME</v>
      </c>
      <c r="P256" s="5" t="s">
        <v>60</v>
      </c>
      <c r="Q256" s="33" t="str">
        <f t="shared" si="324"/>
        <v>CimSuperClass</v>
      </c>
      <c r="R256" s="9" t="str">
        <f t="shared" si="325"/>
        <v xml:space="preserve"> ROOT/scvmm:__InstanceOperationEvent</v>
      </c>
    </row>
    <row r="257" spans="1:19">
      <c r="A257" s="47" t="s">
        <v>57</v>
      </c>
      <c r="B257" s="33" t="str">
        <f t="shared" si="316"/>
        <v>CimClassProperties</v>
      </c>
      <c r="C257" s="9" t="str">
        <f t="shared" si="317"/>
        <v xml:space="preserve"> {SECURITY_DESCRIPTOR, TIME_CREATED, TargetInstance}</v>
      </c>
      <c r="E257" s="7" t="str">
        <f t="shared" si="255"/>
        <v>SAME</v>
      </c>
      <c r="F257" s="47" t="s">
        <v>57</v>
      </c>
      <c r="G257" s="33" t="str">
        <f t="shared" si="318"/>
        <v>CimClassProperties</v>
      </c>
      <c r="H257" s="9" t="str">
        <f t="shared" si="319"/>
        <v xml:space="preserve"> {SECURITY_DESCRIPTOR, TIME_CREATED, TargetInstance}</v>
      </c>
      <c r="J257" s="7" t="str">
        <f t="shared" si="320"/>
        <v>SAME</v>
      </c>
      <c r="K257" s="47" t="s">
        <v>57</v>
      </c>
      <c r="L257" s="33" t="str">
        <f t="shared" si="321"/>
        <v>CimClassProperties</v>
      </c>
      <c r="M257" s="9" t="str">
        <f t="shared" si="322"/>
        <v xml:space="preserve"> {SECURITY_DESCRIPTOR, TIME_CREATED, TargetInstance}</v>
      </c>
      <c r="O257" s="7" t="str">
        <f t="shared" si="323"/>
        <v>SAME</v>
      </c>
      <c r="P257" s="5" t="s">
        <v>57</v>
      </c>
      <c r="Q257" s="33" t="str">
        <f t="shared" si="324"/>
        <v>CimClassProperties</v>
      </c>
      <c r="R257" s="9" t="str">
        <f t="shared" si="325"/>
        <v xml:space="preserve"> {SECURITY_DESCRIPTOR, TIME_CREATED, TargetInstance}</v>
      </c>
    </row>
    <row r="258" spans="1:19">
      <c r="A258" s="47" t="s">
        <v>18</v>
      </c>
      <c r="B258" s="33" t="str">
        <f t="shared" si="316"/>
        <v>CimClassQualifiers</v>
      </c>
      <c r="C258" s="9" t="str">
        <f t="shared" si="317"/>
        <v xml:space="preserve"> {}</v>
      </c>
      <c r="E258" s="7" t="str">
        <f t="shared" si="255"/>
        <v>SAME</v>
      </c>
      <c r="F258" s="47" t="s">
        <v>18</v>
      </c>
      <c r="G258" s="33" t="str">
        <f t="shared" si="318"/>
        <v>CimClassQualifiers</v>
      </c>
      <c r="H258" s="9" t="str">
        <f t="shared" si="319"/>
        <v xml:space="preserve"> {}</v>
      </c>
      <c r="J258" s="7" t="str">
        <f t="shared" si="320"/>
        <v>SAME</v>
      </c>
      <c r="K258" s="47" t="s">
        <v>18</v>
      </c>
      <c r="L258" s="33" t="str">
        <f t="shared" si="321"/>
        <v>CimClassQualifiers</v>
      </c>
      <c r="M258" s="9" t="str">
        <f t="shared" si="322"/>
        <v xml:space="preserve"> {}</v>
      </c>
      <c r="O258" s="7" t="str">
        <f t="shared" si="323"/>
        <v>SAME</v>
      </c>
      <c r="P258" s="5" t="s">
        <v>18</v>
      </c>
      <c r="Q258" s="33" t="str">
        <f t="shared" si="324"/>
        <v>CimClassQualifiers</v>
      </c>
      <c r="R258" s="9" t="str">
        <f t="shared" si="325"/>
        <v xml:space="preserve"> {}</v>
      </c>
    </row>
    <row r="259" spans="1:19">
      <c r="A259" s="47" t="s">
        <v>5</v>
      </c>
      <c r="B259" s="33" t="str">
        <f t="shared" si="316"/>
        <v>CimClassMethods</v>
      </c>
      <c r="C259" s="9" t="str">
        <f t="shared" si="317"/>
        <v xml:space="preserve"> {}</v>
      </c>
      <c r="E259" s="7" t="str">
        <f t="shared" si="255"/>
        <v>SAME</v>
      </c>
      <c r="F259" s="47" t="s">
        <v>5</v>
      </c>
      <c r="G259" s="33" t="str">
        <f t="shared" si="318"/>
        <v>CimClassMethods</v>
      </c>
      <c r="H259" s="9" t="str">
        <f t="shared" si="319"/>
        <v xml:space="preserve"> {}</v>
      </c>
      <c r="J259" s="7" t="str">
        <f t="shared" si="320"/>
        <v>SAME</v>
      </c>
      <c r="K259" s="47" t="s">
        <v>5</v>
      </c>
      <c r="L259" s="33" t="str">
        <f t="shared" si="321"/>
        <v>CimClassMethods</v>
      </c>
      <c r="M259" s="9" t="str">
        <f t="shared" si="322"/>
        <v xml:space="preserve"> {}</v>
      </c>
      <c r="O259" s="7" t="str">
        <f t="shared" si="323"/>
        <v>SAME</v>
      </c>
      <c r="P259" s="5" t="s">
        <v>5</v>
      </c>
      <c r="Q259" s="33" t="str">
        <f t="shared" si="324"/>
        <v>CimClassMethods</v>
      </c>
      <c r="R259" s="9" t="str">
        <f t="shared" si="325"/>
        <v xml:space="preserve"> {}</v>
      </c>
    </row>
    <row r="260" spans="1:19">
      <c r="A260" s="47" t="s">
        <v>6</v>
      </c>
      <c r="B260" s="33" t="str">
        <f t="shared" si="316"/>
        <v>CimSystemProperties</v>
      </c>
      <c r="C260" s="9" t="str">
        <f t="shared" si="317"/>
        <v xml:space="preserve"> Microsoft.Management.Infrastructure.CimSystemProperties</v>
      </c>
      <c r="E260" s="7" t="str">
        <f t="shared" si="255"/>
        <v>SAME</v>
      </c>
      <c r="F260" s="47" t="s">
        <v>6</v>
      </c>
      <c r="G260" s="33" t="str">
        <f t="shared" si="318"/>
        <v>CimSystemProperties</v>
      </c>
      <c r="H260" s="9" t="str">
        <f t="shared" si="319"/>
        <v xml:space="preserve"> Microsoft.Management.Infrastructure.CimSystemProperties</v>
      </c>
      <c r="J260" s="7" t="str">
        <f t="shared" si="320"/>
        <v>SAME</v>
      </c>
      <c r="K260" s="47" t="s">
        <v>6</v>
      </c>
      <c r="L260" s="33" t="str">
        <f t="shared" si="321"/>
        <v>CimSystemProperties</v>
      </c>
      <c r="M260" s="9" t="str">
        <f t="shared" si="322"/>
        <v xml:space="preserve"> Microsoft.Management.Infrastructure.CimSystemProperties</v>
      </c>
      <c r="O260" s="7" t="str">
        <f t="shared" si="323"/>
        <v>SAME</v>
      </c>
      <c r="P260" s="5" t="s">
        <v>6</v>
      </c>
      <c r="Q260" s="33" t="str">
        <f t="shared" si="324"/>
        <v>CimSystemProperties</v>
      </c>
      <c r="R260" s="9" t="str">
        <f t="shared" si="325"/>
        <v xml:space="preserve"> Microsoft.Management.Infrastructure.CimSystemProperties</v>
      </c>
    </row>
    <row r="261" spans="1:19">
      <c r="A261" s="48"/>
      <c r="F261" s="48"/>
      <c r="K261" s="48"/>
      <c r="P261" s="6"/>
    </row>
    <row r="262" spans="1:19">
      <c r="A262" s="47" t="s">
        <v>66</v>
      </c>
      <c r="B262" s="33" t="str">
        <f t="shared" ref="B262:B268" si="326">TRIM(LEFT(A262, SEARCH(":", A262) - 1))</f>
        <v>CimClassName</v>
      </c>
      <c r="C262" s="9" t="str">
        <f t="shared" ref="C262:C268" si="327">MID(A262, SEARCH(":", A262) + 1, LEN(A262))</f>
        <v xml:space="preserve"> __ClassOperationEvent</v>
      </c>
      <c r="D262" s="92" t="s">
        <v>1538</v>
      </c>
      <c r="E262" s="7" t="str">
        <f t="shared" si="255"/>
        <v>SAME</v>
      </c>
      <c r="F262" s="47" t="s">
        <v>66</v>
      </c>
      <c r="G262" s="33" t="str">
        <f t="shared" ref="G262:G268" si="328">TRIM(LEFT(F262, SEARCH(":", F262) - 1))</f>
        <v>CimClassName</v>
      </c>
      <c r="H262" s="9" t="str">
        <f t="shared" ref="H262:H268" si="329">MID(F262, SEARCH(":", F262) + 1, LEN(F262))</f>
        <v xml:space="preserve"> __ClassOperationEvent</v>
      </c>
      <c r="I262" s="92" t="s">
        <v>1538</v>
      </c>
      <c r="J262" s="7" t="str">
        <f t="shared" ref="J262:J268" si="330">IF(F262&lt;&gt;K262, "DIF", "SAME")</f>
        <v>SAME</v>
      </c>
      <c r="K262" s="47" t="s">
        <v>66</v>
      </c>
      <c r="L262" s="33" t="str">
        <f t="shared" ref="L262:L268" si="331">TRIM(LEFT(K262, SEARCH(":", K262) - 1))</f>
        <v>CimClassName</v>
      </c>
      <c r="M262" s="9" t="str">
        <f t="shared" ref="M262:M268" si="332">MID(K262, SEARCH(":", K262) + 1, LEN(K262))</f>
        <v xml:space="preserve"> __ClassOperationEvent</v>
      </c>
      <c r="N262" s="92" t="s">
        <v>1538</v>
      </c>
      <c r="O262" s="7" t="str">
        <f t="shared" ref="O262:O268" si="333">IF(K262&lt;&gt;P262, "DIF", "SAME")</f>
        <v>SAME</v>
      </c>
      <c r="P262" s="5" t="s">
        <v>66</v>
      </c>
      <c r="Q262" s="33" t="str">
        <f t="shared" ref="Q262:Q268" si="334">TRIM(LEFT(P262, SEARCH(":", P262) - 1))</f>
        <v>CimClassName</v>
      </c>
      <c r="R262" s="9" t="str">
        <f t="shared" ref="R262:R268" si="335">MID(P262, SEARCH(":", P262) + 1, LEN(P262))</f>
        <v xml:space="preserve"> __ClassOperationEvent</v>
      </c>
      <c r="S262" s="86" t="s">
        <v>1538</v>
      </c>
    </row>
    <row r="263" spans="1:19">
      <c r="A263" s="47" t="s">
        <v>55</v>
      </c>
      <c r="B263" s="33" t="str">
        <f t="shared" si="326"/>
        <v>CimSuperClassName</v>
      </c>
      <c r="C263" s="9" t="str">
        <f t="shared" si="327"/>
        <v xml:space="preserve"> __Event</v>
      </c>
      <c r="E263" s="7" t="str">
        <f t="shared" ref="E263:E326" si="336">IF(A263&lt;&gt;F263, "DIF", "SAME")</f>
        <v>SAME</v>
      </c>
      <c r="F263" s="47" t="s">
        <v>55</v>
      </c>
      <c r="G263" s="33" t="str">
        <f t="shared" si="328"/>
        <v>CimSuperClassName</v>
      </c>
      <c r="H263" s="9" t="str">
        <f t="shared" si="329"/>
        <v xml:space="preserve"> __Event</v>
      </c>
      <c r="J263" s="7" t="str">
        <f t="shared" si="330"/>
        <v>SAME</v>
      </c>
      <c r="K263" s="47" t="s">
        <v>55</v>
      </c>
      <c r="L263" s="33" t="str">
        <f t="shared" si="331"/>
        <v>CimSuperClassName</v>
      </c>
      <c r="M263" s="9" t="str">
        <f t="shared" si="332"/>
        <v xml:space="preserve"> __Event</v>
      </c>
      <c r="O263" s="7" t="str">
        <f t="shared" si="333"/>
        <v>SAME</v>
      </c>
      <c r="P263" s="5" t="s">
        <v>55</v>
      </c>
      <c r="Q263" s="33" t="str">
        <f t="shared" si="334"/>
        <v>CimSuperClassName</v>
      </c>
      <c r="R263" s="9" t="str">
        <f t="shared" si="335"/>
        <v xml:space="preserve"> __Event</v>
      </c>
    </row>
    <row r="264" spans="1:19">
      <c r="A264" s="47" t="s">
        <v>56</v>
      </c>
      <c r="B264" s="33" t="str">
        <f t="shared" si="326"/>
        <v>CimSuperClass</v>
      </c>
      <c r="C264" s="9" t="str">
        <f t="shared" si="327"/>
        <v xml:space="preserve"> ROOT/scvmm:__Event</v>
      </c>
      <c r="E264" s="7" t="str">
        <f t="shared" si="336"/>
        <v>SAME</v>
      </c>
      <c r="F264" s="47" t="s">
        <v>56</v>
      </c>
      <c r="G264" s="33" t="str">
        <f t="shared" si="328"/>
        <v>CimSuperClass</v>
      </c>
      <c r="H264" s="9" t="str">
        <f t="shared" si="329"/>
        <v xml:space="preserve"> ROOT/scvmm:__Event</v>
      </c>
      <c r="J264" s="7" t="str">
        <f t="shared" si="330"/>
        <v>SAME</v>
      </c>
      <c r="K264" s="47" t="s">
        <v>56</v>
      </c>
      <c r="L264" s="33" t="str">
        <f t="shared" si="331"/>
        <v>CimSuperClass</v>
      </c>
      <c r="M264" s="9" t="str">
        <f t="shared" si="332"/>
        <v xml:space="preserve"> ROOT/scvmm:__Event</v>
      </c>
      <c r="O264" s="7" t="str">
        <f t="shared" si="333"/>
        <v>SAME</v>
      </c>
      <c r="P264" s="5" t="s">
        <v>56</v>
      </c>
      <c r="Q264" s="33" t="str">
        <f t="shared" si="334"/>
        <v>CimSuperClass</v>
      </c>
      <c r="R264" s="9" t="str">
        <f t="shared" si="335"/>
        <v xml:space="preserve"> ROOT/scvmm:__Event</v>
      </c>
    </row>
    <row r="265" spans="1:19">
      <c r="A265" s="47" t="s">
        <v>67</v>
      </c>
      <c r="B265" s="33" t="str">
        <f t="shared" si="326"/>
        <v>CimClassProperties</v>
      </c>
      <c r="C265" s="9" t="str">
        <f t="shared" si="327"/>
        <v xml:space="preserve"> {SECURITY_DESCRIPTOR, TIME_CREATED, TargetClass}</v>
      </c>
      <c r="E265" s="7" t="str">
        <f t="shared" si="336"/>
        <v>SAME</v>
      </c>
      <c r="F265" s="47" t="s">
        <v>67</v>
      </c>
      <c r="G265" s="33" t="str">
        <f t="shared" si="328"/>
        <v>CimClassProperties</v>
      </c>
      <c r="H265" s="9" t="str">
        <f t="shared" si="329"/>
        <v xml:space="preserve"> {SECURITY_DESCRIPTOR, TIME_CREATED, TargetClass}</v>
      </c>
      <c r="J265" s="7" t="str">
        <f t="shared" si="330"/>
        <v>SAME</v>
      </c>
      <c r="K265" s="47" t="s">
        <v>67</v>
      </c>
      <c r="L265" s="33" t="str">
        <f t="shared" si="331"/>
        <v>CimClassProperties</v>
      </c>
      <c r="M265" s="9" t="str">
        <f t="shared" si="332"/>
        <v xml:space="preserve"> {SECURITY_DESCRIPTOR, TIME_CREATED, TargetClass}</v>
      </c>
      <c r="O265" s="7" t="str">
        <f t="shared" si="333"/>
        <v>SAME</v>
      </c>
      <c r="P265" s="5" t="s">
        <v>67</v>
      </c>
      <c r="Q265" s="33" t="str">
        <f t="shared" si="334"/>
        <v>CimClassProperties</v>
      </c>
      <c r="R265" s="9" t="str">
        <f t="shared" si="335"/>
        <v xml:space="preserve"> {SECURITY_DESCRIPTOR, TIME_CREATED, TargetClass}</v>
      </c>
    </row>
    <row r="266" spans="1:19">
      <c r="A266" s="47" t="s">
        <v>18</v>
      </c>
      <c r="B266" s="33" t="str">
        <f t="shared" si="326"/>
        <v>CimClassQualifiers</v>
      </c>
      <c r="C266" s="9" t="str">
        <f t="shared" si="327"/>
        <v xml:space="preserve"> {}</v>
      </c>
      <c r="E266" s="7" t="str">
        <f t="shared" si="336"/>
        <v>SAME</v>
      </c>
      <c r="F266" s="47" t="s">
        <v>18</v>
      </c>
      <c r="G266" s="33" t="str">
        <f t="shared" si="328"/>
        <v>CimClassQualifiers</v>
      </c>
      <c r="H266" s="9" t="str">
        <f t="shared" si="329"/>
        <v xml:space="preserve"> {}</v>
      </c>
      <c r="J266" s="7" t="str">
        <f t="shared" si="330"/>
        <v>SAME</v>
      </c>
      <c r="K266" s="47" t="s">
        <v>18</v>
      </c>
      <c r="L266" s="33" t="str">
        <f t="shared" si="331"/>
        <v>CimClassQualifiers</v>
      </c>
      <c r="M266" s="9" t="str">
        <f t="shared" si="332"/>
        <v xml:space="preserve"> {}</v>
      </c>
      <c r="O266" s="7" t="str">
        <f t="shared" si="333"/>
        <v>SAME</v>
      </c>
      <c r="P266" s="5" t="s">
        <v>18</v>
      </c>
      <c r="Q266" s="33" t="str">
        <f t="shared" si="334"/>
        <v>CimClassQualifiers</v>
      </c>
      <c r="R266" s="9" t="str">
        <f t="shared" si="335"/>
        <v xml:space="preserve"> {}</v>
      </c>
    </row>
    <row r="267" spans="1:19">
      <c r="A267" s="47" t="s">
        <v>5</v>
      </c>
      <c r="B267" s="33" t="str">
        <f t="shared" si="326"/>
        <v>CimClassMethods</v>
      </c>
      <c r="C267" s="9" t="str">
        <f t="shared" si="327"/>
        <v xml:space="preserve"> {}</v>
      </c>
      <c r="E267" s="7" t="str">
        <f t="shared" si="336"/>
        <v>SAME</v>
      </c>
      <c r="F267" s="47" t="s">
        <v>5</v>
      </c>
      <c r="G267" s="33" t="str">
        <f t="shared" si="328"/>
        <v>CimClassMethods</v>
      </c>
      <c r="H267" s="9" t="str">
        <f t="shared" si="329"/>
        <v xml:space="preserve"> {}</v>
      </c>
      <c r="J267" s="7" t="str">
        <f t="shared" si="330"/>
        <v>SAME</v>
      </c>
      <c r="K267" s="47" t="s">
        <v>5</v>
      </c>
      <c r="L267" s="33" t="str">
        <f t="shared" si="331"/>
        <v>CimClassMethods</v>
      </c>
      <c r="M267" s="9" t="str">
        <f t="shared" si="332"/>
        <v xml:space="preserve"> {}</v>
      </c>
      <c r="O267" s="7" t="str">
        <f t="shared" si="333"/>
        <v>SAME</v>
      </c>
      <c r="P267" s="5" t="s">
        <v>5</v>
      </c>
      <c r="Q267" s="33" t="str">
        <f t="shared" si="334"/>
        <v>CimClassMethods</v>
      </c>
      <c r="R267" s="9" t="str">
        <f t="shared" si="335"/>
        <v xml:space="preserve"> {}</v>
      </c>
    </row>
    <row r="268" spans="1:19">
      <c r="A268" s="47" t="s">
        <v>6</v>
      </c>
      <c r="B268" s="33" t="str">
        <f t="shared" si="326"/>
        <v>CimSystemProperties</v>
      </c>
      <c r="C268" s="9" t="str">
        <f t="shared" si="327"/>
        <v xml:space="preserve"> Microsoft.Management.Infrastructure.CimSystemProperties</v>
      </c>
      <c r="E268" s="7" t="str">
        <f t="shared" si="336"/>
        <v>SAME</v>
      </c>
      <c r="F268" s="47" t="s">
        <v>6</v>
      </c>
      <c r="G268" s="33" t="str">
        <f t="shared" si="328"/>
        <v>CimSystemProperties</v>
      </c>
      <c r="H268" s="9" t="str">
        <f t="shared" si="329"/>
        <v xml:space="preserve"> Microsoft.Management.Infrastructure.CimSystemProperties</v>
      </c>
      <c r="J268" s="7" t="str">
        <f t="shared" si="330"/>
        <v>SAME</v>
      </c>
      <c r="K268" s="47" t="s">
        <v>6</v>
      </c>
      <c r="L268" s="33" t="str">
        <f t="shared" si="331"/>
        <v>CimSystemProperties</v>
      </c>
      <c r="M268" s="9" t="str">
        <f t="shared" si="332"/>
        <v xml:space="preserve"> Microsoft.Management.Infrastructure.CimSystemProperties</v>
      </c>
      <c r="O268" s="7" t="str">
        <f t="shared" si="333"/>
        <v>SAME</v>
      </c>
      <c r="P268" s="5" t="s">
        <v>6</v>
      </c>
      <c r="Q268" s="33" t="str">
        <f t="shared" si="334"/>
        <v>CimSystemProperties</v>
      </c>
      <c r="R268" s="9" t="str">
        <f t="shared" si="335"/>
        <v xml:space="preserve"> Microsoft.Management.Infrastructure.CimSystemProperties</v>
      </c>
    </row>
    <row r="269" spans="1:19">
      <c r="A269" s="48"/>
      <c r="F269" s="48"/>
      <c r="K269" s="48"/>
      <c r="P269" s="6"/>
    </row>
    <row r="270" spans="1:19">
      <c r="A270" s="47" t="s">
        <v>68</v>
      </c>
      <c r="B270" s="33" t="str">
        <f t="shared" ref="B270:B276" si="337">TRIM(LEFT(A270, SEARCH(":", A270) - 1))</f>
        <v>CimClassName</v>
      </c>
      <c r="C270" s="9" t="str">
        <f t="shared" ref="C270:C276" si="338">MID(A270, SEARCH(":", A270) + 1, LEN(A270))</f>
        <v xml:space="preserve"> __ClassDeletionEvent</v>
      </c>
      <c r="D270" s="92" t="s">
        <v>1539</v>
      </c>
      <c r="E270" s="7" t="str">
        <f t="shared" si="336"/>
        <v>SAME</v>
      </c>
      <c r="F270" s="47" t="s">
        <v>68</v>
      </c>
      <c r="G270" s="33" t="str">
        <f t="shared" ref="G270:G276" si="339">TRIM(LEFT(F270, SEARCH(":", F270) - 1))</f>
        <v>CimClassName</v>
      </c>
      <c r="H270" s="9" t="str">
        <f t="shared" ref="H270:H276" si="340">MID(F270, SEARCH(":", F270) + 1, LEN(F270))</f>
        <v xml:space="preserve"> __ClassDeletionEvent</v>
      </c>
      <c r="I270" s="92" t="s">
        <v>1539</v>
      </c>
      <c r="J270" s="7" t="str">
        <f t="shared" ref="J270:J276" si="341">IF(F270&lt;&gt;K270, "DIF", "SAME")</f>
        <v>SAME</v>
      </c>
      <c r="K270" s="47" t="s">
        <v>68</v>
      </c>
      <c r="L270" s="33" t="str">
        <f t="shared" ref="L270:L276" si="342">TRIM(LEFT(K270, SEARCH(":", K270) - 1))</f>
        <v>CimClassName</v>
      </c>
      <c r="M270" s="9" t="str">
        <f t="shared" ref="M270:M276" si="343">MID(K270, SEARCH(":", K270) + 1, LEN(K270))</f>
        <v xml:space="preserve"> __ClassDeletionEvent</v>
      </c>
      <c r="N270" s="92" t="s">
        <v>1539</v>
      </c>
      <c r="O270" s="7" t="str">
        <f t="shared" ref="O270:O276" si="344">IF(K270&lt;&gt;P270, "DIF", "SAME")</f>
        <v>SAME</v>
      </c>
      <c r="P270" s="5" t="s">
        <v>68</v>
      </c>
      <c r="Q270" s="33" t="str">
        <f t="shared" ref="Q270:Q276" si="345">TRIM(LEFT(P270, SEARCH(":", P270) - 1))</f>
        <v>CimClassName</v>
      </c>
      <c r="R270" s="9" t="str">
        <f t="shared" ref="R270:R276" si="346">MID(P270, SEARCH(":", P270) + 1, LEN(P270))</f>
        <v xml:space="preserve"> __ClassDeletionEvent</v>
      </c>
      <c r="S270" s="86" t="s">
        <v>1539</v>
      </c>
    </row>
    <row r="271" spans="1:19">
      <c r="A271" s="47" t="s">
        <v>69</v>
      </c>
      <c r="B271" s="33" t="str">
        <f t="shared" si="337"/>
        <v>CimSuperClassName</v>
      </c>
      <c r="C271" s="9" t="str">
        <f t="shared" si="338"/>
        <v xml:space="preserve"> __ClassOperationEvent</v>
      </c>
      <c r="E271" s="7" t="str">
        <f t="shared" si="336"/>
        <v>SAME</v>
      </c>
      <c r="F271" s="47" t="s">
        <v>69</v>
      </c>
      <c r="G271" s="33" t="str">
        <f t="shared" si="339"/>
        <v>CimSuperClassName</v>
      </c>
      <c r="H271" s="9" t="str">
        <f t="shared" si="340"/>
        <v xml:space="preserve"> __ClassOperationEvent</v>
      </c>
      <c r="J271" s="7" t="str">
        <f t="shared" si="341"/>
        <v>SAME</v>
      </c>
      <c r="K271" s="47" t="s">
        <v>69</v>
      </c>
      <c r="L271" s="33" t="str">
        <f t="shared" si="342"/>
        <v>CimSuperClassName</v>
      </c>
      <c r="M271" s="9" t="str">
        <f t="shared" si="343"/>
        <v xml:space="preserve"> __ClassOperationEvent</v>
      </c>
      <c r="O271" s="7" t="str">
        <f t="shared" si="344"/>
        <v>SAME</v>
      </c>
      <c r="P271" s="5" t="s">
        <v>69</v>
      </c>
      <c r="Q271" s="33" t="str">
        <f t="shared" si="345"/>
        <v>CimSuperClassName</v>
      </c>
      <c r="R271" s="9" t="str">
        <f t="shared" si="346"/>
        <v xml:space="preserve"> __ClassOperationEvent</v>
      </c>
    </row>
    <row r="272" spans="1:19">
      <c r="A272" s="47" t="s">
        <v>70</v>
      </c>
      <c r="B272" s="33" t="str">
        <f t="shared" si="337"/>
        <v>CimSuperClass</v>
      </c>
      <c r="C272" s="9" t="str">
        <f t="shared" si="338"/>
        <v xml:space="preserve"> ROOT/scvmm:__ClassOperationEvent</v>
      </c>
      <c r="E272" s="7" t="str">
        <f t="shared" si="336"/>
        <v>SAME</v>
      </c>
      <c r="F272" s="47" t="s">
        <v>70</v>
      </c>
      <c r="G272" s="33" t="str">
        <f t="shared" si="339"/>
        <v>CimSuperClass</v>
      </c>
      <c r="H272" s="9" t="str">
        <f t="shared" si="340"/>
        <v xml:space="preserve"> ROOT/scvmm:__ClassOperationEvent</v>
      </c>
      <c r="J272" s="7" t="str">
        <f t="shared" si="341"/>
        <v>SAME</v>
      </c>
      <c r="K272" s="47" t="s">
        <v>70</v>
      </c>
      <c r="L272" s="33" t="str">
        <f t="shared" si="342"/>
        <v>CimSuperClass</v>
      </c>
      <c r="M272" s="9" t="str">
        <f t="shared" si="343"/>
        <v xml:space="preserve"> ROOT/scvmm:__ClassOperationEvent</v>
      </c>
      <c r="O272" s="7" t="str">
        <f t="shared" si="344"/>
        <v>SAME</v>
      </c>
      <c r="P272" s="5" t="s">
        <v>70</v>
      </c>
      <c r="Q272" s="33" t="str">
        <f t="shared" si="345"/>
        <v>CimSuperClass</v>
      </c>
      <c r="R272" s="9" t="str">
        <f t="shared" si="346"/>
        <v xml:space="preserve"> ROOT/scvmm:__ClassOperationEvent</v>
      </c>
    </row>
    <row r="273" spans="1:19">
      <c r="A273" s="47" t="s">
        <v>67</v>
      </c>
      <c r="B273" s="33" t="str">
        <f t="shared" si="337"/>
        <v>CimClassProperties</v>
      </c>
      <c r="C273" s="9" t="str">
        <f t="shared" si="338"/>
        <v xml:space="preserve"> {SECURITY_DESCRIPTOR, TIME_CREATED, TargetClass}</v>
      </c>
      <c r="E273" s="7" t="str">
        <f t="shared" si="336"/>
        <v>SAME</v>
      </c>
      <c r="F273" s="47" t="s">
        <v>67</v>
      </c>
      <c r="G273" s="33" t="str">
        <f t="shared" si="339"/>
        <v>CimClassProperties</v>
      </c>
      <c r="H273" s="9" t="str">
        <f t="shared" si="340"/>
        <v xml:space="preserve"> {SECURITY_DESCRIPTOR, TIME_CREATED, TargetClass}</v>
      </c>
      <c r="J273" s="7" t="str">
        <f t="shared" si="341"/>
        <v>SAME</v>
      </c>
      <c r="K273" s="47" t="s">
        <v>67</v>
      </c>
      <c r="L273" s="33" t="str">
        <f t="shared" si="342"/>
        <v>CimClassProperties</v>
      </c>
      <c r="M273" s="9" t="str">
        <f t="shared" si="343"/>
        <v xml:space="preserve"> {SECURITY_DESCRIPTOR, TIME_CREATED, TargetClass}</v>
      </c>
      <c r="O273" s="7" t="str">
        <f t="shared" si="344"/>
        <v>SAME</v>
      </c>
      <c r="P273" s="5" t="s">
        <v>67</v>
      </c>
      <c r="Q273" s="33" t="str">
        <f t="shared" si="345"/>
        <v>CimClassProperties</v>
      </c>
      <c r="R273" s="9" t="str">
        <f t="shared" si="346"/>
        <v xml:space="preserve"> {SECURITY_DESCRIPTOR, TIME_CREATED, TargetClass}</v>
      </c>
    </row>
    <row r="274" spans="1:19">
      <c r="A274" s="47" t="s">
        <v>18</v>
      </c>
      <c r="B274" s="33" t="str">
        <f t="shared" si="337"/>
        <v>CimClassQualifiers</v>
      </c>
      <c r="C274" s="9" t="str">
        <f t="shared" si="338"/>
        <v xml:space="preserve"> {}</v>
      </c>
      <c r="E274" s="7" t="str">
        <f t="shared" si="336"/>
        <v>SAME</v>
      </c>
      <c r="F274" s="47" t="s">
        <v>18</v>
      </c>
      <c r="G274" s="33" t="str">
        <f t="shared" si="339"/>
        <v>CimClassQualifiers</v>
      </c>
      <c r="H274" s="9" t="str">
        <f t="shared" si="340"/>
        <v xml:space="preserve"> {}</v>
      </c>
      <c r="J274" s="7" t="str">
        <f t="shared" si="341"/>
        <v>SAME</v>
      </c>
      <c r="K274" s="47" t="s">
        <v>18</v>
      </c>
      <c r="L274" s="33" t="str">
        <f t="shared" si="342"/>
        <v>CimClassQualifiers</v>
      </c>
      <c r="M274" s="9" t="str">
        <f t="shared" si="343"/>
        <v xml:space="preserve"> {}</v>
      </c>
      <c r="O274" s="7" t="str">
        <f t="shared" si="344"/>
        <v>SAME</v>
      </c>
      <c r="P274" s="5" t="s">
        <v>18</v>
      </c>
      <c r="Q274" s="33" t="str">
        <f t="shared" si="345"/>
        <v>CimClassQualifiers</v>
      </c>
      <c r="R274" s="9" t="str">
        <f t="shared" si="346"/>
        <v xml:space="preserve"> {}</v>
      </c>
    </row>
    <row r="275" spans="1:19">
      <c r="A275" s="47" t="s">
        <v>5</v>
      </c>
      <c r="B275" s="33" t="str">
        <f t="shared" si="337"/>
        <v>CimClassMethods</v>
      </c>
      <c r="C275" s="9" t="str">
        <f t="shared" si="338"/>
        <v xml:space="preserve"> {}</v>
      </c>
      <c r="E275" s="7" t="str">
        <f t="shared" si="336"/>
        <v>SAME</v>
      </c>
      <c r="F275" s="47" t="s">
        <v>5</v>
      </c>
      <c r="G275" s="33" t="str">
        <f t="shared" si="339"/>
        <v>CimClassMethods</v>
      </c>
      <c r="H275" s="9" t="str">
        <f t="shared" si="340"/>
        <v xml:space="preserve"> {}</v>
      </c>
      <c r="J275" s="7" t="str">
        <f t="shared" si="341"/>
        <v>SAME</v>
      </c>
      <c r="K275" s="47" t="s">
        <v>5</v>
      </c>
      <c r="L275" s="33" t="str">
        <f t="shared" si="342"/>
        <v>CimClassMethods</v>
      </c>
      <c r="M275" s="9" t="str">
        <f t="shared" si="343"/>
        <v xml:space="preserve"> {}</v>
      </c>
      <c r="O275" s="7" t="str">
        <f t="shared" si="344"/>
        <v>SAME</v>
      </c>
      <c r="P275" s="5" t="s">
        <v>5</v>
      </c>
      <c r="Q275" s="33" t="str">
        <f t="shared" si="345"/>
        <v>CimClassMethods</v>
      </c>
      <c r="R275" s="9" t="str">
        <f t="shared" si="346"/>
        <v xml:space="preserve"> {}</v>
      </c>
    </row>
    <row r="276" spans="1:19">
      <c r="A276" s="47" t="s">
        <v>6</v>
      </c>
      <c r="B276" s="33" t="str">
        <f t="shared" si="337"/>
        <v>CimSystemProperties</v>
      </c>
      <c r="C276" s="9" t="str">
        <f t="shared" si="338"/>
        <v xml:space="preserve"> Microsoft.Management.Infrastructure.CimSystemProperties</v>
      </c>
      <c r="E276" s="7" t="str">
        <f t="shared" si="336"/>
        <v>SAME</v>
      </c>
      <c r="F276" s="47" t="s">
        <v>6</v>
      </c>
      <c r="G276" s="33" t="str">
        <f t="shared" si="339"/>
        <v>CimSystemProperties</v>
      </c>
      <c r="H276" s="9" t="str">
        <f t="shared" si="340"/>
        <v xml:space="preserve"> Microsoft.Management.Infrastructure.CimSystemProperties</v>
      </c>
      <c r="J276" s="7" t="str">
        <f t="shared" si="341"/>
        <v>SAME</v>
      </c>
      <c r="K276" s="47" t="s">
        <v>6</v>
      </c>
      <c r="L276" s="33" t="str">
        <f t="shared" si="342"/>
        <v>CimSystemProperties</v>
      </c>
      <c r="M276" s="9" t="str">
        <f t="shared" si="343"/>
        <v xml:space="preserve"> Microsoft.Management.Infrastructure.CimSystemProperties</v>
      </c>
      <c r="O276" s="7" t="str">
        <f t="shared" si="344"/>
        <v>SAME</v>
      </c>
      <c r="P276" s="5" t="s">
        <v>6</v>
      </c>
      <c r="Q276" s="33" t="str">
        <f t="shared" si="345"/>
        <v>CimSystemProperties</v>
      </c>
      <c r="R276" s="9" t="str">
        <f t="shared" si="346"/>
        <v xml:space="preserve"> Microsoft.Management.Infrastructure.CimSystemProperties</v>
      </c>
    </row>
    <row r="277" spans="1:19">
      <c r="A277" s="48"/>
      <c r="F277" s="48"/>
      <c r="K277" s="48"/>
      <c r="P277" s="6"/>
    </row>
    <row r="278" spans="1:19">
      <c r="A278" s="47" t="s">
        <v>71</v>
      </c>
      <c r="B278" s="33" t="str">
        <f t="shared" ref="B278:B284" si="347">TRIM(LEFT(A278, SEARCH(":", A278) - 1))</f>
        <v>CimClassName</v>
      </c>
      <c r="C278" s="9" t="str">
        <f t="shared" ref="C278:C284" si="348">MID(A278, SEARCH(":", A278) + 1, LEN(A278))</f>
        <v xml:space="preserve"> __ClassModificationEvent</v>
      </c>
      <c r="D278" s="92" t="s">
        <v>1540</v>
      </c>
      <c r="E278" s="7" t="str">
        <f t="shared" si="336"/>
        <v>SAME</v>
      </c>
      <c r="F278" s="47" t="s">
        <v>71</v>
      </c>
      <c r="G278" s="33" t="str">
        <f t="shared" ref="G278:G284" si="349">TRIM(LEFT(F278, SEARCH(":", F278) - 1))</f>
        <v>CimClassName</v>
      </c>
      <c r="H278" s="9" t="str">
        <f t="shared" ref="H278:H284" si="350">MID(F278, SEARCH(":", F278) + 1, LEN(F278))</f>
        <v xml:space="preserve"> __ClassModificationEvent</v>
      </c>
      <c r="I278" s="92" t="s">
        <v>1540</v>
      </c>
      <c r="J278" s="7" t="str">
        <f t="shared" ref="J278:J284" si="351">IF(F278&lt;&gt;K278, "DIF", "SAME")</f>
        <v>SAME</v>
      </c>
      <c r="K278" s="47" t="s">
        <v>71</v>
      </c>
      <c r="L278" s="33" t="str">
        <f t="shared" ref="L278:L284" si="352">TRIM(LEFT(K278, SEARCH(":", K278) - 1))</f>
        <v>CimClassName</v>
      </c>
      <c r="M278" s="9" t="str">
        <f t="shared" ref="M278:M284" si="353">MID(K278, SEARCH(":", K278) + 1, LEN(K278))</f>
        <v xml:space="preserve"> __ClassModificationEvent</v>
      </c>
      <c r="N278" s="92" t="s">
        <v>1540</v>
      </c>
      <c r="O278" s="7" t="str">
        <f t="shared" ref="O278:O284" si="354">IF(K278&lt;&gt;P278, "DIF", "SAME")</f>
        <v>SAME</v>
      </c>
      <c r="P278" s="5" t="s">
        <v>71</v>
      </c>
      <c r="Q278" s="33" t="str">
        <f t="shared" ref="Q278:Q284" si="355">TRIM(LEFT(P278, SEARCH(":", P278) - 1))</f>
        <v>CimClassName</v>
      </c>
      <c r="R278" s="9" t="str">
        <f t="shared" ref="R278:R284" si="356">MID(P278, SEARCH(":", P278) + 1, LEN(P278))</f>
        <v xml:space="preserve"> __ClassModificationEvent</v>
      </c>
      <c r="S278" s="86" t="s">
        <v>1540</v>
      </c>
    </row>
    <row r="279" spans="1:19">
      <c r="A279" s="47" t="s">
        <v>69</v>
      </c>
      <c r="B279" s="33" t="str">
        <f t="shared" si="347"/>
        <v>CimSuperClassName</v>
      </c>
      <c r="C279" s="9" t="str">
        <f t="shared" si="348"/>
        <v xml:space="preserve"> __ClassOperationEvent</v>
      </c>
      <c r="E279" s="7" t="str">
        <f t="shared" si="336"/>
        <v>SAME</v>
      </c>
      <c r="F279" s="47" t="s">
        <v>69</v>
      </c>
      <c r="G279" s="33" t="str">
        <f t="shared" si="349"/>
        <v>CimSuperClassName</v>
      </c>
      <c r="H279" s="9" t="str">
        <f t="shared" si="350"/>
        <v xml:space="preserve"> __ClassOperationEvent</v>
      </c>
      <c r="J279" s="7" t="str">
        <f t="shared" si="351"/>
        <v>SAME</v>
      </c>
      <c r="K279" s="47" t="s">
        <v>69</v>
      </c>
      <c r="L279" s="33" t="str">
        <f t="shared" si="352"/>
        <v>CimSuperClassName</v>
      </c>
      <c r="M279" s="9" t="str">
        <f t="shared" si="353"/>
        <v xml:space="preserve"> __ClassOperationEvent</v>
      </c>
      <c r="O279" s="7" t="str">
        <f t="shared" si="354"/>
        <v>SAME</v>
      </c>
      <c r="P279" s="5" t="s">
        <v>69</v>
      </c>
      <c r="Q279" s="33" t="str">
        <f t="shared" si="355"/>
        <v>CimSuperClassName</v>
      </c>
      <c r="R279" s="9" t="str">
        <f t="shared" si="356"/>
        <v xml:space="preserve"> __ClassOperationEvent</v>
      </c>
    </row>
    <row r="280" spans="1:19">
      <c r="A280" s="47" t="s">
        <v>70</v>
      </c>
      <c r="B280" s="33" t="str">
        <f t="shared" si="347"/>
        <v>CimSuperClass</v>
      </c>
      <c r="C280" s="9" t="str">
        <f t="shared" si="348"/>
        <v xml:space="preserve"> ROOT/scvmm:__ClassOperationEvent</v>
      </c>
      <c r="E280" s="7" t="str">
        <f t="shared" si="336"/>
        <v>SAME</v>
      </c>
      <c r="F280" s="47" t="s">
        <v>70</v>
      </c>
      <c r="G280" s="33" t="str">
        <f t="shared" si="349"/>
        <v>CimSuperClass</v>
      </c>
      <c r="H280" s="9" t="str">
        <f t="shared" si="350"/>
        <v xml:space="preserve"> ROOT/scvmm:__ClassOperationEvent</v>
      </c>
      <c r="J280" s="7" t="str">
        <f t="shared" si="351"/>
        <v>SAME</v>
      </c>
      <c r="K280" s="47" t="s">
        <v>70</v>
      </c>
      <c r="L280" s="33" t="str">
        <f t="shared" si="352"/>
        <v>CimSuperClass</v>
      </c>
      <c r="M280" s="9" t="str">
        <f t="shared" si="353"/>
        <v xml:space="preserve"> ROOT/scvmm:__ClassOperationEvent</v>
      </c>
      <c r="O280" s="7" t="str">
        <f t="shared" si="354"/>
        <v>SAME</v>
      </c>
      <c r="P280" s="5" t="s">
        <v>70</v>
      </c>
      <c r="Q280" s="33" t="str">
        <f t="shared" si="355"/>
        <v>CimSuperClass</v>
      </c>
      <c r="R280" s="9" t="str">
        <f t="shared" si="356"/>
        <v xml:space="preserve"> ROOT/scvmm:__ClassOperationEvent</v>
      </c>
    </row>
    <row r="281" spans="1:19">
      <c r="A281" s="47" t="s">
        <v>72</v>
      </c>
      <c r="B281" s="33" t="str">
        <f t="shared" si="347"/>
        <v>CimClassProperties</v>
      </c>
      <c r="C281" s="9" t="str">
        <f t="shared" si="348"/>
        <v xml:space="preserve"> {SECURITY_DESCRIPTOR, TIME_CREATED, TargetClass, PreviousClass}</v>
      </c>
      <c r="E281" s="7" t="str">
        <f t="shared" si="336"/>
        <v>SAME</v>
      </c>
      <c r="F281" s="47" t="s">
        <v>72</v>
      </c>
      <c r="G281" s="33" t="str">
        <f t="shared" si="349"/>
        <v>CimClassProperties</v>
      </c>
      <c r="H281" s="9" t="str">
        <f t="shared" si="350"/>
        <v xml:space="preserve"> {SECURITY_DESCRIPTOR, TIME_CREATED, TargetClass, PreviousClass}</v>
      </c>
      <c r="J281" s="7" t="str">
        <f t="shared" si="351"/>
        <v>SAME</v>
      </c>
      <c r="K281" s="47" t="s">
        <v>72</v>
      </c>
      <c r="L281" s="33" t="str">
        <f t="shared" si="352"/>
        <v>CimClassProperties</v>
      </c>
      <c r="M281" s="9" t="str">
        <f t="shared" si="353"/>
        <v xml:space="preserve"> {SECURITY_DESCRIPTOR, TIME_CREATED, TargetClass, PreviousClass}</v>
      </c>
      <c r="O281" s="7" t="str">
        <f t="shared" si="354"/>
        <v>SAME</v>
      </c>
      <c r="P281" s="5" t="s">
        <v>72</v>
      </c>
      <c r="Q281" s="33" t="str">
        <f t="shared" si="355"/>
        <v>CimClassProperties</v>
      </c>
      <c r="R281" s="9" t="str">
        <f t="shared" si="356"/>
        <v xml:space="preserve"> {SECURITY_DESCRIPTOR, TIME_CREATED, TargetClass, PreviousClass}</v>
      </c>
    </row>
    <row r="282" spans="1:19">
      <c r="A282" s="47" t="s">
        <v>18</v>
      </c>
      <c r="B282" s="33" t="str">
        <f t="shared" si="347"/>
        <v>CimClassQualifiers</v>
      </c>
      <c r="C282" s="9" t="str">
        <f t="shared" si="348"/>
        <v xml:space="preserve"> {}</v>
      </c>
      <c r="E282" s="7" t="str">
        <f t="shared" si="336"/>
        <v>SAME</v>
      </c>
      <c r="F282" s="47" t="s">
        <v>18</v>
      </c>
      <c r="G282" s="33" t="str">
        <f t="shared" si="349"/>
        <v>CimClassQualifiers</v>
      </c>
      <c r="H282" s="9" t="str">
        <f t="shared" si="350"/>
        <v xml:space="preserve"> {}</v>
      </c>
      <c r="J282" s="7" t="str">
        <f t="shared" si="351"/>
        <v>SAME</v>
      </c>
      <c r="K282" s="47" t="s">
        <v>18</v>
      </c>
      <c r="L282" s="33" t="str">
        <f t="shared" si="352"/>
        <v>CimClassQualifiers</v>
      </c>
      <c r="M282" s="9" t="str">
        <f t="shared" si="353"/>
        <v xml:space="preserve"> {}</v>
      </c>
      <c r="O282" s="7" t="str">
        <f t="shared" si="354"/>
        <v>SAME</v>
      </c>
      <c r="P282" s="5" t="s">
        <v>18</v>
      </c>
      <c r="Q282" s="33" t="str">
        <f t="shared" si="355"/>
        <v>CimClassQualifiers</v>
      </c>
      <c r="R282" s="9" t="str">
        <f t="shared" si="356"/>
        <v xml:space="preserve"> {}</v>
      </c>
    </row>
    <row r="283" spans="1:19">
      <c r="A283" s="47" t="s">
        <v>5</v>
      </c>
      <c r="B283" s="33" t="str">
        <f t="shared" si="347"/>
        <v>CimClassMethods</v>
      </c>
      <c r="C283" s="9" t="str">
        <f t="shared" si="348"/>
        <v xml:space="preserve"> {}</v>
      </c>
      <c r="E283" s="7" t="str">
        <f t="shared" si="336"/>
        <v>SAME</v>
      </c>
      <c r="F283" s="47" t="s">
        <v>5</v>
      </c>
      <c r="G283" s="33" t="str">
        <f t="shared" si="349"/>
        <v>CimClassMethods</v>
      </c>
      <c r="H283" s="9" t="str">
        <f t="shared" si="350"/>
        <v xml:space="preserve"> {}</v>
      </c>
      <c r="J283" s="7" t="str">
        <f t="shared" si="351"/>
        <v>SAME</v>
      </c>
      <c r="K283" s="47" t="s">
        <v>5</v>
      </c>
      <c r="L283" s="33" t="str">
        <f t="shared" si="352"/>
        <v>CimClassMethods</v>
      </c>
      <c r="M283" s="9" t="str">
        <f t="shared" si="353"/>
        <v xml:space="preserve"> {}</v>
      </c>
      <c r="O283" s="7" t="str">
        <f t="shared" si="354"/>
        <v>SAME</v>
      </c>
      <c r="P283" s="5" t="s">
        <v>5</v>
      </c>
      <c r="Q283" s="33" t="str">
        <f t="shared" si="355"/>
        <v>CimClassMethods</v>
      </c>
      <c r="R283" s="9" t="str">
        <f t="shared" si="356"/>
        <v xml:space="preserve"> {}</v>
      </c>
    </row>
    <row r="284" spans="1:19">
      <c r="A284" s="47" t="s">
        <v>6</v>
      </c>
      <c r="B284" s="33" t="str">
        <f t="shared" si="347"/>
        <v>CimSystemProperties</v>
      </c>
      <c r="C284" s="9" t="str">
        <f t="shared" si="348"/>
        <v xml:space="preserve"> Microsoft.Management.Infrastructure.CimSystemProperties</v>
      </c>
      <c r="E284" s="7" t="str">
        <f t="shared" si="336"/>
        <v>SAME</v>
      </c>
      <c r="F284" s="47" t="s">
        <v>6</v>
      </c>
      <c r="G284" s="33" t="str">
        <f t="shared" si="349"/>
        <v>CimSystemProperties</v>
      </c>
      <c r="H284" s="9" t="str">
        <f t="shared" si="350"/>
        <v xml:space="preserve"> Microsoft.Management.Infrastructure.CimSystemProperties</v>
      </c>
      <c r="J284" s="7" t="str">
        <f t="shared" si="351"/>
        <v>SAME</v>
      </c>
      <c r="K284" s="47" t="s">
        <v>6</v>
      </c>
      <c r="L284" s="33" t="str">
        <f t="shared" si="352"/>
        <v>CimSystemProperties</v>
      </c>
      <c r="M284" s="9" t="str">
        <f t="shared" si="353"/>
        <v xml:space="preserve"> Microsoft.Management.Infrastructure.CimSystemProperties</v>
      </c>
      <c r="O284" s="7" t="str">
        <f t="shared" si="354"/>
        <v>SAME</v>
      </c>
      <c r="P284" s="5" t="s">
        <v>6</v>
      </c>
      <c r="Q284" s="33" t="str">
        <f t="shared" si="355"/>
        <v>CimSystemProperties</v>
      </c>
      <c r="R284" s="9" t="str">
        <f t="shared" si="356"/>
        <v xml:space="preserve"> Microsoft.Management.Infrastructure.CimSystemProperties</v>
      </c>
    </row>
    <row r="285" spans="1:19">
      <c r="A285" s="48"/>
      <c r="F285" s="48"/>
      <c r="K285" s="48"/>
      <c r="P285" s="6"/>
    </row>
    <row r="286" spans="1:19">
      <c r="A286" s="47" t="s">
        <v>73</v>
      </c>
      <c r="B286" s="33" t="str">
        <f t="shared" ref="B286:B292" si="357">TRIM(LEFT(A286, SEARCH(":", A286) - 1))</f>
        <v>CimClassName</v>
      </c>
      <c r="C286" s="9" t="str">
        <f t="shared" ref="C286:C292" si="358">MID(A286, SEARCH(":", A286) + 1, LEN(A286))</f>
        <v xml:space="preserve"> __ClassCreationEvent</v>
      </c>
      <c r="D286" s="92" t="s">
        <v>1541</v>
      </c>
      <c r="E286" s="7" t="str">
        <f t="shared" si="336"/>
        <v>SAME</v>
      </c>
      <c r="F286" s="47" t="s">
        <v>73</v>
      </c>
      <c r="G286" s="33" t="str">
        <f t="shared" ref="G286:G292" si="359">TRIM(LEFT(F286, SEARCH(":", F286) - 1))</f>
        <v>CimClassName</v>
      </c>
      <c r="H286" s="9" t="str">
        <f t="shared" ref="H286:H292" si="360">MID(F286, SEARCH(":", F286) + 1, LEN(F286))</f>
        <v xml:space="preserve"> __ClassCreationEvent</v>
      </c>
      <c r="I286" s="92" t="s">
        <v>1541</v>
      </c>
      <c r="J286" s="7" t="str">
        <f t="shared" ref="J286:J292" si="361">IF(F286&lt;&gt;K286, "DIF", "SAME")</f>
        <v>SAME</v>
      </c>
      <c r="K286" s="47" t="s">
        <v>73</v>
      </c>
      <c r="L286" s="33" t="str">
        <f t="shared" ref="L286:L292" si="362">TRIM(LEFT(K286, SEARCH(":", K286) - 1))</f>
        <v>CimClassName</v>
      </c>
      <c r="M286" s="9" t="str">
        <f t="shared" ref="M286:M292" si="363">MID(K286, SEARCH(":", K286) + 1, LEN(K286))</f>
        <v xml:space="preserve"> __ClassCreationEvent</v>
      </c>
      <c r="N286" s="92" t="s">
        <v>1541</v>
      </c>
      <c r="O286" s="7" t="str">
        <f t="shared" ref="O286:O292" si="364">IF(K286&lt;&gt;P286, "DIF", "SAME")</f>
        <v>SAME</v>
      </c>
      <c r="P286" s="5" t="s">
        <v>73</v>
      </c>
      <c r="Q286" s="33" t="str">
        <f t="shared" ref="Q286:Q292" si="365">TRIM(LEFT(P286, SEARCH(":", P286) - 1))</f>
        <v>CimClassName</v>
      </c>
      <c r="R286" s="9" t="str">
        <f t="shared" ref="R286:R292" si="366">MID(P286, SEARCH(":", P286) + 1, LEN(P286))</f>
        <v xml:space="preserve"> __ClassCreationEvent</v>
      </c>
      <c r="S286" s="86" t="s">
        <v>1541</v>
      </c>
    </row>
    <row r="287" spans="1:19">
      <c r="A287" s="47" t="s">
        <v>69</v>
      </c>
      <c r="B287" s="33" t="str">
        <f t="shared" si="357"/>
        <v>CimSuperClassName</v>
      </c>
      <c r="C287" s="9" t="str">
        <f t="shared" si="358"/>
        <v xml:space="preserve"> __ClassOperationEvent</v>
      </c>
      <c r="E287" s="7" t="str">
        <f t="shared" si="336"/>
        <v>SAME</v>
      </c>
      <c r="F287" s="47" t="s">
        <v>69</v>
      </c>
      <c r="G287" s="33" t="str">
        <f t="shared" si="359"/>
        <v>CimSuperClassName</v>
      </c>
      <c r="H287" s="9" t="str">
        <f t="shared" si="360"/>
        <v xml:space="preserve"> __ClassOperationEvent</v>
      </c>
      <c r="J287" s="7" t="str">
        <f t="shared" si="361"/>
        <v>SAME</v>
      </c>
      <c r="K287" s="47" t="s">
        <v>69</v>
      </c>
      <c r="L287" s="33" t="str">
        <f t="shared" si="362"/>
        <v>CimSuperClassName</v>
      </c>
      <c r="M287" s="9" t="str">
        <f t="shared" si="363"/>
        <v xml:space="preserve"> __ClassOperationEvent</v>
      </c>
      <c r="O287" s="7" t="str">
        <f t="shared" si="364"/>
        <v>SAME</v>
      </c>
      <c r="P287" s="5" t="s">
        <v>69</v>
      </c>
      <c r="Q287" s="33" t="str">
        <f t="shared" si="365"/>
        <v>CimSuperClassName</v>
      </c>
      <c r="R287" s="9" t="str">
        <f t="shared" si="366"/>
        <v xml:space="preserve"> __ClassOperationEvent</v>
      </c>
    </row>
    <row r="288" spans="1:19">
      <c r="A288" s="47" t="s">
        <v>70</v>
      </c>
      <c r="B288" s="33" t="str">
        <f t="shared" si="357"/>
        <v>CimSuperClass</v>
      </c>
      <c r="C288" s="9" t="str">
        <f t="shared" si="358"/>
        <v xml:space="preserve"> ROOT/scvmm:__ClassOperationEvent</v>
      </c>
      <c r="E288" s="7" t="str">
        <f t="shared" si="336"/>
        <v>SAME</v>
      </c>
      <c r="F288" s="47" t="s">
        <v>70</v>
      </c>
      <c r="G288" s="33" t="str">
        <f t="shared" si="359"/>
        <v>CimSuperClass</v>
      </c>
      <c r="H288" s="9" t="str">
        <f t="shared" si="360"/>
        <v xml:space="preserve"> ROOT/scvmm:__ClassOperationEvent</v>
      </c>
      <c r="J288" s="7" t="str">
        <f t="shared" si="361"/>
        <v>SAME</v>
      </c>
      <c r="K288" s="47" t="s">
        <v>70</v>
      </c>
      <c r="L288" s="33" t="str">
        <f t="shared" si="362"/>
        <v>CimSuperClass</v>
      </c>
      <c r="M288" s="9" t="str">
        <f t="shared" si="363"/>
        <v xml:space="preserve"> ROOT/scvmm:__ClassOperationEvent</v>
      </c>
      <c r="O288" s="7" t="str">
        <f t="shared" si="364"/>
        <v>SAME</v>
      </c>
      <c r="P288" s="5" t="s">
        <v>70</v>
      </c>
      <c r="Q288" s="33" t="str">
        <f t="shared" si="365"/>
        <v>CimSuperClass</v>
      </c>
      <c r="R288" s="9" t="str">
        <f t="shared" si="366"/>
        <v xml:space="preserve"> ROOT/scvmm:__ClassOperationEvent</v>
      </c>
    </row>
    <row r="289" spans="1:19">
      <c r="A289" s="47" t="s">
        <v>67</v>
      </c>
      <c r="B289" s="33" t="str">
        <f t="shared" si="357"/>
        <v>CimClassProperties</v>
      </c>
      <c r="C289" s="9" t="str">
        <f t="shared" si="358"/>
        <v xml:space="preserve"> {SECURITY_DESCRIPTOR, TIME_CREATED, TargetClass}</v>
      </c>
      <c r="E289" s="7" t="str">
        <f t="shared" si="336"/>
        <v>SAME</v>
      </c>
      <c r="F289" s="47" t="s">
        <v>67</v>
      </c>
      <c r="G289" s="33" t="str">
        <f t="shared" si="359"/>
        <v>CimClassProperties</v>
      </c>
      <c r="H289" s="9" t="str">
        <f t="shared" si="360"/>
        <v xml:space="preserve"> {SECURITY_DESCRIPTOR, TIME_CREATED, TargetClass}</v>
      </c>
      <c r="J289" s="7" t="str">
        <f t="shared" si="361"/>
        <v>SAME</v>
      </c>
      <c r="K289" s="47" t="s">
        <v>67</v>
      </c>
      <c r="L289" s="33" t="str">
        <f t="shared" si="362"/>
        <v>CimClassProperties</v>
      </c>
      <c r="M289" s="9" t="str">
        <f t="shared" si="363"/>
        <v xml:space="preserve"> {SECURITY_DESCRIPTOR, TIME_CREATED, TargetClass}</v>
      </c>
      <c r="O289" s="7" t="str">
        <f t="shared" si="364"/>
        <v>SAME</v>
      </c>
      <c r="P289" s="5" t="s">
        <v>67</v>
      </c>
      <c r="Q289" s="33" t="str">
        <f t="shared" si="365"/>
        <v>CimClassProperties</v>
      </c>
      <c r="R289" s="9" t="str">
        <f t="shared" si="366"/>
        <v xml:space="preserve"> {SECURITY_DESCRIPTOR, TIME_CREATED, TargetClass}</v>
      </c>
    </row>
    <row r="290" spans="1:19">
      <c r="A290" s="47" t="s">
        <v>18</v>
      </c>
      <c r="B290" s="33" t="str">
        <f t="shared" si="357"/>
        <v>CimClassQualifiers</v>
      </c>
      <c r="C290" s="9" t="str">
        <f t="shared" si="358"/>
        <v xml:space="preserve"> {}</v>
      </c>
      <c r="E290" s="7" t="str">
        <f t="shared" si="336"/>
        <v>SAME</v>
      </c>
      <c r="F290" s="47" t="s">
        <v>18</v>
      </c>
      <c r="G290" s="33" t="str">
        <f t="shared" si="359"/>
        <v>CimClassQualifiers</v>
      </c>
      <c r="H290" s="9" t="str">
        <f t="shared" si="360"/>
        <v xml:space="preserve"> {}</v>
      </c>
      <c r="J290" s="7" t="str">
        <f t="shared" si="361"/>
        <v>SAME</v>
      </c>
      <c r="K290" s="47" t="s">
        <v>18</v>
      </c>
      <c r="L290" s="33" t="str">
        <f t="shared" si="362"/>
        <v>CimClassQualifiers</v>
      </c>
      <c r="M290" s="9" t="str">
        <f t="shared" si="363"/>
        <v xml:space="preserve"> {}</v>
      </c>
      <c r="O290" s="7" t="str">
        <f t="shared" si="364"/>
        <v>SAME</v>
      </c>
      <c r="P290" s="5" t="s">
        <v>18</v>
      </c>
      <c r="Q290" s="33" t="str">
        <f t="shared" si="365"/>
        <v>CimClassQualifiers</v>
      </c>
      <c r="R290" s="9" t="str">
        <f t="shared" si="366"/>
        <v xml:space="preserve"> {}</v>
      </c>
    </row>
    <row r="291" spans="1:19">
      <c r="A291" s="47" t="s">
        <v>5</v>
      </c>
      <c r="B291" s="33" t="str">
        <f t="shared" si="357"/>
        <v>CimClassMethods</v>
      </c>
      <c r="C291" s="9" t="str">
        <f t="shared" si="358"/>
        <v xml:space="preserve"> {}</v>
      </c>
      <c r="E291" s="7" t="str">
        <f t="shared" si="336"/>
        <v>SAME</v>
      </c>
      <c r="F291" s="47" t="s">
        <v>5</v>
      </c>
      <c r="G291" s="33" t="str">
        <f t="shared" si="359"/>
        <v>CimClassMethods</v>
      </c>
      <c r="H291" s="9" t="str">
        <f t="shared" si="360"/>
        <v xml:space="preserve"> {}</v>
      </c>
      <c r="J291" s="7" t="str">
        <f t="shared" si="361"/>
        <v>SAME</v>
      </c>
      <c r="K291" s="47" t="s">
        <v>5</v>
      </c>
      <c r="L291" s="33" t="str">
        <f t="shared" si="362"/>
        <v>CimClassMethods</v>
      </c>
      <c r="M291" s="9" t="str">
        <f t="shared" si="363"/>
        <v xml:space="preserve"> {}</v>
      </c>
      <c r="O291" s="7" t="str">
        <f t="shared" si="364"/>
        <v>SAME</v>
      </c>
      <c r="P291" s="5" t="s">
        <v>5</v>
      </c>
      <c r="Q291" s="33" t="str">
        <f t="shared" si="365"/>
        <v>CimClassMethods</v>
      </c>
      <c r="R291" s="9" t="str">
        <f t="shared" si="366"/>
        <v xml:space="preserve"> {}</v>
      </c>
    </row>
    <row r="292" spans="1:19">
      <c r="A292" s="47" t="s">
        <v>6</v>
      </c>
      <c r="B292" s="33" t="str">
        <f t="shared" si="357"/>
        <v>CimSystemProperties</v>
      </c>
      <c r="C292" s="9" t="str">
        <f t="shared" si="358"/>
        <v xml:space="preserve"> Microsoft.Management.Infrastructure.CimSystemProperties</v>
      </c>
      <c r="E292" s="7" t="str">
        <f t="shared" si="336"/>
        <v>SAME</v>
      </c>
      <c r="F292" s="47" t="s">
        <v>6</v>
      </c>
      <c r="G292" s="33" t="str">
        <f t="shared" si="359"/>
        <v>CimSystemProperties</v>
      </c>
      <c r="H292" s="9" t="str">
        <f t="shared" si="360"/>
        <v xml:space="preserve"> Microsoft.Management.Infrastructure.CimSystemProperties</v>
      </c>
      <c r="J292" s="7" t="str">
        <f t="shared" si="361"/>
        <v>SAME</v>
      </c>
      <c r="K292" s="47" t="s">
        <v>6</v>
      </c>
      <c r="L292" s="33" t="str">
        <f t="shared" si="362"/>
        <v>CimSystemProperties</v>
      </c>
      <c r="M292" s="9" t="str">
        <f t="shared" si="363"/>
        <v xml:space="preserve"> Microsoft.Management.Infrastructure.CimSystemProperties</v>
      </c>
      <c r="O292" s="7" t="str">
        <f t="shared" si="364"/>
        <v>SAME</v>
      </c>
      <c r="P292" s="5" t="s">
        <v>6</v>
      </c>
      <c r="Q292" s="33" t="str">
        <f t="shared" si="365"/>
        <v>CimSystemProperties</v>
      </c>
      <c r="R292" s="9" t="str">
        <f t="shared" si="366"/>
        <v xml:space="preserve"> Microsoft.Management.Infrastructure.CimSystemProperties</v>
      </c>
    </row>
    <row r="293" spans="1:19">
      <c r="A293" s="48"/>
      <c r="F293" s="48"/>
      <c r="K293" s="48"/>
      <c r="P293" s="6"/>
    </row>
    <row r="294" spans="1:19">
      <c r="A294" s="47" t="s">
        <v>74</v>
      </c>
      <c r="B294" s="33" t="str">
        <f t="shared" ref="B294:B300" si="367">TRIM(LEFT(A294, SEARCH(":", A294) - 1))</f>
        <v>CimClassName</v>
      </c>
      <c r="C294" s="9" t="str">
        <f t="shared" ref="C294:C300" si="368">MID(A294, SEARCH(":", A294) + 1, LEN(A294))</f>
        <v xml:space="preserve"> __NamespaceOperationEvent</v>
      </c>
      <c r="D294" s="92" t="s">
        <v>1542</v>
      </c>
      <c r="E294" s="7" t="str">
        <f t="shared" si="336"/>
        <v>SAME</v>
      </c>
      <c r="F294" s="47" t="s">
        <v>74</v>
      </c>
      <c r="G294" s="33" t="str">
        <f t="shared" ref="G294:G300" si="369">TRIM(LEFT(F294, SEARCH(":", F294) - 1))</f>
        <v>CimClassName</v>
      </c>
      <c r="H294" s="9" t="str">
        <f t="shared" ref="H294:H300" si="370">MID(F294, SEARCH(":", F294) + 1, LEN(F294))</f>
        <v xml:space="preserve"> __NamespaceOperationEvent</v>
      </c>
      <c r="I294" s="92" t="s">
        <v>1542</v>
      </c>
      <c r="J294" s="7" t="str">
        <f t="shared" ref="J294:J300" si="371">IF(F294&lt;&gt;K294, "DIF", "SAME")</f>
        <v>SAME</v>
      </c>
      <c r="K294" s="47" t="s">
        <v>74</v>
      </c>
      <c r="L294" s="33" t="str">
        <f t="shared" ref="L294:L300" si="372">TRIM(LEFT(K294, SEARCH(":", K294) - 1))</f>
        <v>CimClassName</v>
      </c>
      <c r="M294" s="9" t="str">
        <f t="shared" ref="M294:M300" si="373">MID(K294, SEARCH(":", K294) + 1, LEN(K294))</f>
        <v xml:space="preserve"> __NamespaceOperationEvent</v>
      </c>
      <c r="N294" s="92" t="s">
        <v>1542</v>
      </c>
      <c r="O294" s="7" t="str">
        <f t="shared" ref="O294:O300" si="374">IF(K294&lt;&gt;P294, "DIF", "SAME")</f>
        <v>SAME</v>
      </c>
      <c r="P294" s="5" t="s">
        <v>74</v>
      </c>
      <c r="Q294" s="33" t="str">
        <f t="shared" ref="Q294:Q300" si="375">TRIM(LEFT(P294, SEARCH(":", P294) - 1))</f>
        <v>CimClassName</v>
      </c>
      <c r="R294" s="9" t="str">
        <f t="shared" ref="R294:R300" si="376">MID(P294, SEARCH(":", P294) + 1, LEN(P294))</f>
        <v xml:space="preserve"> __NamespaceOperationEvent</v>
      </c>
      <c r="S294" s="86" t="s">
        <v>1542</v>
      </c>
    </row>
    <row r="295" spans="1:19">
      <c r="A295" s="47" t="s">
        <v>55</v>
      </c>
      <c r="B295" s="33" t="str">
        <f t="shared" si="367"/>
        <v>CimSuperClassName</v>
      </c>
      <c r="C295" s="9" t="str">
        <f t="shared" si="368"/>
        <v xml:space="preserve"> __Event</v>
      </c>
      <c r="E295" s="7" t="str">
        <f t="shared" si="336"/>
        <v>SAME</v>
      </c>
      <c r="F295" s="47" t="s">
        <v>55</v>
      </c>
      <c r="G295" s="33" t="str">
        <f t="shared" si="369"/>
        <v>CimSuperClassName</v>
      </c>
      <c r="H295" s="9" t="str">
        <f t="shared" si="370"/>
        <v xml:space="preserve"> __Event</v>
      </c>
      <c r="J295" s="7" t="str">
        <f t="shared" si="371"/>
        <v>SAME</v>
      </c>
      <c r="K295" s="47" t="s">
        <v>55</v>
      </c>
      <c r="L295" s="33" t="str">
        <f t="shared" si="372"/>
        <v>CimSuperClassName</v>
      </c>
      <c r="M295" s="9" t="str">
        <f t="shared" si="373"/>
        <v xml:space="preserve"> __Event</v>
      </c>
      <c r="O295" s="7" t="str">
        <f t="shared" si="374"/>
        <v>SAME</v>
      </c>
      <c r="P295" s="5" t="s">
        <v>55</v>
      </c>
      <c r="Q295" s="33" t="str">
        <f t="shared" si="375"/>
        <v>CimSuperClassName</v>
      </c>
      <c r="R295" s="9" t="str">
        <f t="shared" si="376"/>
        <v xml:space="preserve"> __Event</v>
      </c>
    </row>
    <row r="296" spans="1:19">
      <c r="A296" s="47" t="s">
        <v>56</v>
      </c>
      <c r="B296" s="33" t="str">
        <f t="shared" si="367"/>
        <v>CimSuperClass</v>
      </c>
      <c r="C296" s="9" t="str">
        <f t="shared" si="368"/>
        <v xml:space="preserve"> ROOT/scvmm:__Event</v>
      </c>
      <c r="E296" s="7" t="str">
        <f t="shared" si="336"/>
        <v>SAME</v>
      </c>
      <c r="F296" s="47" t="s">
        <v>56</v>
      </c>
      <c r="G296" s="33" t="str">
        <f t="shared" si="369"/>
        <v>CimSuperClass</v>
      </c>
      <c r="H296" s="9" t="str">
        <f t="shared" si="370"/>
        <v xml:space="preserve"> ROOT/scvmm:__Event</v>
      </c>
      <c r="J296" s="7" t="str">
        <f t="shared" si="371"/>
        <v>SAME</v>
      </c>
      <c r="K296" s="47" t="s">
        <v>56</v>
      </c>
      <c r="L296" s="33" t="str">
        <f t="shared" si="372"/>
        <v>CimSuperClass</v>
      </c>
      <c r="M296" s="9" t="str">
        <f t="shared" si="373"/>
        <v xml:space="preserve"> ROOT/scvmm:__Event</v>
      </c>
      <c r="O296" s="7" t="str">
        <f t="shared" si="374"/>
        <v>SAME</v>
      </c>
      <c r="P296" s="5" t="s">
        <v>56</v>
      </c>
      <c r="Q296" s="33" t="str">
        <f t="shared" si="375"/>
        <v>CimSuperClass</v>
      </c>
      <c r="R296" s="9" t="str">
        <f t="shared" si="376"/>
        <v xml:space="preserve"> ROOT/scvmm:__Event</v>
      </c>
    </row>
    <row r="297" spans="1:19">
      <c r="A297" s="47" t="s">
        <v>75</v>
      </c>
      <c r="B297" s="33" t="str">
        <f t="shared" si="367"/>
        <v>CimClassProperties</v>
      </c>
      <c r="C297" s="9" t="str">
        <f t="shared" si="368"/>
        <v xml:space="preserve"> {SECURITY_DESCRIPTOR, TIME_CREATED, TargetNamespace}</v>
      </c>
      <c r="E297" s="7" t="str">
        <f t="shared" si="336"/>
        <v>SAME</v>
      </c>
      <c r="F297" s="47" t="s">
        <v>75</v>
      </c>
      <c r="G297" s="33" t="str">
        <f t="shared" si="369"/>
        <v>CimClassProperties</v>
      </c>
      <c r="H297" s="9" t="str">
        <f t="shared" si="370"/>
        <v xml:space="preserve"> {SECURITY_DESCRIPTOR, TIME_CREATED, TargetNamespace}</v>
      </c>
      <c r="J297" s="7" t="str">
        <f t="shared" si="371"/>
        <v>SAME</v>
      </c>
      <c r="K297" s="47" t="s">
        <v>75</v>
      </c>
      <c r="L297" s="33" t="str">
        <f t="shared" si="372"/>
        <v>CimClassProperties</v>
      </c>
      <c r="M297" s="9" t="str">
        <f t="shared" si="373"/>
        <v xml:space="preserve"> {SECURITY_DESCRIPTOR, TIME_CREATED, TargetNamespace}</v>
      </c>
      <c r="O297" s="7" t="str">
        <f t="shared" si="374"/>
        <v>SAME</v>
      </c>
      <c r="P297" s="5" t="s">
        <v>75</v>
      </c>
      <c r="Q297" s="33" t="str">
        <f t="shared" si="375"/>
        <v>CimClassProperties</v>
      </c>
      <c r="R297" s="9" t="str">
        <f t="shared" si="376"/>
        <v xml:space="preserve"> {SECURITY_DESCRIPTOR, TIME_CREATED, TargetNamespace}</v>
      </c>
    </row>
    <row r="298" spans="1:19">
      <c r="A298" s="47" t="s">
        <v>18</v>
      </c>
      <c r="B298" s="33" t="str">
        <f t="shared" si="367"/>
        <v>CimClassQualifiers</v>
      </c>
      <c r="C298" s="9" t="str">
        <f t="shared" si="368"/>
        <v xml:space="preserve"> {}</v>
      </c>
      <c r="E298" s="7" t="str">
        <f t="shared" si="336"/>
        <v>SAME</v>
      </c>
      <c r="F298" s="47" t="s">
        <v>18</v>
      </c>
      <c r="G298" s="33" t="str">
        <f t="shared" si="369"/>
        <v>CimClassQualifiers</v>
      </c>
      <c r="H298" s="9" t="str">
        <f t="shared" si="370"/>
        <v xml:space="preserve"> {}</v>
      </c>
      <c r="J298" s="7" t="str">
        <f t="shared" si="371"/>
        <v>SAME</v>
      </c>
      <c r="K298" s="47" t="s">
        <v>18</v>
      </c>
      <c r="L298" s="33" t="str">
        <f t="shared" si="372"/>
        <v>CimClassQualifiers</v>
      </c>
      <c r="M298" s="9" t="str">
        <f t="shared" si="373"/>
        <v xml:space="preserve"> {}</v>
      </c>
      <c r="O298" s="7" t="str">
        <f t="shared" si="374"/>
        <v>SAME</v>
      </c>
      <c r="P298" s="5" t="s">
        <v>18</v>
      </c>
      <c r="Q298" s="33" t="str">
        <f t="shared" si="375"/>
        <v>CimClassQualifiers</v>
      </c>
      <c r="R298" s="9" t="str">
        <f t="shared" si="376"/>
        <v xml:space="preserve"> {}</v>
      </c>
    </row>
    <row r="299" spans="1:19">
      <c r="A299" s="47" t="s">
        <v>5</v>
      </c>
      <c r="B299" s="33" t="str">
        <f t="shared" si="367"/>
        <v>CimClassMethods</v>
      </c>
      <c r="C299" s="9" t="str">
        <f t="shared" si="368"/>
        <v xml:space="preserve"> {}</v>
      </c>
      <c r="E299" s="7" t="str">
        <f t="shared" si="336"/>
        <v>SAME</v>
      </c>
      <c r="F299" s="47" t="s">
        <v>5</v>
      </c>
      <c r="G299" s="33" t="str">
        <f t="shared" si="369"/>
        <v>CimClassMethods</v>
      </c>
      <c r="H299" s="9" t="str">
        <f t="shared" si="370"/>
        <v xml:space="preserve"> {}</v>
      </c>
      <c r="J299" s="7" t="str">
        <f t="shared" si="371"/>
        <v>SAME</v>
      </c>
      <c r="K299" s="47" t="s">
        <v>5</v>
      </c>
      <c r="L299" s="33" t="str">
        <f t="shared" si="372"/>
        <v>CimClassMethods</v>
      </c>
      <c r="M299" s="9" t="str">
        <f t="shared" si="373"/>
        <v xml:space="preserve"> {}</v>
      </c>
      <c r="O299" s="7" t="str">
        <f t="shared" si="374"/>
        <v>SAME</v>
      </c>
      <c r="P299" s="5" t="s">
        <v>5</v>
      </c>
      <c r="Q299" s="33" t="str">
        <f t="shared" si="375"/>
        <v>CimClassMethods</v>
      </c>
      <c r="R299" s="9" t="str">
        <f t="shared" si="376"/>
        <v xml:space="preserve"> {}</v>
      </c>
    </row>
    <row r="300" spans="1:19">
      <c r="A300" s="47" t="s">
        <v>6</v>
      </c>
      <c r="B300" s="33" t="str">
        <f t="shared" si="367"/>
        <v>CimSystemProperties</v>
      </c>
      <c r="C300" s="9" t="str">
        <f t="shared" si="368"/>
        <v xml:space="preserve"> Microsoft.Management.Infrastructure.CimSystemProperties</v>
      </c>
      <c r="E300" s="7" t="str">
        <f t="shared" si="336"/>
        <v>SAME</v>
      </c>
      <c r="F300" s="47" t="s">
        <v>6</v>
      </c>
      <c r="G300" s="33" t="str">
        <f t="shared" si="369"/>
        <v>CimSystemProperties</v>
      </c>
      <c r="H300" s="9" t="str">
        <f t="shared" si="370"/>
        <v xml:space="preserve"> Microsoft.Management.Infrastructure.CimSystemProperties</v>
      </c>
      <c r="J300" s="7" t="str">
        <f t="shared" si="371"/>
        <v>SAME</v>
      </c>
      <c r="K300" s="47" t="s">
        <v>6</v>
      </c>
      <c r="L300" s="33" t="str">
        <f t="shared" si="372"/>
        <v>CimSystemProperties</v>
      </c>
      <c r="M300" s="9" t="str">
        <f t="shared" si="373"/>
        <v xml:space="preserve"> Microsoft.Management.Infrastructure.CimSystemProperties</v>
      </c>
      <c r="O300" s="7" t="str">
        <f t="shared" si="374"/>
        <v>SAME</v>
      </c>
      <c r="P300" s="5" t="s">
        <v>6</v>
      </c>
      <c r="Q300" s="33" t="str">
        <f t="shared" si="375"/>
        <v>CimSystemProperties</v>
      </c>
      <c r="R300" s="9" t="str">
        <f t="shared" si="376"/>
        <v xml:space="preserve"> Microsoft.Management.Infrastructure.CimSystemProperties</v>
      </c>
    </row>
    <row r="301" spans="1:19">
      <c r="A301" s="48"/>
      <c r="F301" s="48"/>
      <c r="K301" s="48"/>
      <c r="P301" s="6"/>
    </row>
    <row r="302" spans="1:19">
      <c r="A302" s="47" t="s">
        <v>76</v>
      </c>
      <c r="B302" s="33" t="str">
        <f t="shared" ref="B302:B308" si="377">TRIM(LEFT(A302, SEARCH(":", A302) - 1))</f>
        <v>CimClassName</v>
      </c>
      <c r="C302" s="9" t="str">
        <f t="shared" ref="C302:C308" si="378">MID(A302, SEARCH(":", A302) + 1, LEN(A302))</f>
        <v xml:space="preserve"> __NamespaceModificationEvent</v>
      </c>
      <c r="D302" s="92" t="s">
        <v>1543</v>
      </c>
      <c r="E302" s="7" t="str">
        <f t="shared" si="336"/>
        <v>SAME</v>
      </c>
      <c r="F302" s="47" t="s">
        <v>76</v>
      </c>
      <c r="G302" s="33" t="str">
        <f t="shared" ref="G302:G308" si="379">TRIM(LEFT(F302, SEARCH(":", F302) - 1))</f>
        <v>CimClassName</v>
      </c>
      <c r="H302" s="9" t="str">
        <f t="shared" ref="H302:H308" si="380">MID(F302, SEARCH(":", F302) + 1, LEN(F302))</f>
        <v xml:space="preserve"> __NamespaceModificationEvent</v>
      </c>
      <c r="I302" s="92" t="s">
        <v>1543</v>
      </c>
      <c r="J302" s="7" t="str">
        <f t="shared" ref="J302:J308" si="381">IF(F302&lt;&gt;K302, "DIF", "SAME")</f>
        <v>SAME</v>
      </c>
      <c r="K302" s="47" t="s">
        <v>76</v>
      </c>
      <c r="L302" s="33" t="str">
        <f t="shared" ref="L302:L308" si="382">TRIM(LEFT(K302, SEARCH(":", K302) - 1))</f>
        <v>CimClassName</v>
      </c>
      <c r="M302" s="9" t="str">
        <f t="shared" ref="M302:M308" si="383">MID(K302, SEARCH(":", K302) + 1, LEN(K302))</f>
        <v xml:space="preserve"> __NamespaceModificationEvent</v>
      </c>
      <c r="N302" s="92" t="s">
        <v>1543</v>
      </c>
      <c r="O302" s="7" t="str">
        <f t="shared" ref="O302:O308" si="384">IF(K302&lt;&gt;P302, "DIF", "SAME")</f>
        <v>SAME</v>
      </c>
      <c r="P302" s="5" t="s">
        <v>76</v>
      </c>
      <c r="Q302" s="33" t="str">
        <f t="shared" ref="Q302:Q308" si="385">TRIM(LEFT(P302, SEARCH(":", P302) - 1))</f>
        <v>CimClassName</v>
      </c>
      <c r="R302" s="9" t="str">
        <f t="shared" ref="R302:R308" si="386">MID(P302, SEARCH(":", P302) + 1, LEN(P302))</f>
        <v xml:space="preserve"> __NamespaceModificationEvent</v>
      </c>
      <c r="S302" s="86" t="s">
        <v>1543</v>
      </c>
    </row>
    <row r="303" spans="1:19">
      <c r="A303" s="47" t="s">
        <v>77</v>
      </c>
      <c r="B303" s="33" t="str">
        <f t="shared" si="377"/>
        <v>CimSuperClassName</v>
      </c>
      <c r="C303" s="9" t="str">
        <f t="shared" si="378"/>
        <v xml:space="preserve"> __NamespaceOperationEvent</v>
      </c>
      <c r="E303" s="7" t="str">
        <f t="shared" si="336"/>
        <v>SAME</v>
      </c>
      <c r="F303" s="47" t="s">
        <v>77</v>
      </c>
      <c r="G303" s="33" t="str">
        <f t="shared" si="379"/>
        <v>CimSuperClassName</v>
      </c>
      <c r="H303" s="9" t="str">
        <f t="shared" si="380"/>
        <v xml:space="preserve"> __NamespaceOperationEvent</v>
      </c>
      <c r="J303" s="7" t="str">
        <f t="shared" si="381"/>
        <v>SAME</v>
      </c>
      <c r="K303" s="47" t="s">
        <v>77</v>
      </c>
      <c r="L303" s="33" t="str">
        <f t="shared" si="382"/>
        <v>CimSuperClassName</v>
      </c>
      <c r="M303" s="9" t="str">
        <f t="shared" si="383"/>
        <v xml:space="preserve"> __NamespaceOperationEvent</v>
      </c>
      <c r="O303" s="7" t="str">
        <f t="shared" si="384"/>
        <v>SAME</v>
      </c>
      <c r="P303" s="5" t="s">
        <v>77</v>
      </c>
      <c r="Q303" s="33" t="str">
        <f t="shared" si="385"/>
        <v>CimSuperClassName</v>
      </c>
      <c r="R303" s="9" t="str">
        <f t="shared" si="386"/>
        <v xml:space="preserve"> __NamespaceOperationEvent</v>
      </c>
    </row>
    <row r="304" spans="1:19">
      <c r="A304" s="47" t="s">
        <v>78</v>
      </c>
      <c r="B304" s="33" t="str">
        <f t="shared" si="377"/>
        <v>CimSuperClass</v>
      </c>
      <c r="C304" s="9" t="str">
        <f t="shared" si="378"/>
        <v xml:space="preserve"> ROOT/scvmm:__NamespaceOperationEvent</v>
      </c>
      <c r="E304" s="7" t="str">
        <f t="shared" si="336"/>
        <v>SAME</v>
      </c>
      <c r="F304" s="47" t="s">
        <v>78</v>
      </c>
      <c r="G304" s="33" t="str">
        <f t="shared" si="379"/>
        <v>CimSuperClass</v>
      </c>
      <c r="H304" s="9" t="str">
        <f t="shared" si="380"/>
        <v xml:space="preserve"> ROOT/scvmm:__NamespaceOperationEvent</v>
      </c>
      <c r="J304" s="7" t="str">
        <f t="shared" si="381"/>
        <v>SAME</v>
      </c>
      <c r="K304" s="47" t="s">
        <v>78</v>
      </c>
      <c r="L304" s="33" t="str">
        <f t="shared" si="382"/>
        <v>CimSuperClass</v>
      </c>
      <c r="M304" s="9" t="str">
        <f t="shared" si="383"/>
        <v xml:space="preserve"> ROOT/scvmm:__NamespaceOperationEvent</v>
      </c>
      <c r="O304" s="7" t="str">
        <f t="shared" si="384"/>
        <v>SAME</v>
      </c>
      <c r="P304" s="5" t="s">
        <v>78</v>
      </c>
      <c r="Q304" s="33" t="str">
        <f t="shared" si="385"/>
        <v>CimSuperClass</v>
      </c>
      <c r="R304" s="9" t="str">
        <f t="shared" si="386"/>
        <v xml:space="preserve"> ROOT/scvmm:__NamespaceOperationEvent</v>
      </c>
    </row>
    <row r="305" spans="1:19">
      <c r="A305" s="47" t="s">
        <v>79</v>
      </c>
      <c r="B305" s="33" t="str">
        <f t="shared" si="377"/>
        <v>CimClassProperties</v>
      </c>
      <c r="C305" s="9" t="str">
        <f t="shared" si="378"/>
        <v xml:space="preserve"> {SECURITY_DESCRIPTOR, TIME_CREATED, TargetNamespace, PreviousNamespace}</v>
      </c>
      <c r="E305" s="7" t="str">
        <f t="shared" si="336"/>
        <v>SAME</v>
      </c>
      <c r="F305" s="47" t="s">
        <v>79</v>
      </c>
      <c r="G305" s="33" t="str">
        <f t="shared" si="379"/>
        <v>CimClassProperties</v>
      </c>
      <c r="H305" s="9" t="str">
        <f t="shared" si="380"/>
        <v xml:space="preserve"> {SECURITY_DESCRIPTOR, TIME_CREATED, TargetNamespace, PreviousNamespace}</v>
      </c>
      <c r="J305" s="7" t="str">
        <f t="shared" si="381"/>
        <v>SAME</v>
      </c>
      <c r="K305" s="47" t="s">
        <v>79</v>
      </c>
      <c r="L305" s="33" t="str">
        <f t="shared" si="382"/>
        <v>CimClassProperties</v>
      </c>
      <c r="M305" s="9" t="str">
        <f t="shared" si="383"/>
        <v xml:space="preserve"> {SECURITY_DESCRIPTOR, TIME_CREATED, TargetNamespace, PreviousNamespace}</v>
      </c>
      <c r="O305" s="7" t="str">
        <f t="shared" si="384"/>
        <v>SAME</v>
      </c>
      <c r="P305" s="5" t="s">
        <v>79</v>
      </c>
      <c r="Q305" s="33" t="str">
        <f t="shared" si="385"/>
        <v>CimClassProperties</v>
      </c>
      <c r="R305" s="9" t="str">
        <f t="shared" si="386"/>
        <v xml:space="preserve"> {SECURITY_DESCRIPTOR, TIME_CREATED, TargetNamespace, PreviousNamespace}</v>
      </c>
    </row>
    <row r="306" spans="1:19">
      <c r="A306" s="47" t="s">
        <v>18</v>
      </c>
      <c r="B306" s="33" t="str">
        <f t="shared" si="377"/>
        <v>CimClassQualifiers</v>
      </c>
      <c r="C306" s="9" t="str">
        <f t="shared" si="378"/>
        <v xml:space="preserve"> {}</v>
      </c>
      <c r="E306" s="7" t="str">
        <f t="shared" si="336"/>
        <v>SAME</v>
      </c>
      <c r="F306" s="47" t="s">
        <v>18</v>
      </c>
      <c r="G306" s="33" t="str">
        <f t="shared" si="379"/>
        <v>CimClassQualifiers</v>
      </c>
      <c r="H306" s="9" t="str">
        <f t="shared" si="380"/>
        <v xml:space="preserve"> {}</v>
      </c>
      <c r="J306" s="7" t="str">
        <f t="shared" si="381"/>
        <v>SAME</v>
      </c>
      <c r="K306" s="47" t="s">
        <v>18</v>
      </c>
      <c r="L306" s="33" t="str">
        <f t="shared" si="382"/>
        <v>CimClassQualifiers</v>
      </c>
      <c r="M306" s="9" t="str">
        <f t="shared" si="383"/>
        <v xml:space="preserve"> {}</v>
      </c>
      <c r="O306" s="7" t="str">
        <f t="shared" si="384"/>
        <v>SAME</v>
      </c>
      <c r="P306" s="5" t="s">
        <v>18</v>
      </c>
      <c r="Q306" s="33" t="str">
        <f t="shared" si="385"/>
        <v>CimClassQualifiers</v>
      </c>
      <c r="R306" s="9" t="str">
        <f t="shared" si="386"/>
        <v xml:space="preserve"> {}</v>
      </c>
    </row>
    <row r="307" spans="1:19">
      <c r="A307" s="47" t="s">
        <v>5</v>
      </c>
      <c r="B307" s="33" t="str">
        <f t="shared" si="377"/>
        <v>CimClassMethods</v>
      </c>
      <c r="C307" s="9" t="str">
        <f t="shared" si="378"/>
        <v xml:space="preserve"> {}</v>
      </c>
      <c r="E307" s="7" t="str">
        <f t="shared" si="336"/>
        <v>SAME</v>
      </c>
      <c r="F307" s="47" t="s">
        <v>5</v>
      </c>
      <c r="G307" s="33" t="str">
        <f t="shared" si="379"/>
        <v>CimClassMethods</v>
      </c>
      <c r="H307" s="9" t="str">
        <f t="shared" si="380"/>
        <v xml:space="preserve"> {}</v>
      </c>
      <c r="J307" s="7" t="str">
        <f t="shared" si="381"/>
        <v>SAME</v>
      </c>
      <c r="K307" s="47" t="s">
        <v>5</v>
      </c>
      <c r="L307" s="33" t="str">
        <f t="shared" si="382"/>
        <v>CimClassMethods</v>
      </c>
      <c r="M307" s="9" t="str">
        <f t="shared" si="383"/>
        <v xml:space="preserve"> {}</v>
      </c>
      <c r="O307" s="7" t="str">
        <f t="shared" si="384"/>
        <v>SAME</v>
      </c>
      <c r="P307" s="5" t="s">
        <v>5</v>
      </c>
      <c r="Q307" s="33" t="str">
        <f t="shared" si="385"/>
        <v>CimClassMethods</v>
      </c>
      <c r="R307" s="9" t="str">
        <f t="shared" si="386"/>
        <v xml:space="preserve"> {}</v>
      </c>
    </row>
    <row r="308" spans="1:19">
      <c r="A308" s="47" t="s">
        <v>6</v>
      </c>
      <c r="B308" s="33" t="str">
        <f t="shared" si="377"/>
        <v>CimSystemProperties</v>
      </c>
      <c r="C308" s="9" t="str">
        <f t="shared" si="378"/>
        <v xml:space="preserve"> Microsoft.Management.Infrastructure.CimSystemProperties</v>
      </c>
      <c r="E308" s="7" t="str">
        <f t="shared" si="336"/>
        <v>SAME</v>
      </c>
      <c r="F308" s="47" t="s">
        <v>6</v>
      </c>
      <c r="G308" s="33" t="str">
        <f t="shared" si="379"/>
        <v>CimSystemProperties</v>
      </c>
      <c r="H308" s="9" t="str">
        <f t="shared" si="380"/>
        <v xml:space="preserve"> Microsoft.Management.Infrastructure.CimSystemProperties</v>
      </c>
      <c r="J308" s="7" t="str">
        <f t="shared" si="381"/>
        <v>SAME</v>
      </c>
      <c r="K308" s="47" t="s">
        <v>6</v>
      </c>
      <c r="L308" s="33" t="str">
        <f t="shared" si="382"/>
        <v>CimSystemProperties</v>
      </c>
      <c r="M308" s="9" t="str">
        <f t="shared" si="383"/>
        <v xml:space="preserve"> Microsoft.Management.Infrastructure.CimSystemProperties</v>
      </c>
      <c r="O308" s="7" t="str">
        <f t="shared" si="384"/>
        <v>SAME</v>
      </c>
      <c r="P308" s="5" t="s">
        <v>6</v>
      </c>
      <c r="Q308" s="33" t="str">
        <f t="shared" si="385"/>
        <v>CimSystemProperties</v>
      </c>
      <c r="R308" s="9" t="str">
        <f t="shared" si="386"/>
        <v xml:space="preserve"> Microsoft.Management.Infrastructure.CimSystemProperties</v>
      </c>
    </row>
    <row r="309" spans="1:19">
      <c r="A309" s="48"/>
      <c r="F309" s="48"/>
      <c r="K309" s="48"/>
      <c r="P309" s="6"/>
    </row>
    <row r="310" spans="1:19">
      <c r="A310" s="47" t="s">
        <v>80</v>
      </c>
      <c r="B310" s="33" t="str">
        <f t="shared" ref="B310:B316" si="387">TRIM(LEFT(A310, SEARCH(":", A310) - 1))</f>
        <v>CimClassName</v>
      </c>
      <c r="C310" s="9" t="str">
        <f t="shared" ref="C310:C316" si="388">MID(A310, SEARCH(":", A310) + 1, LEN(A310))</f>
        <v xml:space="preserve"> __NamespaceDeletionEvent</v>
      </c>
      <c r="D310" s="92" t="s">
        <v>1544</v>
      </c>
      <c r="E310" s="7" t="str">
        <f t="shared" si="336"/>
        <v>SAME</v>
      </c>
      <c r="F310" s="47" t="s">
        <v>80</v>
      </c>
      <c r="G310" s="33" t="str">
        <f t="shared" ref="G310:G316" si="389">TRIM(LEFT(F310, SEARCH(":", F310) - 1))</f>
        <v>CimClassName</v>
      </c>
      <c r="H310" s="9" t="str">
        <f t="shared" ref="H310:H316" si="390">MID(F310, SEARCH(":", F310) + 1, LEN(F310))</f>
        <v xml:space="preserve"> __NamespaceDeletionEvent</v>
      </c>
      <c r="I310" s="92" t="s">
        <v>1544</v>
      </c>
      <c r="J310" s="7" t="str">
        <f t="shared" ref="J310:J316" si="391">IF(F310&lt;&gt;K310, "DIF", "SAME")</f>
        <v>SAME</v>
      </c>
      <c r="K310" s="47" t="s">
        <v>80</v>
      </c>
      <c r="L310" s="33" t="str">
        <f t="shared" ref="L310:L316" si="392">TRIM(LEFT(K310, SEARCH(":", K310) - 1))</f>
        <v>CimClassName</v>
      </c>
      <c r="M310" s="9" t="str">
        <f t="shared" ref="M310:M316" si="393">MID(K310, SEARCH(":", K310) + 1, LEN(K310))</f>
        <v xml:space="preserve"> __NamespaceDeletionEvent</v>
      </c>
      <c r="N310" s="92" t="s">
        <v>1544</v>
      </c>
      <c r="O310" s="7" t="str">
        <f t="shared" ref="O310:O316" si="394">IF(K310&lt;&gt;P310, "DIF", "SAME")</f>
        <v>SAME</v>
      </c>
      <c r="P310" s="5" t="s">
        <v>80</v>
      </c>
      <c r="Q310" s="33" t="str">
        <f t="shared" ref="Q310:Q316" si="395">TRIM(LEFT(P310, SEARCH(":", P310) - 1))</f>
        <v>CimClassName</v>
      </c>
      <c r="R310" s="9" t="str">
        <f t="shared" ref="R310:R316" si="396">MID(P310, SEARCH(":", P310) + 1, LEN(P310))</f>
        <v xml:space="preserve"> __NamespaceDeletionEvent</v>
      </c>
      <c r="S310" s="86" t="s">
        <v>1544</v>
      </c>
    </row>
    <row r="311" spans="1:19">
      <c r="A311" s="47" t="s">
        <v>77</v>
      </c>
      <c r="B311" s="33" t="str">
        <f t="shared" si="387"/>
        <v>CimSuperClassName</v>
      </c>
      <c r="C311" s="9" t="str">
        <f t="shared" si="388"/>
        <v xml:space="preserve"> __NamespaceOperationEvent</v>
      </c>
      <c r="E311" s="7" t="str">
        <f t="shared" si="336"/>
        <v>SAME</v>
      </c>
      <c r="F311" s="47" t="s">
        <v>77</v>
      </c>
      <c r="G311" s="33" t="str">
        <f t="shared" si="389"/>
        <v>CimSuperClassName</v>
      </c>
      <c r="H311" s="9" t="str">
        <f t="shared" si="390"/>
        <v xml:space="preserve"> __NamespaceOperationEvent</v>
      </c>
      <c r="J311" s="7" t="str">
        <f t="shared" si="391"/>
        <v>SAME</v>
      </c>
      <c r="K311" s="47" t="s">
        <v>77</v>
      </c>
      <c r="L311" s="33" t="str">
        <f t="shared" si="392"/>
        <v>CimSuperClassName</v>
      </c>
      <c r="M311" s="9" t="str">
        <f t="shared" si="393"/>
        <v xml:space="preserve"> __NamespaceOperationEvent</v>
      </c>
      <c r="O311" s="7" t="str">
        <f t="shared" si="394"/>
        <v>SAME</v>
      </c>
      <c r="P311" s="5" t="s">
        <v>77</v>
      </c>
      <c r="Q311" s="33" t="str">
        <f t="shared" si="395"/>
        <v>CimSuperClassName</v>
      </c>
      <c r="R311" s="9" t="str">
        <f t="shared" si="396"/>
        <v xml:space="preserve"> __NamespaceOperationEvent</v>
      </c>
    </row>
    <row r="312" spans="1:19">
      <c r="A312" s="47" t="s">
        <v>78</v>
      </c>
      <c r="B312" s="33" t="str">
        <f t="shared" si="387"/>
        <v>CimSuperClass</v>
      </c>
      <c r="C312" s="9" t="str">
        <f t="shared" si="388"/>
        <v xml:space="preserve"> ROOT/scvmm:__NamespaceOperationEvent</v>
      </c>
      <c r="E312" s="7" t="str">
        <f t="shared" si="336"/>
        <v>SAME</v>
      </c>
      <c r="F312" s="47" t="s">
        <v>78</v>
      </c>
      <c r="G312" s="33" t="str">
        <f t="shared" si="389"/>
        <v>CimSuperClass</v>
      </c>
      <c r="H312" s="9" t="str">
        <f t="shared" si="390"/>
        <v xml:space="preserve"> ROOT/scvmm:__NamespaceOperationEvent</v>
      </c>
      <c r="J312" s="7" t="str">
        <f t="shared" si="391"/>
        <v>SAME</v>
      </c>
      <c r="K312" s="47" t="s">
        <v>78</v>
      </c>
      <c r="L312" s="33" t="str">
        <f t="shared" si="392"/>
        <v>CimSuperClass</v>
      </c>
      <c r="M312" s="9" t="str">
        <f t="shared" si="393"/>
        <v xml:space="preserve"> ROOT/scvmm:__NamespaceOperationEvent</v>
      </c>
      <c r="O312" s="7" t="str">
        <f t="shared" si="394"/>
        <v>SAME</v>
      </c>
      <c r="P312" s="5" t="s">
        <v>78</v>
      </c>
      <c r="Q312" s="33" t="str">
        <f t="shared" si="395"/>
        <v>CimSuperClass</v>
      </c>
      <c r="R312" s="9" t="str">
        <f t="shared" si="396"/>
        <v xml:space="preserve"> ROOT/scvmm:__NamespaceOperationEvent</v>
      </c>
    </row>
    <row r="313" spans="1:19">
      <c r="A313" s="47" t="s">
        <v>75</v>
      </c>
      <c r="B313" s="33" t="str">
        <f t="shared" si="387"/>
        <v>CimClassProperties</v>
      </c>
      <c r="C313" s="9" t="str">
        <f t="shared" si="388"/>
        <v xml:space="preserve"> {SECURITY_DESCRIPTOR, TIME_CREATED, TargetNamespace}</v>
      </c>
      <c r="E313" s="7" t="str">
        <f t="shared" si="336"/>
        <v>SAME</v>
      </c>
      <c r="F313" s="47" t="s">
        <v>75</v>
      </c>
      <c r="G313" s="33" t="str">
        <f t="shared" si="389"/>
        <v>CimClassProperties</v>
      </c>
      <c r="H313" s="9" t="str">
        <f t="shared" si="390"/>
        <v xml:space="preserve"> {SECURITY_DESCRIPTOR, TIME_CREATED, TargetNamespace}</v>
      </c>
      <c r="J313" s="7" t="str">
        <f t="shared" si="391"/>
        <v>SAME</v>
      </c>
      <c r="K313" s="47" t="s">
        <v>75</v>
      </c>
      <c r="L313" s="33" t="str">
        <f t="shared" si="392"/>
        <v>CimClassProperties</v>
      </c>
      <c r="M313" s="9" t="str">
        <f t="shared" si="393"/>
        <v xml:space="preserve"> {SECURITY_DESCRIPTOR, TIME_CREATED, TargetNamespace}</v>
      </c>
      <c r="O313" s="7" t="str">
        <f t="shared" si="394"/>
        <v>SAME</v>
      </c>
      <c r="P313" s="5" t="s">
        <v>75</v>
      </c>
      <c r="Q313" s="33" t="str">
        <f t="shared" si="395"/>
        <v>CimClassProperties</v>
      </c>
      <c r="R313" s="9" t="str">
        <f t="shared" si="396"/>
        <v xml:space="preserve"> {SECURITY_DESCRIPTOR, TIME_CREATED, TargetNamespace}</v>
      </c>
    </row>
    <row r="314" spans="1:19">
      <c r="A314" s="47" t="s">
        <v>18</v>
      </c>
      <c r="B314" s="33" t="str">
        <f t="shared" si="387"/>
        <v>CimClassQualifiers</v>
      </c>
      <c r="C314" s="9" t="str">
        <f t="shared" si="388"/>
        <v xml:space="preserve"> {}</v>
      </c>
      <c r="E314" s="7" t="str">
        <f t="shared" si="336"/>
        <v>SAME</v>
      </c>
      <c r="F314" s="47" t="s">
        <v>18</v>
      </c>
      <c r="G314" s="33" t="str">
        <f t="shared" si="389"/>
        <v>CimClassQualifiers</v>
      </c>
      <c r="H314" s="9" t="str">
        <f t="shared" si="390"/>
        <v xml:space="preserve"> {}</v>
      </c>
      <c r="J314" s="7" t="str">
        <f t="shared" si="391"/>
        <v>SAME</v>
      </c>
      <c r="K314" s="47" t="s">
        <v>18</v>
      </c>
      <c r="L314" s="33" t="str">
        <f t="shared" si="392"/>
        <v>CimClassQualifiers</v>
      </c>
      <c r="M314" s="9" t="str">
        <f t="shared" si="393"/>
        <v xml:space="preserve"> {}</v>
      </c>
      <c r="O314" s="7" t="str">
        <f t="shared" si="394"/>
        <v>SAME</v>
      </c>
      <c r="P314" s="5" t="s">
        <v>18</v>
      </c>
      <c r="Q314" s="33" t="str">
        <f t="shared" si="395"/>
        <v>CimClassQualifiers</v>
      </c>
      <c r="R314" s="9" t="str">
        <f t="shared" si="396"/>
        <v xml:space="preserve"> {}</v>
      </c>
    </row>
    <row r="315" spans="1:19">
      <c r="A315" s="47" t="s">
        <v>5</v>
      </c>
      <c r="B315" s="33" t="str">
        <f t="shared" si="387"/>
        <v>CimClassMethods</v>
      </c>
      <c r="C315" s="9" t="str">
        <f t="shared" si="388"/>
        <v xml:space="preserve"> {}</v>
      </c>
      <c r="E315" s="7" t="str">
        <f t="shared" si="336"/>
        <v>SAME</v>
      </c>
      <c r="F315" s="47" t="s">
        <v>5</v>
      </c>
      <c r="G315" s="33" t="str">
        <f t="shared" si="389"/>
        <v>CimClassMethods</v>
      </c>
      <c r="H315" s="9" t="str">
        <f t="shared" si="390"/>
        <v xml:space="preserve"> {}</v>
      </c>
      <c r="J315" s="7" t="str">
        <f t="shared" si="391"/>
        <v>SAME</v>
      </c>
      <c r="K315" s="47" t="s">
        <v>5</v>
      </c>
      <c r="L315" s="33" t="str">
        <f t="shared" si="392"/>
        <v>CimClassMethods</v>
      </c>
      <c r="M315" s="9" t="str">
        <f t="shared" si="393"/>
        <v xml:space="preserve"> {}</v>
      </c>
      <c r="O315" s="7" t="str">
        <f t="shared" si="394"/>
        <v>SAME</v>
      </c>
      <c r="P315" s="5" t="s">
        <v>5</v>
      </c>
      <c r="Q315" s="33" t="str">
        <f t="shared" si="395"/>
        <v>CimClassMethods</v>
      </c>
      <c r="R315" s="9" t="str">
        <f t="shared" si="396"/>
        <v xml:space="preserve"> {}</v>
      </c>
    </row>
    <row r="316" spans="1:19">
      <c r="A316" s="47" t="s">
        <v>6</v>
      </c>
      <c r="B316" s="33" t="str">
        <f t="shared" si="387"/>
        <v>CimSystemProperties</v>
      </c>
      <c r="C316" s="9" t="str">
        <f t="shared" si="388"/>
        <v xml:space="preserve"> Microsoft.Management.Infrastructure.CimSystemProperties</v>
      </c>
      <c r="E316" s="7" t="str">
        <f t="shared" si="336"/>
        <v>SAME</v>
      </c>
      <c r="F316" s="47" t="s">
        <v>6</v>
      </c>
      <c r="G316" s="33" t="str">
        <f t="shared" si="389"/>
        <v>CimSystemProperties</v>
      </c>
      <c r="H316" s="9" t="str">
        <f t="shared" si="390"/>
        <v xml:space="preserve"> Microsoft.Management.Infrastructure.CimSystemProperties</v>
      </c>
      <c r="J316" s="7" t="str">
        <f t="shared" si="391"/>
        <v>SAME</v>
      </c>
      <c r="K316" s="47" t="s">
        <v>6</v>
      </c>
      <c r="L316" s="33" t="str">
        <f t="shared" si="392"/>
        <v>CimSystemProperties</v>
      </c>
      <c r="M316" s="9" t="str">
        <f t="shared" si="393"/>
        <v xml:space="preserve"> Microsoft.Management.Infrastructure.CimSystemProperties</v>
      </c>
      <c r="O316" s="7" t="str">
        <f t="shared" si="394"/>
        <v>SAME</v>
      </c>
      <c r="P316" s="5" t="s">
        <v>6</v>
      </c>
      <c r="Q316" s="33" t="str">
        <f t="shared" si="395"/>
        <v>CimSystemProperties</v>
      </c>
      <c r="R316" s="9" t="str">
        <f t="shared" si="396"/>
        <v xml:space="preserve"> Microsoft.Management.Infrastructure.CimSystemProperties</v>
      </c>
    </row>
    <row r="317" spans="1:19">
      <c r="A317" s="48"/>
      <c r="F317" s="48"/>
      <c r="K317" s="48"/>
      <c r="P317" s="6"/>
    </row>
    <row r="318" spans="1:19">
      <c r="A318" s="47" t="s">
        <v>81</v>
      </c>
      <c r="B318" s="33" t="str">
        <f t="shared" ref="B318:B324" si="397">TRIM(LEFT(A318, SEARCH(":", A318) - 1))</f>
        <v>CimClassName</v>
      </c>
      <c r="C318" s="9" t="str">
        <f t="shared" ref="C318:C324" si="398">MID(A318, SEARCH(":", A318) + 1, LEN(A318))</f>
        <v xml:space="preserve"> __NamespaceCreationEvent</v>
      </c>
      <c r="D318" s="92" t="s">
        <v>1545</v>
      </c>
      <c r="E318" s="7" t="str">
        <f t="shared" si="336"/>
        <v>SAME</v>
      </c>
      <c r="F318" s="47" t="s">
        <v>81</v>
      </c>
      <c r="G318" s="33" t="str">
        <f t="shared" ref="G318:G324" si="399">TRIM(LEFT(F318, SEARCH(":", F318) - 1))</f>
        <v>CimClassName</v>
      </c>
      <c r="H318" s="9" t="str">
        <f t="shared" ref="H318:H324" si="400">MID(F318, SEARCH(":", F318) + 1, LEN(F318))</f>
        <v xml:space="preserve"> __NamespaceCreationEvent</v>
      </c>
      <c r="I318" s="92" t="s">
        <v>1545</v>
      </c>
      <c r="J318" s="7" t="str">
        <f t="shared" ref="J318:J324" si="401">IF(F318&lt;&gt;K318, "DIF", "SAME")</f>
        <v>SAME</v>
      </c>
      <c r="K318" s="47" t="s">
        <v>81</v>
      </c>
      <c r="L318" s="33" t="str">
        <f t="shared" ref="L318:L324" si="402">TRIM(LEFT(K318, SEARCH(":", K318) - 1))</f>
        <v>CimClassName</v>
      </c>
      <c r="M318" s="9" t="str">
        <f t="shared" ref="M318:M324" si="403">MID(K318, SEARCH(":", K318) + 1, LEN(K318))</f>
        <v xml:space="preserve"> __NamespaceCreationEvent</v>
      </c>
      <c r="N318" s="92" t="s">
        <v>1545</v>
      </c>
      <c r="O318" s="7" t="str">
        <f t="shared" ref="O318:O324" si="404">IF(K318&lt;&gt;P318, "DIF", "SAME")</f>
        <v>SAME</v>
      </c>
      <c r="P318" s="5" t="s">
        <v>81</v>
      </c>
      <c r="Q318" s="33" t="str">
        <f t="shared" ref="Q318:Q324" si="405">TRIM(LEFT(P318, SEARCH(":", P318) - 1))</f>
        <v>CimClassName</v>
      </c>
      <c r="R318" s="9" t="str">
        <f t="shared" ref="R318:R324" si="406">MID(P318, SEARCH(":", P318) + 1, LEN(P318))</f>
        <v xml:space="preserve"> __NamespaceCreationEvent</v>
      </c>
      <c r="S318" s="86" t="s">
        <v>1545</v>
      </c>
    </row>
    <row r="319" spans="1:19">
      <c r="A319" s="47" t="s">
        <v>77</v>
      </c>
      <c r="B319" s="33" t="str">
        <f t="shared" si="397"/>
        <v>CimSuperClassName</v>
      </c>
      <c r="C319" s="9" t="str">
        <f t="shared" si="398"/>
        <v xml:space="preserve"> __NamespaceOperationEvent</v>
      </c>
      <c r="E319" s="7" t="str">
        <f t="shared" si="336"/>
        <v>SAME</v>
      </c>
      <c r="F319" s="47" t="s">
        <v>77</v>
      </c>
      <c r="G319" s="33" t="str">
        <f t="shared" si="399"/>
        <v>CimSuperClassName</v>
      </c>
      <c r="H319" s="9" t="str">
        <f t="shared" si="400"/>
        <v xml:space="preserve"> __NamespaceOperationEvent</v>
      </c>
      <c r="J319" s="7" t="str">
        <f t="shared" si="401"/>
        <v>SAME</v>
      </c>
      <c r="K319" s="47" t="s">
        <v>77</v>
      </c>
      <c r="L319" s="33" t="str">
        <f t="shared" si="402"/>
        <v>CimSuperClassName</v>
      </c>
      <c r="M319" s="9" t="str">
        <f t="shared" si="403"/>
        <v xml:space="preserve"> __NamespaceOperationEvent</v>
      </c>
      <c r="O319" s="7" t="str">
        <f t="shared" si="404"/>
        <v>SAME</v>
      </c>
      <c r="P319" s="5" t="s">
        <v>77</v>
      </c>
      <c r="Q319" s="33" t="str">
        <f t="shared" si="405"/>
        <v>CimSuperClassName</v>
      </c>
      <c r="R319" s="9" t="str">
        <f t="shared" si="406"/>
        <v xml:space="preserve"> __NamespaceOperationEvent</v>
      </c>
    </row>
    <row r="320" spans="1:19">
      <c r="A320" s="47" t="s">
        <v>78</v>
      </c>
      <c r="B320" s="33" t="str">
        <f t="shared" si="397"/>
        <v>CimSuperClass</v>
      </c>
      <c r="C320" s="9" t="str">
        <f t="shared" si="398"/>
        <v xml:space="preserve"> ROOT/scvmm:__NamespaceOperationEvent</v>
      </c>
      <c r="E320" s="7" t="str">
        <f t="shared" si="336"/>
        <v>SAME</v>
      </c>
      <c r="F320" s="47" t="s">
        <v>78</v>
      </c>
      <c r="G320" s="33" t="str">
        <f t="shared" si="399"/>
        <v>CimSuperClass</v>
      </c>
      <c r="H320" s="9" t="str">
        <f t="shared" si="400"/>
        <v xml:space="preserve"> ROOT/scvmm:__NamespaceOperationEvent</v>
      </c>
      <c r="J320" s="7" t="str">
        <f t="shared" si="401"/>
        <v>SAME</v>
      </c>
      <c r="K320" s="47" t="s">
        <v>78</v>
      </c>
      <c r="L320" s="33" t="str">
        <f t="shared" si="402"/>
        <v>CimSuperClass</v>
      </c>
      <c r="M320" s="9" t="str">
        <f t="shared" si="403"/>
        <v xml:space="preserve"> ROOT/scvmm:__NamespaceOperationEvent</v>
      </c>
      <c r="O320" s="7" t="str">
        <f t="shared" si="404"/>
        <v>SAME</v>
      </c>
      <c r="P320" s="5" t="s">
        <v>78</v>
      </c>
      <c r="Q320" s="33" t="str">
        <f t="shared" si="405"/>
        <v>CimSuperClass</v>
      </c>
      <c r="R320" s="9" t="str">
        <f t="shared" si="406"/>
        <v xml:space="preserve"> ROOT/scvmm:__NamespaceOperationEvent</v>
      </c>
    </row>
    <row r="321" spans="1:19">
      <c r="A321" s="47" t="s">
        <v>75</v>
      </c>
      <c r="B321" s="33" t="str">
        <f t="shared" si="397"/>
        <v>CimClassProperties</v>
      </c>
      <c r="C321" s="9" t="str">
        <f t="shared" si="398"/>
        <v xml:space="preserve"> {SECURITY_DESCRIPTOR, TIME_CREATED, TargetNamespace}</v>
      </c>
      <c r="E321" s="7" t="str">
        <f t="shared" si="336"/>
        <v>SAME</v>
      </c>
      <c r="F321" s="47" t="s">
        <v>75</v>
      </c>
      <c r="G321" s="33" t="str">
        <f t="shared" si="399"/>
        <v>CimClassProperties</v>
      </c>
      <c r="H321" s="9" t="str">
        <f t="shared" si="400"/>
        <v xml:space="preserve"> {SECURITY_DESCRIPTOR, TIME_CREATED, TargetNamespace}</v>
      </c>
      <c r="J321" s="7" t="str">
        <f t="shared" si="401"/>
        <v>SAME</v>
      </c>
      <c r="K321" s="47" t="s">
        <v>75</v>
      </c>
      <c r="L321" s="33" t="str">
        <f t="shared" si="402"/>
        <v>CimClassProperties</v>
      </c>
      <c r="M321" s="9" t="str">
        <f t="shared" si="403"/>
        <v xml:space="preserve"> {SECURITY_DESCRIPTOR, TIME_CREATED, TargetNamespace}</v>
      </c>
      <c r="O321" s="7" t="str">
        <f t="shared" si="404"/>
        <v>SAME</v>
      </c>
      <c r="P321" s="5" t="s">
        <v>75</v>
      </c>
      <c r="Q321" s="33" t="str">
        <f t="shared" si="405"/>
        <v>CimClassProperties</v>
      </c>
      <c r="R321" s="9" t="str">
        <f t="shared" si="406"/>
        <v xml:space="preserve"> {SECURITY_DESCRIPTOR, TIME_CREATED, TargetNamespace}</v>
      </c>
    </row>
    <row r="322" spans="1:19">
      <c r="A322" s="47" t="s">
        <v>18</v>
      </c>
      <c r="B322" s="33" t="str">
        <f t="shared" si="397"/>
        <v>CimClassQualifiers</v>
      </c>
      <c r="C322" s="9" t="str">
        <f t="shared" si="398"/>
        <v xml:space="preserve"> {}</v>
      </c>
      <c r="E322" s="7" t="str">
        <f t="shared" si="336"/>
        <v>SAME</v>
      </c>
      <c r="F322" s="47" t="s">
        <v>18</v>
      </c>
      <c r="G322" s="33" t="str">
        <f t="shared" si="399"/>
        <v>CimClassQualifiers</v>
      </c>
      <c r="H322" s="9" t="str">
        <f t="shared" si="400"/>
        <v xml:space="preserve"> {}</v>
      </c>
      <c r="J322" s="7" t="str">
        <f t="shared" si="401"/>
        <v>SAME</v>
      </c>
      <c r="K322" s="47" t="s">
        <v>18</v>
      </c>
      <c r="L322" s="33" t="str">
        <f t="shared" si="402"/>
        <v>CimClassQualifiers</v>
      </c>
      <c r="M322" s="9" t="str">
        <f t="shared" si="403"/>
        <v xml:space="preserve"> {}</v>
      </c>
      <c r="O322" s="7" t="str">
        <f t="shared" si="404"/>
        <v>SAME</v>
      </c>
      <c r="P322" s="5" t="s">
        <v>18</v>
      </c>
      <c r="Q322" s="33" t="str">
        <f t="shared" si="405"/>
        <v>CimClassQualifiers</v>
      </c>
      <c r="R322" s="9" t="str">
        <f t="shared" si="406"/>
        <v xml:space="preserve"> {}</v>
      </c>
    </row>
    <row r="323" spans="1:19">
      <c r="A323" s="47" t="s">
        <v>5</v>
      </c>
      <c r="B323" s="33" t="str">
        <f t="shared" si="397"/>
        <v>CimClassMethods</v>
      </c>
      <c r="C323" s="9" t="str">
        <f t="shared" si="398"/>
        <v xml:space="preserve"> {}</v>
      </c>
      <c r="E323" s="7" t="str">
        <f t="shared" si="336"/>
        <v>SAME</v>
      </c>
      <c r="F323" s="47" t="s">
        <v>5</v>
      </c>
      <c r="G323" s="33" t="str">
        <f t="shared" si="399"/>
        <v>CimClassMethods</v>
      </c>
      <c r="H323" s="9" t="str">
        <f t="shared" si="400"/>
        <v xml:space="preserve"> {}</v>
      </c>
      <c r="J323" s="7" t="str">
        <f t="shared" si="401"/>
        <v>SAME</v>
      </c>
      <c r="K323" s="47" t="s">
        <v>5</v>
      </c>
      <c r="L323" s="33" t="str">
        <f t="shared" si="402"/>
        <v>CimClassMethods</v>
      </c>
      <c r="M323" s="9" t="str">
        <f t="shared" si="403"/>
        <v xml:space="preserve"> {}</v>
      </c>
      <c r="O323" s="7" t="str">
        <f t="shared" si="404"/>
        <v>SAME</v>
      </c>
      <c r="P323" s="5" t="s">
        <v>5</v>
      </c>
      <c r="Q323" s="33" t="str">
        <f t="shared" si="405"/>
        <v>CimClassMethods</v>
      </c>
      <c r="R323" s="9" t="str">
        <f t="shared" si="406"/>
        <v xml:space="preserve"> {}</v>
      </c>
    </row>
    <row r="324" spans="1:19">
      <c r="A324" s="47" t="s">
        <v>6</v>
      </c>
      <c r="B324" s="33" t="str">
        <f t="shared" si="397"/>
        <v>CimSystemProperties</v>
      </c>
      <c r="C324" s="9" t="str">
        <f t="shared" si="398"/>
        <v xml:space="preserve"> Microsoft.Management.Infrastructure.CimSystemProperties</v>
      </c>
      <c r="E324" s="7" t="str">
        <f t="shared" si="336"/>
        <v>SAME</v>
      </c>
      <c r="F324" s="47" t="s">
        <v>6</v>
      </c>
      <c r="G324" s="33" t="str">
        <f t="shared" si="399"/>
        <v>CimSystemProperties</v>
      </c>
      <c r="H324" s="9" t="str">
        <f t="shared" si="400"/>
        <v xml:space="preserve"> Microsoft.Management.Infrastructure.CimSystemProperties</v>
      </c>
      <c r="J324" s="7" t="str">
        <f t="shared" si="401"/>
        <v>SAME</v>
      </c>
      <c r="K324" s="47" t="s">
        <v>6</v>
      </c>
      <c r="L324" s="33" t="str">
        <f t="shared" si="402"/>
        <v>CimSystemProperties</v>
      </c>
      <c r="M324" s="9" t="str">
        <f t="shared" si="403"/>
        <v xml:space="preserve"> Microsoft.Management.Infrastructure.CimSystemProperties</v>
      </c>
      <c r="O324" s="7" t="str">
        <f t="shared" si="404"/>
        <v>SAME</v>
      </c>
      <c r="P324" s="5" t="s">
        <v>6</v>
      </c>
      <c r="Q324" s="33" t="str">
        <f t="shared" si="405"/>
        <v>CimSystemProperties</v>
      </c>
      <c r="R324" s="9" t="str">
        <f t="shared" si="406"/>
        <v xml:space="preserve"> Microsoft.Management.Infrastructure.CimSystemProperties</v>
      </c>
    </row>
    <row r="325" spans="1:19">
      <c r="A325" s="48"/>
      <c r="F325" s="48"/>
      <c r="K325" s="48"/>
      <c r="P325" s="6"/>
    </row>
    <row r="326" spans="1:19">
      <c r="A326" s="47" t="s">
        <v>82</v>
      </c>
      <c r="B326" s="33" t="str">
        <f t="shared" ref="B326:B332" si="407">TRIM(LEFT(A326, SEARCH(":", A326) - 1))</f>
        <v>CimClassName</v>
      </c>
      <c r="C326" s="9" t="str">
        <f t="shared" ref="C326:C332" si="408">MID(A326, SEARCH(":", A326) + 1, LEN(A326))</f>
        <v xml:space="preserve"> __TimerEvent</v>
      </c>
      <c r="D326" s="92" t="s">
        <v>1546</v>
      </c>
      <c r="E326" s="7" t="str">
        <f t="shared" si="336"/>
        <v>SAME</v>
      </c>
      <c r="F326" s="47" t="s">
        <v>82</v>
      </c>
      <c r="G326" s="33" t="str">
        <f t="shared" ref="G326:G332" si="409">TRIM(LEFT(F326, SEARCH(":", F326) - 1))</f>
        <v>CimClassName</v>
      </c>
      <c r="H326" s="9" t="str">
        <f t="shared" ref="H326:H332" si="410">MID(F326, SEARCH(":", F326) + 1, LEN(F326))</f>
        <v xml:space="preserve"> __TimerEvent</v>
      </c>
      <c r="I326" s="92" t="s">
        <v>1546</v>
      </c>
      <c r="J326" s="7" t="str">
        <f t="shared" ref="J326:J332" si="411">IF(F326&lt;&gt;K326, "DIF", "SAME")</f>
        <v>SAME</v>
      </c>
      <c r="K326" s="47" t="s">
        <v>82</v>
      </c>
      <c r="L326" s="33" t="str">
        <f t="shared" ref="L326:L332" si="412">TRIM(LEFT(K326, SEARCH(":", K326) - 1))</f>
        <v>CimClassName</v>
      </c>
      <c r="M326" s="9" t="str">
        <f t="shared" ref="M326:M332" si="413">MID(K326, SEARCH(":", K326) + 1, LEN(K326))</f>
        <v xml:space="preserve"> __TimerEvent</v>
      </c>
      <c r="N326" s="92" t="s">
        <v>1546</v>
      </c>
      <c r="O326" s="7" t="str">
        <f t="shared" ref="O326:O332" si="414">IF(K326&lt;&gt;P326, "DIF", "SAME")</f>
        <v>SAME</v>
      </c>
      <c r="P326" s="5" t="s">
        <v>82</v>
      </c>
      <c r="Q326" s="33" t="str">
        <f t="shared" ref="Q326:Q332" si="415">TRIM(LEFT(P326, SEARCH(":", P326) - 1))</f>
        <v>CimClassName</v>
      </c>
      <c r="R326" s="9" t="str">
        <f t="shared" ref="R326:R332" si="416">MID(P326, SEARCH(":", P326) + 1, LEN(P326))</f>
        <v xml:space="preserve"> __TimerEvent</v>
      </c>
      <c r="S326" s="86" t="s">
        <v>1546</v>
      </c>
    </row>
    <row r="327" spans="1:19">
      <c r="A327" s="47" t="s">
        <v>55</v>
      </c>
      <c r="B327" s="33" t="str">
        <f t="shared" si="407"/>
        <v>CimSuperClassName</v>
      </c>
      <c r="C327" s="9" t="str">
        <f t="shared" si="408"/>
        <v xml:space="preserve"> __Event</v>
      </c>
      <c r="E327" s="7" t="str">
        <f t="shared" ref="E327:E390" si="417">IF(A327&lt;&gt;F327, "DIF", "SAME")</f>
        <v>SAME</v>
      </c>
      <c r="F327" s="47" t="s">
        <v>55</v>
      </c>
      <c r="G327" s="33" t="str">
        <f t="shared" si="409"/>
        <v>CimSuperClassName</v>
      </c>
      <c r="H327" s="9" t="str">
        <f t="shared" si="410"/>
        <v xml:space="preserve"> __Event</v>
      </c>
      <c r="J327" s="7" t="str">
        <f t="shared" si="411"/>
        <v>SAME</v>
      </c>
      <c r="K327" s="47" t="s">
        <v>55</v>
      </c>
      <c r="L327" s="33" t="str">
        <f t="shared" si="412"/>
        <v>CimSuperClassName</v>
      </c>
      <c r="M327" s="9" t="str">
        <f t="shared" si="413"/>
        <v xml:space="preserve"> __Event</v>
      </c>
      <c r="O327" s="7" t="str">
        <f t="shared" si="414"/>
        <v>SAME</v>
      </c>
      <c r="P327" s="5" t="s">
        <v>55</v>
      </c>
      <c r="Q327" s="33" t="str">
        <f t="shared" si="415"/>
        <v>CimSuperClassName</v>
      </c>
      <c r="R327" s="9" t="str">
        <f t="shared" si="416"/>
        <v xml:space="preserve"> __Event</v>
      </c>
    </row>
    <row r="328" spans="1:19">
      <c r="A328" s="47" t="s">
        <v>56</v>
      </c>
      <c r="B328" s="33" t="str">
        <f t="shared" si="407"/>
        <v>CimSuperClass</v>
      </c>
      <c r="C328" s="9" t="str">
        <f t="shared" si="408"/>
        <v xml:space="preserve"> ROOT/scvmm:__Event</v>
      </c>
      <c r="E328" s="7" t="str">
        <f t="shared" si="417"/>
        <v>SAME</v>
      </c>
      <c r="F328" s="47" t="s">
        <v>56</v>
      </c>
      <c r="G328" s="33" t="str">
        <f t="shared" si="409"/>
        <v>CimSuperClass</v>
      </c>
      <c r="H328" s="9" t="str">
        <f t="shared" si="410"/>
        <v xml:space="preserve"> ROOT/scvmm:__Event</v>
      </c>
      <c r="J328" s="7" t="str">
        <f t="shared" si="411"/>
        <v>SAME</v>
      </c>
      <c r="K328" s="47" t="s">
        <v>56</v>
      </c>
      <c r="L328" s="33" t="str">
        <f t="shared" si="412"/>
        <v>CimSuperClass</v>
      </c>
      <c r="M328" s="9" t="str">
        <f t="shared" si="413"/>
        <v xml:space="preserve"> ROOT/scvmm:__Event</v>
      </c>
      <c r="O328" s="7" t="str">
        <f t="shared" si="414"/>
        <v>SAME</v>
      </c>
      <c r="P328" s="5" t="s">
        <v>56</v>
      </c>
      <c r="Q328" s="33" t="str">
        <f t="shared" si="415"/>
        <v>CimSuperClass</v>
      </c>
      <c r="R328" s="9" t="str">
        <f t="shared" si="416"/>
        <v xml:space="preserve"> ROOT/scvmm:__Event</v>
      </c>
    </row>
    <row r="329" spans="1:19">
      <c r="A329" s="47" t="s">
        <v>83</v>
      </c>
      <c r="B329" s="33" t="str">
        <f t="shared" si="407"/>
        <v>CimClassProperties</v>
      </c>
      <c r="C329" s="9" t="str">
        <f t="shared" si="408"/>
        <v xml:space="preserve"> {SECURITY_DESCRIPTOR, TIME_CREATED, NumFirings, TimerId}</v>
      </c>
      <c r="E329" s="7" t="str">
        <f t="shared" si="417"/>
        <v>SAME</v>
      </c>
      <c r="F329" s="47" t="s">
        <v>83</v>
      </c>
      <c r="G329" s="33" t="str">
        <f t="shared" si="409"/>
        <v>CimClassProperties</v>
      </c>
      <c r="H329" s="9" t="str">
        <f t="shared" si="410"/>
        <v xml:space="preserve"> {SECURITY_DESCRIPTOR, TIME_CREATED, NumFirings, TimerId}</v>
      </c>
      <c r="J329" s="7" t="str">
        <f t="shared" si="411"/>
        <v>SAME</v>
      </c>
      <c r="K329" s="47" t="s">
        <v>83</v>
      </c>
      <c r="L329" s="33" t="str">
        <f t="shared" si="412"/>
        <v>CimClassProperties</v>
      </c>
      <c r="M329" s="9" t="str">
        <f t="shared" si="413"/>
        <v xml:space="preserve"> {SECURITY_DESCRIPTOR, TIME_CREATED, NumFirings, TimerId}</v>
      </c>
      <c r="O329" s="7" t="str">
        <f t="shared" si="414"/>
        <v>SAME</v>
      </c>
      <c r="P329" s="5" t="s">
        <v>83</v>
      </c>
      <c r="Q329" s="33" t="str">
        <f t="shared" si="415"/>
        <v>CimClassProperties</v>
      </c>
      <c r="R329" s="9" t="str">
        <f t="shared" si="416"/>
        <v xml:space="preserve"> {SECURITY_DESCRIPTOR, TIME_CREATED, NumFirings, TimerId}</v>
      </c>
    </row>
    <row r="330" spans="1:19">
      <c r="A330" s="47" t="s">
        <v>18</v>
      </c>
      <c r="B330" s="33" t="str">
        <f t="shared" si="407"/>
        <v>CimClassQualifiers</v>
      </c>
      <c r="C330" s="9" t="str">
        <f t="shared" si="408"/>
        <v xml:space="preserve"> {}</v>
      </c>
      <c r="E330" s="7" t="str">
        <f t="shared" si="417"/>
        <v>SAME</v>
      </c>
      <c r="F330" s="47" t="s">
        <v>18</v>
      </c>
      <c r="G330" s="33" t="str">
        <f t="shared" si="409"/>
        <v>CimClassQualifiers</v>
      </c>
      <c r="H330" s="9" t="str">
        <f t="shared" si="410"/>
        <v xml:space="preserve"> {}</v>
      </c>
      <c r="J330" s="7" t="str">
        <f t="shared" si="411"/>
        <v>SAME</v>
      </c>
      <c r="K330" s="47" t="s">
        <v>18</v>
      </c>
      <c r="L330" s="33" t="str">
        <f t="shared" si="412"/>
        <v>CimClassQualifiers</v>
      </c>
      <c r="M330" s="9" t="str">
        <f t="shared" si="413"/>
        <v xml:space="preserve"> {}</v>
      </c>
      <c r="O330" s="7" t="str">
        <f t="shared" si="414"/>
        <v>SAME</v>
      </c>
      <c r="P330" s="5" t="s">
        <v>18</v>
      </c>
      <c r="Q330" s="33" t="str">
        <f t="shared" si="415"/>
        <v>CimClassQualifiers</v>
      </c>
      <c r="R330" s="9" t="str">
        <f t="shared" si="416"/>
        <v xml:space="preserve"> {}</v>
      </c>
    </row>
    <row r="331" spans="1:19">
      <c r="A331" s="47" t="s">
        <v>5</v>
      </c>
      <c r="B331" s="33" t="str">
        <f t="shared" si="407"/>
        <v>CimClassMethods</v>
      </c>
      <c r="C331" s="9" t="str">
        <f t="shared" si="408"/>
        <v xml:space="preserve"> {}</v>
      </c>
      <c r="E331" s="7" t="str">
        <f t="shared" si="417"/>
        <v>SAME</v>
      </c>
      <c r="F331" s="47" t="s">
        <v>5</v>
      </c>
      <c r="G331" s="33" t="str">
        <f t="shared" si="409"/>
        <v>CimClassMethods</v>
      </c>
      <c r="H331" s="9" t="str">
        <f t="shared" si="410"/>
        <v xml:space="preserve"> {}</v>
      </c>
      <c r="J331" s="7" t="str">
        <f t="shared" si="411"/>
        <v>SAME</v>
      </c>
      <c r="K331" s="47" t="s">
        <v>5</v>
      </c>
      <c r="L331" s="33" t="str">
        <f t="shared" si="412"/>
        <v>CimClassMethods</v>
      </c>
      <c r="M331" s="9" t="str">
        <f t="shared" si="413"/>
        <v xml:space="preserve"> {}</v>
      </c>
      <c r="O331" s="7" t="str">
        <f t="shared" si="414"/>
        <v>SAME</v>
      </c>
      <c r="P331" s="5" t="s">
        <v>5</v>
      </c>
      <c r="Q331" s="33" t="str">
        <f t="shared" si="415"/>
        <v>CimClassMethods</v>
      </c>
      <c r="R331" s="9" t="str">
        <f t="shared" si="416"/>
        <v xml:space="preserve"> {}</v>
      </c>
    </row>
    <row r="332" spans="1:19">
      <c r="A332" s="47" t="s">
        <v>6</v>
      </c>
      <c r="B332" s="33" t="str">
        <f t="shared" si="407"/>
        <v>CimSystemProperties</v>
      </c>
      <c r="C332" s="9" t="str">
        <f t="shared" si="408"/>
        <v xml:space="preserve"> Microsoft.Management.Infrastructure.CimSystemProperties</v>
      </c>
      <c r="E332" s="7" t="str">
        <f t="shared" si="417"/>
        <v>SAME</v>
      </c>
      <c r="F332" s="47" t="s">
        <v>6</v>
      </c>
      <c r="G332" s="33" t="str">
        <f t="shared" si="409"/>
        <v>CimSystemProperties</v>
      </c>
      <c r="H332" s="9" t="str">
        <f t="shared" si="410"/>
        <v xml:space="preserve"> Microsoft.Management.Infrastructure.CimSystemProperties</v>
      </c>
      <c r="J332" s="7" t="str">
        <f t="shared" si="411"/>
        <v>SAME</v>
      </c>
      <c r="K332" s="47" t="s">
        <v>6</v>
      </c>
      <c r="L332" s="33" t="str">
        <f t="shared" si="412"/>
        <v>CimSystemProperties</v>
      </c>
      <c r="M332" s="9" t="str">
        <f t="shared" si="413"/>
        <v xml:space="preserve"> Microsoft.Management.Infrastructure.CimSystemProperties</v>
      </c>
      <c r="O332" s="7" t="str">
        <f t="shared" si="414"/>
        <v>SAME</v>
      </c>
      <c r="P332" s="5" t="s">
        <v>6</v>
      </c>
      <c r="Q332" s="33" t="str">
        <f t="shared" si="415"/>
        <v>CimSystemProperties</v>
      </c>
      <c r="R332" s="9" t="str">
        <f t="shared" si="416"/>
        <v xml:space="preserve"> Microsoft.Management.Infrastructure.CimSystemProperties</v>
      </c>
    </row>
    <row r="333" spans="1:19">
      <c r="A333" s="48"/>
      <c r="F333" s="48"/>
      <c r="K333" s="48"/>
      <c r="P333" s="6"/>
    </row>
    <row r="334" spans="1:19">
      <c r="A334" s="47" t="s">
        <v>101</v>
      </c>
      <c r="B334" s="33" t="str">
        <f t="shared" ref="B334:B340" si="418">TRIM(LEFT(A334, SEARCH(":", A334) - 1))</f>
        <v>CimClassName</v>
      </c>
      <c r="C334" s="9" t="str">
        <f t="shared" ref="C334:C340" si="419">MID(A334, SEARCH(":", A334) + 1, LEN(A334))</f>
        <v xml:space="preserve"> __EventGenerator</v>
      </c>
      <c r="D334" s="92" t="s">
        <v>1547</v>
      </c>
      <c r="E334" s="7" t="str">
        <f t="shared" si="417"/>
        <v>SAME</v>
      </c>
      <c r="F334" s="47" t="s">
        <v>101</v>
      </c>
      <c r="G334" s="33" t="str">
        <f t="shared" ref="G334:G340" si="420">TRIM(LEFT(F334, SEARCH(":", F334) - 1))</f>
        <v>CimClassName</v>
      </c>
      <c r="H334" s="9" t="str">
        <f t="shared" ref="H334:H340" si="421">MID(F334, SEARCH(":", F334) + 1, LEN(F334))</f>
        <v xml:space="preserve"> __EventGenerator</v>
      </c>
      <c r="I334" s="92" t="s">
        <v>1547</v>
      </c>
      <c r="J334" s="7" t="str">
        <f t="shared" ref="J334:J340" si="422">IF(F334&lt;&gt;K334, "DIF", "SAME")</f>
        <v>SAME</v>
      </c>
      <c r="K334" s="47" t="s">
        <v>101</v>
      </c>
      <c r="L334" s="33" t="str">
        <f t="shared" ref="L334:L340" si="423">TRIM(LEFT(K334, SEARCH(":", K334) - 1))</f>
        <v>CimClassName</v>
      </c>
      <c r="M334" s="9" t="str">
        <f t="shared" ref="M334:M340" si="424">MID(K334, SEARCH(":", K334) + 1, LEN(K334))</f>
        <v xml:space="preserve"> __EventGenerator</v>
      </c>
      <c r="N334" s="92" t="s">
        <v>1547</v>
      </c>
      <c r="O334" s="7" t="str">
        <f t="shared" ref="O334:O340" si="425">IF(K334&lt;&gt;P334, "DIF", "SAME")</f>
        <v>SAME</v>
      </c>
      <c r="P334" s="5" t="s">
        <v>101</v>
      </c>
      <c r="Q334" s="33" t="str">
        <f t="shared" ref="Q334:Q340" si="426">TRIM(LEFT(P334, SEARCH(":", P334) - 1))</f>
        <v>CimClassName</v>
      </c>
      <c r="R334" s="9" t="str">
        <f t="shared" ref="R334:R340" si="427">MID(P334, SEARCH(":", P334) + 1, LEN(P334))</f>
        <v xml:space="preserve"> __EventGenerator</v>
      </c>
      <c r="S334" s="86" t="s">
        <v>1547</v>
      </c>
    </row>
    <row r="335" spans="1:19">
      <c r="A335" s="47" t="s">
        <v>40</v>
      </c>
      <c r="B335" s="33" t="str">
        <f t="shared" si="418"/>
        <v>CimSuperClassName</v>
      </c>
      <c r="C335" s="9" t="str">
        <f t="shared" si="419"/>
        <v xml:space="preserve"> __IndicationRelated</v>
      </c>
      <c r="E335" s="7" t="str">
        <f t="shared" si="417"/>
        <v>SAME</v>
      </c>
      <c r="F335" s="47" t="s">
        <v>40</v>
      </c>
      <c r="G335" s="33" t="str">
        <f t="shared" si="420"/>
        <v>CimSuperClassName</v>
      </c>
      <c r="H335" s="9" t="str">
        <f t="shared" si="421"/>
        <v xml:space="preserve"> __IndicationRelated</v>
      </c>
      <c r="J335" s="7" t="str">
        <f t="shared" si="422"/>
        <v>SAME</v>
      </c>
      <c r="K335" s="47" t="s">
        <v>40</v>
      </c>
      <c r="L335" s="33" t="str">
        <f t="shared" si="423"/>
        <v>CimSuperClassName</v>
      </c>
      <c r="M335" s="9" t="str">
        <f t="shared" si="424"/>
        <v xml:space="preserve"> __IndicationRelated</v>
      </c>
      <c r="O335" s="7" t="str">
        <f t="shared" si="425"/>
        <v>SAME</v>
      </c>
      <c r="P335" s="5" t="s">
        <v>40</v>
      </c>
      <c r="Q335" s="33" t="str">
        <f t="shared" si="426"/>
        <v>CimSuperClassName</v>
      </c>
      <c r="R335" s="9" t="str">
        <f t="shared" si="427"/>
        <v xml:space="preserve"> __IndicationRelated</v>
      </c>
    </row>
    <row r="336" spans="1:19">
      <c r="A336" s="47" t="s">
        <v>41</v>
      </c>
      <c r="B336" s="33" t="str">
        <f t="shared" si="418"/>
        <v>CimSuperClass</v>
      </c>
      <c r="C336" s="9" t="str">
        <f t="shared" si="419"/>
        <v xml:space="preserve"> ROOT/scvmm:__IndicationRelated</v>
      </c>
      <c r="E336" s="7" t="str">
        <f t="shared" si="417"/>
        <v>SAME</v>
      </c>
      <c r="F336" s="47" t="s">
        <v>41</v>
      </c>
      <c r="G336" s="33" t="str">
        <f t="shared" si="420"/>
        <v>CimSuperClass</v>
      </c>
      <c r="H336" s="9" t="str">
        <f t="shared" si="421"/>
        <v xml:space="preserve"> ROOT/scvmm:__IndicationRelated</v>
      </c>
      <c r="J336" s="7" t="str">
        <f t="shared" si="422"/>
        <v>SAME</v>
      </c>
      <c r="K336" s="47" t="s">
        <v>41</v>
      </c>
      <c r="L336" s="33" t="str">
        <f t="shared" si="423"/>
        <v>CimSuperClass</v>
      </c>
      <c r="M336" s="9" t="str">
        <f t="shared" si="424"/>
        <v xml:space="preserve"> ROOT/scvmm:__IndicationRelated</v>
      </c>
      <c r="O336" s="7" t="str">
        <f t="shared" si="425"/>
        <v>SAME</v>
      </c>
      <c r="P336" s="5" t="s">
        <v>41</v>
      </c>
      <c r="Q336" s="33" t="str">
        <f t="shared" si="426"/>
        <v>CimSuperClass</v>
      </c>
      <c r="R336" s="9" t="str">
        <f t="shared" si="427"/>
        <v xml:space="preserve"> ROOT/scvmm:__IndicationRelated</v>
      </c>
    </row>
    <row r="337" spans="1:19">
      <c r="A337" s="47" t="s">
        <v>3</v>
      </c>
      <c r="B337" s="33" t="str">
        <f t="shared" si="418"/>
        <v>CimClassProperties</v>
      </c>
      <c r="C337" s="9" t="str">
        <f t="shared" si="419"/>
        <v xml:space="preserve"> {}</v>
      </c>
      <c r="E337" s="7" t="str">
        <f t="shared" si="417"/>
        <v>SAME</v>
      </c>
      <c r="F337" s="47" t="s">
        <v>3</v>
      </c>
      <c r="G337" s="33" t="str">
        <f t="shared" si="420"/>
        <v>CimClassProperties</v>
      </c>
      <c r="H337" s="9" t="str">
        <f t="shared" si="421"/>
        <v xml:space="preserve"> {}</v>
      </c>
      <c r="J337" s="7" t="str">
        <f t="shared" si="422"/>
        <v>SAME</v>
      </c>
      <c r="K337" s="47" t="s">
        <v>3</v>
      </c>
      <c r="L337" s="33" t="str">
        <f t="shared" si="423"/>
        <v>CimClassProperties</v>
      </c>
      <c r="M337" s="9" t="str">
        <f t="shared" si="424"/>
        <v xml:space="preserve"> {}</v>
      </c>
      <c r="O337" s="7" t="str">
        <f t="shared" si="425"/>
        <v>SAME</v>
      </c>
      <c r="P337" s="5" t="s">
        <v>3</v>
      </c>
      <c r="Q337" s="33" t="str">
        <f t="shared" si="426"/>
        <v>CimClassProperties</v>
      </c>
      <c r="R337" s="9" t="str">
        <f t="shared" si="427"/>
        <v xml:space="preserve"> {}</v>
      </c>
    </row>
    <row r="338" spans="1:19">
      <c r="A338" s="47" t="s">
        <v>4</v>
      </c>
      <c r="B338" s="33" t="str">
        <f t="shared" si="418"/>
        <v>CimClassQualifiers</v>
      </c>
      <c r="C338" s="9" t="str">
        <f t="shared" si="419"/>
        <v xml:space="preserve"> {abstract}</v>
      </c>
      <c r="E338" s="7" t="str">
        <f t="shared" si="417"/>
        <v>SAME</v>
      </c>
      <c r="F338" s="47" t="s">
        <v>4</v>
      </c>
      <c r="G338" s="33" t="str">
        <f t="shared" si="420"/>
        <v>CimClassQualifiers</v>
      </c>
      <c r="H338" s="9" t="str">
        <f t="shared" si="421"/>
        <v xml:space="preserve"> {abstract}</v>
      </c>
      <c r="J338" s="7" t="str">
        <f t="shared" si="422"/>
        <v>SAME</v>
      </c>
      <c r="K338" s="47" t="s">
        <v>4</v>
      </c>
      <c r="L338" s="33" t="str">
        <f t="shared" si="423"/>
        <v>CimClassQualifiers</v>
      </c>
      <c r="M338" s="9" t="str">
        <f t="shared" si="424"/>
        <v xml:space="preserve"> {abstract}</v>
      </c>
      <c r="O338" s="7" t="str">
        <f t="shared" si="425"/>
        <v>SAME</v>
      </c>
      <c r="P338" s="5" t="s">
        <v>4</v>
      </c>
      <c r="Q338" s="33" t="str">
        <f t="shared" si="426"/>
        <v>CimClassQualifiers</v>
      </c>
      <c r="R338" s="9" t="str">
        <f t="shared" si="427"/>
        <v xml:space="preserve"> {abstract}</v>
      </c>
    </row>
    <row r="339" spans="1:19">
      <c r="A339" s="47" t="s">
        <v>5</v>
      </c>
      <c r="B339" s="33" t="str">
        <f t="shared" si="418"/>
        <v>CimClassMethods</v>
      </c>
      <c r="C339" s="9" t="str">
        <f t="shared" si="419"/>
        <v xml:space="preserve"> {}</v>
      </c>
      <c r="E339" s="7" t="str">
        <f t="shared" si="417"/>
        <v>SAME</v>
      </c>
      <c r="F339" s="47" t="s">
        <v>5</v>
      </c>
      <c r="G339" s="33" t="str">
        <f t="shared" si="420"/>
        <v>CimClassMethods</v>
      </c>
      <c r="H339" s="9" t="str">
        <f t="shared" si="421"/>
        <v xml:space="preserve"> {}</v>
      </c>
      <c r="J339" s="7" t="str">
        <f t="shared" si="422"/>
        <v>SAME</v>
      </c>
      <c r="K339" s="47" t="s">
        <v>5</v>
      </c>
      <c r="L339" s="33" t="str">
        <f t="shared" si="423"/>
        <v>CimClassMethods</v>
      </c>
      <c r="M339" s="9" t="str">
        <f t="shared" si="424"/>
        <v xml:space="preserve"> {}</v>
      </c>
      <c r="O339" s="7" t="str">
        <f t="shared" si="425"/>
        <v>SAME</v>
      </c>
      <c r="P339" s="5" t="s">
        <v>5</v>
      </c>
      <c r="Q339" s="33" t="str">
        <f t="shared" si="426"/>
        <v>CimClassMethods</v>
      </c>
      <c r="R339" s="9" t="str">
        <f t="shared" si="427"/>
        <v xml:space="preserve"> {}</v>
      </c>
    </row>
    <row r="340" spans="1:19">
      <c r="A340" s="47" t="s">
        <v>6</v>
      </c>
      <c r="B340" s="33" t="str">
        <f t="shared" si="418"/>
        <v>CimSystemProperties</v>
      </c>
      <c r="C340" s="9" t="str">
        <f t="shared" si="419"/>
        <v xml:space="preserve"> Microsoft.Management.Infrastructure.CimSystemProperties</v>
      </c>
      <c r="E340" s="7" t="str">
        <f t="shared" si="417"/>
        <v>SAME</v>
      </c>
      <c r="F340" s="47" t="s">
        <v>6</v>
      </c>
      <c r="G340" s="33" t="str">
        <f t="shared" si="420"/>
        <v>CimSystemProperties</v>
      </c>
      <c r="H340" s="9" t="str">
        <f t="shared" si="421"/>
        <v xml:space="preserve"> Microsoft.Management.Infrastructure.CimSystemProperties</v>
      </c>
      <c r="J340" s="7" t="str">
        <f t="shared" si="422"/>
        <v>SAME</v>
      </c>
      <c r="K340" s="47" t="s">
        <v>6</v>
      </c>
      <c r="L340" s="33" t="str">
        <f t="shared" si="423"/>
        <v>CimSystemProperties</v>
      </c>
      <c r="M340" s="9" t="str">
        <f t="shared" si="424"/>
        <v xml:space="preserve"> Microsoft.Management.Infrastructure.CimSystemProperties</v>
      </c>
      <c r="O340" s="7" t="str">
        <f t="shared" si="425"/>
        <v>SAME</v>
      </c>
      <c r="P340" s="5" t="s">
        <v>6</v>
      </c>
      <c r="Q340" s="33" t="str">
        <f t="shared" si="426"/>
        <v>CimSystemProperties</v>
      </c>
      <c r="R340" s="9" t="str">
        <f t="shared" si="427"/>
        <v xml:space="preserve"> Microsoft.Management.Infrastructure.CimSystemProperties</v>
      </c>
    </row>
    <row r="341" spans="1:19">
      <c r="A341" s="48"/>
      <c r="F341" s="48"/>
      <c r="K341" s="48"/>
      <c r="P341" s="6"/>
    </row>
    <row r="342" spans="1:19">
      <c r="A342" s="47" t="s">
        <v>102</v>
      </c>
      <c r="B342" s="33" t="str">
        <f t="shared" ref="B342:B348" si="428">TRIM(LEFT(A342, SEARCH(":", A342) - 1))</f>
        <v>CimClassName</v>
      </c>
      <c r="C342" s="9" t="str">
        <f t="shared" ref="C342:C348" si="429">MID(A342, SEARCH(":", A342) + 1, LEN(A342))</f>
        <v xml:space="preserve"> __TimerInstruction</v>
      </c>
      <c r="D342" s="92" t="s">
        <v>1548</v>
      </c>
      <c r="E342" s="7" t="str">
        <f t="shared" si="417"/>
        <v>SAME</v>
      </c>
      <c r="F342" s="47" t="s">
        <v>102</v>
      </c>
      <c r="G342" s="33" t="str">
        <f t="shared" ref="G342:G348" si="430">TRIM(LEFT(F342, SEARCH(":", F342) - 1))</f>
        <v>CimClassName</v>
      </c>
      <c r="H342" s="9" t="str">
        <f t="shared" ref="H342:H348" si="431">MID(F342, SEARCH(":", F342) + 1, LEN(F342))</f>
        <v xml:space="preserve"> __TimerInstruction</v>
      </c>
      <c r="I342" s="92" t="s">
        <v>1548</v>
      </c>
      <c r="J342" s="7" t="str">
        <f t="shared" ref="J342:J348" si="432">IF(F342&lt;&gt;K342, "DIF", "SAME")</f>
        <v>SAME</v>
      </c>
      <c r="K342" s="47" t="s">
        <v>102</v>
      </c>
      <c r="L342" s="33" t="str">
        <f t="shared" ref="L342:L348" si="433">TRIM(LEFT(K342, SEARCH(":", K342) - 1))</f>
        <v>CimClassName</v>
      </c>
      <c r="M342" s="9" t="str">
        <f t="shared" ref="M342:M348" si="434">MID(K342, SEARCH(":", K342) + 1, LEN(K342))</f>
        <v xml:space="preserve"> __TimerInstruction</v>
      </c>
      <c r="N342" s="92" t="s">
        <v>1548</v>
      </c>
      <c r="O342" s="7" t="str">
        <f t="shared" ref="O342:O348" si="435">IF(K342&lt;&gt;P342, "DIF", "SAME")</f>
        <v>SAME</v>
      </c>
      <c r="P342" s="5" t="s">
        <v>102</v>
      </c>
      <c r="Q342" s="33" t="str">
        <f t="shared" ref="Q342:Q348" si="436">TRIM(LEFT(P342, SEARCH(":", P342) - 1))</f>
        <v>CimClassName</v>
      </c>
      <c r="R342" s="9" t="str">
        <f t="shared" ref="R342:R348" si="437">MID(P342, SEARCH(":", P342) + 1, LEN(P342))</f>
        <v xml:space="preserve"> __TimerInstruction</v>
      </c>
      <c r="S342" s="86" t="s">
        <v>1548</v>
      </c>
    </row>
    <row r="343" spans="1:19">
      <c r="A343" s="47" t="s">
        <v>103</v>
      </c>
      <c r="B343" s="33" t="str">
        <f t="shared" si="428"/>
        <v>CimSuperClassName</v>
      </c>
      <c r="C343" s="9" t="str">
        <f t="shared" si="429"/>
        <v xml:space="preserve"> __EventGenerator</v>
      </c>
      <c r="E343" s="7" t="str">
        <f t="shared" si="417"/>
        <v>SAME</v>
      </c>
      <c r="F343" s="47" t="s">
        <v>103</v>
      </c>
      <c r="G343" s="33" t="str">
        <f t="shared" si="430"/>
        <v>CimSuperClassName</v>
      </c>
      <c r="H343" s="9" t="str">
        <f t="shared" si="431"/>
        <v xml:space="preserve"> __EventGenerator</v>
      </c>
      <c r="J343" s="7" t="str">
        <f t="shared" si="432"/>
        <v>SAME</v>
      </c>
      <c r="K343" s="47" t="s">
        <v>103</v>
      </c>
      <c r="L343" s="33" t="str">
        <f t="shared" si="433"/>
        <v>CimSuperClassName</v>
      </c>
      <c r="M343" s="9" t="str">
        <f t="shared" si="434"/>
        <v xml:space="preserve"> __EventGenerator</v>
      </c>
      <c r="O343" s="7" t="str">
        <f t="shared" si="435"/>
        <v>SAME</v>
      </c>
      <c r="P343" s="5" t="s">
        <v>103</v>
      </c>
      <c r="Q343" s="33" t="str">
        <f t="shared" si="436"/>
        <v>CimSuperClassName</v>
      </c>
      <c r="R343" s="9" t="str">
        <f t="shared" si="437"/>
        <v xml:space="preserve"> __EventGenerator</v>
      </c>
    </row>
    <row r="344" spans="1:19">
      <c r="A344" s="47" t="s">
        <v>104</v>
      </c>
      <c r="B344" s="33" t="str">
        <f t="shared" si="428"/>
        <v>CimSuperClass</v>
      </c>
      <c r="C344" s="9" t="str">
        <f t="shared" si="429"/>
        <v xml:space="preserve"> ROOT/scvmm:__EventGenerator</v>
      </c>
      <c r="E344" s="7" t="str">
        <f t="shared" si="417"/>
        <v>SAME</v>
      </c>
      <c r="F344" s="47" t="s">
        <v>104</v>
      </c>
      <c r="G344" s="33" t="str">
        <f t="shared" si="430"/>
        <v>CimSuperClass</v>
      </c>
      <c r="H344" s="9" t="str">
        <f t="shared" si="431"/>
        <v xml:space="preserve"> ROOT/scvmm:__EventGenerator</v>
      </c>
      <c r="J344" s="7" t="str">
        <f t="shared" si="432"/>
        <v>SAME</v>
      </c>
      <c r="K344" s="47" t="s">
        <v>104</v>
      </c>
      <c r="L344" s="33" t="str">
        <f t="shared" si="433"/>
        <v>CimSuperClass</v>
      </c>
      <c r="M344" s="9" t="str">
        <f t="shared" si="434"/>
        <v xml:space="preserve"> ROOT/scvmm:__EventGenerator</v>
      </c>
      <c r="O344" s="7" t="str">
        <f t="shared" si="435"/>
        <v>SAME</v>
      </c>
      <c r="P344" s="5" t="s">
        <v>104</v>
      </c>
      <c r="Q344" s="33" t="str">
        <f t="shared" si="436"/>
        <v>CimSuperClass</v>
      </c>
      <c r="R344" s="9" t="str">
        <f t="shared" si="437"/>
        <v xml:space="preserve"> ROOT/scvmm:__EventGenerator</v>
      </c>
    </row>
    <row r="345" spans="1:19">
      <c r="A345" s="47" t="s">
        <v>105</v>
      </c>
      <c r="B345" s="33" t="str">
        <f t="shared" si="428"/>
        <v>CimClassProperties</v>
      </c>
      <c r="C345" s="9" t="str">
        <f t="shared" si="429"/>
        <v xml:space="preserve"> {SkipIfPassed, TimerId}</v>
      </c>
      <c r="E345" s="7" t="str">
        <f t="shared" si="417"/>
        <v>SAME</v>
      </c>
      <c r="F345" s="47" t="s">
        <v>105</v>
      </c>
      <c r="G345" s="33" t="str">
        <f t="shared" si="430"/>
        <v>CimClassProperties</v>
      </c>
      <c r="H345" s="9" t="str">
        <f t="shared" si="431"/>
        <v xml:space="preserve"> {SkipIfPassed, TimerId}</v>
      </c>
      <c r="J345" s="7" t="str">
        <f t="shared" si="432"/>
        <v>SAME</v>
      </c>
      <c r="K345" s="47" t="s">
        <v>105</v>
      </c>
      <c r="L345" s="33" t="str">
        <f t="shared" si="433"/>
        <v>CimClassProperties</v>
      </c>
      <c r="M345" s="9" t="str">
        <f t="shared" si="434"/>
        <v xml:space="preserve"> {SkipIfPassed, TimerId}</v>
      </c>
      <c r="O345" s="7" t="str">
        <f t="shared" si="435"/>
        <v>SAME</v>
      </c>
      <c r="P345" s="5" t="s">
        <v>105</v>
      </c>
      <c r="Q345" s="33" t="str">
        <f t="shared" si="436"/>
        <v>CimClassProperties</v>
      </c>
      <c r="R345" s="9" t="str">
        <f t="shared" si="437"/>
        <v xml:space="preserve"> {SkipIfPassed, TimerId}</v>
      </c>
    </row>
    <row r="346" spans="1:19">
      <c r="A346" s="47" t="s">
        <v>4</v>
      </c>
      <c r="B346" s="33" t="str">
        <f t="shared" si="428"/>
        <v>CimClassQualifiers</v>
      </c>
      <c r="C346" s="9" t="str">
        <f t="shared" si="429"/>
        <v xml:space="preserve"> {abstract}</v>
      </c>
      <c r="E346" s="7" t="str">
        <f t="shared" si="417"/>
        <v>SAME</v>
      </c>
      <c r="F346" s="47" t="s">
        <v>4</v>
      </c>
      <c r="G346" s="33" t="str">
        <f t="shared" si="430"/>
        <v>CimClassQualifiers</v>
      </c>
      <c r="H346" s="9" t="str">
        <f t="shared" si="431"/>
        <v xml:space="preserve"> {abstract}</v>
      </c>
      <c r="J346" s="7" t="str">
        <f t="shared" si="432"/>
        <v>SAME</v>
      </c>
      <c r="K346" s="47" t="s">
        <v>4</v>
      </c>
      <c r="L346" s="33" t="str">
        <f t="shared" si="433"/>
        <v>CimClassQualifiers</v>
      </c>
      <c r="M346" s="9" t="str">
        <f t="shared" si="434"/>
        <v xml:space="preserve"> {abstract}</v>
      </c>
      <c r="O346" s="7" t="str">
        <f t="shared" si="435"/>
        <v>SAME</v>
      </c>
      <c r="P346" s="5" t="s">
        <v>4</v>
      </c>
      <c r="Q346" s="33" t="str">
        <f t="shared" si="436"/>
        <v>CimClassQualifiers</v>
      </c>
      <c r="R346" s="9" t="str">
        <f t="shared" si="437"/>
        <v xml:space="preserve"> {abstract}</v>
      </c>
    </row>
    <row r="347" spans="1:19">
      <c r="A347" s="47" t="s">
        <v>5</v>
      </c>
      <c r="B347" s="33" t="str">
        <f t="shared" si="428"/>
        <v>CimClassMethods</v>
      </c>
      <c r="C347" s="9" t="str">
        <f t="shared" si="429"/>
        <v xml:space="preserve"> {}</v>
      </c>
      <c r="E347" s="7" t="str">
        <f t="shared" si="417"/>
        <v>SAME</v>
      </c>
      <c r="F347" s="47" t="s">
        <v>5</v>
      </c>
      <c r="G347" s="33" t="str">
        <f t="shared" si="430"/>
        <v>CimClassMethods</v>
      </c>
      <c r="H347" s="9" t="str">
        <f t="shared" si="431"/>
        <v xml:space="preserve"> {}</v>
      </c>
      <c r="J347" s="7" t="str">
        <f t="shared" si="432"/>
        <v>SAME</v>
      </c>
      <c r="K347" s="47" t="s">
        <v>5</v>
      </c>
      <c r="L347" s="33" t="str">
        <f t="shared" si="433"/>
        <v>CimClassMethods</v>
      </c>
      <c r="M347" s="9" t="str">
        <f t="shared" si="434"/>
        <v xml:space="preserve"> {}</v>
      </c>
      <c r="O347" s="7" t="str">
        <f t="shared" si="435"/>
        <v>SAME</v>
      </c>
      <c r="P347" s="5" t="s">
        <v>5</v>
      </c>
      <c r="Q347" s="33" t="str">
        <f t="shared" si="436"/>
        <v>CimClassMethods</v>
      </c>
      <c r="R347" s="9" t="str">
        <f t="shared" si="437"/>
        <v xml:space="preserve"> {}</v>
      </c>
    </row>
    <row r="348" spans="1:19">
      <c r="A348" s="47" t="s">
        <v>6</v>
      </c>
      <c r="B348" s="33" t="str">
        <f t="shared" si="428"/>
        <v>CimSystemProperties</v>
      </c>
      <c r="C348" s="9" t="str">
        <f t="shared" si="429"/>
        <v xml:space="preserve"> Microsoft.Management.Infrastructure.CimSystemProperties</v>
      </c>
      <c r="E348" s="7" t="str">
        <f t="shared" si="417"/>
        <v>SAME</v>
      </c>
      <c r="F348" s="47" t="s">
        <v>6</v>
      </c>
      <c r="G348" s="33" t="str">
        <f t="shared" si="430"/>
        <v>CimSystemProperties</v>
      </c>
      <c r="H348" s="9" t="str">
        <f t="shared" si="431"/>
        <v xml:space="preserve"> Microsoft.Management.Infrastructure.CimSystemProperties</v>
      </c>
      <c r="J348" s="7" t="str">
        <f t="shared" si="432"/>
        <v>SAME</v>
      </c>
      <c r="K348" s="47" t="s">
        <v>6</v>
      </c>
      <c r="L348" s="33" t="str">
        <f t="shared" si="433"/>
        <v>CimSystemProperties</v>
      </c>
      <c r="M348" s="9" t="str">
        <f t="shared" si="434"/>
        <v xml:space="preserve"> Microsoft.Management.Infrastructure.CimSystemProperties</v>
      </c>
      <c r="O348" s="7" t="str">
        <f t="shared" si="435"/>
        <v>SAME</v>
      </c>
      <c r="P348" s="5" t="s">
        <v>6</v>
      </c>
      <c r="Q348" s="33" t="str">
        <f t="shared" si="436"/>
        <v>CimSystemProperties</v>
      </c>
      <c r="R348" s="9" t="str">
        <f t="shared" si="437"/>
        <v xml:space="preserve"> Microsoft.Management.Infrastructure.CimSystemProperties</v>
      </c>
    </row>
    <row r="349" spans="1:19">
      <c r="A349" s="48"/>
      <c r="F349" s="48"/>
      <c r="K349" s="48"/>
      <c r="P349" s="6"/>
    </row>
    <row r="350" spans="1:19">
      <c r="A350" s="47" t="s">
        <v>106</v>
      </c>
      <c r="B350" s="33" t="str">
        <f t="shared" ref="B350:B356" si="438">TRIM(LEFT(A350, SEARCH(":", A350) - 1))</f>
        <v>CimClassName</v>
      </c>
      <c r="C350" s="9" t="str">
        <f t="shared" ref="C350:C356" si="439">MID(A350, SEARCH(":", A350) + 1, LEN(A350))</f>
        <v xml:space="preserve"> __AbsoluteTimerInstruction</v>
      </c>
      <c r="D350" s="92" t="s">
        <v>1549</v>
      </c>
      <c r="E350" s="7" t="str">
        <f t="shared" si="417"/>
        <v>SAME</v>
      </c>
      <c r="F350" s="47" t="s">
        <v>106</v>
      </c>
      <c r="G350" s="33" t="str">
        <f t="shared" ref="G350:G356" si="440">TRIM(LEFT(F350, SEARCH(":", F350) - 1))</f>
        <v>CimClassName</v>
      </c>
      <c r="H350" s="9" t="str">
        <f t="shared" ref="H350:H356" si="441">MID(F350, SEARCH(":", F350) + 1, LEN(F350))</f>
        <v xml:space="preserve"> __AbsoluteTimerInstruction</v>
      </c>
      <c r="I350" s="92" t="s">
        <v>1549</v>
      </c>
      <c r="J350" s="7" t="str">
        <f t="shared" ref="J350:J356" si="442">IF(F350&lt;&gt;K350, "DIF", "SAME")</f>
        <v>SAME</v>
      </c>
      <c r="K350" s="47" t="s">
        <v>106</v>
      </c>
      <c r="L350" s="33" t="str">
        <f t="shared" ref="L350:L356" si="443">TRIM(LEFT(K350, SEARCH(":", K350) - 1))</f>
        <v>CimClassName</v>
      </c>
      <c r="M350" s="9" t="str">
        <f t="shared" ref="M350:M356" si="444">MID(K350, SEARCH(":", K350) + 1, LEN(K350))</f>
        <v xml:space="preserve"> __AbsoluteTimerInstruction</v>
      </c>
      <c r="N350" s="92" t="s">
        <v>1549</v>
      </c>
      <c r="O350" s="7" t="str">
        <f t="shared" ref="O350:O356" si="445">IF(K350&lt;&gt;P350, "DIF", "SAME")</f>
        <v>SAME</v>
      </c>
      <c r="P350" s="5" t="s">
        <v>106</v>
      </c>
      <c r="Q350" s="33" t="str">
        <f t="shared" ref="Q350:Q356" si="446">TRIM(LEFT(P350, SEARCH(":", P350) - 1))</f>
        <v>CimClassName</v>
      </c>
      <c r="R350" s="9" t="str">
        <f t="shared" ref="R350:R356" si="447">MID(P350, SEARCH(":", P350) + 1, LEN(P350))</f>
        <v xml:space="preserve"> __AbsoluteTimerInstruction</v>
      </c>
      <c r="S350" s="86" t="s">
        <v>1549</v>
      </c>
    </row>
    <row r="351" spans="1:19">
      <c r="A351" s="47" t="s">
        <v>107</v>
      </c>
      <c r="B351" s="33" t="str">
        <f t="shared" si="438"/>
        <v>CimSuperClassName</v>
      </c>
      <c r="C351" s="9" t="str">
        <f t="shared" si="439"/>
        <v xml:space="preserve"> __TimerInstruction</v>
      </c>
      <c r="E351" s="7" t="str">
        <f t="shared" si="417"/>
        <v>SAME</v>
      </c>
      <c r="F351" s="47" t="s">
        <v>107</v>
      </c>
      <c r="G351" s="33" t="str">
        <f t="shared" si="440"/>
        <v>CimSuperClassName</v>
      </c>
      <c r="H351" s="9" t="str">
        <f t="shared" si="441"/>
        <v xml:space="preserve"> __TimerInstruction</v>
      </c>
      <c r="J351" s="7" t="str">
        <f t="shared" si="442"/>
        <v>SAME</v>
      </c>
      <c r="K351" s="47" t="s">
        <v>107</v>
      </c>
      <c r="L351" s="33" t="str">
        <f t="shared" si="443"/>
        <v>CimSuperClassName</v>
      </c>
      <c r="M351" s="9" t="str">
        <f t="shared" si="444"/>
        <v xml:space="preserve"> __TimerInstruction</v>
      </c>
      <c r="O351" s="7" t="str">
        <f t="shared" si="445"/>
        <v>SAME</v>
      </c>
      <c r="P351" s="5" t="s">
        <v>107</v>
      </c>
      <c r="Q351" s="33" t="str">
        <f t="shared" si="446"/>
        <v>CimSuperClassName</v>
      </c>
      <c r="R351" s="9" t="str">
        <f t="shared" si="447"/>
        <v xml:space="preserve"> __TimerInstruction</v>
      </c>
    </row>
    <row r="352" spans="1:19">
      <c r="A352" s="47" t="s">
        <v>108</v>
      </c>
      <c r="B352" s="33" t="str">
        <f t="shared" si="438"/>
        <v>CimSuperClass</v>
      </c>
      <c r="C352" s="9" t="str">
        <f t="shared" si="439"/>
        <v xml:space="preserve"> ROOT/scvmm:__TimerInstruction</v>
      </c>
      <c r="E352" s="7" t="str">
        <f t="shared" si="417"/>
        <v>SAME</v>
      </c>
      <c r="F352" s="47" t="s">
        <v>108</v>
      </c>
      <c r="G352" s="33" t="str">
        <f t="shared" si="440"/>
        <v>CimSuperClass</v>
      </c>
      <c r="H352" s="9" t="str">
        <f t="shared" si="441"/>
        <v xml:space="preserve"> ROOT/scvmm:__TimerInstruction</v>
      </c>
      <c r="J352" s="7" t="str">
        <f t="shared" si="442"/>
        <v>SAME</v>
      </c>
      <c r="K352" s="47" t="s">
        <v>108</v>
      </c>
      <c r="L352" s="33" t="str">
        <f t="shared" si="443"/>
        <v>CimSuperClass</v>
      </c>
      <c r="M352" s="9" t="str">
        <f t="shared" si="444"/>
        <v xml:space="preserve"> ROOT/scvmm:__TimerInstruction</v>
      </c>
      <c r="O352" s="7" t="str">
        <f t="shared" si="445"/>
        <v>SAME</v>
      </c>
      <c r="P352" s="5" t="s">
        <v>108</v>
      </c>
      <c r="Q352" s="33" t="str">
        <f t="shared" si="446"/>
        <v>CimSuperClass</v>
      </c>
      <c r="R352" s="9" t="str">
        <f t="shared" si="447"/>
        <v xml:space="preserve"> ROOT/scvmm:__TimerInstruction</v>
      </c>
    </row>
    <row r="353" spans="1:19">
      <c r="A353" s="47" t="s">
        <v>109</v>
      </c>
      <c r="B353" s="33" t="str">
        <f t="shared" si="438"/>
        <v>CimClassProperties</v>
      </c>
      <c r="C353" s="9" t="str">
        <f t="shared" si="439"/>
        <v xml:space="preserve"> {SkipIfPassed, TimerId, EventDateTime}</v>
      </c>
      <c r="E353" s="7" t="str">
        <f t="shared" si="417"/>
        <v>SAME</v>
      </c>
      <c r="F353" s="47" t="s">
        <v>109</v>
      </c>
      <c r="G353" s="33" t="str">
        <f t="shared" si="440"/>
        <v>CimClassProperties</v>
      </c>
      <c r="H353" s="9" t="str">
        <f t="shared" si="441"/>
        <v xml:space="preserve"> {SkipIfPassed, TimerId, EventDateTime}</v>
      </c>
      <c r="J353" s="7" t="str">
        <f t="shared" si="442"/>
        <v>SAME</v>
      </c>
      <c r="K353" s="47" t="s">
        <v>109</v>
      </c>
      <c r="L353" s="33" t="str">
        <f t="shared" si="443"/>
        <v>CimClassProperties</v>
      </c>
      <c r="M353" s="9" t="str">
        <f t="shared" si="444"/>
        <v xml:space="preserve"> {SkipIfPassed, TimerId, EventDateTime}</v>
      </c>
      <c r="O353" s="7" t="str">
        <f t="shared" si="445"/>
        <v>SAME</v>
      </c>
      <c r="P353" s="5" t="s">
        <v>109</v>
      </c>
      <c r="Q353" s="33" t="str">
        <f t="shared" si="446"/>
        <v>CimClassProperties</v>
      </c>
      <c r="R353" s="9" t="str">
        <f t="shared" si="447"/>
        <v xml:space="preserve"> {SkipIfPassed, TimerId, EventDateTime}</v>
      </c>
    </row>
    <row r="354" spans="1:19">
      <c r="A354" s="47" t="s">
        <v>18</v>
      </c>
      <c r="B354" s="33" t="str">
        <f t="shared" si="438"/>
        <v>CimClassQualifiers</v>
      </c>
      <c r="C354" s="9" t="str">
        <f t="shared" si="439"/>
        <v xml:space="preserve"> {}</v>
      </c>
      <c r="E354" s="7" t="str">
        <f t="shared" si="417"/>
        <v>SAME</v>
      </c>
      <c r="F354" s="47" t="s">
        <v>18</v>
      </c>
      <c r="G354" s="33" t="str">
        <f t="shared" si="440"/>
        <v>CimClassQualifiers</v>
      </c>
      <c r="H354" s="9" t="str">
        <f t="shared" si="441"/>
        <v xml:space="preserve"> {}</v>
      </c>
      <c r="J354" s="7" t="str">
        <f t="shared" si="442"/>
        <v>SAME</v>
      </c>
      <c r="K354" s="47" t="s">
        <v>18</v>
      </c>
      <c r="L354" s="33" t="str">
        <f t="shared" si="443"/>
        <v>CimClassQualifiers</v>
      </c>
      <c r="M354" s="9" t="str">
        <f t="shared" si="444"/>
        <v xml:space="preserve"> {}</v>
      </c>
      <c r="O354" s="7" t="str">
        <f t="shared" si="445"/>
        <v>SAME</v>
      </c>
      <c r="P354" s="5" t="s">
        <v>18</v>
      </c>
      <c r="Q354" s="33" t="str">
        <f t="shared" si="446"/>
        <v>CimClassQualifiers</v>
      </c>
      <c r="R354" s="9" t="str">
        <f t="shared" si="447"/>
        <v xml:space="preserve"> {}</v>
      </c>
    </row>
    <row r="355" spans="1:19">
      <c r="A355" s="47" t="s">
        <v>5</v>
      </c>
      <c r="B355" s="33" t="str">
        <f t="shared" si="438"/>
        <v>CimClassMethods</v>
      </c>
      <c r="C355" s="9" t="str">
        <f t="shared" si="439"/>
        <v xml:space="preserve"> {}</v>
      </c>
      <c r="E355" s="7" t="str">
        <f t="shared" si="417"/>
        <v>SAME</v>
      </c>
      <c r="F355" s="47" t="s">
        <v>5</v>
      </c>
      <c r="G355" s="33" t="str">
        <f t="shared" si="440"/>
        <v>CimClassMethods</v>
      </c>
      <c r="H355" s="9" t="str">
        <f t="shared" si="441"/>
        <v xml:space="preserve"> {}</v>
      </c>
      <c r="J355" s="7" t="str">
        <f t="shared" si="442"/>
        <v>SAME</v>
      </c>
      <c r="K355" s="47" t="s">
        <v>5</v>
      </c>
      <c r="L355" s="33" t="str">
        <f t="shared" si="443"/>
        <v>CimClassMethods</v>
      </c>
      <c r="M355" s="9" t="str">
        <f t="shared" si="444"/>
        <v xml:space="preserve"> {}</v>
      </c>
      <c r="O355" s="7" t="str">
        <f t="shared" si="445"/>
        <v>SAME</v>
      </c>
      <c r="P355" s="5" t="s">
        <v>5</v>
      </c>
      <c r="Q355" s="33" t="str">
        <f t="shared" si="446"/>
        <v>CimClassMethods</v>
      </c>
      <c r="R355" s="9" t="str">
        <f t="shared" si="447"/>
        <v xml:space="preserve"> {}</v>
      </c>
    </row>
    <row r="356" spans="1:19">
      <c r="A356" s="47" t="s">
        <v>6</v>
      </c>
      <c r="B356" s="33" t="str">
        <f t="shared" si="438"/>
        <v>CimSystemProperties</v>
      </c>
      <c r="C356" s="9" t="str">
        <f t="shared" si="439"/>
        <v xml:space="preserve"> Microsoft.Management.Infrastructure.CimSystemProperties</v>
      </c>
      <c r="E356" s="7" t="str">
        <f t="shared" si="417"/>
        <v>SAME</v>
      </c>
      <c r="F356" s="47" t="s">
        <v>6</v>
      </c>
      <c r="G356" s="33" t="str">
        <f t="shared" si="440"/>
        <v>CimSystemProperties</v>
      </c>
      <c r="H356" s="9" t="str">
        <f t="shared" si="441"/>
        <v xml:space="preserve"> Microsoft.Management.Infrastructure.CimSystemProperties</v>
      </c>
      <c r="J356" s="7" t="str">
        <f t="shared" si="442"/>
        <v>SAME</v>
      </c>
      <c r="K356" s="47" t="s">
        <v>6</v>
      </c>
      <c r="L356" s="33" t="str">
        <f t="shared" si="443"/>
        <v>CimSystemProperties</v>
      </c>
      <c r="M356" s="9" t="str">
        <f t="shared" si="444"/>
        <v xml:space="preserve"> Microsoft.Management.Infrastructure.CimSystemProperties</v>
      </c>
      <c r="O356" s="7" t="str">
        <f t="shared" si="445"/>
        <v>SAME</v>
      </c>
      <c r="P356" s="5" t="s">
        <v>6</v>
      </c>
      <c r="Q356" s="33" t="str">
        <f t="shared" si="446"/>
        <v>CimSystemProperties</v>
      </c>
      <c r="R356" s="9" t="str">
        <f t="shared" si="447"/>
        <v xml:space="preserve"> Microsoft.Management.Infrastructure.CimSystemProperties</v>
      </c>
    </row>
    <row r="357" spans="1:19">
      <c r="A357" s="48"/>
      <c r="F357" s="48"/>
      <c r="K357" s="48"/>
      <c r="P357" s="6"/>
    </row>
    <row r="358" spans="1:19">
      <c r="A358" s="47" t="s">
        <v>110</v>
      </c>
      <c r="B358" s="33" t="str">
        <f t="shared" ref="B358:B364" si="448">TRIM(LEFT(A358, SEARCH(":", A358) - 1))</f>
        <v>CimClassName</v>
      </c>
      <c r="C358" s="9" t="str">
        <f t="shared" ref="C358:C364" si="449">MID(A358, SEARCH(":", A358) + 1, LEN(A358))</f>
        <v xml:space="preserve"> __IntervalTimerInstruction</v>
      </c>
      <c r="D358" s="92" t="s">
        <v>1550</v>
      </c>
      <c r="E358" s="7" t="str">
        <f t="shared" si="417"/>
        <v>SAME</v>
      </c>
      <c r="F358" s="47" t="s">
        <v>110</v>
      </c>
      <c r="G358" s="33" t="str">
        <f t="shared" ref="G358:G364" si="450">TRIM(LEFT(F358, SEARCH(":", F358) - 1))</f>
        <v>CimClassName</v>
      </c>
      <c r="H358" s="9" t="str">
        <f t="shared" ref="H358:H364" si="451">MID(F358, SEARCH(":", F358) + 1, LEN(F358))</f>
        <v xml:space="preserve"> __IntervalTimerInstruction</v>
      </c>
      <c r="I358" s="92" t="s">
        <v>1550</v>
      </c>
      <c r="J358" s="7" t="str">
        <f t="shared" ref="J358:J364" si="452">IF(F358&lt;&gt;K358, "DIF", "SAME")</f>
        <v>SAME</v>
      </c>
      <c r="K358" s="47" t="s">
        <v>110</v>
      </c>
      <c r="L358" s="33" t="str">
        <f t="shared" ref="L358:L364" si="453">TRIM(LEFT(K358, SEARCH(":", K358) - 1))</f>
        <v>CimClassName</v>
      </c>
      <c r="M358" s="9" t="str">
        <f t="shared" ref="M358:M364" si="454">MID(K358, SEARCH(":", K358) + 1, LEN(K358))</f>
        <v xml:space="preserve"> __IntervalTimerInstruction</v>
      </c>
      <c r="N358" s="92" t="s">
        <v>1550</v>
      </c>
      <c r="O358" s="7" t="str">
        <f t="shared" ref="O358:O364" si="455">IF(K358&lt;&gt;P358, "DIF", "SAME")</f>
        <v>SAME</v>
      </c>
      <c r="P358" s="5" t="s">
        <v>110</v>
      </c>
      <c r="Q358" s="33" t="str">
        <f t="shared" ref="Q358:Q364" si="456">TRIM(LEFT(P358, SEARCH(":", P358) - 1))</f>
        <v>CimClassName</v>
      </c>
      <c r="R358" s="9" t="str">
        <f t="shared" ref="R358:R364" si="457">MID(P358, SEARCH(":", P358) + 1, LEN(P358))</f>
        <v xml:space="preserve"> __IntervalTimerInstruction</v>
      </c>
      <c r="S358" s="86" t="s">
        <v>1550</v>
      </c>
    </row>
    <row r="359" spans="1:19">
      <c r="A359" s="47" t="s">
        <v>107</v>
      </c>
      <c r="B359" s="33" t="str">
        <f t="shared" si="448"/>
        <v>CimSuperClassName</v>
      </c>
      <c r="C359" s="9" t="str">
        <f t="shared" si="449"/>
        <v xml:space="preserve"> __TimerInstruction</v>
      </c>
      <c r="E359" s="7" t="str">
        <f t="shared" si="417"/>
        <v>SAME</v>
      </c>
      <c r="F359" s="47" t="s">
        <v>107</v>
      </c>
      <c r="G359" s="33" t="str">
        <f t="shared" si="450"/>
        <v>CimSuperClassName</v>
      </c>
      <c r="H359" s="9" t="str">
        <f t="shared" si="451"/>
        <v xml:space="preserve"> __TimerInstruction</v>
      </c>
      <c r="J359" s="7" t="str">
        <f t="shared" si="452"/>
        <v>SAME</v>
      </c>
      <c r="K359" s="47" t="s">
        <v>107</v>
      </c>
      <c r="L359" s="33" t="str">
        <f t="shared" si="453"/>
        <v>CimSuperClassName</v>
      </c>
      <c r="M359" s="9" t="str">
        <f t="shared" si="454"/>
        <v xml:space="preserve"> __TimerInstruction</v>
      </c>
      <c r="O359" s="7" t="str">
        <f t="shared" si="455"/>
        <v>SAME</v>
      </c>
      <c r="P359" s="5" t="s">
        <v>107</v>
      </c>
      <c r="Q359" s="33" t="str">
        <f t="shared" si="456"/>
        <v>CimSuperClassName</v>
      </c>
      <c r="R359" s="9" t="str">
        <f t="shared" si="457"/>
        <v xml:space="preserve"> __TimerInstruction</v>
      </c>
    </row>
    <row r="360" spans="1:19">
      <c r="A360" s="47" t="s">
        <v>108</v>
      </c>
      <c r="B360" s="33" t="str">
        <f t="shared" si="448"/>
        <v>CimSuperClass</v>
      </c>
      <c r="C360" s="9" t="str">
        <f t="shared" si="449"/>
        <v xml:space="preserve"> ROOT/scvmm:__TimerInstruction</v>
      </c>
      <c r="E360" s="7" t="str">
        <f t="shared" si="417"/>
        <v>SAME</v>
      </c>
      <c r="F360" s="47" t="s">
        <v>108</v>
      </c>
      <c r="G360" s="33" t="str">
        <f t="shared" si="450"/>
        <v>CimSuperClass</v>
      </c>
      <c r="H360" s="9" t="str">
        <f t="shared" si="451"/>
        <v xml:space="preserve"> ROOT/scvmm:__TimerInstruction</v>
      </c>
      <c r="J360" s="7" t="str">
        <f t="shared" si="452"/>
        <v>SAME</v>
      </c>
      <c r="K360" s="47" t="s">
        <v>108</v>
      </c>
      <c r="L360" s="33" t="str">
        <f t="shared" si="453"/>
        <v>CimSuperClass</v>
      </c>
      <c r="M360" s="9" t="str">
        <f t="shared" si="454"/>
        <v xml:space="preserve"> ROOT/scvmm:__TimerInstruction</v>
      </c>
      <c r="O360" s="7" t="str">
        <f t="shared" si="455"/>
        <v>SAME</v>
      </c>
      <c r="P360" s="5" t="s">
        <v>108</v>
      </c>
      <c r="Q360" s="33" t="str">
        <f t="shared" si="456"/>
        <v>CimSuperClass</v>
      </c>
      <c r="R360" s="9" t="str">
        <f t="shared" si="457"/>
        <v xml:space="preserve"> ROOT/scvmm:__TimerInstruction</v>
      </c>
    </row>
    <row r="361" spans="1:19">
      <c r="A361" s="47" t="s">
        <v>111</v>
      </c>
      <c r="B361" s="33" t="str">
        <f t="shared" si="448"/>
        <v>CimClassProperties</v>
      </c>
      <c r="C361" s="9" t="str">
        <f t="shared" si="449"/>
        <v xml:space="preserve"> {SkipIfPassed, TimerId, IntervalBetweenEvents}</v>
      </c>
      <c r="E361" s="7" t="str">
        <f t="shared" si="417"/>
        <v>SAME</v>
      </c>
      <c r="F361" s="47" t="s">
        <v>111</v>
      </c>
      <c r="G361" s="33" t="str">
        <f t="shared" si="450"/>
        <v>CimClassProperties</v>
      </c>
      <c r="H361" s="9" t="str">
        <f t="shared" si="451"/>
        <v xml:space="preserve"> {SkipIfPassed, TimerId, IntervalBetweenEvents}</v>
      </c>
      <c r="J361" s="7" t="str">
        <f t="shared" si="452"/>
        <v>SAME</v>
      </c>
      <c r="K361" s="47" t="s">
        <v>111</v>
      </c>
      <c r="L361" s="33" t="str">
        <f t="shared" si="453"/>
        <v>CimClassProperties</v>
      </c>
      <c r="M361" s="9" t="str">
        <f t="shared" si="454"/>
        <v xml:space="preserve"> {SkipIfPassed, TimerId, IntervalBetweenEvents}</v>
      </c>
      <c r="O361" s="7" t="str">
        <f t="shared" si="455"/>
        <v>SAME</v>
      </c>
      <c r="P361" s="5" t="s">
        <v>111</v>
      </c>
      <c r="Q361" s="33" t="str">
        <f t="shared" si="456"/>
        <v>CimClassProperties</v>
      </c>
      <c r="R361" s="9" t="str">
        <f t="shared" si="457"/>
        <v xml:space="preserve"> {SkipIfPassed, TimerId, IntervalBetweenEvents}</v>
      </c>
    </row>
    <row r="362" spans="1:19">
      <c r="A362" s="47" t="s">
        <v>18</v>
      </c>
      <c r="B362" s="33" t="str">
        <f t="shared" si="448"/>
        <v>CimClassQualifiers</v>
      </c>
      <c r="C362" s="9" t="str">
        <f t="shared" si="449"/>
        <v xml:space="preserve"> {}</v>
      </c>
      <c r="E362" s="7" t="str">
        <f t="shared" si="417"/>
        <v>SAME</v>
      </c>
      <c r="F362" s="47" t="s">
        <v>18</v>
      </c>
      <c r="G362" s="33" t="str">
        <f t="shared" si="450"/>
        <v>CimClassQualifiers</v>
      </c>
      <c r="H362" s="9" t="str">
        <f t="shared" si="451"/>
        <v xml:space="preserve"> {}</v>
      </c>
      <c r="J362" s="7" t="str">
        <f t="shared" si="452"/>
        <v>SAME</v>
      </c>
      <c r="K362" s="47" t="s">
        <v>18</v>
      </c>
      <c r="L362" s="33" t="str">
        <f t="shared" si="453"/>
        <v>CimClassQualifiers</v>
      </c>
      <c r="M362" s="9" t="str">
        <f t="shared" si="454"/>
        <v xml:space="preserve"> {}</v>
      </c>
      <c r="O362" s="7" t="str">
        <f t="shared" si="455"/>
        <v>SAME</v>
      </c>
      <c r="P362" s="5" t="s">
        <v>18</v>
      </c>
      <c r="Q362" s="33" t="str">
        <f t="shared" si="456"/>
        <v>CimClassQualifiers</v>
      </c>
      <c r="R362" s="9" t="str">
        <f t="shared" si="457"/>
        <v xml:space="preserve"> {}</v>
      </c>
    </row>
    <row r="363" spans="1:19">
      <c r="A363" s="47" t="s">
        <v>5</v>
      </c>
      <c r="B363" s="33" t="str">
        <f t="shared" si="448"/>
        <v>CimClassMethods</v>
      </c>
      <c r="C363" s="9" t="str">
        <f t="shared" si="449"/>
        <v xml:space="preserve"> {}</v>
      </c>
      <c r="E363" s="7" t="str">
        <f t="shared" si="417"/>
        <v>SAME</v>
      </c>
      <c r="F363" s="47" t="s">
        <v>5</v>
      </c>
      <c r="G363" s="33" t="str">
        <f t="shared" si="450"/>
        <v>CimClassMethods</v>
      </c>
      <c r="H363" s="9" t="str">
        <f t="shared" si="451"/>
        <v xml:space="preserve"> {}</v>
      </c>
      <c r="J363" s="7" t="str">
        <f t="shared" si="452"/>
        <v>SAME</v>
      </c>
      <c r="K363" s="47" t="s">
        <v>5</v>
      </c>
      <c r="L363" s="33" t="str">
        <f t="shared" si="453"/>
        <v>CimClassMethods</v>
      </c>
      <c r="M363" s="9" t="str">
        <f t="shared" si="454"/>
        <v xml:space="preserve"> {}</v>
      </c>
      <c r="O363" s="7" t="str">
        <f t="shared" si="455"/>
        <v>SAME</v>
      </c>
      <c r="P363" s="5" t="s">
        <v>5</v>
      </c>
      <c r="Q363" s="33" t="str">
        <f t="shared" si="456"/>
        <v>CimClassMethods</v>
      </c>
      <c r="R363" s="9" t="str">
        <f t="shared" si="457"/>
        <v xml:space="preserve"> {}</v>
      </c>
    </row>
    <row r="364" spans="1:19">
      <c r="A364" s="47" t="s">
        <v>6</v>
      </c>
      <c r="B364" s="33" t="str">
        <f t="shared" si="448"/>
        <v>CimSystemProperties</v>
      </c>
      <c r="C364" s="9" t="str">
        <f t="shared" si="449"/>
        <v xml:space="preserve"> Microsoft.Management.Infrastructure.CimSystemProperties</v>
      </c>
      <c r="E364" s="7" t="str">
        <f t="shared" si="417"/>
        <v>SAME</v>
      </c>
      <c r="F364" s="47" t="s">
        <v>6</v>
      </c>
      <c r="G364" s="33" t="str">
        <f t="shared" si="450"/>
        <v>CimSystemProperties</v>
      </c>
      <c r="H364" s="9" t="str">
        <f t="shared" si="451"/>
        <v xml:space="preserve"> Microsoft.Management.Infrastructure.CimSystemProperties</v>
      </c>
      <c r="J364" s="7" t="str">
        <f t="shared" si="452"/>
        <v>SAME</v>
      </c>
      <c r="K364" s="47" t="s">
        <v>6</v>
      </c>
      <c r="L364" s="33" t="str">
        <f t="shared" si="453"/>
        <v>CimSystemProperties</v>
      </c>
      <c r="M364" s="9" t="str">
        <f t="shared" si="454"/>
        <v xml:space="preserve"> Microsoft.Management.Infrastructure.CimSystemProperties</v>
      </c>
      <c r="O364" s="7" t="str">
        <f t="shared" si="455"/>
        <v>SAME</v>
      </c>
      <c r="P364" s="5" t="s">
        <v>6</v>
      </c>
      <c r="Q364" s="33" t="str">
        <f t="shared" si="456"/>
        <v>CimSystemProperties</v>
      </c>
      <c r="R364" s="9" t="str">
        <f t="shared" si="457"/>
        <v xml:space="preserve"> Microsoft.Management.Infrastructure.CimSystemProperties</v>
      </c>
    </row>
    <row r="365" spans="1:19">
      <c r="A365" s="48"/>
      <c r="F365" s="48"/>
      <c r="K365" s="48"/>
      <c r="P365" s="6"/>
    </row>
    <row r="366" spans="1:19">
      <c r="A366" s="47" t="s">
        <v>112</v>
      </c>
      <c r="B366" s="33" t="str">
        <f t="shared" ref="B366:B372" si="458">TRIM(LEFT(A366, SEARCH(":", A366) - 1))</f>
        <v>CimClassName</v>
      </c>
      <c r="C366" s="9" t="str">
        <f t="shared" ref="C366:C372" si="459">MID(A366, SEARCH(":", A366) + 1, LEN(A366))</f>
        <v xml:space="preserve"> __SystemSecurity</v>
      </c>
      <c r="D366" s="92" t="s">
        <v>1551</v>
      </c>
      <c r="E366" s="7" t="str">
        <f t="shared" si="417"/>
        <v>SAME</v>
      </c>
      <c r="F366" s="47" t="s">
        <v>112</v>
      </c>
      <c r="G366" s="33" t="str">
        <f t="shared" ref="G366:G372" si="460">TRIM(LEFT(F366, SEARCH(":", F366) - 1))</f>
        <v>CimClassName</v>
      </c>
      <c r="H366" s="9" t="str">
        <f t="shared" ref="H366:H372" si="461">MID(F366, SEARCH(":", F366) + 1, LEN(F366))</f>
        <v xml:space="preserve"> __SystemSecurity</v>
      </c>
      <c r="I366" s="92" t="s">
        <v>1551</v>
      </c>
      <c r="J366" s="7" t="str">
        <f t="shared" ref="J366:J372" si="462">IF(F366&lt;&gt;K366, "DIF", "SAME")</f>
        <v>SAME</v>
      </c>
      <c r="K366" s="47" t="s">
        <v>112</v>
      </c>
      <c r="L366" s="33" t="str">
        <f t="shared" ref="L366:L372" si="463">TRIM(LEFT(K366, SEARCH(":", K366) - 1))</f>
        <v>CimClassName</v>
      </c>
      <c r="M366" s="9" t="str">
        <f t="shared" ref="M366:M372" si="464">MID(K366, SEARCH(":", K366) + 1, LEN(K366))</f>
        <v xml:space="preserve"> __SystemSecurity</v>
      </c>
      <c r="N366" s="92" t="s">
        <v>1551</v>
      </c>
      <c r="O366" s="7" t="str">
        <f t="shared" ref="O366:O372" si="465">IF(K366&lt;&gt;P366, "DIF", "SAME")</f>
        <v>SAME</v>
      </c>
      <c r="P366" s="5" t="s">
        <v>112</v>
      </c>
      <c r="Q366" s="33" t="str">
        <f t="shared" ref="Q366:Q372" si="466">TRIM(LEFT(P366, SEARCH(":", P366) - 1))</f>
        <v>CimClassName</v>
      </c>
      <c r="R366" s="9" t="str">
        <f t="shared" ref="R366:R372" si="467">MID(P366, SEARCH(":", P366) + 1, LEN(P366))</f>
        <v xml:space="preserve"> __SystemSecurity</v>
      </c>
      <c r="S366" s="86" t="s">
        <v>1551</v>
      </c>
    </row>
    <row r="367" spans="1:19">
      <c r="A367" s="47" t="s">
        <v>1</v>
      </c>
      <c r="B367" s="33" t="str">
        <f t="shared" si="458"/>
        <v>CimSuperClassName</v>
      </c>
      <c r="C367" s="9" t="str">
        <f t="shared" si="459"/>
        <v xml:space="preserve"> </v>
      </c>
      <c r="E367" s="7" t="str">
        <f t="shared" si="417"/>
        <v>SAME</v>
      </c>
      <c r="F367" s="47" t="s">
        <v>1</v>
      </c>
      <c r="G367" s="33" t="str">
        <f t="shared" si="460"/>
        <v>CimSuperClassName</v>
      </c>
      <c r="H367" s="9" t="str">
        <f t="shared" si="461"/>
        <v xml:space="preserve"> </v>
      </c>
      <c r="J367" s="7" t="str">
        <f t="shared" si="462"/>
        <v>SAME</v>
      </c>
      <c r="K367" s="47" t="s">
        <v>1</v>
      </c>
      <c r="L367" s="33" t="str">
        <f t="shared" si="463"/>
        <v>CimSuperClassName</v>
      </c>
      <c r="M367" s="9" t="str">
        <f t="shared" si="464"/>
        <v xml:space="preserve"> </v>
      </c>
      <c r="O367" s="7" t="str">
        <f t="shared" si="465"/>
        <v>SAME</v>
      </c>
      <c r="P367" s="5" t="s">
        <v>1</v>
      </c>
      <c r="Q367" s="33" t="str">
        <f t="shared" si="466"/>
        <v>CimSuperClassName</v>
      </c>
      <c r="R367" s="9" t="str">
        <f t="shared" si="467"/>
        <v xml:space="preserve"> </v>
      </c>
    </row>
    <row r="368" spans="1:19">
      <c r="A368" s="47" t="s">
        <v>2</v>
      </c>
      <c r="B368" s="33" t="str">
        <f t="shared" si="458"/>
        <v>CimSuperClass</v>
      </c>
      <c r="C368" s="9" t="str">
        <f t="shared" si="459"/>
        <v xml:space="preserve"> </v>
      </c>
      <c r="E368" s="7" t="str">
        <f t="shared" si="417"/>
        <v>SAME</v>
      </c>
      <c r="F368" s="47" t="s">
        <v>2</v>
      </c>
      <c r="G368" s="33" t="str">
        <f t="shared" si="460"/>
        <v>CimSuperClass</v>
      </c>
      <c r="H368" s="9" t="str">
        <f t="shared" si="461"/>
        <v xml:space="preserve"> </v>
      </c>
      <c r="J368" s="7" t="str">
        <f t="shared" si="462"/>
        <v>SAME</v>
      </c>
      <c r="K368" s="47" t="s">
        <v>2</v>
      </c>
      <c r="L368" s="33" t="str">
        <f t="shared" si="463"/>
        <v>CimSuperClass</v>
      </c>
      <c r="M368" s="9" t="str">
        <f t="shared" si="464"/>
        <v xml:space="preserve"> </v>
      </c>
      <c r="O368" s="7" t="str">
        <f t="shared" si="465"/>
        <v>SAME</v>
      </c>
      <c r="P368" s="5" t="s">
        <v>2</v>
      </c>
      <c r="Q368" s="33" t="str">
        <f t="shared" si="466"/>
        <v>CimSuperClass</v>
      </c>
      <c r="R368" s="9" t="str">
        <f t="shared" si="467"/>
        <v xml:space="preserve"> </v>
      </c>
    </row>
    <row r="369" spans="1:19">
      <c r="A369" s="47" t="s">
        <v>3</v>
      </c>
      <c r="B369" s="33" t="str">
        <f t="shared" si="458"/>
        <v>CimClassProperties</v>
      </c>
      <c r="C369" s="9" t="str">
        <f t="shared" si="459"/>
        <v xml:space="preserve"> {}</v>
      </c>
      <c r="E369" s="7" t="str">
        <f t="shared" si="417"/>
        <v>SAME</v>
      </c>
      <c r="F369" s="47" t="s">
        <v>3</v>
      </c>
      <c r="G369" s="33" t="str">
        <f t="shared" si="460"/>
        <v>CimClassProperties</v>
      </c>
      <c r="H369" s="9" t="str">
        <f t="shared" si="461"/>
        <v xml:space="preserve"> {}</v>
      </c>
      <c r="J369" s="7" t="str">
        <f t="shared" si="462"/>
        <v>SAME</v>
      </c>
      <c r="K369" s="47" t="s">
        <v>3</v>
      </c>
      <c r="L369" s="33" t="str">
        <f t="shared" si="463"/>
        <v>CimClassProperties</v>
      </c>
      <c r="M369" s="9" t="str">
        <f t="shared" si="464"/>
        <v xml:space="preserve"> {}</v>
      </c>
      <c r="O369" s="7" t="str">
        <f t="shared" si="465"/>
        <v>SAME</v>
      </c>
      <c r="P369" s="5" t="s">
        <v>3</v>
      </c>
      <c r="Q369" s="33" t="str">
        <f t="shared" si="466"/>
        <v>CimClassProperties</v>
      </c>
      <c r="R369" s="9" t="str">
        <f t="shared" si="467"/>
        <v xml:space="preserve"> {}</v>
      </c>
    </row>
    <row r="370" spans="1:19">
      <c r="A370" s="47" t="s">
        <v>11</v>
      </c>
      <c r="B370" s="33" t="str">
        <f t="shared" si="458"/>
        <v>CimClassQualifiers</v>
      </c>
      <c r="C370" s="9" t="str">
        <f t="shared" si="459"/>
        <v xml:space="preserve"> {singleton}</v>
      </c>
      <c r="E370" s="7" t="str">
        <f t="shared" si="417"/>
        <v>SAME</v>
      </c>
      <c r="F370" s="47" t="s">
        <v>11</v>
      </c>
      <c r="G370" s="33" t="str">
        <f t="shared" si="460"/>
        <v>CimClassQualifiers</v>
      </c>
      <c r="H370" s="9" t="str">
        <f t="shared" si="461"/>
        <v xml:space="preserve"> {singleton}</v>
      </c>
      <c r="J370" s="7" t="str">
        <f t="shared" si="462"/>
        <v>SAME</v>
      </c>
      <c r="K370" s="47" t="s">
        <v>11</v>
      </c>
      <c r="L370" s="33" t="str">
        <f t="shared" si="463"/>
        <v>CimClassQualifiers</v>
      </c>
      <c r="M370" s="9" t="str">
        <f t="shared" si="464"/>
        <v xml:space="preserve"> {singleton}</v>
      </c>
      <c r="O370" s="7" t="str">
        <f t="shared" si="465"/>
        <v>SAME</v>
      </c>
      <c r="P370" s="5" t="s">
        <v>11</v>
      </c>
      <c r="Q370" s="33" t="str">
        <f t="shared" si="466"/>
        <v>CimClassQualifiers</v>
      </c>
      <c r="R370" s="9" t="str">
        <f t="shared" si="467"/>
        <v xml:space="preserve"> {singleton}</v>
      </c>
    </row>
    <row r="371" spans="1:19">
      <c r="A371" s="47" t="s">
        <v>113</v>
      </c>
      <c r="B371" s="33" t="str">
        <f t="shared" si="458"/>
        <v>CimClassMethods</v>
      </c>
      <c r="C371" s="9" t="str">
        <f t="shared" si="459"/>
        <v xml:space="preserve"> {GetSD, GetSecurityDescriptor, Get9XUserList, SetSD...}</v>
      </c>
      <c r="E371" s="7" t="str">
        <f t="shared" si="417"/>
        <v>SAME</v>
      </c>
      <c r="F371" s="47" t="s">
        <v>113</v>
      </c>
      <c r="G371" s="33" t="str">
        <f t="shared" si="460"/>
        <v>CimClassMethods</v>
      </c>
      <c r="H371" s="9" t="str">
        <f t="shared" si="461"/>
        <v xml:space="preserve"> {GetSD, GetSecurityDescriptor, Get9XUserList, SetSD...}</v>
      </c>
      <c r="J371" s="7" t="str">
        <f t="shared" si="462"/>
        <v>SAME</v>
      </c>
      <c r="K371" s="47" t="s">
        <v>113</v>
      </c>
      <c r="L371" s="33" t="str">
        <f t="shared" si="463"/>
        <v>CimClassMethods</v>
      </c>
      <c r="M371" s="9" t="str">
        <f t="shared" si="464"/>
        <v xml:space="preserve"> {GetSD, GetSecurityDescriptor, Get9XUserList, SetSD...}</v>
      </c>
      <c r="O371" s="7" t="str">
        <f t="shared" si="465"/>
        <v>SAME</v>
      </c>
      <c r="P371" s="5" t="s">
        <v>113</v>
      </c>
      <c r="Q371" s="33" t="str">
        <f t="shared" si="466"/>
        <v>CimClassMethods</v>
      </c>
      <c r="R371" s="9" t="str">
        <f t="shared" si="467"/>
        <v xml:space="preserve"> {GetSD, GetSecurityDescriptor, Get9XUserList, SetSD...}</v>
      </c>
    </row>
    <row r="372" spans="1:19">
      <c r="A372" s="47" t="s">
        <v>6</v>
      </c>
      <c r="B372" s="33" t="str">
        <f t="shared" si="458"/>
        <v>CimSystemProperties</v>
      </c>
      <c r="C372" s="9" t="str">
        <f t="shared" si="459"/>
        <v xml:space="preserve"> Microsoft.Management.Infrastructure.CimSystemProperties</v>
      </c>
      <c r="E372" s="7" t="str">
        <f t="shared" si="417"/>
        <v>SAME</v>
      </c>
      <c r="F372" s="47" t="s">
        <v>6</v>
      </c>
      <c r="G372" s="33" t="str">
        <f t="shared" si="460"/>
        <v>CimSystemProperties</v>
      </c>
      <c r="H372" s="9" t="str">
        <f t="shared" si="461"/>
        <v xml:space="preserve"> Microsoft.Management.Infrastructure.CimSystemProperties</v>
      </c>
      <c r="J372" s="7" t="str">
        <f t="shared" si="462"/>
        <v>SAME</v>
      </c>
      <c r="K372" s="47" t="s">
        <v>6</v>
      </c>
      <c r="L372" s="33" t="str">
        <f t="shared" si="463"/>
        <v>CimSystemProperties</v>
      </c>
      <c r="M372" s="9" t="str">
        <f t="shared" si="464"/>
        <v xml:space="preserve"> Microsoft.Management.Infrastructure.CimSystemProperties</v>
      </c>
      <c r="O372" s="7" t="str">
        <f t="shared" si="465"/>
        <v>SAME</v>
      </c>
      <c r="P372" s="5" t="s">
        <v>6</v>
      </c>
      <c r="Q372" s="33" t="str">
        <f t="shared" si="466"/>
        <v>CimSystemProperties</v>
      </c>
      <c r="R372" s="9" t="str">
        <f t="shared" si="467"/>
        <v xml:space="preserve"> Microsoft.Management.Infrastructure.CimSystemProperties</v>
      </c>
    </row>
    <row r="373" spans="1:19">
      <c r="A373" s="48"/>
      <c r="F373" s="48"/>
      <c r="K373" s="48"/>
      <c r="P373" s="6"/>
    </row>
    <row r="374" spans="1:19">
      <c r="A374" s="47" t="s">
        <v>280</v>
      </c>
      <c r="B374" s="33" t="str">
        <f t="shared" ref="B374:B380" si="468">TRIM(LEFT(A374, SEARCH(":", A374) - 1))</f>
        <v>CimClassName</v>
      </c>
      <c r="C374" s="9" t="str">
        <f t="shared" ref="C374:C380" si="469">MID(A374, SEARCH(":", A374) + 1, LEN(A374))</f>
        <v xml:space="preserve"> CIM_Indication</v>
      </c>
      <c r="D374" s="92" t="s">
        <v>1552</v>
      </c>
      <c r="E374" s="7" t="str">
        <f t="shared" si="417"/>
        <v>SAME</v>
      </c>
      <c r="F374" s="47" t="s">
        <v>280</v>
      </c>
      <c r="G374" s="33" t="str">
        <f t="shared" ref="G374:G380" si="470">TRIM(LEFT(F374, SEARCH(":", F374) - 1))</f>
        <v>CimClassName</v>
      </c>
      <c r="H374" s="9" t="str">
        <f t="shared" ref="H374:H380" si="471">MID(F374, SEARCH(":", F374) + 1, LEN(F374))</f>
        <v xml:space="preserve"> CIM_Indication</v>
      </c>
      <c r="I374" s="92" t="s">
        <v>1552</v>
      </c>
      <c r="J374" s="7" t="str">
        <f t="shared" ref="J374:J380" si="472">IF(F374&lt;&gt;K374, "DIF", "SAME")</f>
        <v>SAME</v>
      </c>
      <c r="K374" s="47" t="s">
        <v>280</v>
      </c>
      <c r="L374" s="33" t="str">
        <f t="shared" ref="L374:L380" si="473">TRIM(LEFT(K374, SEARCH(":", K374) - 1))</f>
        <v>CimClassName</v>
      </c>
      <c r="M374" s="9" t="str">
        <f t="shared" ref="M374:M380" si="474">MID(K374, SEARCH(":", K374) + 1, LEN(K374))</f>
        <v xml:space="preserve"> CIM_Indication</v>
      </c>
      <c r="N374" s="92" t="s">
        <v>1552</v>
      </c>
      <c r="O374" s="7" t="str">
        <f t="shared" ref="O374:O380" si="475">IF(K374&lt;&gt;P374, "DIF", "SAME")</f>
        <v>DIF</v>
      </c>
      <c r="P374" s="5" t="s">
        <v>114</v>
      </c>
      <c r="Q374" s="33" t="str">
        <f t="shared" ref="Q374:Q380" si="476">TRIM(LEFT(P374, SEARCH(":", P374) - 1))</f>
        <v>CimClassName</v>
      </c>
      <c r="R374" s="9" t="str">
        <f t="shared" ref="R374:R380" si="477">MID(P374, SEARCH(":", P374) + 1, LEN(P374))</f>
        <v xml:space="preserve"> ErrorInfo</v>
      </c>
      <c r="S374" s="86" t="s">
        <v>1580</v>
      </c>
    </row>
    <row r="375" spans="1:19">
      <c r="A375" s="47" t="s">
        <v>1</v>
      </c>
      <c r="B375" s="33" t="str">
        <f t="shared" si="468"/>
        <v>CimSuperClassName</v>
      </c>
      <c r="C375" s="9" t="str">
        <f t="shared" si="469"/>
        <v xml:space="preserve"> </v>
      </c>
      <c r="E375" s="7" t="str">
        <f t="shared" si="417"/>
        <v>SAME</v>
      </c>
      <c r="F375" s="47" t="s">
        <v>1</v>
      </c>
      <c r="G375" s="33" t="str">
        <f t="shared" si="470"/>
        <v>CimSuperClassName</v>
      </c>
      <c r="H375" s="9" t="str">
        <f t="shared" si="471"/>
        <v xml:space="preserve"> </v>
      </c>
      <c r="J375" s="7" t="str">
        <f t="shared" si="472"/>
        <v>SAME</v>
      </c>
      <c r="K375" s="47" t="s">
        <v>1</v>
      </c>
      <c r="L375" s="33" t="str">
        <f t="shared" si="473"/>
        <v>CimSuperClassName</v>
      </c>
      <c r="M375" s="9" t="str">
        <f t="shared" si="474"/>
        <v xml:space="preserve"> </v>
      </c>
      <c r="O375" s="7" t="str">
        <f t="shared" si="475"/>
        <v>SAME</v>
      </c>
      <c r="P375" s="5" t="s">
        <v>1</v>
      </c>
      <c r="Q375" s="33" t="str">
        <f t="shared" si="476"/>
        <v>CimSuperClassName</v>
      </c>
      <c r="R375" s="9" t="str">
        <f t="shared" si="477"/>
        <v xml:space="preserve"> </v>
      </c>
    </row>
    <row r="376" spans="1:19">
      <c r="A376" s="47" t="s">
        <v>2</v>
      </c>
      <c r="B376" s="33" t="str">
        <f t="shared" si="468"/>
        <v>CimSuperClass</v>
      </c>
      <c r="C376" s="9" t="str">
        <f t="shared" si="469"/>
        <v xml:space="preserve"> </v>
      </c>
      <c r="E376" s="7" t="str">
        <f t="shared" si="417"/>
        <v>SAME</v>
      </c>
      <c r="F376" s="47" t="s">
        <v>2</v>
      </c>
      <c r="G376" s="33" t="str">
        <f t="shared" si="470"/>
        <v>CimSuperClass</v>
      </c>
      <c r="H376" s="9" t="str">
        <f t="shared" si="471"/>
        <v xml:space="preserve"> </v>
      </c>
      <c r="J376" s="7" t="str">
        <f t="shared" si="472"/>
        <v>SAME</v>
      </c>
      <c r="K376" s="47" t="s">
        <v>2</v>
      </c>
      <c r="L376" s="33" t="str">
        <f t="shared" si="473"/>
        <v>CimSuperClass</v>
      </c>
      <c r="M376" s="9" t="str">
        <f t="shared" si="474"/>
        <v xml:space="preserve"> </v>
      </c>
      <c r="O376" s="7" t="str">
        <f t="shared" si="475"/>
        <v>SAME</v>
      </c>
      <c r="P376" s="5" t="s">
        <v>2</v>
      </c>
      <c r="Q376" s="33" t="str">
        <f t="shared" si="476"/>
        <v>CimSuperClass</v>
      </c>
      <c r="R376" s="9" t="str">
        <f t="shared" si="477"/>
        <v xml:space="preserve"> </v>
      </c>
    </row>
    <row r="377" spans="1:19">
      <c r="A377" s="47" t="s">
        <v>281</v>
      </c>
      <c r="B377" s="33" t="str">
        <f t="shared" si="468"/>
        <v>CimClassProperties</v>
      </c>
      <c r="C377" s="9" t="str">
        <f t="shared" si="469"/>
        <v xml:space="preserve"> {CorrelatedIndications, IndicationFilterName, IndicationIdentifier, IndicationTime...}</v>
      </c>
      <c r="E377" s="7" t="str">
        <f t="shared" si="417"/>
        <v>SAME</v>
      </c>
      <c r="F377" s="47" t="s">
        <v>281</v>
      </c>
      <c r="G377" s="33" t="str">
        <f t="shared" si="470"/>
        <v>CimClassProperties</v>
      </c>
      <c r="H377" s="9" t="str">
        <f t="shared" si="471"/>
        <v xml:space="preserve"> {CorrelatedIndications, IndicationFilterName, IndicationIdentifier, IndicationTime...}</v>
      </c>
      <c r="J377" s="7" t="str">
        <f t="shared" si="472"/>
        <v>SAME</v>
      </c>
      <c r="K377" s="47" t="s">
        <v>281</v>
      </c>
      <c r="L377" s="33" t="str">
        <f t="shared" si="473"/>
        <v>CimClassProperties</v>
      </c>
      <c r="M377" s="9" t="str">
        <f t="shared" si="474"/>
        <v xml:space="preserve"> {CorrelatedIndications, IndicationFilterName, IndicationIdentifier, IndicationTime...}</v>
      </c>
      <c r="O377" s="7" t="str">
        <f t="shared" si="475"/>
        <v>DIF</v>
      </c>
      <c r="P377" s="5" t="s">
        <v>115</v>
      </c>
      <c r="Q377" s="33" t="str">
        <f t="shared" si="476"/>
        <v>CimClassProperties</v>
      </c>
      <c r="R377" s="9" t="str">
        <f t="shared" si="477"/>
        <v xml:space="preserve"> {CarmineErrorID, CarmineSource, HRESULT, ID...}</v>
      </c>
    </row>
    <row r="378" spans="1:19">
      <c r="A378" s="47" t="s">
        <v>282</v>
      </c>
      <c r="B378" s="33" t="str">
        <f t="shared" si="468"/>
        <v>CimClassQualifiers</v>
      </c>
      <c r="C378" s="9" t="str">
        <f t="shared" si="469"/>
        <v xml:space="preserve"> {Abstract, Description, Indication, UMLPackagePath...}</v>
      </c>
      <c r="E378" s="7" t="str">
        <f t="shared" si="417"/>
        <v>SAME</v>
      </c>
      <c r="F378" s="47" t="s">
        <v>282</v>
      </c>
      <c r="G378" s="33" t="str">
        <f t="shared" si="470"/>
        <v>CimClassQualifiers</v>
      </c>
      <c r="H378" s="9" t="str">
        <f t="shared" si="471"/>
        <v xml:space="preserve"> {Abstract, Description, Indication, UMLPackagePath...}</v>
      </c>
      <c r="J378" s="7" t="str">
        <f t="shared" si="472"/>
        <v>SAME</v>
      </c>
      <c r="K378" s="47" t="s">
        <v>282</v>
      </c>
      <c r="L378" s="33" t="str">
        <f t="shared" si="473"/>
        <v>CimClassQualifiers</v>
      </c>
      <c r="M378" s="9" t="str">
        <f t="shared" si="474"/>
        <v xml:space="preserve"> {Abstract, Description, Indication, UMLPackagePath...}</v>
      </c>
      <c r="O378" s="7" t="str">
        <f t="shared" si="475"/>
        <v>DIF</v>
      </c>
      <c r="P378" s="5" t="s">
        <v>100</v>
      </c>
      <c r="Q378" s="33" t="str">
        <f t="shared" si="476"/>
        <v>CimClassQualifiers</v>
      </c>
      <c r="R378" s="9" t="str">
        <f t="shared" si="477"/>
        <v xml:space="preserve"> {dynamic, provider}</v>
      </c>
    </row>
    <row r="379" spans="1:19">
      <c r="A379" s="47" t="s">
        <v>5</v>
      </c>
      <c r="B379" s="33" t="str">
        <f t="shared" si="468"/>
        <v>CimClassMethods</v>
      </c>
      <c r="C379" s="9" t="str">
        <f t="shared" si="469"/>
        <v xml:space="preserve"> {}</v>
      </c>
      <c r="E379" s="7" t="str">
        <f t="shared" si="417"/>
        <v>SAME</v>
      </c>
      <c r="F379" s="47" t="s">
        <v>5</v>
      </c>
      <c r="G379" s="33" t="str">
        <f t="shared" si="470"/>
        <v>CimClassMethods</v>
      </c>
      <c r="H379" s="9" t="str">
        <f t="shared" si="471"/>
        <v xml:space="preserve"> {}</v>
      </c>
      <c r="J379" s="7" t="str">
        <f t="shared" si="472"/>
        <v>SAME</v>
      </c>
      <c r="K379" s="47" t="s">
        <v>5</v>
      </c>
      <c r="L379" s="33" t="str">
        <f t="shared" si="473"/>
        <v>CimClassMethods</v>
      </c>
      <c r="M379" s="9" t="str">
        <f t="shared" si="474"/>
        <v xml:space="preserve"> {}</v>
      </c>
      <c r="O379" s="7" t="str">
        <f t="shared" si="475"/>
        <v>SAME</v>
      </c>
      <c r="P379" s="5" t="s">
        <v>5</v>
      </c>
      <c r="Q379" s="33" t="str">
        <f t="shared" si="476"/>
        <v>CimClassMethods</v>
      </c>
      <c r="R379" s="9" t="str">
        <f t="shared" si="477"/>
        <v xml:space="preserve"> {}</v>
      </c>
    </row>
    <row r="380" spans="1:19">
      <c r="A380" s="47" t="s">
        <v>6</v>
      </c>
      <c r="B380" s="33" t="str">
        <f t="shared" si="468"/>
        <v>CimSystemProperties</v>
      </c>
      <c r="C380" s="9" t="str">
        <f t="shared" si="469"/>
        <v xml:space="preserve"> Microsoft.Management.Infrastructure.CimSystemProperties</v>
      </c>
      <c r="E380" s="7" t="str">
        <f t="shared" si="417"/>
        <v>SAME</v>
      </c>
      <c r="F380" s="47" t="s">
        <v>6</v>
      </c>
      <c r="G380" s="33" t="str">
        <f t="shared" si="470"/>
        <v>CimSystemProperties</v>
      </c>
      <c r="H380" s="9" t="str">
        <f t="shared" si="471"/>
        <v xml:space="preserve"> Microsoft.Management.Infrastructure.CimSystemProperties</v>
      </c>
      <c r="J380" s="7" t="str">
        <f t="shared" si="472"/>
        <v>SAME</v>
      </c>
      <c r="K380" s="47" t="s">
        <v>6</v>
      </c>
      <c r="L380" s="33" t="str">
        <f t="shared" si="473"/>
        <v>CimSystemProperties</v>
      </c>
      <c r="M380" s="9" t="str">
        <f t="shared" si="474"/>
        <v xml:space="preserve"> Microsoft.Management.Infrastructure.CimSystemProperties</v>
      </c>
      <c r="O380" s="7" t="str">
        <f t="shared" si="475"/>
        <v>SAME</v>
      </c>
      <c r="P380" s="5" t="s">
        <v>6</v>
      </c>
      <c r="Q380" s="33" t="str">
        <f t="shared" si="476"/>
        <v>CimSystemProperties</v>
      </c>
      <c r="R380" s="9" t="str">
        <f t="shared" si="477"/>
        <v xml:space="preserve"> Microsoft.Management.Infrastructure.CimSystemProperties</v>
      </c>
    </row>
    <row r="381" spans="1:19">
      <c r="A381" s="48"/>
      <c r="F381" s="48"/>
      <c r="K381" s="48"/>
      <c r="P381" s="6"/>
    </row>
    <row r="382" spans="1:19">
      <c r="A382" s="47" t="s">
        <v>283</v>
      </c>
      <c r="B382" s="33" t="str">
        <f t="shared" ref="B382:B388" si="478">TRIM(LEFT(A382, SEARCH(":", A382) - 1))</f>
        <v>CimClassName</v>
      </c>
      <c r="C382" s="9" t="str">
        <f t="shared" ref="C382:C388" si="479">MID(A382, SEARCH(":", A382) + 1, LEN(A382))</f>
        <v xml:space="preserve"> CIM_ClassIndication</v>
      </c>
      <c r="D382" s="92" t="s">
        <v>1553</v>
      </c>
      <c r="E382" s="7" t="str">
        <f t="shared" si="417"/>
        <v>SAME</v>
      </c>
      <c r="F382" s="47" t="s">
        <v>283</v>
      </c>
      <c r="G382" s="33" t="str">
        <f t="shared" ref="G382:G388" si="480">TRIM(LEFT(F382, SEARCH(":", F382) - 1))</f>
        <v>CimClassName</v>
      </c>
      <c r="H382" s="9" t="str">
        <f t="shared" ref="H382:H388" si="481">MID(F382, SEARCH(":", F382) + 1, LEN(F382))</f>
        <v xml:space="preserve"> CIM_ClassIndication</v>
      </c>
      <c r="I382" s="92" t="s">
        <v>1553</v>
      </c>
      <c r="J382" s="7" t="str">
        <f t="shared" ref="J382:J388" si="482">IF(F382&lt;&gt;K382, "DIF", "SAME")</f>
        <v>SAME</v>
      </c>
      <c r="K382" s="47" t="s">
        <v>283</v>
      </c>
      <c r="L382" s="33" t="str">
        <f t="shared" ref="L382:L388" si="483">TRIM(LEFT(K382, SEARCH(":", K382) - 1))</f>
        <v>CimClassName</v>
      </c>
      <c r="M382" s="9" t="str">
        <f t="shared" ref="M382:M388" si="484">MID(K382, SEARCH(":", K382) + 1, LEN(K382))</f>
        <v xml:space="preserve"> CIM_ClassIndication</v>
      </c>
      <c r="N382" s="92" t="s">
        <v>1553</v>
      </c>
      <c r="O382" s="7" t="str">
        <f t="shared" ref="O382:O388" si="485">IF(K382&lt;&gt;P382, "DIF", "SAME")</f>
        <v>DIF</v>
      </c>
      <c r="P382" s="5" t="s">
        <v>116</v>
      </c>
      <c r="Q382" s="33" t="str">
        <f t="shared" ref="Q382:Q388" si="486">TRIM(LEFT(P382, SEARCH(":", P382) - 1))</f>
        <v>CimClassName</v>
      </c>
      <c r="R382" s="9" t="str">
        <f t="shared" ref="R382:R388" si="487">MID(P382, SEARCH(":", P382) + 1, LEN(P382))</f>
        <v xml:space="preserve"> __PARAMETERS</v>
      </c>
      <c r="S382" s="86" t="s">
        <v>1571</v>
      </c>
    </row>
    <row r="383" spans="1:19">
      <c r="A383" s="47" t="s">
        <v>284</v>
      </c>
      <c r="B383" s="33" t="str">
        <f t="shared" si="478"/>
        <v>CimSuperClassName</v>
      </c>
      <c r="C383" s="9" t="str">
        <f t="shared" si="479"/>
        <v xml:space="preserve"> CIM_Indication</v>
      </c>
      <c r="E383" s="7" t="str">
        <f t="shared" si="417"/>
        <v>SAME</v>
      </c>
      <c r="F383" s="47" t="s">
        <v>284</v>
      </c>
      <c r="G383" s="33" t="str">
        <f t="shared" si="480"/>
        <v>CimSuperClassName</v>
      </c>
      <c r="H383" s="9" t="str">
        <f t="shared" si="481"/>
        <v xml:space="preserve"> CIM_Indication</v>
      </c>
      <c r="J383" s="7" t="str">
        <f t="shared" si="482"/>
        <v>SAME</v>
      </c>
      <c r="K383" s="47" t="s">
        <v>284</v>
      </c>
      <c r="L383" s="33" t="str">
        <f t="shared" si="483"/>
        <v>CimSuperClassName</v>
      </c>
      <c r="M383" s="9" t="str">
        <f t="shared" si="484"/>
        <v xml:space="preserve"> CIM_Indication</v>
      </c>
      <c r="O383" s="7" t="str">
        <f t="shared" si="485"/>
        <v>DIF</v>
      </c>
      <c r="P383" s="5" t="s">
        <v>1</v>
      </c>
      <c r="Q383" s="33" t="str">
        <f t="shared" si="486"/>
        <v>CimSuperClassName</v>
      </c>
      <c r="R383" s="9" t="str">
        <f t="shared" si="487"/>
        <v xml:space="preserve"> </v>
      </c>
    </row>
    <row r="384" spans="1:19">
      <c r="A384" s="47" t="s">
        <v>285</v>
      </c>
      <c r="B384" s="33" t="str">
        <f t="shared" si="478"/>
        <v>CimSuperClass</v>
      </c>
      <c r="C384" s="9" t="str">
        <f t="shared" si="479"/>
        <v xml:space="preserve"> ROOT/scvmm:CIM_Indication</v>
      </c>
      <c r="E384" s="7" t="str">
        <f t="shared" si="417"/>
        <v>SAME</v>
      </c>
      <c r="F384" s="47" t="s">
        <v>285</v>
      </c>
      <c r="G384" s="33" t="str">
        <f t="shared" si="480"/>
        <v>CimSuperClass</v>
      </c>
      <c r="H384" s="9" t="str">
        <f t="shared" si="481"/>
        <v xml:space="preserve"> ROOT/scvmm:CIM_Indication</v>
      </c>
      <c r="J384" s="7" t="str">
        <f t="shared" si="482"/>
        <v>SAME</v>
      </c>
      <c r="K384" s="47" t="s">
        <v>285</v>
      </c>
      <c r="L384" s="33" t="str">
        <f t="shared" si="483"/>
        <v>CimSuperClass</v>
      </c>
      <c r="M384" s="9" t="str">
        <f t="shared" si="484"/>
        <v xml:space="preserve"> ROOT/scvmm:CIM_Indication</v>
      </c>
      <c r="O384" s="7" t="str">
        <f t="shared" si="485"/>
        <v>DIF</v>
      </c>
      <c r="P384" s="5" t="s">
        <v>2</v>
      </c>
      <c r="Q384" s="33" t="str">
        <f t="shared" si="486"/>
        <v>CimSuperClass</v>
      </c>
      <c r="R384" s="9" t="str">
        <f t="shared" si="487"/>
        <v xml:space="preserve"> </v>
      </c>
    </row>
    <row r="385" spans="1:19">
      <c r="A385" s="47" t="s">
        <v>281</v>
      </c>
      <c r="B385" s="33" t="str">
        <f t="shared" si="478"/>
        <v>CimClassProperties</v>
      </c>
      <c r="C385" s="9" t="str">
        <f t="shared" si="479"/>
        <v xml:space="preserve"> {CorrelatedIndications, IndicationFilterName, IndicationIdentifier, IndicationTime...}</v>
      </c>
      <c r="E385" s="7" t="str">
        <f t="shared" si="417"/>
        <v>SAME</v>
      </c>
      <c r="F385" s="47" t="s">
        <v>281</v>
      </c>
      <c r="G385" s="33" t="str">
        <f t="shared" si="480"/>
        <v>CimClassProperties</v>
      </c>
      <c r="H385" s="9" t="str">
        <f t="shared" si="481"/>
        <v xml:space="preserve"> {CorrelatedIndications, IndicationFilterName, IndicationIdentifier, IndicationTime...}</v>
      </c>
      <c r="J385" s="7" t="str">
        <f t="shared" si="482"/>
        <v>SAME</v>
      </c>
      <c r="K385" s="47" t="s">
        <v>281</v>
      </c>
      <c r="L385" s="33" t="str">
        <f t="shared" si="483"/>
        <v>CimClassProperties</v>
      </c>
      <c r="M385" s="9" t="str">
        <f t="shared" si="484"/>
        <v xml:space="preserve"> {CorrelatedIndications, IndicationFilterName, IndicationIdentifier, IndicationTime...}</v>
      </c>
      <c r="O385" s="7" t="str">
        <f t="shared" si="485"/>
        <v>DIF</v>
      </c>
      <c r="P385" s="5" t="s">
        <v>3</v>
      </c>
      <c r="Q385" s="33" t="str">
        <f t="shared" si="486"/>
        <v>CimClassProperties</v>
      </c>
      <c r="R385" s="9" t="str">
        <f t="shared" si="487"/>
        <v xml:space="preserve"> {}</v>
      </c>
    </row>
    <row r="386" spans="1:19">
      <c r="A386" s="47" t="s">
        <v>286</v>
      </c>
      <c r="B386" s="33" t="str">
        <f t="shared" si="478"/>
        <v>CimClassQualifiers</v>
      </c>
      <c r="C386" s="9" t="str">
        <f t="shared" si="479"/>
        <v xml:space="preserve"> {Description, Indication, UMLPackagePath, Abstract...}</v>
      </c>
      <c r="E386" s="7" t="str">
        <f t="shared" si="417"/>
        <v>SAME</v>
      </c>
      <c r="F386" s="47" t="s">
        <v>286</v>
      </c>
      <c r="G386" s="33" t="str">
        <f t="shared" si="480"/>
        <v>CimClassQualifiers</v>
      </c>
      <c r="H386" s="9" t="str">
        <f t="shared" si="481"/>
        <v xml:space="preserve"> {Description, Indication, UMLPackagePath, Abstract...}</v>
      </c>
      <c r="J386" s="7" t="str">
        <f t="shared" si="482"/>
        <v>SAME</v>
      </c>
      <c r="K386" s="47" t="s">
        <v>286</v>
      </c>
      <c r="L386" s="33" t="str">
        <f t="shared" si="483"/>
        <v>CimClassQualifiers</v>
      </c>
      <c r="M386" s="9" t="str">
        <f t="shared" si="484"/>
        <v xml:space="preserve"> {Description, Indication, UMLPackagePath, Abstract...}</v>
      </c>
      <c r="O386" s="7" t="str">
        <f t="shared" si="485"/>
        <v>DIF</v>
      </c>
      <c r="P386" s="5" t="s">
        <v>4</v>
      </c>
      <c r="Q386" s="33" t="str">
        <f t="shared" si="486"/>
        <v>CimClassQualifiers</v>
      </c>
      <c r="R386" s="9" t="str">
        <f t="shared" si="487"/>
        <v xml:space="preserve"> {abstract}</v>
      </c>
    </row>
    <row r="387" spans="1:19">
      <c r="A387" s="47" t="s">
        <v>5</v>
      </c>
      <c r="B387" s="33" t="str">
        <f t="shared" si="478"/>
        <v>CimClassMethods</v>
      </c>
      <c r="C387" s="9" t="str">
        <f t="shared" si="479"/>
        <v xml:space="preserve"> {}</v>
      </c>
      <c r="E387" s="7" t="str">
        <f t="shared" si="417"/>
        <v>SAME</v>
      </c>
      <c r="F387" s="47" t="s">
        <v>5</v>
      </c>
      <c r="G387" s="33" t="str">
        <f t="shared" si="480"/>
        <v>CimClassMethods</v>
      </c>
      <c r="H387" s="9" t="str">
        <f t="shared" si="481"/>
        <v xml:space="preserve"> {}</v>
      </c>
      <c r="J387" s="7" t="str">
        <f t="shared" si="482"/>
        <v>SAME</v>
      </c>
      <c r="K387" s="47" t="s">
        <v>5</v>
      </c>
      <c r="L387" s="33" t="str">
        <f t="shared" si="483"/>
        <v>CimClassMethods</v>
      </c>
      <c r="M387" s="9" t="str">
        <f t="shared" si="484"/>
        <v xml:space="preserve"> {}</v>
      </c>
      <c r="O387" s="7" t="str">
        <f t="shared" si="485"/>
        <v>SAME</v>
      </c>
      <c r="P387" s="5" t="s">
        <v>5</v>
      </c>
      <c r="Q387" s="33" t="str">
        <f t="shared" si="486"/>
        <v>CimClassMethods</v>
      </c>
      <c r="R387" s="9" t="str">
        <f t="shared" si="487"/>
        <v xml:space="preserve"> {}</v>
      </c>
    </row>
    <row r="388" spans="1:19">
      <c r="A388" s="47" t="s">
        <v>6</v>
      </c>
      <c r="B388" s="33" t="str">
        <f t="shared" si="478"/>
        <v>CimSystemProperties</v>
      </c>
      <c r="C388" s="9" t="str">
        <f t="shared" si="479"/>
        <v xml:space="preserve"> Microsoft.Management.Infrastructure.CimSystemProperties</v>
      </c>
      <c r="E388" s="7" t="str">
        <f t="shared" si="417"/>
        <v>SAME</v>
      </c>
      <c r="F388" s="47" t="s">
        <v>6</v>
      </c>
      <c r="G388" s="33" t="str">
        <f t="shared" si="480"/>
        <v>CimSystemProperties</v>
      </c>
      <c r="H388" s="9" t="str">
        <f t="shared" si="481"/>
        <v xml:space="preserve"> Microsoft.Management.Infrastructure.CimSystemProperties</v>
      </c>
      <c r="J388" s="7" t="str">
        <f t="shared" si="482"/>
        <v>SAME</v>
      </c>
      <c r="K388" s="47" t="s">
        <v>6</v>
      </c>
      <c r="L388" s="33" t="str">
        <f t="shared" si="483"/>
        <v>CimSystemProperties</v>
      </c>
      <c r="M388" s="9" t="str">
        <f t="shared" si="484"/>
        <v xml:space="preserve"> Microsoft.Management.Infrastructure.CimSystemProperties</v>
      </c>
      <c r="O388" s="7" t="str">
        <f t="shared" si="485"/>
        <v>SAME</v>
      </c>
      <c r="P388" s="5" t="s">
        <v>6</v>
      </c>
      <c r="Q388" s="33" t="str">
        <f t="shared" si="486"/>
        <v>CimSystemProperties</v>
      </c>
      <c r="R388" s="9" t="str">
        <f t="shared" si="487"/>
        <v xml:space="preserve"> Microsoft.Management.Infrastructure.CimSystemProperties</v>
      </c>
    </row>
    <row r="389" spans="1:19">
      <c r="A389" s="48"/>
      <c r="F389" s="48"/>
      <c r="K389" s="48"/>
      <c r="P389" s="6"/>
    </row>
    <row r="390" spans="1:19">
      <c r="A390" s="47" t="s">
        <v>287</v>
      </c>
      <c r="B390" s="33" t="str">
        <f t="shared" ref="B390:B396" si="488">TRIM(LEFT(A390, SEARCH(":", A390) - 1))</f>
        <v>CimClassName</v>
      </c>
      <c r="C390" s="9" t="str">
        <f t="shared" ref="C390:C396" si="489">MID(A390, SEARCH(":", A390) + 1, LEN(A390))</f>
        <v xml:space="preserve"> CIM_ClassDeletion</v>
      </c>
      <c r="D390" s="92" t="s">
        <v>1554</v>
      </c>
      <c r="E390" s="7" t="str">
        <f t="shared" si="417"/>
        <v>SAME</v>
      </c>
      <c r="F390" s="47" t="s">
        <v>287</v>
      </c>
      <c r="G390" s="33" t="str">
        <f t="shared" ref="G390:G396" si="490">TRIM(LEFT(F390, SEARCH(":", F390) - 1))</f>
        <v>CimClassName</v>
      </c>
      <c r="H390" s="9" t="str">
        <f t="shared" ref="H390:H396" si="491">MID(F390, SEARCH(":", F390) + 1, LEN(F390))</f>
        <v xml:space="preserve"> CIM_ClassDeletion</v>
      </c>
      <c r="I390" s="92" t="s">
        <v>1554</v>
      </c>
      <c r="J390" s="7" t="str">
        <f t="shared" ref="J390:J396" si="492">IF(F390&lt;&gt;K390, "DIF", "SAME")</f>
        <v>SAME</v>
      </c>
      <c r="K390" s="47" t="s">
        <v>287</v>
      </c>
      <c r="L390" s="33" t="str">
        <f t="shared" ref="L390:L396" si="493">TRIM(LEFT(K390, SEARCH(":", K390) - 1))</f>
        <v>CimClassName</v>
      </c>
      <c r="M390" s="9" t="str">
        <f t="shared" ref="M390:M396" si="494">MID(K390, SEARCH(":", K390) + 1, LEN(K390))</f>
        <v xml:space="preserve"> CIM_ClassDeletion</v>
      </c>
      <c r="N390" s="92" t="s">
        <v>1554</v>
      </c>
      <c r="O390" s="7" t="str">
        <f t="shared" ref="O390:O396" si="495">IF(K390&lt;&gt;P390, "DIF", "SAME")</f>
        <v>DIF</v>
      </c>
      <c r="P390" s="5" t="s">
        <v>117</v>
      </c>
      <c r="Q390" s="33" t="str">
        <f t="shared" ref="Q390:Q396" si="496">TRIM(LEFT(P390, SEARCH(":", P390) - 1))</f>
        <v>CimClassName</v>
      </c>
      <c r="R390" s="9" t="str">
        <f t="shared" ref="R390:R396" si="497">MID(P390, SEARCH(":", P390) + 1, LEN(P390))</f>
        <v xml:space="preserve"> AsyncTask</v>
      </c>
      <c r="S390" s="86" t="s">
        <v>1594</v>
      </c>
    </row>
    <row r="391" spans="1:19">
      <c r="A391" s="47" t="s">
        <v>288</v>
      </c>
      <c r="B391" s="33" t="str">
        <f t="shared" si="488"/>
        <v>CimSuperClassName</v>
      </c>
      <c r="C391" s="9" t="str">
        <f t="shared" si="489"/>
        <v xml:space="preserve"> CIM_ClassIndication</v>
      </c>
      <c r="E391" s="7" t="str">
        <f t="shared" ref="E391:E454" si="498">IF(A391&lt;&gt;F391, "DIF", "SAME")</f>
        <v>SAME</v>
      </c>
      <c r="F391" s="47" t="s">
        <v>288</v>
      </c>
      <c r="G391" s="33" t="str">
        <f t="shared" si="490"/>
        <v>CimSuperClassName</v>
      </c>
      <c r="H391" s="9" t="str">
        <f t="shared" si="491"/>
        <v xml:space="preserve"> CIM_ClassIndication</v>
      </c>
      <c r="J391" s="7" t="str">
        <f t="shared" si="492"/>
        <v>SAME</v>
      </c>
      <c r="K391" s="47" t="s">
        <v>288</v>
      </c>
      <c r="L391" s="33" t="str">
        <f t="shared" si="493"/>
        <v>CimSuperClassName</v>
      </c>
      <c r="M391" s="9" t="str">
        <f t="shared" si="494"/>
        <v xml:space="preserve"> CIM_ClassIndication</v>
      </c>
      <c r="O391" s="7" t="str">
        <f t="shared" si="495"/>
        <v>DIF</v>
      </c>
      <c r="P391" s="5" t="s">
        <v>1</v>
      </c>
      <c r="Q391" s="33" t="str">
        <f t="shared" si="496"/>
        <v>CimSuperClassName</v>
      </c>
      <c r="R391" s="9" t="str">
        <f t="shared" si="497"/>
        <v xml:space="preserve"> </v>
      </c>
    </row>
    <row r="392" spans="1:19">
      <c r="A392" s="47" t="s">
        <v>289</v>
      </c>
      <c r="B392" s="33" t="str">
        <f t="shared" si="488"/>
        <v>CimSuperClass</v>
      </c>
      <c r="C392" s="9" t="str">
        <f t="shared" si="489"/>
        <v xml:space="preserve"> ROOT/scvmm:CIM_ClassIndication</v>
      </c>
      <c r="E392" s="7" t="str">
        <f t="shared" si="498"/>
        <v>SAME</v>
      </c>
      <c r="F392" s="47" t="s">
        <v>289</v>
      </c>
      <c r="G392" s="33" t="str">
        <f t="shared" si="490"/>
        <v>CimSuperClass</v>
      </c>
      <c r="H392" s="9" t="str">
        <f t="shared" si="491"/>
        <v xml:space="preserve"> ROOT/scvmm:CIM_ClassIndication</v>
      </c>
      <c r="J392" s="7" t="str">
        <f t="shared" si="492"/>
        <v>SAME</v>
      </c>
      <c r="K392" s="47" t="s">
        <v>289</v>
      </c>
      <c r="L392" s="33" t="str">
        <f t="shared" si="493"/>
        <v>CimSuperClass</v>
      </c>
      <c r="M392" s="9" t="str">
        <f t="shared" si="494"/>
        <v xml:space="preserve"> ROOT/scvmm:CIM_ClassIndication</v>
      </c>
      <c r="O392" s="7" t="str">
        <f t="shared" si="495"/>
        <v>DIF</v>
      </c>
      <c r="P392" s="5" t="s">
        <v>2</v>
      </c>
      <c r="Q392" s="33" t="str">
        <f t="shared" si="496"/>
        <v>CimSuperClass</v>
      </c>
      <c r="R392" s="9" t="str">
        <f t="shared" si="497"/>
        <v xml:space="preserve"> </v>
      </c>
    </row>
    <row r="393" spans="1:19">
      <c r="A393" s="47" t="s">
        <v>281</v>
      </c>
      <c r="B393" s="33" t="str">
        <f t="shared" si="488"/>
        <v>CimClassProperties</v>
      </c>
      <c r="C393" s="9" t="str">
        <f t="shared" si="489"/>
        <v xml:space="preserve"> {CorrelatedIndications, IndicationFilterName, IndicationIdentifier, IndicationTime...}</v>
      </c>
      <c r="E393" s="7" t="str">
        <f t="shared" si="498"/>
        <v>SAME</v>
      </c>
      <c r="F393" s="47" t="s">
        <v>281</v>
      </c>
      <c r="G393" s="33" t="str">
        <f t="shared" si="490"/>
        <v>CimClassProperties</v>
      </c>
      <c r="H393" s="9" t="str">
        <f t="shared" si="491"/>
        <v xml:space="preserve"> {CorrelatedIndications, IndicationFilterName, IndicationIdentifier, IndicationTime...}</v>
      </c>
      <c r="J393" s="7" t="str">
        <f t="shared" si="492"/>
        <v>SAME</v>
      </c>
      <c r="K393" s="47" t="s">
        <v>281</v>
      </c>
      <c r="L393" s="33" t="str">
        <f t="shared" si="493"/>
        <v>CimClassProperties</v>
      </c>
      <c r="M393" s="9" t="str">
        <f t="shared" si="494"/>
        <v xml:space="preserve"> {CorrelatedIndications, IndicationFilterName, IndicationIdentifier, IndicationTime...}</v>
      </c>
      <c r="O393" s="7" t="str">
        <f t="shared" si="495"/>
        <v>DIF</v>
      </c>
      <c r="P393" s="5" t="s">
        <v>118</v>
      </c>
      <c r="Q393" s="33" t="str">
        <f t="shared" si="496"/>
        <v>CimClassProperties</v>
      </c>
      <c r="R393" s="9" t="str">
        <f t="shared" si="497"/>
        <v xml:space="preserve"> {ClassInstanceContext, ID, Name}</v>
      </c>
    </row>
    <row r="394" spans="1:19">
      <c r="A394" s="47" t="s">
        <v>290</v>
      </c>
      <c r="B394" s="33" t="str">
        <f t="shared" si="488"/>
        <v>CimClassQualifiers</v>
      </c>
      <c r="C394" s="9" t="str">
        <f t="shared" si="489"/>
        <v xml:space="preserve"> {Description, Indication, UMLPackagePath, Version}</v>
      </c>
      <c r="E394" s="7" t="str">
        <f t="shared" si="498"/>
        <v>SAME</v>
      </c>
      <c r="F394" s="47" t="s">
        <v>290</v>
      </c>
      <c r="G394" s="33" t="str">
        <f t="shared" si="490"/>
        <v>CimClassQualifiers</v>
      </c>
      <c r="H394" s="9" t="str">
        <f t="shared" si="491"/>
        <v xml:space="preserve"> {Description, Indication, UMLPackagePath, Version}</v>
      </c>
      <c r="J394" s="7" t="str">
        <f t="shared" si="492"/>
        <v>SAME</v>
      </c>
      <c r="K394" s="47" t="s">
        <v>290</v>
      </c>
      <c r="L394" s="33" t="str">
        <f t="shared" si="493"/>
        <v>CimClassQualifiers</v>
      </c>
      <c r="M394" s="9" t="str">
        <f t="shared" si="494"/>
        <v xml:space="preserve"> {Description, Indication, UMLPackagePath, Version}</v>
      </c>
      <c r="O394" s="7" t="str">
        <f t="shared" si="495"/>
        <v>DIF</v>
      </c>
      <c r="P394" s="5" t="s">
        <v>100</v>
      </c>
      <c r="Q394" s="33" t="str">
        <f t="shared" si="496"/>
        <v>CimClassQualifiers</v>
      </c>
      <c r="R394" s="9" t="str">
        <f t="shared" si="497"/>
        <v xml:space="preserve"> {dynamic, provider}</v>
      </c>
    </row>
    <row r="395" spans="1:19">
      <c r="A395" s="47" t="s">
        <v>5</v>
      </c>
      <c r="B395" s="33" t="str">
        <f t="shared" si="488"/>
        <v>CimClassMethods</v>
      </c>
      <c r="C395" s="9" t="str">
        <f t="shared" si="489"/>
        <v xml:space="preserve"> {}</v>
      </c>
      <c r="E395" s="7" t="str">
        <f t="shared" si="498"/>
        <v>SAME</v>
      </c>
      <c r="F395" s="47" t="s">
        <v>5</v>
      </c>
      <c r="G395" s="33" t="str">
        <f t="shared" si="490"/>
        <v>CimClassMethods</v>
      </c>
      <c r="H395" s="9" t="str">
        <f t="shared" si="491"/>
        <v xml:space="preserve"> {}</v>
      </c>
      <c r="J395" s="7" t="str">
        <f t="shared" si="492"/>
        <v>SAME</v>
      </c>
      <c r="K395" s="47" t="s">
        <v>5</v>
      </c>
      <c r="L395" s="33" t="str">
        <f t="shared" si="493"/>
        <v>CimClassMethods</v>
      </c>
      <c r="M395" s="9" t="str">
        <f t="shared" si="494"/>
        <v xml:space="preserve"> {}</v>
      </c>
      <c r="O395" s="7" t="str">
        <f t="shared" si="495"/>
        <v>DIF</v>
      </c>
      <c r="P395" s="5" t="s">
        <v>119</v>
      </c>
      <c r="Q395" s="33" t="str">
        <f t="shared" si="496"/>
        <v>CimClassMethods</v>
      </c>
      <c r="R395" s="9" t="str">
        <f t="shared" si="497"/>
        <v xml:space="preserve"> {GetProgress, GetProgressExtended, GetFinalResult, CleanUp...}</v>
      </c>
    </row>
    <row r="396" spans="1:19">
      <c r="A396" s="47" t="s">
        <v>6</v>
      </c>
      <c r="B396" s="33" t="str">
        <f t="shared" si="488"/>
        <v>CimSystemProperties</v>
      </c>
      <c r="C396" s="9" t="str">
        <f t="shared" si="489"/>
        <v xml:space="preserve"> Microsoft.Management.Infrastructure.CimSystemProperties</v>
      </c>
      <c r="E396" s="7" t="str">
        <f t="shared" si="498"/>
        <v>SAME</v>
      </c>
      <c r="F396" s="47" t="s">
        <v>6</v>
      </c>
      <c r="G396" s="33" t="str">
        <f t="shared" si="490"/>
        <v>CimSystemProperties</v>
      </c>
      <c r="H396" s="9" t="str">
        <f t="shared" si="491"/>
        <v xml:space="preserve"> Microsoft.Management.Infrastructure.CimSystemProperties</v>
      </c>
      <c r="J396" s="7" t="str">
        <f t="shared" si="492"/>
        <v>SAME</v>
      </c>
      <c r="K396" s="47" t="s">
        <v>6</v>
      </c>
      <c r="L396" s="33" t="str">
        <f t="shared" si="493"/>
        <v>CimSystemProperties</v>
      </c>
      <c r="M396" s="9" t="str">
        <f t="shared" si="494"/>
        <v xml:space="preserve"> Microsoft.Management.Infrastructure.CimSystemProperties</v>
      </c>
      <c r="O396" s="7" t="str">
        <f t="shared" si="495"/>
        <v>SAME</v>
      </c>
      <c r="P396" s="5" t="s">
        <v>6</v>
      </c>
      <c r="Q396" s="33" t="str">
        <f t="shared" si="496"/>
        <v>CimSystemProperties</v>
      </c>
      <c r="R396" s="9" t="str">
        <f t="shared" si="497"/>
        <v xml:space="preserve"> Microsoft.Management.Infrastructure.CimSystemProperties</v>
      </c>
    </row>
    <row r="397" spans="1:19">
      <c r="A397" s="48"/>
      <c r="F397" s="48"/>
      <c r="K397" s="48"/>
      <c r="P397" s="6"/>
    </row>
    <row r="398" spans="1:19">
      <c r="A398" s="47" t="s">
        <v>291</v>
      </c>
      <c r="B398" s="33" t="str">
        <f t="shared" ref="B398:B404" si="499">TRIM(LEFT(A398, SEARCH(":", A398) - 1))</f>
        <v>CimClassName</v>
      </c>
      <c r="C398" s="9" t="str">
        <f t="shared" ref="C398:C404" si="500">MID(A398, SEARCH(":", A398) + 1, LEN(A398))</f>
        <v xml:space="preserve"> CIM_ClassCreation</v>
      </c>
      <c r="D398" s="92" t="s">
        <v>1555</v>
      </c>
      <c r="E398" s="7" t="str">
        <f t="shared" si="498"/>
        <v>SAME</v>
      </c>
      <c r="F398" s="47" t="s">
        <v>291</v>
      </c>
      <c r="G398" s="33" t="str">
        <f t="shared" ref="G398:G404" si="501">TRIM(LEFT(F398, SEARCH(":", F398) - 1))</f>
        <v>CimClassName</v>
      </c>
      <c r="H398" s="9" t="str">
        <f t="shared" ref="H398:H404" si="502">MID(F398, SEARCH(":", F398) + 1, LEN(F398))</f>
        <v xml:space="preserve"> CIM_ClassCreation</v>
      </c>
      <c r="I398" s="92" t="s">
        <v>1555</v>
      </c>
      <c r="J398" s="7" t="str">
        <f t="shared" ref="J398:J404" si="503">IF(F398&lt;&gt;K398, "DIF", "SAME")</f>
        <v>SAME</v>
      </c>
      <c r="K398" s="47" t="s">
        <v>291</v>
      </c>
      <c r="L398" s="33" t="str">
        <f t="shared" ref="L398:L404" si="504">TRIM(LEFT(K398, SEARCH(":", K398) - 1))</f>
        <v>CimClassName</v>
      </c>
      <c r="M398" s="9" t="str">
        <f t="shared" ref="M398:M404" si="505">MID(K398, SEARCH(":", K398) + 1, LEN(K398))</f>
        <v xml:space="preserve"> CIM_ClassCreation</v>
      </c>
      <c r="N398" s="92" t="s">
        <v>1555</v>
      </c>
      <c r="O398" s="7" t="str">
        <f t="shared" ref="O398:O404" si="506">IF(K398&lt;&gt;P398, "DIF", "SAME")</f>
        <v>DIF</v>
      </c>
      <c r="P398" s="5" t="s">
        <v>120</v>
      </c>
      <c r="Q398" s="33" t="str">
        <f t="shared" ref="Q398:Q404" si="507">TRIM(LEFT(P398, SEARCH(":", P398) - 1))</f>
        <v>CimClassName</v>
      </c>
      <c r="R398" s="9" t="str">
        <f t="shared" ref="R398:R404" si="508">MID(P398, SEARCH(":", P398) + 1, LEN(P398))</f>
        <v xml:space="preserve"> HttpPostDeploymentJob</v>
      </c>
      <c r="S398" s="86" t="s">
        <v>1576</v>
      </c>
    </row>
    <row r="399" spans="1:19">
      <c r="A399" s="47" t="s">
        <v>288</v>
      </c>
      <c r="B399" s="33" t="str">
        <f t="shared" si="499"/>
        <v>CimSuperClassName</v>
      </c>
      <c r="C399" s="9" t="str">
        <f t="shared" si="500"/>
        <v xml:space="preserve"> CIM_ClassIndication</v>
      </c>
      <c r="E399" s="7" t="str">
        <f t="shared" si="498"/>
        <v>SAME</v>
      </c>
      <c r="F399" s="47" t="s">
        <v>288</v>
      </c>
      <c r="G399" s="33" t="str">
        <f t="shared" si="501"/>
        <v>CimSuperClassName</v>
      </c>
      <c r="H399" s="9" t="str">
        <f t="shared" si="502"/>
        <v xml:space="preserve"> CIM_ClassIndication</v>
      </c>
      <c r="J399" s="7" t="str">
        <f t="shared" si="503"/>
        <v>SAME</v>
      </c>
      <c r="K399" s="47" t="s">
        <v>288</v>
      </c>
      <c r="L399" s="33" t="str">
        <f t="shared" si="504"/>
        <v>CimSuperClassName</v>
      </c>
      <c r="M399" s="9" t="str">
        <f t="shared" si="505"/>
        <v xml:space="preserve"> CIM_ClassIndication</v>
      </c>
      <c r="O399" s="7" t="str">
        <f t="shared" si="506"/>
        <v>DIF</v>
      </c>
      <c r="P399" s="5" t="s">
        <v>1</v>
      </c>
      <c r="Q399" s="33" t="str">
        <f t="shared" si="507"/>
        <v>CimSuperClassName</v>
      </c>
      <c r="R399" s="9" t="str">
        <f t="shared" si="508"/>
        <v xml:space="preserve"> </v>
      </c>
    </row>
    <row r="400" spans="1:19">
      <c r="A400" s="47" t="s">
        <v>289</v>
      </c>
      <c r="B400" s="33" t="str">
        <f t="shared" si="499"/>
        <v>CimSuperClass</v>
      </c>
      <c r="C400" s="9" t="str">
        <f t="shared" si="500"/>
        <v xml:space="preserve"> ROOT/scvmm:CIM_ClassIndication</v>
      </c>
      <c r="E400" s="7" t="str">
        <f t="shared" si="498"/>
        <v>SAME</v>
      </c>
      <c r="F400" s="47" t="s">
        <v>289</v>
      </c>
      <c r="G400" s="33" t="str">
        <f t="shared" si="501"/>
        <v>CimSuperClass</v>
      </c>
      <c r="H400" s="9" t="str">
        <f t="shared" si="502"/>
        <v xml:space="preserve"> ROOT/scvmm:CIM_ClassIndication</v>
      </c>
      <c r="J400" s="7" t="str">
        <f t="shared" si="503"/>
        <v>SAME</v>
      </c>
      <c r="K400" s="47" t="s">
        <v>289</v>
      </c>
      <c r="L400" s="33" t="str">
        <f t="shared" si="504"/>
        <v>CimSuperClass</v>
      </c>
      <c r="M400" s="9" t="str">
        <f t="shared" si="505"/>
        <v xml:space="preserve"> ROOT/scvmm:CIM_ClassIndication</v>
      </c>
      <c r="O400" s="7" t="str">
        <f t="shared" si="506"/>
        <v>DIF</v>
      </c>
      <c r="P400" s="5" t="s">
        <v>2</v>
      </c>
      <c r="Q400" s="33" t="str">
        <f t="shared" si="507"/>
        <v>CimSuperClass</v>
      </c>
      <c r="R400" s="9" t="str">
        <f t="shared" si="508"/>
        <v xml:space="preserve"> </v>
      </c>
    </row>
    <row r="401" spans="1:19">
      <c r="A401" s="47" t="s">
        <v>281</v>
      </c>
      <c r="B401" s="33" t="str">
        <f t="shared" si="499"/>
        <v>CimClassProperties</v>
      </c>
      <c r="C401" s="9" t="str">
        <f t="shared" si="500"/>
        <v xml:space="preserve"> {CorrelatedIndications, IndicationFilterName, IndicationIdentifier, IndicationTime...}</v>
      </c>
      <c r="E401" s="7" t="str">
        <f t="shared" si="498"/>
        <v>SAME</v>
      </c>
      <c r="F401" s="47" t="s">
        <v>281</v>
      </c>
      <c r="G401" s="33" t="str">
        <f t="shared" si="501"/>
        <v>CimClassProperties</v>
      </c>
      <c r="H401" s="9" t="str">
        <f t="shared" si="502"/>
        <v xml:space="preserve"> {CorrelatedIndications, IndicationFilterName, IndicationIdentifier, IndicationTime...}</v>
      </c>
      <c r="J401" s="7" t="str">
        <f t="shared" si="503"/>
        <v>SAME</v>
      </c>
      <c r="K401" s="47" t="s">
        <v>281</v>
      </c>
      <c r="L401" s="33" t="str">
        <f t="shared" si="504"/>
        <v>CimClassProperties</v>
      </c>
      <c r="M401" s="9" t="str">
        <f t="shared" si="505"/>
        <v xml:space="preserve"> {CorrelatedIndications, IndicationFilterName, IndicationIdentifier, IndicationTime...}</v>
      </c>
      <c r="O401" s="7" t="str">
        <f t="shared" si="506"/>
        <v>DIF</v>
      </c>
      <c r="P401" s="5" t="s">
        <v>121</v>
      </c>
      <c r="Q401" s="33" t="str">
        <f t="shared" si="507"/>
        <v>CimClassProperties</v>
      </c>
      <c r="R401" s="9" t="str">
        <f t="shared" si="508"/>
        <v xml:space="preserve"> {Flags, HostName, InstanceID, Port...}</v>
      </c>
    </row>
    <row r="402" spans="1:19">
      <c r="A402" s="47" t="s">
        <v>290</v>
      </c>
      <c r="B402" s="33" t="str">
        <f t="shared" si="499"/>
        <v>CimClassQualifiers</v>
      </c>
      <c r="C402" s="9" t="str">
        <f t="shared" si="500"/>
        <v xml:space="preserve"> {Description, Indication, UMLPackagePath, Version}</v>
      </c>
      <c r="E402" s="7" t="str">
        <f t="shared" si="498"/>
        <v>SAME</v>
      </c>
      <c r="F402" s="47" t="s">
        <v>290</v>
      </c>
      <c r="G402" s="33" t="str">
        <f t="shared" si="501"/>
        <v>CimClassQualifiers</v>
      </c>
      <c r="H402" s="9" t="str">
        <f t="shared" si="502"/>
        <v xml:space="preserve"> {Description, Indication, UMLPackagePath, Version}</v>
      </c>
      <c r="J402" s="7" t="str">
        <f t="shared" si="503"/>
        <v>SAME</v>
      </c>
      <c r="K402" s="47" t="s">
        <v>290</v>
      </c>
      <c r="L402" s="33" t="str">
        <f t="shared" si="504"/>
        <v>CimClassQualifiers</v>
      </c>
      <c r="M402" s="9" t="str">
        <f t="shared" si="505"/>
        <v xml:space="preserve"> {Description, Indication, UMLPackagePath, Version}</v>
      </c>
      <c r="O402" s="7" t="str">
        <f t="shared" si="506"/>
        <v>DIF</v>
      </c>
      <c r="P402" s="5" t="s">
        <v>100</v>
      </c>
      <c r="Q402" s="33" t="str">
        <f t="shared" si="507"/>
        <v>CimClassQualifiers</v>
      </c>
      <c r="R402" s="9" t="str">
        <f t="shared" si="508"/>
        <v xml:space="preserve"> {dynamic, provider}</v>
      </c>
    </row>
    <row r="403" spans="1:19">
      <c r="A403" s="47" t="s">
        <v>5</v>
      </c>
      <c r="B403" s="33" t="str">
        <f t="shared" si="499"/>
        <v>CimClassMethods</v>
      </c>
      <c r="C403" s="9" t="str">
        <f t="shared" si="500"/>
        <v xml:space="preserve"> {}</v>
      </c>
      <c r="E403" s="7" t="str">
        <f t="shared" si="498"/>
        <v>SAME</v>
      </c>
      <c r="F403" s="47" t="s">
        <v>5</v>
      </c>
      <c r="G403" s="33" t="str">
        <f t="shared" si="501"/>
        <v>CimClassMethods</v>
      </c>
      <c r="H403" s="9" t="str">
        <f t="shared" si="502"/>
        <v xml:space="preserve"> {}</v>
      </c>
      <c r="J403" s="7" t="str">
        <f t="shared" si="503"/>
        <v>SAME</v>
      </c>
      <c r="K403" s="47" t="s">
        <v>5</v>
      </c>
      <c r="L403" s="33" t="str">
        <f t="shared" si="504"/>
        <v>CimClassMethods</v>
      </c>
      <c r="M403" s="9" t="str">
        <f t="shared" si="505"/>
        <v xml:space="preserve"> {}</v>
      </c>
      <c r="O403" s="7" t="str">
        <f t="shared" si="506"/>
        <v>DIF</v>
      </c>
      <c r="P403" s="5" t="s">
        <v>122</v>
      </c>
      <c r="Q403" s="33" t="str">
        <f t="shared" si="507"/>
        <v>CimClassMethods</v>
      </c>
      <c r="R403" s="9" t="str">
        <f t="shared" si="508"/>
        <v xml:space="preserve"> {CreateHttpPostClientJob, GetLastJobModificationTime, Resume, Cancel...}</v>
      </c>
    </row>
    <row r="404" spans="1:19">
      <c r="A404" s="47" t="s">
        <v>6</v>
      </c>
      <c r="B404" s="33" t="str">
        <f t="shared" si="499"/>
        <v>CimSystemProperties</v>
      </c>
      <c r="C404" s="9" t="str">
        <f t="shared" si="500"/>
        <v xml:space="preserve"> Microsoft.Management.Infrastructure.CimSystemProperties</v>
      </c>
      <c r="E404" s="7" t="str">
        <f t="shared" si="498"/>
        <v>SAME</v>
      </c>
      <c r="F404" s="47" t="s">
        <v>6</v>
      </c>
      <c r="G404" s="33" t="str">
        <f t="shared" si="501"/>
        <v>CimSystemProperties</v>
      </c>
      <c r="H404" s="9" t="str">
        <f t="shared" si="502"/>
        <v xml:space="preserve"> Microsoft.Management.Infrastructure.CimSystemProperties</v>
      </c>
      <c r="J404" s="7" t="str">
        <f t="shared" si="503"/>
        <v>SAME</v>
      </c>
      <c r="K404" s="47" t="s">
        <v>6</v>
      </c>
      <c r="L404" s="33" t="str">
        <f t="shared" si="504"/>
        <v>CimSystemProperties</v>
      </c>
      <c r="M404" s="9" t="str">
        <f t="shared" si="505"/>
        <v xml:space="preserve"> Microsoft.Management.Infrastructure.CimSystemProperties</v>
      </c>
      <c r="O404" s="7" t="str">
        <f t="shared" si="506"/>
        <v>SAME</v>
      </c>
      <c r="P404" s="5" t="s">
        <v>6</v>
      </c>
      <c r="Q404" s="33" t="str">
        <f t="shared" si="507"/>
        <v>CimSystemProperties</v>
      </c>
      <c r="R404" s="9" t="str">
        <f t="shared" si="508"/>
        <v xml:space="preserve"> Microsoft.Management.Infrastructure.CimSystemProperties</v>
      </c>
    </row>
    <row r="405" spans="1:19">
      <c r="A405" s="48"/>
      <c r="F405" s="48"/>
      <c r="K405" s="48"/>
      <c r="P405" s="6"/>
    </row>
    <row r="406" spans="1:19">
      <c r="A406" s="47" t="s">
        <v>292</v>
      </c>
      <c r="B406" s="33" t="str">
        <f t="shared" ref="B406:B412" si="509">TRIM(LEFT(A406, SEARCH(":", A406) - 1))</f>
        <v>CimClassName</v>
      </c>
      <c r="C406" s="9" t="str">
        <f t="shared" ref="C406:C412" si="510">MID(A406, SEARCH(":", A406) + 1, LEN(A406))</f>
        <v xml:space="preserve"> CIM_ClassModification</v>
      </c>
      <c r="D406" s="92" t="s">
        <v>1556</v>
      </c>
      <c r="E406" s="7" t="str">
        <f t="shared" si="498"/>
        <v>SAME</v>
      </c>
      <c r="F406" s="47" t="s">
        <v>292</v>
      </c>
      <c r="G406" s="33" t="str">
        <f t="shared" ref="G406:G412" si="511">TRIM(LEFT(F406, SEARCH(":", F406) - 1))</f>
        <v>CimClassName</v>
      </c>
      <c r="H406" s="9" t="str">
        <f t="shared" ref="H406:H412" si="512">MID(F406, SEARCH(":", F406) + 1, LEN(F406))</f>
        <v xml:space="preserve"> CIM_ClassModification</v>
      </c>
      <c r="I406" s="92" t="s">
        <v>1556</v>
      </c>
      <c r="J406" s="7" t="str">
        <f t="shared" ref="J406:J412" si="513">IF(F406&lt;&gt;K406, "DIF", "SAME")</f>
        <v>SAME</v>
      </c>
      <c r="K406" s="47" t="s">
        <v>292</v>
      </c>
      <c r="L406" s="33" t="str">
        <f t="shared" ref="L406:L412" si="514">TRIM(LEFT(K406, SEARCH(":", K406) - 1))</f>
        <v>CimClassName</v>
      </c>
      <c r="M406" s="9" t="str">
        <f t="shared" ref="M406:M412" si="515">MID(K406, SEARCH(":", K406) + 1, LEN(K406))</f>
        <v xml:space="preserve"> CIM_ClassModification</v>
      </c>
      <c r="N406" s="92" t="s">
        <v>1556</v>
      </c>
      <c r="O406" s="7" t="str">
        <f t="shared" ref="O406:O412" si="516">IF(K406&lt;&gt;P406, "DIF", "SAME")</f>
        <v>DIF</v>
      </c>
      <c r="P406" s="5" t="s">
        <v>123</v>
      </c>
      <c r="Q406" s="33" t="str">
        <f t="shared" ref="Q406:Q412" si="517">TRIM(LEFT(P406, SEARCH(":", P406) - 1))</f>
        <v>CimClassName</v>
      </c>
      <c r="R406" s="9" t="str">
        <f t="shared" ref="R406:R412" si="518">MID(P406, SEARCH(":", P406) + 1, LEN(P406))</f>
        <v xml:space="preserve"> DeploymentClientJob</v>
      </c>
      <c r="S406" s="86" t="s">
        <v>1589</v>
      </c>
    </row>
    <row r="407" spans="1:19">
      <c r="A407" s="47" t="s">
        <v>288</v>
      </c>
      <c r="B407" s="33" t="str">
        <f t="shared" si="509"/>
        <v>CimSuperClassName</v>
      </c>
      <c r="C407" s="9" t="str">
        <f t="shared" si="510"/>
        <v xml:space="preserve"> CIM_ClassIndication</v>
      </c>
      <c r="E407" s="7" t="str">
        <f t="shared" si="498"/>
        <v>SAME</v>
      </c>
      <c r="F407" s="47" t="s">
        <v>288</v>
      </c>
      <c r="G407" s="33" t="str">
        <f t="shared" si="511"/>
        <v>CimSuperClassName</v>
      </c>
      <c r="H407" s="9" t="str">
        <f t="shared" si="512"/>
        <v xml:space="preserve"> CIM_ClassIndication</v>
      </c>
      <c r="J407" s="7" t="str">
        <f t="shared" si="513"/>
        <v>SAME</v>
      </c>
      <c r="K407" s="47" t="s">
        <v>288</v>
      </c>
      <c r="L407" s="33" t="str">
        <f t="shared" si="514"/>
        <v>CimSuperClassName</v>
      </c>
      <c r="M407" s="9" t="str">
        <f t="shared" si="515"/>
        <v xml:space="preserve"> CIM_ClassIndication</v>
      </c>
      <c r="O407" s="7" t="str">
        <f t="shared" si="516"/>
        <v>DIF</v>
      </c>
      <c r="P407" s="5" t="s">
        <v>1</v>
      </c>
      <c r="Q407" s="33" t="str">
        <f t="shared" si="517"/>
        <v>CimSuperClassName</v>
      </c>
      <c r="R407" s="9" t="str">
        <f t="shared" si="518"/>
        <v xml:space="preserve"> </v>
      </c>
    </row>
    <row r="408" spans="1:19">
      <c r="A408" s="47" t="s">
        <v>289</v>
      </c>
      <c r="B408" s="33" t="str">
        <f t="shared" si="509"/>
        <v>CimSuperClass</v>
      </c>
      <c r="C408" s="9" t="str">
        <f t="shared" si="510"/>
        <v xml:space="preserve"> ROOT/scvmm:CIM_ClassIndication</v>
      </c>
      <c r="E408" s="7" t="str">
        <f t="shared" si="498"/>
        <v>SAME</v>
      </c>
      <c r="F408" s="47" t="s">
        <v>289</v>
      </c>
      <c r="G408" s="33" t="str">
        <f t="shared" si="511"/>
        <v>CimSuperClass</v>
      </c>
      <c r="H408" s="9" t="str">
        <f t="shared" si="512"/>
        <v xml:space="preserve"> ROOT/scvmm:CIM_ClassIndication</v>
      </c>
      <c r="J408" s="7" t="str">
        <f t="shared" si="513"/>
        <v>SAME</v>
      </c>
      <c r="K408" s="47" t="s">
        <v>289</v>
      </c>
      <c r="L408" s="33" t="str">
        <f t="shared" si="514"/>
        <v>CimSuperClass</v>
      </c>
      <c r="M408" s="9" t="str">
        <f t="shared" si="515"/>
        <v xml:space="preserve"> ROOT/scvmm:CIM_ClassIndication</v>
      </c>
      <c r="O408" s="7" t="str">
        <f t="shared" si="516"/>
        <v>DIF</v>
      </c>
      <c r="P408" s="5" t="s">
        <v>2</v>
      </c>
      <c r="Q408" s="33" t="str">
        <f t="shared" si="517"/>
        <v>CimSuperClass</v>
      </c>
      <c r="R408" s="9" t="str">
        <f t="shared" si="518"/>
        <v xml:space="preserve"> </v>
      </c>
    </row>
    <row r="409" spans="1:19">
      <c r="A409" s="47" t="s">
        <v>281</v>
      </c>
      <c r="B409" s="33" t="str">
        <f t="shared" si="509"/>
        <v>CimClassProperties</v>
      </c>
      <c r="C409" s="9" t="str">
        <f t="shared" si="510"/>
        <v xml:space="preserve"> {CorrelatedIndications, IndicationFilterName, IndicationIdentifier, IndicationTime...}</v>
      </c>
      <c r="E409" s="7" t="str">
        <f t="shared" si="498"/>
        <v>SAME</v>
      </c>
      <c r="F409" s="47" t="s">
        <v>281</v>
      </c>
      <c r="G409" s="33" t="str">
        <f t="shared" si="511"/>
        <v>CimClassProperties</v>
      </c>
      <c r="H409" s="9" t="str">
        <f t="shared" si="512"/>
        <v xml:space="preserve"> {CorrelatedIndications, IndicationFilterName, IndicationIdentifier, IndicationTime...}</v>
      </c>
      <c r="J409" s="7" t="str">
        <f t="shared" si="513"/>
        <v>SAME</v>
      </c>
      <c r="K409" s="47" t="s">
        <v>281</v>
      </c>
      <c r="L409" s="33" t="str">
        <f t="shared" si="514"/>
        <v>CimClassProperties</v>
      </c>
      <c r="M409" s="9" t="str">
        <f t="shared" si="515"/>
        <v xml:space="preserve"> {CorrelatedIndications, IndicationFilterName, IndicationIdentifier, IndicationTime...}</v>
      </c>
      <c r="O409" s="7" t="str">
        <f t="shared" si="516"/>
        <v>DIF</v>
      </c>
      <c r="P409" s="5" t="s">
        <v>124</v>
      </c>
      <c r="Q409" s="33" t="str">
        <f t="shared" si="517"/>
        <v>CimClassProperties</v>
      </c>
      <c r="R409" s="9" t="str">
        <f t="shared" si="518"/>
        <v xml:space="preserve"> {Flags, Port, Privacy, SessionID...}</v>
      </c>
    </row>
    <row r="410" spans="1:19">
      <c r="A410" s="47" t="s">
        <v>290</v>
      </c>
      <c r="B410" s="33" t="str">
        <f t="shared" si="509"/>
        <v>CimClassQualifiers</v>
      </c>
      <c r="C410" s="9" t="str">
        <f t="shared" si="510"/>
        <v xml:space="preserve"> {Description, Indication, UMLPackagePath, Version}</v>
      </c>
      <c r="E410" s="7" t="str">
        <f t="shared" si="498"/>
        <v>SAME</v>
      </c>
      <c r="F410" s="47" t="s">
        <v>290</v>
      </c>
      <c r="G410" s="33" t="str">
        <f t="shared" si="511"/>
        <v>CimClassQualifiers</v>
      </c>
      <c r="H410" s="9" t="str">
        <f t="shared" si="512"/>
        <v xml:space="preserve"> {Description, Indication, UMLPackagePath, Version}</v>
      </c>
      <c r="J410" s="7" t="str">
        <f t="shared" si="513"/>
        <v>SAME</v>
      </c>
      <c r="K410" s="47" t="s">
        <v>290</v>
      </c>
      <c r="L410" s="33" t="str">
        <f t="shared" si="514"/>
        <v>CimClassQualifiers</v>
      </c>
      <c r="M410" s="9" t="str">
        <f t="shared" si="515"/>
        <v xml:space="preserve"> {Description, Indication, UMLPackagePath, Version}</v>
      </c>
      <c r="O410" s="7" t="str">
        <f t="shared" si="516"/>
        <v>DIF</v>
      </c>
      <c r="P410" s="5" t="s">
        <v>100</v>
      </c>
      <c r="Q410" s="33" t="str">
        <f t="shared" si="517"/>
        <v>CimClassQualifiers</v>
      </c>
      <c r="R410" s="9" t="str">
        <f t="shared" si="518"/>
        <v xml:space="preserve"> {dynamic, provider}</v>
      </c>
    </row>
    <row r="411" spans="1:19">
      <c r="A411" s="47" t="s">
        <v>5</v>
      </c>
      <c r="B411" s="33" t="str">
        <f t="shared" si="509"/>
        <v>CimClassMethods</v>
      </c>
      <c r="C411" s="9" t="str">
        <f t="shared" si="510"/>
        <v xml:space="preserve"> {}</v>
      </c>
      <c r="E411" s="7" t="str">
        <f t="shared" si="498"/>
        <v>SAME</v>
      </c>
      <c r="F411" s="47" t="s">
        <v>5</v>
      </c>
      <c r="G411" s="33" t="str">
        <f t="shared" si="511"/>
        <v>CimClassMethods</v>
      </c>
      <c r="H411" s="9" t="str">
        <f t="shared" si="512"/>
        <v xml:space="preserve"> {}</v>
      </c>
      <c r="J411" s="7" t="str">
        <f t="shared" si="513"/>
        <v>SAME</v>
      </c>
      <c r="K411" s="47" t="s">
        <v>5</v>
      </c>
      <c r="L411" s="33" t="str">
        <f t="shared" si="514"/>
        <v>CimClassMethods</v>
      </c>
      <c r="M411" s="9" t="str">
        <f t="shared" si="515"/>
        <v xml:space="preserve"> {}</v>
      </c>
      <c r="O411" s="7" t="str">
        <f t="shared" si="516"/>
        <v>DIF</v>
      </c>
      <c r="P411" s="5" t="s">
        <v>125</v>
      </c>
      <c r="Q411" s="33" t="str">
        <f t="shared" si="517"/>
        <v>CimClassMethods</v>
      </c>
      <c r="R411" s="9" t="str">
        <f t="shared" si="518"/>
        <v xml:space="preserve"> {Create, GetLastJobModificationTime, Resume, Cancel...}</v>
      </c>
    </row>
    <row r="412" spans="1:19">
      <c r="A412" s="47" t="s">
        <v>6</v>
      </c>
      <c r="B412" s="33" t="str">
        <f t="shared" si="509"/>
        <v>CimSystemProperties</v>
      </c>
      <c r="C412" s="9" t="str">
        <f t="shared" si="510"/>
        <v xml:space="preserve"> Microsoft.Management.Infrastructure.CimSystemProperties</v>
      </c>
      <c r="E412" s="7" t="str">
        <f t="shared" si="498"/>
        <v>SAME</v>
      </c>
      <c r="F412" s="47" t="s">
        <v>6</v>
      </c>
      <c r="G412" s="33" t="str">
        <f t="shared" si="511"/>
        <v>CimSystemProperties</v>
      </c>
      <c r="H412" s="9" t="str">
        <f t="shared" si="512"/>
        <v xml:space="preserve"> Microsoft.Management.Infrastructure.CimSystemProperties</v>
      </c>
      <c r="J412" s="7" t="str">
        <f t="shared" si="513"/>
        <v>SAME</v>
      </c>
      <c r="K412" s="47" t="s">
        <v>6</v>
      </c>
      <c r="L412" s="33" t="str">
        <f t="shared" si="514"/>
        <v>CimSystemProperties</v>
      </c>
      <c r="M412" s="9" t="str">
        <f t="shared" si="515"/>
        <v xml:space="preserve"> Microsoft.Management.Infrastructure.CimSystemProperties</v>
      </c>
      <c r="O412" s="7" t="str">
        <f t="shared" si="516"/>
        <v>SAME</v>
      </c>
      <c r="P412" s="5" t="s">
        <v>6</v>
      </c>
      <c r="Q412" s="33" t="str">
        <f t="shared" si="517"/>
        <v>CimSystemProperties</v>
      </c>
      <c r="R412" s="9" t="str">
        <f t="shared" si="518"/>
        <v xml:space="preserve"> Microsoft.Management.Infrastructure.CimSystemProperties</v>
      </c>
    </row>
    <row r="413" spans="1:19">
      <c r="A413" s="48"/>
      <c r="F413" s="48"/>
      <c r="K413" s="48"/>
      <c r="P413" s="6"/>
    </row>
    <row r="414" spans="1:19">
      <c r="A414" s="47" t="s">
        <v>293</v>
      </c>
      <c r="B414" s="33" t="str">
        <f t="shared" ref="B414:B420" si="519">TRIM(LEFT(A414, SEARCH(":", A414) - 1))</f>
        <v>CimClassName</v>
      </c>
      <c r="C414" s="9" t="str">
        <f t="shared" ref="C414:C420" si="520">MID(A414, SEARCH(":", A414) + 1, LEN(A414))</f>
        <v xml:space="preserve"> CIM_InstIndication</v>
      </c>
      <c r="D414" s="92" t="s">
        <v>1557</v>
      </c>
      <c r="E414" s="7" t="str">
        <f t="shared" si="498"/>
        <v>SAME</v>
      </c>
      <c r="F414" s="47" t="s">
        <v>293</v>
      </c>
      <c r="G414" s="33" t="str">
        <f t="shared" ref="G414:G420" si="521">TRIM(LEFT(F414, SEARCH(":", F414) - 1))</f>
        <v>CimClassName</v>
      </c>
      <c r="H414" s="9" t="str">
        <f t="shared" ref="H414:H420" si="522">MID(F414, SEARCH(":", F414) + 1, LEN(F414))</f>
        <v xml:space="preserve"> CIM_InstIndication</v>
      </c>
      <c r="I414" s="92" t="s">
        <v>1557</v>
      </c>
      <c r="J414" s="7" t="str">
        <f t="shared" ref="J414:J420" si="523">IF(F414&lt;&gt;K414, "DIF", "SAME")</f>
        <v>SAME</v>
      </c>
      <c r="K414" s="47" t="s">
        <v>293</v>
      </c>
      <c r="L414" s="33" t="str">
        <f t="shared" ref="L414:L420" si="524">TRIM(LEFT(K414, SEARCH(":", K414) - 1))</f>
        <v>CimClassName</v>
      </c>
      <c r="M414" s="9" t="str">
        <f t="shared" ref="M414:M420" si="525">MID(K414, SEARCH(":", K414) + 1, LEN(K414))</f>
        <v xml:space="preserve"> CIM_InstIndication</v>
      </c>
      <c r="N414" s="92" t="s">
        <v>1557</v>
      </c>
      <c r="O414" s="7" t="str">
        <f t="shared" ref="O414:O420" si="526">IF(K414&lt;&gt;P414, "DIF", "SAME")</f>
        <v>DIF</v>
      </c>
      <c r="P414" s="5" t="s">
        <v>126</v>
      </c>
      <c r="Q414" s="33" t="str">
        <f t="shared" ref="Q414:Q420" si="527">TRIM(LEFT(P414, SEARCH(":", P414) - 1))</f>
        <v>CimClassName</v>
      </c>
      <c r="R414" s="9" t="str">
        <f t="shared" ref="R414:R420" si="528">MID(P414, SEARCH(":", P414) + 1, LEN(P414))</f>
        <v xml:space="preserve"> DeploymentServerJob</v>
      </c>
      <c r="S414" s="86" t="s">
        <v>1604</v>
      </c>
    </row>
    <row r="415" spans="1:19">
      <c r="A415" s="47" t="s">
        <v>284</v>
      </c>
      <c r="B415" s="33" t="str">
        <f t="shared" si="519"/>
        <v>CimSuperClassName</v>
      </c>
      <c r="C415" s="9" t="str">
        <f t="shared" si="520"/>
        <v xml:space="preserve"> CIM_Indication</v>
      </c>
      <c r="E415" s="7" t="str">
        <f t="shared" si="498"/>
        <v>SAME</v>
      </c>
      <c r="F415" s="47" t="s">
        <v>284</v>
      </c>
      <c r="G415" s="33" t="str">
        <f t="shared" si="521"/>
        <v>CimSuperClassName</v>
      </c>
      <c r="H415" s="9" t="str">
        <f t="shared" si="522"/>
        <v xml:space="preserve"> CIM_Indication</v>
      </c>
      <c r="J415" s="7" t="str">
        <f t="shared" si="523"/>
        <v>SAME</v>
      </c>
      <c r="K415" s="47" t="s">
        <v>284</v>
      </c>
      <c r="L415" s="33" t="str">
        <f t="shared" si="524"/>
        <v>CimSuperClassName</v>
      </c>
      <c r="M415" s="9" t="str">
        <f t="shared" si="525"/>
        <v xml:space="preserve"> CIM_Indication</v>
      </c>
      <c r="O415" s="7" t="str">
        <f t="shared" si="526"/>
        <v>DIF</v>
      </c>
      <c r="P415" s="5" t="s">
        <v>1</v>
      </c>
      <c r="Q415" s="33" t="str">
        <f t="shared" si="527"/>
        <v>CimSuperClassName</v>
      </c>
      <c r="R415" s="9" t="str">
        <f t="shared" si="528"/>
        <v xml:space="preserve"> </v>
      </c>
    </row>
    <row r="416" spans="1:19">
      <c r="A416" s="47" t="s">
        <v>285</v>
      </c>
      <c r="B416" s="33" t="str">
        <f t="shared" si="519"/>
        <v>CimSuperClass</v>
      </c>
      <c r="C416" s="9" t="str">
        <f t="shared" si="520"/>
        <v xml:space="preserve"> ROOT/scvmm:CIM_Indication</v>
      </c>
      <c r="E416" s="7" t="str">
        <f t="shared" si="498"/>
        <v>SAME</v>
      </c>
      <c r="F416" s="47" t="s">
        <v>285</v>
      </c>
      <c r="G416" s="33" t="str">
        <f t="shared" si="521"/>
        <v>CimSuperClass</v>
      </c>
      <c r="H416" s="9" t="str">
        <f t="shared" si="522"/>
        <v xml:space="preserve"> ROOT/scvmm:CIM_Indication</v>
      </c>
      <c r="J416" s="7" t="str">
        <f t="shared" si="523"/>
        <v>SAME</v>
      </c>
      <c r="K416" s="47" t="s">
        <v>285</v>
      </c>
      <c r="L416" s="33" t="str">
        <f t="shared" si="524"/>
        <v>CimSuperClass</v>
      </c>
      <c r="M416" s="9" t="str">
        <f t="shared" si="525"/>
        <v xml:space="preserve"> ROOT/scvmm:CIM_Indication</v>
      </c>
      <c r="O416" s="7" t="str">
        <f t="shared" si="526"/>
        <v>DIF</v>
      </c>
      <c r="P416" s="5" t="s">
        <v>2</v>
      </c>
      <c r="Q416" s="33" t="str">
        <f t="shared" si="527"/>
        <v>CimSuperClass</v>
      </c>
      <c r="R416" s="9" t="str">
        <f t="shared" si="528"/>
        <v xml:space="preserve"> </v>
      </c>
    </row>
    <row r="417" spans="1:19">
      <c r="A417" s="47" t="s">
        <v>281</v>
      </c>
      <c r="B417" s="33" t="str">
        <f t="shared" si="519"/>
        <v>CimClassProperties</v>
      </c>
      <c r="C417" s="9" t="str">
        <f t="shared" si="520"/>
        <v xml:space="preserve"> {CorrelatedIndications, IndicationFilterName, IndicationIdentifier, IndicationTime...}</v>
      </c>
      <c r="E417" s="7" t="str">
        <f t="shared" si="498"/>
        <v>SAME</v>
      </c>
      <c r="F417" s="47" t="s">
        <v>281</v>
      </c>
      <c r="G417" s="33" t="str">
        <f t="shared" si="521"/>
        <v>CimClassProperties</v>
      </c>
      <c r="H417" s="9" t="str">
        <f t="shared" si="522"/>
        <v xml:space="preserve"> {CorrelatedIndications, IndicationFilterName, IndicationIdentifier, IndicationTime...}</v>
      </c>
      <c r="J417" s="7" t="str">
        <f t="shared" si="523"/>
        <v>SAME</v>
      </c>
      <c r="K417" s="47" t="s">
        <v>281</v>
      </c>
      <c r="L417" s="33" t="str">
        <f t="shared" si="524"/>
        <v>CimClassProperties</v>
      </c>
      <c r="M417" s="9" t="str">
        <f t="shared" si="525"/>
        <v xml:space="preserve"> {CorrelatedIndications, IndicationFilterName, IndicationIdentifier, IndicationTime...}</v>
      </c>
      <c r="O417" s="7" t="str">
        <f t="shared" si="526"/>
        <v>DIF</v>
      </c>
      <c r="P417" s="5" t="s">
        <v>127</v>
      </c>
      <c r="Q417" s="33" t="str">
        <f t="shared" si="527"/>
        <v>CimClassProperties</v>
      </c>
      <c r="R417" s="9" t="str">
        <f t="shared" si="528"/>
        <v xml:space="preserve"> {Flags, ID, Port, Privacy...}</v>
      </c>
    </row>
    <row r="418" spans="1:19">
      <c r="A418" s="47" t="s">
        <v>286</v>
      </c>
      <c r="B418" s="33" t="str">
        <f t="shared" si="519"/>
        <v>CimClassQualifiers</v>
      </c>
      <c r="C418" s="9" t="str">
        <f t="shared" si="520"/>
        <v xml:space="preserve"> {Description, Indication, UMLPackagePath, Abstract...}</v>
      </c>
      <c r="E418" s="7" t="str">
        <f t="shared" si="498"/>
        <v>SAME</v>
      </c>
      <c r="F418" s="47" t="s">
        <v>286</v>
      </c>
      <c r="G418" s="33" t="str">
        <f t="shared" si="521"/>
        <v>CimClassQualifiers</v>
      </c>
      <c r="H418" s="9" t="str">
        <f t="shared" si="522"/>
        <v xml:space="preserve"> {Description, Indication, UMLPackagePath, Abstract...}</v>
      </c>
      <c r="J418" s="7" t="str">
        <f t="shared" si="523"/>
        <v>SAME</v>
      </c>
      <c r="K418" s="47" t="s">
        <v>286</v>
      </c>
      <c r="L418" s="33" t="str">
        <f t="shared" si="524"/>
        <v>CimClassQualifiers</v>
      </c>
      <c r="M418" s="9" t="str">
        <f t="shared" si="525"/>
        <v xml:space="preserve"> {Description, Indication, UMLPackagePath, Abstract...}</v>
      </c>
      <c r="O418" s="7" t="str">
        <f t="shared" si="526"/>
        <v>DIF</v>
      </c>
      <c r="P418" s="5" t="s">
        <v>100</v>
      </c>
      <c r="Q418" s="33" t="str">
        <f t="shared" si="527"/>
        <v>CimClassQualifiers</v>
      </c>
      <c r="R418" s="9" t="str">
        <f t="shared" si="528"/>
        <v xml:space="preserve"> {dynamic, provider}</v>
      </c>
    </row>
    <row r="419" spans="1:19">
      <c r="A419" s="47" t="s">
        <v>5</v>
      </c>
      <c r="B419" s="33" t="str">
        <f t="shared" si="519"/>
        <v>CimClassMethods</v>
      </c>
      <c r="C419" s="9" t="str">
        <f t="shared" si="520"/>
        <v xml:space="preserve"> {}</v>
      </c>
      <c r="E419" s="7" t="str">
        <f t="shared" si="498"/>
        <v>SAME</v>
      </c>
      <c r="F419" s="47" t="s">
        <v>5</v>
      </c>
      <c r="G419" s="33" t="str">
        <f t="shared" si="521"/>
        <v>CimClassMethods</v>
      </c>
      <c r="H419" s="9" t="str">
        <f t="shared" si="522"/>
        <v xml:space="preserve"> {}</v>
      </c>
      <c r="J419" s="7" t="str">
        <f t="shared" si="523"/>
        <v>SAME</v>
      </c>
      <c r="K419" s="47" t="s">
        <v>5</v>
      </c>
      <c r="L419" s="33" t="str">
        <f t="shared" si="524"/>
        <v>CimClassMethods</v>
      </c>
      <c r="M419" s="9" t="str">
        <f t="shared" si="525"/>
        <v xml:space="preserve"> {}</v>
      </c>
      <c r="O419" s="7" t="str">
        <f t="shared" si="526"/>
        <v>DIF</v>
      </c>
      <c r="P419" s="5" t="s">
        <v>128</v>
      </c>
      <c r="Q419" s="33" t="str">
        <f t="shared" si="527"/>
        <v>CimClassMethods</v>
      </c>
      <c r="R419" s="9" t="str">
        <f t="shared" si="528"/>
        <v xml:space="preserve"> {Create, CleanUp}</v>
      </c>
    </row>
    <row r="420" spans="1:19">
      <c r="A420" s="47" t="s">
        <v>6</v>
      </c>
      <c r="B420" s="33" t="str">
        <f t="shared" si="519"/>
        <v>CimSystemProperties</v>
      </c>
      <c r="C420" s="9" t="str">
        <f t="shared" si="520"/>
        <v xml:space="preserve"> Microsoft.Management.Infrastructure.CimSystemProperties</v>
      </c>
      <c r="E420" s="7" t="str">
        <f t="shared" si="498"/>
        <v>SAME</v>
      </c>
      <c r="F420" s="47" t="s">
        <v>6</v>
      </c>
      <c r="G420" s="33" t="str">
        <f t="shared" si="521"/>
        <v>CimSystemProperties</v>
      </c>
      <c r="H420" s="9" t="str">
        <f t="shared" si="522"/>
        <v xml:space="preserve"> Microsoft.Management.Infrastructure.CimSystemProperties</v>
      </c>
      <c r="J420" s="7" t="str">
        <f t="shared" si="523"/>
        <v>SAME</v>
      </c>
      <c r="K420" s="47" t="s">
        <v>6</v>
      </c>
      <c r="L420" s="33" t="str">
        <f t="shared" si="524"/>
        <v>CimSystemProperties</v>
      </c>
      <c r="M420" s="9" t="str">
        <f t="shared" si="525"/>
        <v xml:space="preserve"> Microsoft.Management.Infrastructure.CimSystemProperties</v>
      </c>
      <c r="O420" s="7" t="str">
        <f t="shared" si="526"/>
        <v>SAME</v>
      </c>
      <c r="P420" s="5" t="s">
        <v>6</v>
      </c>
      <c r="Q420" s="33" t="str">
        <f t="shared" si="527"/>
        <v>CimSystemProperties</v>
      </c>
      <c r="R420" s="9" t="str">
        <f t="shared" si="528"/>
        <v xml:space="preserve"> Microsoft.Management.Infrastructure.CimSystemProperties</v>
      </c>
    </row>
    <row r="421" spans="1:19">
      <c r="A421" s="48"/>
      <c r="F421" s="48"/>
      <c r="K421" s="48"/>
      <c r="P421" s="6"/>
    </row>
    <row r="422" spans="1:19">
      <c r="A422" s="47" t="s">
        <v>294</v>
      </c>
      <c r="B422" s="33" t="str">
        <f t="shared" ref="B422:B428" si="529">TRIM(LEFT(A422, SEARCH(":", A422) - 1))</f>
        <v>CimClassName</v>
      </c>
      <c r="C422" s="9" t="str">
        <f t="shared" ref="C422:C428" si="530">MID(A422, SEARCH(":", A422) + 1, LEN(A422))</f>
        <v xml:space="preserve"> CIM_InstCreation</v>
      </c>
      <c r="D422" s="92" t="s">
        <v>1558</v>
      </c>
      <c r="E422" s="7" t="str">
        <f t="shared" si="498"/>
        <v>SAME</v>
      </c>
      <c r="F422" s="47" t="s">
        <v>294</v>
      </c>
      <c r="G422" s="33" t="str">
        <f t="shared" ref="G422:G428" si="531">TRIM(LEFT(F422, SEARCH(":", F422) - 1))</f>
        <v>CimClassName</v>
      </c>
      <c r="H422" s="9" t="str">
        <f t="shared" ref="H422:H428" si="532">MID(F422, SEARCH(":", F422) + 1, LEN(F422))</f>
        <v xml:space="preserve"> CIM_InstCreation</v>
      </c>
      <c r="I422" s="92" t="s">
        <v>1558</v>
      </c>
      <c r="J422" s="7" t="str">
        <f t="shared" ref="J422:J428" si="533">IF(F422&lt;&gt;K422, "DIF", "SAME")</f>
        <v>SAME</v>
      </c>
      <c r="K422" s="47" t="s">
        <v>294</v>
      </c>
      <c r="L422" s="33" t="str">
        <f t="shared" ref="L422:L428" si="534">TRIM(LEFT(K422, SEARCH(":", K422) - 1))</f>
        <v>CimClassName</v>
      </c>
      <c r="M422" s="9" t="str">
        <f t="shared" ref="M422:M428" si="535">MID(K422, SEARCH(":", K422) + 1, LEN(K422))</f>
        <v xml:space="preserve"> CIM_InstCreation</v>
      </c>
      <c r="N422" s="92" t="s">
        <v>1558</v>
      </c>
      <c r="O422" s="7" t="str">
        <f t="shared" ref="O422:O428" si="536">IF(K422&lt;&gt;P422, "DIF", "SAME")</f>
        <v>DIF</v>
      </c>
      <c r="P422" s="5" t="s">
        <v>129</v>
      </c>
      <c r="Q422" s="33" t="str">
        <f t="shared" ref="Q422:Q428" si="537">TRIM(LEFT(P422, SEARCH(":", P422) - 1))</f>
        <v>CimClassName</v>
      </c>
      <c r="R422" s="9" t="str">
        <f t="shared" ref="R422:R428" si="538">MID(P422, SEARCH(":", P422) + 1, LEN(P422))</f>
        <v xml:space="preserve"> FileInformation</v>
      </c>
      <c r="S422" s="86" t="s">
        <v>1599</v>
      </c>
    </row>
    <row r="423" spans="1:19">
      <c r="A423" s="47" t="s">
        <v>295</v>
      </c>
      <c r="B423" s="33" t="str">
        <f t="shared" si="529"/>
        <v>CimSuperClassName</v>
      </c>
      <c r="C423" s="9" t="str">
        <f t="shared" si="530"/>
        <v xml:space="preserve"> CIM_InstIndication</v>
      </c>
      <c r="E423" s="7" t="str">
        <f t="shared" si="498"/>
        <v>SAME</v>
      </c>
      <c r="F423" s="47" t="s">
        <v>295</v>
      </c>
      <c r="G423" s="33" t="str">
        <f t="shared" si="531"/>
        <v>CimSuperClassName</v>
      </c>
      <c r="H423" s="9" t="str">
        <f t="shared" si="532"/>
        <v xml:space="preserve"> CIM_InstIndication</v>
      </c>
      <c r="J423" s="7" t="str">
        <f t="shared" si="533"/>
        <v>SAME</v>
      </c>
      <c r="K423" s="47" t="s">
        <v>295</v>
      </c>
      <c r="L423" s="33" t="str">
        <f t="shared" si="534"/>
        <v>CimSuperClassName</v>
      </c>
      <c r="M423" s="9" t="str">
        <f t="shared" si="535"/>
        <v xml:space="preserve"> CIM_InstIndication</v>
      </c>
      <c r="O423" s="7" t="str">
        <f t="shared" si="536"/>
        <v>DIF</v>
      </c>
      <c r="P423" s="5" t="s">
        <v>1</v>
      </c>
      <c r="Q423" s="33" t="str">
        <f t="shared" si="537"/>
        <v>CimSuperClassName</v>
      </c>
      <c r="R423" s="9" t="str">
        <f t="shared" si="538"/>
        <v xml:space="preserve"> </v>
      </c>
    </row>
    <row r="424" spans="1:19">
      <c r="A424" s="47" t="s">
        <v>296</v>
      </c>
      <c r="B424" s="33" t="str">
        <f t="shared" si="529"/>
        <v>CimSuperClass</v>
      </c>
      <c r="C424" s="9" t="str">
        <f t="shared" si="530"/>
        <v xml:space="preserve"> ROOT/scvmm:CIM_InstIndication</v>
      </c>
      <c r="E424" s="7" t="str">
        <f t="shared" si="498"/>
        <v>SAME</v>
      </c>
      <c r="F424" s="47" t="s">
        <v>296</v>
      </c>
      <c r="G424" s="33" t="str">
        <f t="shared" si="531"/>
        <v>CimSuperClass</v>
      </c>
      <c r="H424" s="9" t="str">
        <f t="shared" si="532"/>
        <v xml:space="preserve"> ROOT/scvmm:CIM_InstIndication</v>
      </c>
      <c r="J424" s="7" t="str">
        <f t="shared" si="533"/>
        <v>SAME</v>
      </c>
      <c r="K424" s="47" t="s">
        <v>296</v>
      </c>
      <c r="L424" s="33" t="str">
        <f t="shared" si="534"/>
        <v>CimSuperClass</v>
      </c>
      <c r="M424" s="9" t="str">
        <f t="shared" si="535"/>
        <v xml:space="preserve"> ROOT/scvmm:CIM_InstIndication</v>
      </c>
      <c r="O424" s="7" t="str">
        <f t="shared" si="536"/>
        <v>DIF</v>
      </c>
      <c r="P424" s="5" t="s">
        <v>2</v>
      </c>
      <c r="Q424" s="33" t="str">
        <f t="shared" si="537"/>
        <v>CimSuperClass</v>
      </c>
      <c r="R424" s="9" t="str">
        <f t="shared" si="538"/>
        <v xml:space="preserve"> </v>
      </c>
    </row>
    <row r="425" spans="1:19">
      <c r="A425" s="47" t="s">
        <v>281</v>
      </c>
      <c r="B425" s="33" t="str">
        <f t="shared" si="529"/>
        <v>CimClassProperties</v>
      </c>
      <c r="C425" s="9" t="str">
        <f t="shared" si="530"/>
        <v xml:space="preserve"> {CorrelatedIndications, IndicationFilterName, IndicationIdentifier, IndicationTime...}</v>
      </c>
      <c r="E425" s="7" t="str">
        <f t="shared" si="498"/>
        <v>SAME</v>
      </c>
      <c r="F425" s="47" t="s">
        <v>281</v>
      </c>
      <c r="G425" s="33" t="str">
        <f t="shared" si="531"/>
        <v>CimClassProperties</v>
      </c>
      <c r="H425" s="9" t="str">
        <f t="shared" si="532"/>
        <v xml:space="preserve"> {CorrelatedIndications, IndicationFilterName, IndicationIdentifier, IndicationTime...}</v>
      </c>
      <c r="J425" s="7" t="str">
        <f t="shared" si="533"/>
        <v>SAME</v>
      </c>
      <c r="K425" s="47" t="s">
        <v>281</v>
      </c>
      <c r="L425" s="33" t="str">
        <f t="shared" si="534"/>
        <v>CimClassProperties</v>
      </c>
      <c r="M425" s="9" t="str">
        <f t="shared" si="535"/>
        <v xml:space="preserve"> {CorrelatedIndications, IndicationFilterName, IndicationIdentifier, IndicationTime...}</v>
      </c>
      <c r="O425" s="7" t="str">
        <f t="shared" si="536"/>
        <v>DIF</v>
      </c>
      <c r="P425" s="5" t="s">
        <v>130</v>
      </c>
      <c r="Q425" s="33" t="str">
        <f t="shared" si="537"/>
        <v>CimClassProperties</v>
      </c>
      <c r="R425" s="9" t="str">
        <f t="shared" si="538"/>
        <v xml:space="preserve"> {CreationTime, FileAttributes, Filename, FileSize...}</v>
      </c>
    </row>
    <row r="426" spans="1:19">
      <c r="A426" s="47" t="s">
        <v>290</v>
      </c>
      <c r="B426" s="33" t="str">
        <f t="shared" si="529"/>
        <v>CimClassQualifiers</v>
      </c>
      <c r="C426" s="9" t="str">
        <f t="shared" si="530"/>
        <v xml:space="preserve"> {Description, Indication, UMLPackagePath, Version}</v>
      </c>
      <c r="E426" s="7" t="str">
        <f t="shared" si="498"/>
        <v>SAME</v>
      </c>
      <c r="F426" s="47" t="s">
        <v>290</v>
      </c>
      <c r="G426" s="33" t="str">
        <f t="shared" si="531"/>
        <v>CimClassQualifiers</v>
      </c>
      <c r="H426" s="9" t="str">
        <f t="shared" si="532"/>
        <v xml:space="preserve"> {Description, Indication, UMLPackagePath, Version}</v>
      </c>
      <c r="J426" s="7" t="str">
        <f t="shared" si="533"/>
        <v>SAME</v>
      </c>
      <c r="K426" s="47" t="s">
        <v>290</v>
      </c>
      <c r="L426" s="33" t="str">
        <f t="shared" si="534"/>
        <v>CimClassQualifiers</v>
      </c>
      <c r="M426" s="9" t="str">
        <f t="shared" si="535"/>
        <v xml:space="preserve"> {Description, Indication, UMLPackagePath, Version}</v>
      </c>
      <c r="O426" s="7" t="str">
        <f t="shared" si="536"/>
        <v>DIF</v>
      </c>
      <c r="P426" s="5" t="s">
        <v>100</v>
      </c>
      <c r="Q426" s="33" t="str">
        <f t="shared" si="537"/>
        <v>CimClassQualifiers</v>
      </c>
      <c r="R426" s="9" t="str">
        <f t="shared" si="538"/>
        <v xml:space="preserve"> {dynamic, provider}</v>
      </c>
    </row>
    <row r="427" spans="1:19">
      <c r="A427" s="47" t="s">
        <v>5</v>
      </c>
      <c r="B427" s="33" t="str">
        <f t="shared" si="529"/>
        <v>CimClassMethods</v>
      </c>
      <c r="C427" s="9" t="str">
        <f t="shared" si="530"/>
        <v xml:space="preserve"> {}</v>
      </c>
      <c r="E427" s="7" t="str">
        <f t="shared" si="498"/>
        <v>SAME</v>
      </c>
      <c r="F427" s="47" t="s">
        <v>5</v>
      </c>
      <c r="G427" s="33" t="str">
        <f t="shared" si="531"/>
        <v>CimClassMethods</v>
      </c>
      <c r="H427" s="9" t="str">
        <f t="shared" si="532"/>
        <v xml:space="preserve"> {}</v>
      </c>
      <c r="J427" s="7" t="str">
        <f t="shared" si="533"/>
        <v>SAME</v>
      </c>
      <c r="K427" s="47" t="s">
        <v>5</v>
      </c>
      <c r="L427" s="33" t="str">
        <f t="shared" si="534"/>
        <v>CimClassMethods</v>
      </c>
      <c r="M427" s="9" t="str">
        <f t="shared" si="535"/>
        <v xml:space="preserve"> {}</v>
      </c>
      <c r="O427" s="7" t="str">
        <f t="shared" si="536"/>
        <v>DIF</v>
      </c>
      <c r="P427" s="5" t="s">
        <v>131</v>
      </c>
      <c r="Q427" s="33" t="str">
        <f t="shared" si="537"/>
        <v>CimClassMethods</v>
      </c>
      <c r="R427" s="9" t="str">
        <f t="shared" si="538"/>
        <v xml:space="preserve"> {CreateDirectory, CreateDirectoryBasic, CheckSharePermissions, DeleteFiles...}</v>
      </c>
    </row>
    <row r="428" spans="1:19">
      <c r="A428" s="47" t="s">
        <v>6</v>
      </c>
      <c r="B428" s="33" t="str">
        <f t="shared" si="529"/>
        <v>CimSystemProperties</v>
      </c>
      <c r="C428" s="9" t="str">
        <f t="shared" si="530"/>
        <v xml:space="preserve"> Microsoft.Management.Infrastructure.CimSystemProperties</v>
      </c>
      <c r="E428" s="7" t="str">
        <f t="shared" si="498"/>
        <v>SAME</v>
      </c>
      <c r="F428" s="47" t="s">
        <v>6</v>
      </c>
      <c r="G428" s="33" t="str">
        <f t="shared" si="531"/>
        <v>CimSystemProperties</v>
      </c>
      <c r="H428" s="9" t="str">
        <f t="shared" si="532"/>
        <v xml:space="preserve"> Microsoft.Management.Infrastructure.CimSystemProperties</v>
      </c>
      <c r="J428" s="7" t="str">
        <f t="shared" si="533"/>
        <v>SAME</v>
      </c>
      <c r="K428" s="47" t="s">
        <v>6</v>
      </c>
      <c r="L428" s="33" t="str">
        <f t="shared" si="534"/>
        <v>CimSystemProperties</v>
      </c>
      <c r="M428" s="9" t="str">
        <f t="shared" si="535"/>
        <v xml:space="preserve"> Microsoft.Management.Infrastructure.CimSystemProperties</v>
      </c>
      <c r="O428" s="7" t="str">
        <f t="shared" si="536"/>
        <v>SAME</v>
      </c>
      <c r="P428" s="5" t="s">
        <v>6</v>
      </c>
      <c r="Q428" s="33" t="str">
        <f t="shared" si="537"/>
        <v>CimSystemProperties</v>
      </c>
      <c r="R428" s="9" t="str">
        <f t="shared" si="538"/>
        <v xml:space="preserve"> Microsoft.Management.Infrastructure.CimSystemProperties</v>
      </c>
    </row>
    <row r="429" spans="1:19">
      <c r="A429" s="48"/>
      <c r="F429" s="48"/>
      <c r="K429" s="48"/>
      <c r="P429" s="6"/>
    </row>
    <row r="430" spans="1:19">
      <c r="A430" s="47" t="s">
        <v>297</v>
      </c>
      <c r="B430" s="33" t="str">
        <f t="shared" ref="B430:B436" si="539">TRIM(LEFT(A430, SEARCH(":", A430) - 1))</f>
        <v>CimClassName</v>
      </c>
      <c r="C430" s="9" t="str">
        <f t="shared" ref="C430:C436" si="540">MID(A430, SEARCH(":", A430) + 1, LEN(A430))</f>
        <v xml:space="preserve"> CIM_InstModification</v>
      </c>
      <c r="D430" s="92" t="s">
        <v>1559</v>
      </c>
      <c r="E430" s="7" t="str">
        <f t="shared" si="498"/>
        <v>SAME</v>
      </c>
      <c r="F430" s="47" t="s">
        <v>297</v>
      </c>
      <c r="G430" s="33" t="str">
        <f t="shared" ref="G430:G436" si="541">TRIM(LEFT(F430, SEARCH(":", F430) - 1))</f>
        <v>CimClassName</v>
      </c>
      <c r="H430" s="9" t="str">
        <f t="shared" ref="H430:H436" si="542">MID(F430, SEARCH(":", F430) + 1, LEN(F430))</f>
        <v xml:space="preserve"> CIM_InstModification</v>
      </c>
      <c r="I430" s="92" t="s">
        <v>1559</v>
      </c>
      <c r="J430" s="7" t="str">
        <f t="shared" ref="J430:J436" si="543">IF(F430&lt;&gt;K430, "DIF", "SAME")</f>
        <v>SAME</v>
      </c>
      <c r="K430" s="47" t="s">
        <v>297</v>
      </c>
      <c r="L430" s="33" t="str">
        <f t="shared" ref="L430:L436" si="544">TRIM(LEFT(K430, SEARCH(":", K430) - 1))</f>
        <v>CimClassName</v>
      </c>
      <c r="M430" s="9" t="str">
        <f t="shared" ref="M430:M436" si="545">MID(K430, SEARCH(":", K430) + 1, LEN(K430))</f>
        <v xml:space="preserve"> CIM_InstModification</v>
      </c>
      <c r="N430" s="92" t="s">
        <v>1559</v>
      </c>
      <c r="O430" s="7" t="str">
        <f t="shared" ref="O430:O436" si="546">IF(K430&lt;&gt;P430, "DIF", "SAME")</f>
        <v>DIF</v>
      </c>
      <c r="P430" s="5" t="s">
        <v>132</v>
      </c>
      <c r="Q430" s="33" t="str">
        <f t="shared" ref="Q430:Q436" si="547">TRIM(LEFT(P430, SEARCH(":", P430) - 1))</f>
        <v>CimClassName</v>
      </c>
      <c r="R430" s="9" t="str">
        <f t="shared" ref="R430:R436" si="548">MID(P430, SEARCH(":", P430) + 1, LEN(P430))</f>
        <v xml:space="preserve"> MountDisk</v>
      </c>
      <c r="S430" s="86" t="s">
        <v>1591</v>
      </c>
    </row>
    <row r="431" spans="1:19">
      <c r="A431" s="47" t="s">
        <v>295</v>
      </c>
      <c r="B431" s="33" t="str">
        <f t="shared" si="539"/>
        <v>CimSuperClassName</v>
      </c>
      <c r="C431" s="9" t="str">
        <f t="shared" si="540"/>
        <v xml:space="preserve"> CIM_InstIndication</v>
      </c>
      <c r="E431" s="7" t="str">
        <f t="shared" si="498"/>
        <v>SAME</v>
      </c>
      <c r="F431" s="47" t="s">
        <v>295</v>
      </c>
      <c r="G431" s="33" t="str">
        <f t="shared" si="541"/>
        <v>CimSuperClassName</v>
      </c>
      <c r="H431" s="9" t="str">
        <f t="shared" si="542"/>
        <v xml:space="preserve"> CIM_InstIndication</v>
      </c>
      <c r="J431" s="7" t="str">
        <f t="shared" si="543"/>
        <v>SAME</v>
      </c>
      <c r="K431" s="47" t="s">
        <v>295</v>
      </c>
      <c r="L431" s="33" t="str">
        <f t="shared" si="544"/>
        <v>CimSuperClassName</v>
      </c>
      <c r="M431" s="9" t="str">
        <f t="shared" si="545"/>
        <v xml:space="preserve"> CIM_InstIndication</v>
      </c>
      <c r="O431" s="7" t="str">
        <f t="shared" si="546"/>
        <v>DIF</v>
      </c>
      <c r="P431" s="5" t="s">
        <v>1</v>
      </c>
      <c r="Q431" s="33" t="str">
        <f t="shared" si="547"/>
        <v>CimSuperClassName</v>
      </c>
      <c r="R431" s="9" t="str">
        <f t="shared" si="548"/>
        <v xml:space="preserve"> </v>
      </c>
    </row>
    <row r="432" spans="1:19">
      <c r="A432" s="47" t="s">
        <v>296</v>
      </c>
      <c r="B432" s="33" t="str">
        <f t="shared" si="539"/>
        <v>CimSuperClass</v>
      </c>
      <c r="C432" s="9" t="str">
        <f t="shared" si="540"/>
        <v xml:space="preserve"> ROOT/scvmm:CIM_InstIndication</v>
      </c>
      <c r="E432" s="7" t="str">
        <f t="shared" si="498"/>
        <v>SAME</v>
      </c>
      <c r="F432" s="47" t="s">
        <v>296</v>
      </c>
      <c r="G432" s="33" t="str">
        <f t="shared" si="541"/>
        <v>CimSuperClass</v>
      </c>
      <c r="H432" s="9" t="str">
        <f t="shared" si="542"/>
        <v xml:space="preserve"> ROOT/scvmm:CIM_InstIndication</v>
      </c>
      <c r="J432" s="7" t="str">
        <f t="shared" si="543"/>
        <v>SAME</v>
      </c>
      <c r="K432" s="47" t="s">
        <v>296</v>
      </c>
      <c r="L432" s="33" t="str">
        <f t="shared" si="544"/>
        <v>CimSuperClass</v>
      </c>
      <c r="M432" s="9" t="str">
        <f t="shared" si="545"/>
        <v xml:space="preserve"> ROOT/scvmm:CIM_InstIndication</v>
      </c>
      <c r="O432" s="7" t="str">
        <f t="shared" si="546"/>
        <v>DIF</v>
      </c>
      <c r="P432" s="5" t="s">
        <v>2</v>
      </c>
      <c r="Q432" s="33" t="str">
        <f t="shared" si="547"/>
        <v>CimSuperClass</v>
      </c>
      <c r="R432" s="9" t="str">
        <f t="shared" si="548"/>
        <v xml:space="preserve"> </v>
      </c>
    </row>
    <row r="433" spans="1:19">
      <c r="A433" s="47" t="s">
        <v>281</v>
      </c>
      <c r="B433" s="33" t="str">
        <f t="shared" si="539"/>
        <v>CimClassProperties</v>
      </c>
      <c r="C433" s="9" t="str">
        <f t="shared" si="540"/>
        <v xml:space="preserve"> {CorrelatedIndications, IndicationFilterName, IndicationIdentifier, IndicationTime...}</v>
      </c>
      <c r="E433" s="7" t="str">
        <f t="shared" si="498"/>
        <v>SAME</v>
      </c>
      <c r="F433" s="47" t="s">
        <v>281</v>
      </c>
      <c r="G433" s="33" t="str">
        <f t="shared" si="541"/>
        <v>CimClassProperties</v>
      </c>
      <c r="H433" s="9" t="str">
        <f t="shared" si="542"/>
        <v xml:space="preserve"> {CorrelatedIndications, IndicationFilterName, IndicationIdentifier, IndicationTime...}</v>
      </c>
      <c r="J433" s="7" t="str">
        <f t="shared" si="543"/>
        <v>SAME</v>
      </c>
      <c r="K433" s="47" t="s">
        <v>281</v>
      </c>
      <c r="L433" s="33" t="str">
        <f t="shared" si="544"/>
        <v>CimClassProperties</v>
      </c>
      <c r="M433" s="9" t="str">
        <f t="shared" si="545"/>
        <v xml:space="preserve"> {CorrelatedIndications, IndicationFilterName, IndicationIdentifier, IndicationTime...}</v>
      </c>
      <c r="O433" s="7" t="str">
        <f t="shared" si="546"/>
        <v>DIF</v>
      </c>
      <c r="P433" s="5" t="s">
        <v>133</v>
      </c>
      <c r="Q433" s="33" t="str">
        <f t="shared" si="547"/>
        <v>CimClassProperties</v>
      </c>
      <c r="R433" s="9" t="str">
        <f t="shared" si="548"/>
        <v xml:space="preserve"> {FilePath, Flag, ID}</v>
      </c>
    </row>
    <row r="434" spans="1:19">
      <c r="A434" s="47" t="s">
        <v>290</v>
      </c>
      <c r="B434" s="33" t="str">
        <f t="shared" si="539"/>
        <v>CimClassQualifiers</v>
      </c>
      <c r="C434" s="9" t="str">
        <f t="shared" si="540"/>
        <v xml:space="preserve"> {Description, Indication, UMLPackagePath, Version}</v>
      </c>
      <c r="E434" s="7" t="str">
        <f t="shared" si="498"/>
        <v>SAME</v>
      </c>
      <c r="F434" s="47" t="s">
        <v>290</v>
      </c>
      <c r="G434" s="33" t="str">
        <f t="shared" si="541"/>
        <v>CimClassQualifiers</v>
      </c>
      <c r="H434" s="9" t="str">
        <f t="shared" si="542"/>
        <v xml:space="preserve"> {Description, Indication, UMLPackagePath, Version}</v>
      </c>
      <c r="J434" s="7" t="str">
        <f t="shared" si="543"/>
        <v>SAME</v>
      </c>
      <c r="K434" s="47" t="s">
        <v>290</v>
      </c>
      <c r="L434" s="33" t="str">
        <f t="shared" si="544"/>
        <v>CimClassQualifiers</v>
      </c>
      <c r="M434" s="9" t="str">
        <f t="shared" si="545"/>
        <v xml:space="preserve"> {Description, Indication, UMLPackagePath, Version}</v>
      </c>
      <c r="O434" s="7" t="str">
        <f t="shared" si="546"/>
        <v>DIF</v>
      </c>
      <c r="P434" s="5" t="s">
        <v>100</v>
      </c>
      <c r="Q434" s="33" t="str">
        <f t="shared" si="547"/>
        <v>CimClassQualifiers</v>
      </c>
      <c r="R434" s="9" t="str">
        <f t="shared" si="548"/>
        <v xml:space="preserve"> {dynamic, provider}</v>
      </c>
    </row>
    <row r="435" spans="1:19">
      <c r="A435" s="47" t="s">
        <v>5</v>
      </c>
      <c r="B435" s="33" t="str">
        <f t="shared" si="539"/>
        <v>CimClassMethods</v>
      </c>
      <c r="C435" s="9" t="str">
        <f t="shared" si="540"/>
        <v xml:space="preserve"> {}</v>
      </c>
      <c r="E435" s="7" t="str">
        <f t="shared" si="498"/>
        <v>SAME</v>
      </c>
      <c r="F435" s="47" t="s">
        <v>5</v>
      </c>
      <c r="G435" s="33" t="str">
        <f t="shared" si="541"/>
        <v>CimClassMethods</v>
      </c>
      <c r="H435" s="9" t="str">
        <f t="shared" si="542"/>
        <v xml:space="preserve"> {}</v>
      </c>
      <c r="J435" s="7" t="str">
        <f t="shared" si="543"/>
        <v>SAME</v>
      </c>
      <c r="K435" s="47" t="s">
        <v>5</v>
      </c>
      <c r="L435" s="33" t="str">
        <f t="shared" si="544"/>
        <v>CimClassMethods</v>
      </c>
      <c r="M435" s="9" t="str">
        <f t="shared" si="545"/>
        <v xml:space="preserve"> {}</v>
      </c>
      <c r="O435" s="7" t="str">
        <f t="shared" si="546"/>
        <v>DIF</v>
      </c>
      <c r="P435" s="5" t="s">
        <v>134</v>
      </c>
      <c r="Q435" s="33" t="str">
        <f t="shared" si="547"/>
        <v>CimClassMethods</v>
      </c>
      <c r="R435" s="9" t="str">
        <f t="shared" si="548"/>
        <v xml:space="preserve"> {Create, CreateMountedDisk, CreateMountedDiskByDeviceName, Mount...}</v>
      </c>
    </row>
    <row r="436" spans="1:19">
      <c r="A436" s="47" t="s">
        <v>6</v>
      </c>
      <c r="B436" s="33" t="str">
        <f t="shared" si="539"/>
        <v>CimSystemProperties</v>
      </c>
      <c r="C436" s="9" t="str">
        <f t="shared" si="540"/>
        <v xml:space="preserve"> Microsoft.Management.Infrastructure.CimSystemProperties</v>
      </c>
      <c r="E436" s="7" t="str">
        <f t="shared" si="498"/>
        <v>SAME</v>
      </c>
      <c r="F436" s="47" t="s">
        <v>6</v>
      </c>
      <c r="G436" s="33" t="str">
        <f t="shared" si="541"/>
        <v>CimSystemProperties</v>
      </c>
      <c r="H436" s="9" t="str">
        <f t="shared" si="542"/>
        <v xml:space="preserve"> Microsoft.Management.Infrastructure.CimSystemProperties</v>
      </c>
      <c r="J436" s="7" t="str">
        <f t="shared" si="543"/>
        <v>SAME</v>
      </c>
      <c r="K436" s="47" t="s">
        <v>6</v>
      </c>
      <c r="L436" s="33" t="str">
        <f t="shared" si="544"/>
        <v>CimSystemProperties</v>
      </c>
      <c r="M436" s="9" t="str">
        <f t="shared" si="545"/>
        <v xml:space="preserve"> Microsoft.Management.Infrastructure.CimSystemProperties</v>
      </c>
      <c r="O436" s="7" t="str">
        <f t="shared" si="546"/>
        <v>SAME</v>
      </c>
      <c r="P436" s="5" t="s">
        <v>6</v>
      </c>
      <c r="Q436" s="33" t="str">
        <f t="shared" si="547"/>
        <v>CimSystemProperties</v>
      </c>
      <c r="R436" s="9" t="str">
        <f t="shared" si="548"/>
        <v xml:space="preserve"> Microsoft.Management.Infrastructure.CimSystemProperties</v>
      </c>
    </row>
    <row r="437" spans="1:19">
      <c r="A437" s="48"/>
      <c r="F437" s="48"/>
      <c r="K437" s="48"/>
      <c r="P437" s="6"/>
    </row>
    <row r="438" spans="1:19">
      <c r="A438" s="47" t="s">
        <v>298</v>
      </c>
      <c r="B438" s="33" t="str">
        <f t="shared" ref="B438:B444" si="549">TRIM(LEFT(A438, SEARCH(":", A438) - 1))</f>
        <v>CimClassName</v>
      </c>
      <c r="C438" s="9" t="str">
        <f t="shared" ref="C438:C444" si="550">MID(A438, SEARCH(":", A438) + 1, LEN(A438))</f>
        <v xml:space="preserve"> CIM_InstDeletion</v>
      </c>
      <c r="D438" s="92" t="s">
        <v>1560</v>
      </c>
      <c r="E438" s="7" t="str">
        <f t="shared" si="498"/>
        <v>SAME</v>
      </c>
      <c r="F438" s="47" t="s">
        <v>298</v>
      </c>
      <c r="G438" s="33" t="str">
        <f t="shared" ref="G438:G444" si="551">TRIM(LEFT(F438, SEARCH(":", F438) - 1))</f>
        <v>CimClassName</v>
      </c>
      <c r="H438" s="9" t="str">
        <f t="shared" ref="H438:H444" si="552">MID(F438, SEARCH(":", F438) + 1, LEN(F438))</f>
        <v xml:space="preserve"> CIM_InstDeletion</v>
      </c>
      <c r="I438" s="92" t="s">
        <v>1560</v>
      </c>
      <c r="J438" s="7" t="str">
        <f t="shared" ref="J438:J444" si="553">IF(F438&lt;&gt;K438, "DIF", "SAME")</f>
        <v>SAME</v>
      </c>
      <c r="K438" s="47" t="s">
        <v>298</v>
      </c>
      <c r="L438" s="33" t="str">
        <f t="shared" ref="L438:L444" si="554">TRIM(LEFT(K438, SEARCH(":", K438) - 1))</f>
        <v>CimClassName</v>
      </c>
      <c r="M438" s="9" t="str">
        <f t="shared" ref="M438:M444" si="555">MID(K438, SEARCH(":", K438) + 1, LEN(K438))</f>
        <v xml:space="preserve"> CIM_InstDeletion</v>
      </c>
      <c r="N438" s="92" t="s">
        <v>1560</v>
      </c>
      <c r="O438" s="7" t="str">
        <f t="shared" ref="O438:O444" si="556">IF(K438&lt;&gt;P438, "DIF", "SAME")</f>
        <v>DIF</v>
      </c>
      <c r="P438" s="5" t="s">
        <v>135</v>
      </c>
      <c r="Q438" s="33" t="str">
        <f t="shared" ref="Q438:Q444" si="557">TRIM(LEFT(P438, SEARCH(":", P438) - 1))</f>
        <v>CimClassName</v>
      </c>
      <c r="R438" s="9" t="str">
        <f t="shared" ref="R438:R444" si="558">MID(P438, SEARCH(":", P438) + 1, LEN(P438))</f>
        <v xml:space="preserve"> VssRequestor</v>
      </c>
      <c r="S438" s="86" t="s">
        <v>1579</v>
      </c>
    </row>
    <row r="439" spans="1:19">
      <c r="A439" s="47" t="s">
        <v>295</v>
      </c>
      <c r="B439" s="33" t="str">
        <f t="shared" si="549"/>
        <v>CimSuperClassName</v>
      </c>
      <c r="C439" s="9" t="str">
        <f t="shared" si="550"/>
        <v xml:space="preserve"> CIM_InstIndication</v>
      </c>
      <c r="E439" s="7" t="str">
        <f t="shared" si="498"/>
        <v>SAME</v>
      </c>
      <c r="F439" s="47" t="s">
        <v>295</v>
      </c>
      <c r="G439" s="33" t="str">
        <f t="shared" si="551"/>
        <v>CimSuperClassName</v>
      </c>
      <c r="H439" s="9" t="str">
        <f t="shared" si="552"/>
        <v xml:space="preserve"> CIM_InstIndication</v>
      </c>
      <c r="J439" s="7" t="str">
        <f t="shared" si="553"/>
        <v>SAME</v>
      </c>
      <c r="K439" s="47" t="s">
        <v>295</v>
      </c>
      <c r="L439" s="33" t="str">
        <f t="shared" si="554"/>
        <v>CimSuperClassName</v>
      </c>
      <c r="M439" s="9" t="str">
        <f t="shared" si="555"/>
        <v xml:space="preserve"> CIM_InstIndication</v>
      </c>
      <c r="O439" s="7" t="str">
        <f t="shared" si="556"/>
        <v>DIF</v>
      </c>
      <c r="P439" s="5" t="s">
        <v>1</v>
      </c>
      <c r="Q439" s="33" t="str">
        <f t="shared" si="557"/>
        <v>CimSuperClassName</v>
      </c>
      <c r="R439" s="9" t="str">
        <f t="shared" si="558"/>
        <v xml:space="preserve"> </v>
      </c>
    </row>
    <row r="440" spans="1:19">
      <c r="A440" s="47" t="s">
        <v>296</v>
      </c>
      <c r="B440" s="33" t="str">
        <f t="shared" si="549"/>
        <v>CimSuperClass</v>
      </c>
      <c r="C440" s="9" t="str">
        <f t="shared" si="550"/>
        <v xml:space="preserve"> ROOT/scvmm:CIM_InstIndication</v>
      </c>
      <c r="E440" s="7" t="str">
        <f t="shared" si="498"/>
        <v>SAME</v>
      </c>
      <c r="F440" s="47" t="s">
        <v>296</v>
      </c>
      <c r="G440" s="33" t="str">
        <f t="shared" si="551"/>
        <v>CimSuperClass</v>
      </c>
      <c r="H440" s="9" t="str">
        <f t="shared" si="552"/>
        <v xml:space="preserve"> ROOT/scvmm:CIM_InstIndication</v>
      </c>
      <c r="J440" s="7" t="str">
        <f t="shared" si="553"/>
        <v>SAME</v>
      </c>
      <c r="K440" s="47" t="s">
        <v>296</v>
      </c>
      <c r="L440" s="33" t="str">
        <f t="shared" si="554"/>
        <v>CimSuperClass</v>
      </c>
      <c r="M440" s="9" t="str">
        <f t="shared" si="555"/>
        <v xml:space="preserve"> ROOT/scvmm:CIM_InstIndication</v>
      </c>
      <c r="O440" s="7" t="str">
        <f t="shared" si="556"/>
        <v>DIF</v>
      </c>
      <c r="P440" s="5" t="s">
        <v>2</v>
      </c>
      <c r="Q440" s="33" t="str">
        <f t="shared" si="557"/>
        <v>CimSuperClass</v>
      </c>
      <c r="R440" s="9" t="str">
        <f t="shared" si="558"/>
        <v xml:space="preserve"> </v>
      </c>
    </row>
    <row r="441" spans="1:19">
      <c r="A441" s="47" t="s">
        <v>281</v>
      </c>
      <c r="B441" s="33" t="str">
        <f t="shared" si="549"/>
        <v>CimClassProperties</v>
      </c>
      <c r="C441" s="9" t="str">
        <f t="shared" si="550"/>
        <v xml:space="preserve"> {CorrelatedIndications, IndicationFilterName, IndicationIdentifier, IndicationTime...}</v>
      </c>
      <c r="E441" s="7" t="str">
        <f t="shared" si="498"/>
        <v>SAME</v>
      </c>
      <c r="F441" s="47" t="s">
        <v>281</v>
      </c>
      <c r="G441" s="33" t="str">
        <f t="shared" si="551"/>
        <v>CimClassProperties</v>
      </c>
      <c r="H441" s="9" t="str">
        <f t="shared" si="552"/>
        <v xml:space="preserve"> {CorrelatedIndications, IndicationFilterName, IndicationIdentifier, IndicationTime...}</v>
      </c>
      <c r="J441" s="7" t="str">
        <f t="shared" si="553"/>
        <v>SAME</v>
      </c>
      <c r="K441" s="47" t="s">
        <v>281</v>
      </c>
      <c r="L441" s="33" t="str">
        <f t="shared" si="554"/>
        <v>CimClassProperties</v>
      </c>
      <c r="M441" s="9" t="str">
        <f t="shared" si="555"/>
        <v xml:space="preserve"> {CorrelatedIndications, IndicationFilterName, IndicationIdentifier, IndicationTime...}</v>
      </c>
      <c r="O441" s="7" t="str">
        <f t="shared" si="556"/>
        <v>DIF</v>
      </c>
      <c r="P441" s="5" t="s">
        <v>3</v>
      </c>
      <c r="Q441" s="33" t="str">
        <f t="shared" si="557"/>
        <v>CimClassProperties</v>
      </c>
      <c r="R441" s="9" t="str">
        <f t="shared" si="558"/>
        <v xml:space="preserve"> {}</v>
      </c>
    </row>
    <row r="442" spans="1:19">
      <c r="A442" s="47" t="s">
        <v>290</v>
      </c>
      <c r="B442" s="33" t="str">
        <f t="shared" si="549"/>
        <v>CimClassQualifiers</v>
      </c>
      <c r="C442" s="9" t="str">
        <f t="shared" si="550"/>
        <v xml:space="preserve"> {Description, Indication, UMLPackagePath, Version}</v>
      </c>
      <c r="E442" s="7" t="str">
        <f t="shared" si="498"/>
        <v>SAME</v>
      </c>
      <c r="F442" s="47" t="s">
        <v>290</v>
      </c>
      <c r="G442" s="33" t="str">
        <f t="shared" si="551"/>
        <v>CimClassQualifiers</v>
      </c>
      <c r="H442" s="9" t="str">
        <f t="shared" si="552"/>
        <v xml:space="preserve"> {Description, Indication, UMLPackagePath, Version}</v>
      </c>
      <c r="J442" s="7" t="str">
        <f t="shared" si="553"/>
        <v>SAME</v>
      </c>
      <c r="K442" s="47" t="s">
        <v>290</v>
      </c>
      <c r="L442" s="33" t="str">
        <f t="shared" si="554"/>
        <v>CimClassQualifiers</v>
      </c>
      <c r="M442" s="9" t="str">
        <f t="shared" si="555"/>
        <v xml:space="preserve"> {Description, Indication, UMLPackagePath, Version}</v>
      </c>
      <c r="O442" s="7" t="str">
        <f t="shared" si="556"/>
        <v>DIF</v>
      </c>
      <c r="P442" s="5" t="s">
        <v>100</v>
      </c>
      <c r="Q442" s="33" t="str">
        <f t="shared" si="557"/>
        <v>CimClassQualifiers</v>
      </c>
      <c r="R442" s="9" t="str">
        <f t="shared" si="558"/>
        <v xml:space="preserve"> {dynamic, provider}</v>
      </c>
    </row>
    <row r="443" spans="1:19">
      <c r="A443" s="47" t="s">
        <v>5</v>
      </c>
      <c r="B443" s="33" t="str">
        <f t="shared" si="549"/>
        <v>CimClassMethods</v>
      </c>
      <c r="C443" s="9" t="str">
        <f t="shared" si="550"/>
        <v xml:space="preserve"> {}</v>
      </c>
      <c r="E443" s="7" t="str">
        <f t="shared" si="498"/>
        <v>SAME</v>
      </c>
      <c r="F443" s="47" t="s">
        <v>5</v>
      </c>
      <c r="G443" s="33" t="str">
        <f t="shared" si="551"/>
        <v>CimClassMethods</v>
      </c>
      <c r="H443" s="9" t="str">
        <f t="shared" si="552"/>
        <v xml:space="preserve"> {}</v>
      </c>
      <c r="J443" s="7" t="str">
        <f t="shared" si="553"/>
        <v>SAME</v>
      </c>
      <c r="K443" s="47" t="s">
        <v>5</v>
      </c>
      <c r="L443" s="33" t="str">
        <f t="shared" si="554"/>
        <v>CimClassMethods</v>
      </c>
      <c r="M443" s="9" t="str">
        <f t="shared" si="555"/>
        <v xml:space="preserve"> {}</v>
      </c>
      <c r="O443" s="7" t="str">
        <f t="shared" si="556"/>
        <v>DIF</v>
      </c>
      <c r="P443" s="5" t="s">
        <v>136</v>
      </c>
      <c r="Q443" s="33" t="str">
        <f t="shared" si="557"/>
        <v>CimClassMethods</v>
      </c>
      <c r="R443" s="9" t="str">
        <f t="shared" si="558"/>
        <v xml:space="preserve"> {StartSnapshotSet, DeleteSnapshotSet, QuerySnapshotSet, CheckIfVolumeIsSnapshottable}</v>
      </c>
    </row>
    <row r="444" spans="1:19">
      <c r="A444" s="47" t="s">
        <v>6</v>
      </c>
      <c r="B444" s="33" t="str">
        <f t="shared" si="549"/>
        <v>CimSystemProperties</v>
      </c>
      <c r="C444" s="9" t="str">
        <f t="shared" si="550"/>
        <v xml:space="preserve"> Microsoft.Management.Infrastructure.CimSystemProperties</v>
      </c>
      <c r="E444" s="7" t="str">
        <f t="shared" si="498"/>
        <v>SAME</v>
      </c>
      <c r="F444" s="47" t="s">
        <v>6</v>
      </c>
      <c r="G444" s="33" t="str">
        <f t="shared" si="551"/>
        <v>CimSystemProperties</v>
      </c>
      <c r="H444" s="9" t="str">
        <f t="shared" si="552"/>
        <v xml:space="preserve"> Microsoft.Management.Infrastructure.CimSystemProperties</v>
      </c>
      <c r="J444" s="7" t="str">
        <f t="shared" si="553"/>
        <v>SAME</v>
      </c>
      <c r="K444" s="47" t="s">
        <v>6</v>
      </c>
      <c r="L444" s="33" t="str">
        <f t="shared" si="554"/>
        <v>CimSystemProperties</v>
      </c>
      <c r="M444" s="9" t="str">
        <f t="shared" si="555"/>
        <v xml:space="preserve"> Microsoft.Management.Infrastructure.CimSystemProperties</v>
      </c>
      <c r="O444" s="7" t="str">
        <f t="shared" si="556"/>
        <v>SAME</v>
      </c>
      <c r="P444" s="5" t="s">
        <v>6</v>
      </c>
      <c r="Q444" s="33" t="str">
        <f t="shared" si="557"/>
        <v>CimSystemProperties</v>
      </c>
      <c r="R444" s="9" t="str">
        <f t="shared" si="558"/>
        <v xml:space="preserve"> Microsoft.Management.Infrastructure.CimSystemProperties</v>
      </c>
    </row>
    <row r="445" spans="1:19">
      <c r="A445" s="48"/>
      <c r="F445" s="48"/>
      <c r="K445" s="48"/>
      <c r="P445" s="6"/>
    </row>
    <row r="446" spans="1:19">
      <c r="A446" s="47" t="s">
        <v>299</v>
      </c>
      <c r="B446" s="33" t="str">
        <f t="shared" ref="B446:B452" si="559">TRIM(LEFT(A446, SEARCH(":", A446) - 1))</f>
        <v>CimClassName</v>
      </c>
      <c r="C446" s="9" t="str">
        <f t="shared" ref="C446:C452" si="560">MID(A446, SEARCH(":", A446) + 1, LEN(A446))</f>
        <v xml:space="preserve"> __NotifyStatus</v>
      </c>
      <c r="D446" s="92" t="s">
        <v>1561</v>
      </c>
      <c r="E446" s="7" t="str">
        <f t="shared" si="498"/>
        <v>SAME</v>
      </c>
      <c r="F446" s="47" t="s">
        <v>299</v>
      </c>
      <c r="G446" s="33" t="str">
        <f t="shared" ref="G446:G452" si="561">TRIM(LEFT(F446, SEARCH(":", F446) - 1))</f>
        <v>CimClassName</v>
      </c>
      <c r="H446" s="9" t="str">
        <f t="shared" ref="H446:H452" si="562">MID(F446, SEARCH(":", F446) + 1, LEN(F446))</f>
        <v xml:space="preserve"> __NotifyStatus</v>
      </c>
      <c r="I446" s="92" t="s">
        <v>1561</v>
      </c>
      <c r="J446" s="7" t="str">
        <f t="shared" ref="J446:J452" si="563">IF(F446&lt;&gt;K446, "DIF", "SAME")</f>
        <v>SAME</v>
      </c>
      <c r="K446" s="47" t="s">
        <v>299</v>
      </c>
      <c r="L446" s="33" t="str">
        <f t="shared" ref="L446:L452" si="564">TRIM(LEFT(K446, SEARCH(":", K446) - 1))</f>
        <v>CimClassName</v>
      </c>
      <c r="M446" s="9" t="str">
        <f t="shared" ref="M446:M452" si="565">MID(K446, SEARCH(":", K446) + 1, LEN(K446))</f>
        <v xml:space="preserve"> __NotifyStatus</v>
      </c>
      <c r="N446" s="92" t="s">
        <v>1561</v>
      </c>
      <c r="O446" s="7" t="str">
        <f t="shared" ref="O446:O452" si="566">IF(K446&lt;&gt;P446, "DIF", "SAME")</f>
        <v>DIF</v>
      </c>
      <c r="P446" s="5" t="s">
        <v>137</v>
      </c>
      <c r="Q446" s="33" t="str">
        <f t="shared" ref="Q446:Q452" si="567">TRIM(LEFT(P446, SEARCH(":", P446) - 1))</f>
        <v>CimClassName</v>
      </c>
      <c r="R446" s="9" t="str">
        <f t="shared" ref="R446:R452" si="568">MID(P446, SEARCH(":", P446) + 1, LEN(P446))</f>
        <v xml:space="preserve"> V2VServerJob</v>
      </c>
      <c r="S446" s="86" t="s">
        <v>1592</v>
      </c>
    </row>
    <row r="447" spans="1:19">
      <c r="A447" s="47" t="s">
        <v>1</v>
      </c>
      <c r="B447" s="33" t="str">
        <f t="shared" si="559"/>
        <v>CimSuperClassName</v>
      </c>
      <c r="C447" s="9" t="str">
        <f t="shared" si="560"/>
        <v xml:space="preserve"> </v>
      </c>
      <c r="E447" s="7" t="str">
        <f t="shared" si="498"/>
        <v>SAME</v>
      </c>
      <c r="F447" s="47" t="s">
        <v>1</v>
      </c>
      <c r="G447" s="33" t="str">
        <f t="shared" si="561"/>
        <v>CimSuperClassName</v>
      </c>
      <c r="H447" s="9" t="str">
        <f t="shared" si="562"/>
        <v xml:space="preserve"> </v>
      </c>
      <c r="J447" s="7" t="str">
        <f t="shared" si="563"/>
        <v>SAME</v>
      </c>
      <c r="K447" s="47" t="s">
        <v>1</v>
      </c>
      <c r="L447" s="33" t="str">
        <f t="shared" si="564"/>
        <v>CimSuperClassName</v>
      </c>
      <c r="M447" s="9" t="str">
        <f t="shared" si="565"/>
        <v xml:space="preserve"> </v>
      </c>
      <c r="O447" s="7" t="str">
        <f t="shared" si="566"/>
        <v>SAME</v>
      </c>
      <c r="P447" s="5" t="s">
        <v>1</v>
      </c>
      <c r="Q447" s="33" t="str">
        <f t="shared" si="567"/>
        <v>CimSuperClassName</v>
      </c>
      <c r="R447" s="9" t="str">
        <f t="shared" si="568"/>
        <v xml:space="preserve"> </v>
      </c>
    </row>
    <row r="448" spans="1:19">
      <c r="A448" s="47" t="s">
        <v>2</v>
      </c>
      <c r="B448" s="33" t="str">
        <f t="shared" si="559"/>
        <v>CimSuperClass</v>
      </c>
      <c r="C448" s="9" t="str">
        <f t="shared" si="560"/>
        <v xml:space="preserve"> </v>
      </c>
      <c r="E448" s="7" t="str">
        <f t="shared" si="498"/>
        <v>SAME</v>
      </c>
      <c r="F448" s="47" t="s">
        <v>2</v>
      </c>
      <c r="G448" s="33" t="str">
        <f t="shared" si="561"/>
        <v>CimSuperClass</v>
      </c>
      <c r="H448" s="9" t="str">
        <f t="shared" si="562"/>
        <v xml:space="preserve"> </v>
      </c>
      <c r="J448" s="7" t="str">
        <f t="shared" si="563"/>
        <v>SAME</v>
      </c>
      <c r="K448" s="47" t="s">
        <v>2</v>
      </c>
      <c r="L448" s="33" t="str">
        <f t="shared" si="564"/>
        <v>CimSuperClass</v>
      </c>
      <c r="M448" s="9" t="str">
        <f t="shared" si="565"/>
        <v xml:space="preserve"> </v>
      </c>
      <c r="O448" s="7" t="str">
        <f t="shared" si="566"/>
        <v>SAME</v>
      </c>
      <c r="P448" s="5" t="s">
        <v>2</v>
      </c>
      <c r="Q448" s="33" t="str">
        <f t="shared" si="567"/>
        <v>CimSuperClass</v>
      </c>
      <c r="R448" s="9" t="str">
        <f t="shared" si="568"/>
        <v xml:space="preserve"> </v>
      </c>
    </row>
    <row r="449" spans="1:19">
      <c r="A449" s="47" t="s">
        <v>300</v>
      </c>
      <c r="B449" s="33" t="str">
        <f t="shared" si="559"/>
        <v>CimClassProperties</v>
      </c>
      <c r="C449" s="9" t="str">
        <f t="shared" si="560"/>
        <v xml:space="preserve"> {StatusCode}</v>
      </c>
      <c r="E449" s="7" t="str">
        <f t="shared" si="498"/>
        <v>SAME</v>
      </c>
      <c r="F449" s="47" t="s">
        <v>300</v>
      </c>
      <c r="G449" s="33" t="str">
        <f t="shared" si="561"/>
        <v>CimClassProperties</v>
      </c>
      <c r="H449" s="9" t="str">
        <f t="shared" si="562"/>
        <v xml:space="preserve"> {StatusCode}</v>
      </c>
      <c r="J449" s="7" t="str">
        <f t="shared" si="563"/>
        <v>SAME</v>
      </c>
      <c r="K449" s="47" t="s">
        <v>300</v>
      </c>
      <c r="L449" s="33" t="str">
        <f t="shared" si="564"/>
        <v>CimClassProperties</v>
      </c>
      <c r="M449" s="9" t="str">
        <f t="shared" si="565"/>
        <v xml:space="preserve"> {StatusCode}</v>
      </c>
      <c r="O449" s="7" t="str">
        <f t="shared" si="566"/>
        <v>DIF</v>
      </c>
      <c r="P449" s="5" t="s">
        <v>127</v>
      </c>
      <c r="Q449" s="33" t="str">
        <f t="shared" si="567"/>
        <v>CimClassProperties</v>
      </c>
      <c r="R449" s="9" t="str">
        <f t="shared" si="568"/>
        <v xml:space="preserve"> {Flags, ID, Port, Privacy...}</v>
      </c>
    </row>
    <row r="450" spans="1:19">
      <c r="A450" s="47" t="s">
        <v>4</v>
      </c>
      <c r="B450" s="33" t="str">
        <f t="shared" si="559"/>
        <v>CimClassQualifiers</v>
      </c>
      <c r="C450" s="9" t="str">
        <f t="shared" si="560"/>
        <v xml:space="preserve"> {abstract}</v>
      </c>
      <c r="E450" s="7" t="str">
        <f t="shared" si="498"/>
        <v>SAME</v>
      </c>
      <c r="F450" s="47" t="s">
        <v>4</v>
      </c>
      <c r="G450" s="33" t="str">
        <f t="shared" si="561"/>
        <v>CimClassQualifiers</v>
      </c>
      <c r="H450" s="9" t="str">
        <f t="shared" si="562"/>
        <v xml:space="preserve"> {abstract}</v>
      </c>
      <c r="J450" s="7" t="str">
        <f t="shared" si="563"/>
        <v>SAME</v>
      </c>
      <c r="K450" s="47" t="s">
        <v>4</v>
      </c>
      <c r="L450" s="33" t="str">
        <f t="shared" si="564"/>
        <v>CimClassQualifiers</v>
      </c>
      <c r="M450" s="9" t="str">
        <f t="shared" si="565"/>
        <v xml:space="preserve"> {abstract}</v>
      </c>
      <c r="O450" s="7" t="str">
        <f t="shared" si="566"/>
        <v>DIF</v>
      </c>
      <c r="P450" s="5" t="s">
        <v>100</v>
      </c>
      <c r="Q450" s="33" t="str">
        <f t="shared" si="567"/>
        <v>CimClassQualifiers</v>
      </c>
      <c r="R450" s="9" t="str">
        <f t="shared" si="568"/>
        <v xml:space="preserve"> {dynamic, provider}</v>
      </c>
    </row>
    <row r="451" spans="1:19">
      <c r="A451" s="47" t="s">
        <v>5</v>
      </c>
      <c r="B451" s="33" t="str">
        <f t="shared" si="559"/>
        <v>CimClassMethods</v>
      </c>
      <c r="C451" s="9" t="str">
        <f t="shared" si="560"/>
        <v xml:space="preserve"> {}</v>
      </c>
      <c r="E451" s="7" t="str">
        <f t="shared" si="498"/>
        <v>SAME</v>
      </c>
      <c r="F451" s="47" t="s">
        <v>5</v>
      </c>
      <c r="G451" s="33" t="str">
        <f t="shared" si="561"/>
        <v>CimClassMethods</v>
      </c>
      <c r="H451" s="9" t="str">
        <f t="shared" si="562"/>
        <v xml:space="preserve"> {}</v>
      </c>
      <c r="J451" s="7" t="str">
        <f t="shared" si="563"/>
        <v>SAME</v>
      </c>
      <c r="K451" s="47" t="s">
        <v>5</v>
      </c>
      <c r="L451" s="33" t="str">
        <f t="shared" si="564"/>
        <v>CimClassMethods</v>
      </c>
      <c r="M451" s="9" t="str">
        <f t="shared" si="565"/>
        <v xml:space="preserve"> {}</v>
      </c>
      <c r="O451" s="7" t="str">
        <f t="shared" si="566"/>
        <v>DIF</v>
      </c>
      <c r="P451" s="5" t="s">
        <v>138</v>
      </c>
      <c r="Q451" s="33" t="str">
        <f t="shared" si="567"/>
        <v>CimClassMethods</v>
      </c>
      <c r="R451" s="9" t="str">
        <f t="shared" si="568"/>
        <v xml:space="preserve"> {Create, CleanUp, VmxScout, ConvertVMDK2VHD...}</v>
      </c>
    </row>
    <row r="452" spans="1:19">
      <c r="A452" s="47" t="s">
        <v>6</v>
      </c>
      <c r="B452" s="33" t="str">
        <f t="shared" si="559"/>
        <v>CimSystemProperties</v>
      </c>
      <c r="C452" s="9" t="str">
        <f t="shared" si="560"/>
        <v xml:space="preserve"> Microsoft.Management.Infrastructure.CimSystemProperties</v>
      </c>
      <c r="E452" s="7" t="str">
        <f t="shared" si="498"/>
        <v>SAME</v>
      </c>
      <c r="F452" s="47" t="s">
        <v>6</v>
      </c>
      <c r="G452" s="33" t="str">
        <f t="shared" si="561"/>
        <v>CimSystemProperties</v>
      </c>
      <c r="H452" s="9" t="str">
        <f t="shared" si="562"/>
        <v xml:space="preserve"> Microsoft.Management.Infrastructure.CimSystemProperties</v>
      </c>
      <c r="J452" s="7" t="str">
        <f t="shared" si="563"/>
        <v>SAME</v>
      </c>
      <c r="K452" s="47" t="s">
        <v>6</v>
      </c>
      <c r="L452" s="33" t="str">
        <f t="shared" si="564"/>
        <v>CimSystemProperties</v>
      </c>
      <c r="M452" s="9" t="str">
        <f t="shared" si="565"/>
        <v xml:space="preserve"> Microsoft.Management.Infrastructure.CimSystemProperties</v>
      </c>
      <c r="O452" s="7" t="str">
        <f t="shared" si="566"/>
        <v>SAME</v>
      </c>
      <c r="P452" s="5" t="s">
        <v>6</v>
      </c>
      <c r="Q452" s="33" t="str">
        <f t="shared" si="567"/>
        <v>CimSystemProperties</v>
      </c>
      <c r="R452" s="9" t="str">
        <f t="shared" si="568"/>
        <v xml:space="preserve"> Microsoft.Management.Infrastructure.CimSystemProperties</v>
      </c>
    </row>
    <row r="453" spans="1:19">
      <c r="A453" s="48"/>
      <c r="F453" s="48"/>
      <c r="K453" s="48"/>
      <c r="P453" s="6"/>
    </row>
    <row r="454" spans="1:19">
      <c r="A454" s="47" t="s">
        <v>301</v>
      </c>
      <c r="B454" s="33" t="str">
        <f t="shared" ref="B454:B460" si="569">TRIM(LEFT(A454, SEARCH(":", A454) - 1))</f>
        <v>CimClassName</v>
      </c>
      <c r="C454" s="9" t="str">
        <f t="shared" ref="C454:C460" si="570">MID(A454, SEARCH(":", A454) + 1, LEN(A454))</f>
        <v xml:space="preserve"> __ExtendedStatus</v>
      </c>
      <c r="D454" s="92" t="s">
        <v>1562</v>
      </c>
      <c r="E454" s="7" t="str">
        <f t="shared" si="498"/>
        <v>SAME</v>
      </c>
      <c r="F454" s="47" t="s">
        <v>301</v>
      </c>
      <c r="G454" s="33" t="str">
        <f t="shared" ref="G454:G460" si="571">TRIM(LEFT(F454, SEARCH(":", F454) - 1))</f>
        <v>CimClassName</v>
      </c>
      <c r="H454" s="9" t="str">
        <f t="shared" ref="H454:H460" si="572">MID(F454, SEARCH(":", F454) + 1, LEN(F454))</f>
        <v xml:space="preserve"> __ExtendedStatus</v>
      </c>
      <c r="I454" s="92" t="s">
        <v>1562</v>
      </c>
      <c r="J454" s="7" t="str">
        <f t="shared" ref="J454:J460" si="573">IF(F454&lt;&gt;K454, "DIF", "SAME")</f>
        <v>SAME</v>
      </c>
      <c r="K454" s="47" t="s">
        <v>301</v>
      </c>
      <c r="L454" s="33" t="str">
        <f t="shared" ref="L454:L460" si="574">TRIM(LEFT(K454, SEARCH(":", K454) - 1))</f>
        <v>CimClassName</v>
      </c>
      <c r="M454" s="9" t="str">
        <f t="shared" ref="M454:M460" si="575">MID(K454, SEARCH(":", K454) + 1, LEN(K454))</f>
        <v xml:space="preserve"> __ExtendedStatus</v>
      </c>
      <c r="N454" s="92" t="s">
        <v>1562</v>
      </c>
      <c r="O454" s="7" t="str">
        <f t="shared" ref="O454:O460" si="576">IF(K454&lt;&gt;P454, "DIF", "SAME")</f>
        <v>DIF</v>
      </c>
      <c r="P454" s="5" t="s">
        <v>139</v>
      </c>
      <c r="Q454" s="33" t="str">
        <f t="shared" ref="Q454:Q460" si="577">TRIM(LEFT(P454, SEARCH(":", P454) - 1))</f>
        <v>CimClassName</v>
      </c>
      <c r="R454" s="9" t="str">
        <f t="shared" ref="R454:R460" si="578">MID(P454, SEARCH(":", P454) + 1, LEN(P454))</f>
        <v xml:space="preserve"> P2VSourceFixup</v>
      </c>
      <c r="S454" s="86" t="s">
        <v>1574</v>
      </c>
    </row>
    <row r="455" spans="1:19">
      <c r="A455" s="47" t="s">
        <v>302</v>
      </c>
      <c r="B455" s="33" t="str">
        <f t="shared" si="569"/>
        <v>CimSuperClassName</v>
      </c>
      <c r="C455" s="9" t="str">
        <f t="shared" si="570"/>
        <v xml:space="preserve"> __NotifyStatus</v>
      </c>
      <c r="E455" s="7" t="str">
        <f t="shared" ref="E455:E518" si="579">IF(A455&lt;&gt;F455, "DIF", "SAME")</f>
        <v>SAME</v>
      </c>
      <c r="F455" s="47" t="s">
        <v>302</v>
      </c>
      <c r="G455" s="33" t="str">
        <f t="shared" si="571"/>
        <v>CimSuperClassName</v>
      </c>
      <c r="H455" s="9" t="str">
        <f t="shared" si="572"/>
        <v xml:space="preserve"> __NotifyStatus</v>
      </c>
      <c r="J455" s="7" t="str">
        <f t="shared" si="573"/>
        <v>SAME</v>
      </c>
      <c r="K455" s="47" t="s">
        <v>302</v>
      </c>
      <c r="L455" s="33" t="str">
        <f t="shared" si="574"/>
        <v>CimSuperClassName</v>
      </c>
      <c r="M455" s="9" t="str">
        <f t="shared" si="575"/>
        <v xml:space="preserve"> __NotifyStatus</v>
      </c>
      <c r="O455" s="7" t="str">
        <f t="shared" si="576"/>
        <v>DIF</v>
      </c>
      <c r="P455" s="5" t="s">
        <v>1</v>
      </c>
      <c r="Q455" s="33" t="str">
        <f t="shared" si="577"/>
        <v>CimSuperClassName</v>
      </c>
      <c r="R455" s="9" t="str">
        <f t="shared" si="578"/>
        <v xml:space="preserve"> </v>
      </c>
    </row>
    <row r="456" spans="1:19">
      <c r="A456" s="47" t="s">
        <v>303</v>
      </c>
      <c r="B456" s="33" t="str">
        <f t="shared" si="569"/>
        <v>CimSuperClass</v>
      </c>
      <c r="C456" s="9" t="str">
        <f t="shared" si="570"/>
        <v xml:space="preserve"> ROOT/scvmm:__NotifyStatus</v>
      </c>
      <c r="E456" s="7" t="str">
        <f t="shared" si="579"/>
        <v>SAME</v>
      </c>
      <c r="F456" s="47" t="s">
        <v>303</v>
      </c>
      <c r="G456" s="33" t="str">
        <f t="shared" si="571"/>
        <v>CimSuperClass</v>
      </c>
      <c r="H456" s="9" t="str">
        <f t="shared" si="572"/>
        <v xml:space="preserve"> ROOT/scvmm:__NotifyStatus</v>
      </c>
      <c r="J456" s="7" t="str">
        <f t="shared" si="573"/>
        <v>SAME</v>
      </c>
      <c r="K456" s="47" t="s">
        <v>303</v>
      </c>
      <c r="L456" s="33" t="str">
        <f t="shared" si="574"/>
        <v>CimSuperClass</v>
      </c>
      <c r="M456" s="9" t="str">
        <f t="shared" si="575"/>
        <v xml:space="preserve"> ROOT/scvmm:__NotifyStatus</v>
      </c>
      <c r="O456" s="7" t="str">
        <f t="shared" si="576"/>
        <v>DIF</v>
      </c>
      <c r="P456" s="5" t="s">
        <v>2</v>
      </c>
      <c r="Q456" s="33" t="str">
        <f t="shared" si="577"/>
        <v>CimSuperClass</v>
      </c>
      <c r="R456" s="9" t="str">
        <f t="shared" si="578"/>
        <v xml:space="preserve"> </v>
      </c>
    </row>
    <row r="457" spans="1:19">
      <c r="A457" s="47" t="s">
        <v>304</v>
      </c>
      <c r="B457" s="33" t="str">
        <f t="shared" si="569"/>
        <v>CimClassProperties</v>
      </c>
      <c r="C457" s="9" t="str">
        <f t="shared" si="570"/>
        <v xml:space="preserve"> {StatusCode, Description, Operation, ParameterInfo...}</v>
      </c>
      <c r="E457" s="7" t="str">
        <f t="shared" si="579"/>
        <v>SAME</v>
      </c>
      <c r="F457" s="47" t="s">
        <v>304</v>
      </c>
      <c r="G457" s="33" t="str">
        <f t="shared" si="571"/>
        <v>CimClassProperties</v>
      </c>
      <c r="H457" s="9" t="str">
        <f t="shared" si="572"/>
        <v xml:space="preserve"> {StatusCode, Description, Operation, ParameterInfo...}</v>
      </c>
      <c r="J457" s="7" t="str">
        <f t="shared" si="573"/>
        <v>SAME</v>
      </c>
      <c r="K457" s="47" t="s">
        <v>304</v>
      </c>
      <c r="L457" s="33" t="str">
        <f t="shared" si="574"/>
        <v>CimClassProperties</v>
      </c>
      <c r="M457" s="9" t="str">
        <f t="shared" si="575"/>
        <v xml:space="preserve"> {StatusCode, Description, Operation, ParameterInfo...}</v>
      </c>
      <c r="O457" s="7" t="str">
        <f t="shared" si="576"/>
        <v>DIF</v>
      </c>
      <c r="P457" s="5" t="s">
        <v>140</v>
      </c>
      <c r="Q457" s="33" t="str">
        <f t="shared" si="577"/>
        <v>CimClassProperties</v>
      </c>
      <c r="R457" s="9" t="str">
        <f t="shared" si="578"/>
        <v xml:space="preserve"> {RegFileName, TempFilePath}</v>
      </c>
    </row>
    <row r="458" spans="1:19">
      <c r="A458" s="47" t="s">
        <v>18</v>
      </c>
      <c r="B458" s="33" t="str">
        <f t="shared" si="569"/>
        <v>CimClassQualifiers</v>
      </c>
      <c r="C458" s="9" t="str">
        <f t="shared" si="570"/>
        <v xml:space="preserve"> {}</v>
      </c>
      <c r="E458" s="7" t="str">
        <f t="shared" si="579"/>
        <v>SAME</v>
      </c>
      <c r="F458" s="47" t="s">
        <v>18</v>
      </c>
      <c r="G458" s="33" t="str">
        <f t="shared" si="571"/>
        <v>CimClassQualifiers</v>
      </c>
      <c r="H458" s="9" t="str">
        <f t="shared" si="572"/>
        <v xml:space="preserve"> {}</v>
      </c>
      <c r="J458" s="7" t="str">
        <f t="shared" si="573"/>
        <v>SAME</v>
      </c>
      <c r="K458" s="47" t="s">
        <v>18</v>
      </c>
      <c r="L458" s="33" t="str">
        <f t="shared" si="574"/>
        <v>CimClassQualifiers</v>
      </c>
      <c r="M458" s="9" t="str">
        <f t="shared" si="575"/>
        <v xml:space="preserve"> {}</v>
      </c>
      <c r="O458" s="7" t="str">
        <f t="shared" si="576"/>
        <v>DIF</v>
      </c>
      <c r="P458" s="5" t="s">
        <v>100</v>
      </c>
      <c r="Q458" s="33" t="str">
        <f t="shared" si="577"/>
        <v>CimClassQualifiers</v>
      </c>
      <c r="R458" s="9" t="str">
        <f t="shared" si="578"/>
        <v xml:space="preserve"> {dynamic, provider}</v>
      </c>
    </row>
    <row r="459" spans="1:19">
      <c r="A459" s="47" t="s">
        <v>5</v>
      </c>
      <c r="B459" s="33" t="str">
        <f t="shared" si="569"/>
        <v>CimClassMethods</v>
      </c>
      <c r="C459" s="9" t="str">
        <f t="shared" si="570"/>
        <v xml:space="preserve"> {}</v>
      </c>
      <c r="E459" s="7" t="str">
        <f t="shared" si="579"/>
        <v>SAME</v>
      </c>
      <c r="F459" s="47" t="s">
        <v>5</v>
      </c>
      <c r="G459" s="33" t="str">
        <f t="shared" si="571"/>
        <v>CimClassMethods</v>
      </c>
      <c r="H459" s="9" t="str">
        <f t="shared" si="572"/>
        <v xml:space="preserve"> {}</v>
      </c>
      <c r="J459" s="7" t="str">
        <f t="shared" si="573"/>
        <v>SAME</v>
      </c>
      <c r="K459" s="47" t="s">
        <v>5</v>
      </c>
      <c r="L459" s="33" t="str">
        <f t="shared" si="574"/>
        <v>CimClassMethods</v>
      </c>
      <c r="M459" s="9" t="str">
        <f t="shared" si="575"/>
        <v xml:space="preserve"> {}</v>
      </c>
      <c r="O459" s="7" t="str">
        <f t="shared" si="576"/>
        <v>DIF</v>
      </c>
      <c r="P459" s="5" t="s">
        <v>141</v>
      </c>
      <c r="Q459" s="33" t="str">
        <f t="shared" si="577"/>
        <v>CimClassMethods</v>
      </c>
      <c r="R459" s="9" t="str">
        <f t="shared" si="578"/>
        <v xml:space="preserve"> {RestoreFilesWin2K, Init, LoadSubkey, UnloadSubkey...}</v>
      </c>
    </row>
    <row r="460" spans="1:19">
      <c r="A460" s="47" t="s">
        <v>6</v>
      </c>
      <c r="B460" s="33" t="str">
        <f t="shared" si="569"/>
        <v>CimSystemProperties</v>
      </c>
      <c r="C460" s="9" t="str">
        <f t="shared" si="570"/>
        <v xml:space="preserve"> Microsoft.Management.Infrastructure.CimSystemProperties</v>
      </c>
      <c r="E460" s="7" t="str">
        <f t="shared" si="579"/>
        <v>SAME</v>
      </c>
      <c r="F460" s="47" t="s">
        <v>6</v>
      </c>
      <c r="G460" s="33" t="str">
        <f t="shared" si="571"/>
        <v>CimSystemProperties</v>
      </c>
      <c r="H460" s="9" t="str">
        <f t="shared" si="572"/>
        <v xml:space="preserve"> Microsoft.Management.Infrastructure.CimSystemProperties</v>
      </c>
      <c r="J460" s="7" t="str">
        <f t="shared" si="573"/>
        <v>SAME</v>
      </c>
      <c r="K460" s="47" t="s">
        <v>6</v>
      </c>
      <c r="L460" s="33" t="str">
        <f t="shared" si="574"/>
        <v>CimSystemProperties</v>
      </c>
      <c r="M460" s="9" t="str">
        <f t="shared" si="575"/>
        <v xml:space="preserve"> Microsoft.Management.Infrastructure.CimSystemProperties</v>
      </c>
      <c r="O460" s="7" t="str">
        <f t="shared" si="576"/>
        <v>SAME</v>
      </c>
      <c r="P460" s="5" t="s">
        <v>6</v>
      </c>
      <c r="Q460" s="33" t="str">
        <f t="shared" si="577"/>
        <v>CimSystemProperties</v>
      </c>
      <c r="R460" s="9" t="str">
        <f t="shared" si="578"/>
        <v xml:space="preserve"> Microsoft.Management.Infrastructure.CimSystemProperties</v>
      </c>
    </row>
    <row r="461" spans="1:19">
      <c r="A461" s="48"/>
      <c r="F461" s="48"/>
      <c r="K461" s="48"/>
      <c r="P461" s="6"/>
    </row>
    <row r="462" spans="1:19">
      <c r="A462" s="47" t="s">
        <v>305</v>
      </c>
      <c r="B462" s="33" t="str">
        <f t="shared" ref="B462:B468" si="580">TRIM(LEFT(A462, SEARCH(":", A462) - 1))</f>
        <v>CimClassName</v>
      </c>
      <c r="C462" s="9" t="str">
        <f t="shared" ref="C462:C468" si="581">MID(A462, SEARCH(":", A462) + 1, LEN(A462))</f>
        <v xml:space="preserve"> CIM_Error</v>
      </c>
      <c r="D462" s="92" t="s">
        <v>1563</v>
      </c>
      <c r="E462" s="7" t="str">
        <f t="shared" si="579"/>
        <v>SAME</v>
      </c>
      <c r="F462" s="47" t="s">
        <v>305</v>
      </c>
      <c r="G462" s="33" t="str">
        <f t="shared" ref="G462:G468" si="582">TRIM(LEFT(F462, SEARCH(":", F462) - 1))</f>
        <v>CimClassName</v>
      </c>
      <c r="H462" s="9" t="str">
        <f t="shared" ref="H462:H468" si="583">MID(F462, SEARCH(":", F462) + 1, LEN(F462))</f>
        <v xml:space="preserve"> CIM_Error</v>
      </c>
      <c r="I462" s="92" t="s">
        <v>1563</v>
      </c>
      <c r="J462" s="7" t="str">
        <f t="shared" ref="J462:J468" si="584">IF(F462&lt;&gt;K462, "DIF", "SAME")</f>
        <v>SAME</v>
      </c>
      <c r="K462" s="47" t="s">
        <v>305</v>
      </c>
      <c r="L462" s="33" t="str">
        <f t="shared" ref="L462:L468" si="585">TRIM(LEFT(K462, SEARCH(":", K462) - 1))</f>
        <v>CimClassName</v>
      </c>
      <c r="M462" s="9" t="str">
        <f t="shared" ref="M462:M468" si="586">MID(K462, SEARCH(":", K462) + 1, LEN(K462))</f>
        <v xml:space="preserve"> CIM_Error</v>
      </c>
      <c r="N462" s="92" t="s">
        <v>1563</v>
      </c>
      <c r="O462" s="7" t="str">
        <f t="shared" ref="O462:O468" si="587">IF(K462&lt;&gt;P462, "DIF", "SAME")</f>
        <v>DIF</v>
      </c>
      <c r="P462" s="5" t="s">
        <v>142</v>
      </c>
      <c r="Q462" s="33" t="str">
        <f t="shared" ref="Q462:Q468" si="588">TRIM(LEFT(P462, SEARCH(":", P462) - 1))</f>
        <v>CimClassName</v>
      </c>
      <c r="R462" s="9" t="str">
        <f t="shared" ref="R462:R468" si="589">MID(P462, SEARCH(":", P462) + 1, LEN(P462))</f>
        <v xml:space="preserve"> P2VServerJob</v>
      </c>
      <c r="S462" s="86" t="s">
        <v>1634</v>
      </c>
    </row>
    <row r="463" spans="1:19">
      <c r="A463" s="47" t="s">
        <v>1</v>
      </c>
      <c r="B463" s="33" t="str">
        <f t="shared" si="580"/>
        <v>CimSuperClassName</v>
      </c>
      <c r="C463" s="9" t="str">
        <f t="shared" si="581"/>
        <v xml:space="preserve"> </v>
      </c>
      <c r="E463" s="7" t="str">
        <f t="shared" si="579"/>
        <v>SAME</v>
      </c>
      <c r="F463" s="47" t="s">
        <v>1</v>
      </c>
      <c r="G463" s="33" t="str">
        <f t="shared" si="582"/>
        <v>CimSuperClassName</v>
      </c>
      <c r="H463" s="9" t="str">
        <f t="shared" si="583"/>
        <v xml:space="preserve"> </v>
      </c>
      <c r="J463" s="7" t="str">
        <f t="shared" si="584"/>
        <v>SAME</v>
      </c>
      <c r="K463" s="47" t="s">
        <v>1</v>
      </c>
      <c r="L463" s="33" t="str">
        <f t="shared" si="585"/>
        <v>CimSuperClassName</v>
      </c>
      <c r="M463" s="9" t="str">
        <f t="shared" si="586"/>
        <v xml:space="preserve"> </v>
      </c>
      <c r="O463" s="7" t="str">
        <f t="shared" si="587"/>
        <v>SAME</v>
      </c>
      <c r="P463" s="5" t="s">
        <v>1</v>
      </c>
      <c r="Q463" s="33" t="str">
        <f t="shared" si="588"/>
        <v>CimSuperClassName</v>
      </c>
      <c r="R463" s="9" t="str">
        <f t="shared" si="589"/>
        <v xml:space="preserve"> </v>
      </c>
    </row>
    <row r="464" spans="1:19">
      <c r="A464" s="47" t="s">
        <v>2</v>
      </c>
      <c r="B464" s="33" t="str">
        <f t="shared" si="580"/>
        <v>CimSuperClass</v>
      </c>
      <c r="C464" s="9" t="str">
        <f t="shared" si="581"/>
        <v xml:space="preserve"> </v>
      </c>
      <c r="E464" s="7" t="str">
        <f t="shared" si="579"/>
        <v>SAME</v>
      </c>
      <c r="F464" s="47" t="s">
        <v>2</v>
      </c>
      <c r="G464" s="33" t="str">
        <f t="shared" si="582"/>
        <v>CimSuperClass</v>
      </c>
      <c r="H464" s="9" t="str">
        <f t="shared" si="583"/>
        <v xml:space="preserve"> </v>
      </c>
      <c r="J464" s="7" t="str">
        <f t="shared" si="584"/>
        <v>SAME</v>
      </c>
      <c r="K464" s="47" t="s">
        <v>2</v>
      </c>
      <c r="L464" s="33" t="str">
        <f t="shared" si="585"/>
        <v>CimSuperClass</v>
      </c>
      <c r="M464" s="9" t="str">
        <f t="shared" si="586"/>
        <v xml:space="preserve"> </v>
      </c>
      <c r="O464" s="7" t="str">
        <f t="shared" si="587"/>
        <v>SAME</v>
      </c>
      <c r="P464" s="5" t="s">
        <v>2</v>
      </c>
      <c r="Q464" s="33" t="str">
        <f t="shared" si="588"/>
        <v>CimSuperClass</v>
      </c>
      <c r="R464" s="9" t="str">
        <f t="shared" si="589"/>
        <v xml:space="preserve"> </v>
      </c>
    </row>
    <row r="465" spans="1:19">
      <c r="A465" s="47" t="s">
        <v>306</v>
      </c>
      <c r="B465" s="33" t="str">
        <f t="shared" si="580"/>
        <v>CimClassProperties</v>
      </c>
      <c r="C465" s="9" t="str">
        <f t="shared" si="581"/>
        <v xml:space="preserve"> {CIMStatusCode, CIMStatusCodeDescription, ErrorSource, ErrorSourceFormat...}</v>
      </c>
      <c r="E465" s="7" t="str">
        <f t="shared" si="579"/>
        <v>SAME</v>
      </c>
      <c r="F465" s="47" t="s">
        <v>306</v>
      </c>
      <c r="G465" s="33" t="str">
        <f t="shared" si="582"/>
        <v>CimClassProperties</v>
      </c>
      <c r="H465" s="9" t="str">
        <f t="shared" si="583"/>
        <v xml:space="preserve"> {CIMStatusCode, CIMStatusCodeDescription, ErrorSource, ErrorSourceFormat...}</v>
      </c>
      <c r="J465" s="7" t="str">
        <f t="shared" si="584"/>
        <v>SAME</v>
      </c>
      <c r="K465" s="47" t="s">
        <v>306</v>
      </c>
      <c r="L465" s="33" t="str">
        <f t="shared" si="585"/>
        <v>CimClassProperties</v>
      </c>
      <c r="M465" s="9" t="str">
        <f t="shared" si="586"/>
        <v xml:space="preserve"> {CIMStatusCode, CIMStatusCodeDescription, ErrorSource, ErrorSourceFormat...}</v>
      </c>
      <c r="O465" s="7" t="str">
        <f t="shared" si="587"/>
        <v>DIF</v>
      </c>
      <c r="P465" s="5" t="s">
        <v>127</v>
      </c>
      <c r="Q465" s="33" t="str">
        <f t="shared" si="588"/>
        <v>CimClassProperties</v>
      </c>
      <c r="R465" s="9" t="str">
        <f t="shared" si="589"/>
        <v xml:space="preserve"> {Flags, ID, Port, Privacy...}</v>
      </c>
    </row>
    <row r="466" spans="1:19">
      <c r="A466" s="47" t="s">
        <v>307</v>
      </c>
      <c r="B466" s="33" t="str">
        <f t="shared" si="580"/>
        <v>CimClassQualifiers</v>
      </c>
      <c r="C466" s="9" t="str">
        <f t="shared" si="581"/>
        <v xml:space="preserve"> {Description, Exception, Indication, UMLPackagePath...}</v>
      </c>
      <c r="E466" s="7" t="str">
        <f t="shared" si="579"/>
        <v>SAME</v>
      </c>
      <c r="F466" s="47" t="s">
        <v>307</v>
      </c>
      <c r="G466" s="33" t="str">
        <f t="shared" si="582"/>
        <v>CimClassQualifiers</v>
      </c>
      <c r="H466" s="9" t="str">
        <f t="shared" si="583"/>
        <v xml:space="preserve"> {Description, Exception, Indication, UMLPackagePath...}</v>
      </c>
      <c r="J466" s="7" t="str">
        <f t="shared" si="584"/>
        <v>SAME</v>
      </c>
      <c r="K466" s="47" t="s">
        <v>307</v>
      </c>
      <c r="L466" s="33" t="str">
        <f t="shared" si="585"/>
        <v>CimClassQualifiers</v>
      </c>
      <c r="M466" s="9" t="str">
        <f t="shared" si="586"/>
        <v xml:space="preserve"> {Description, Exception, Indication, UMLPackagePath...}</v>
      </c>
      <c r="O466" s="7" t="str">
        <f t="shared" si="587"/>
        <v>DIF</v>
      </c>
      <c r="P466" s="5" t="s">
        <v>100</v>
      </c>
      <c r="Q466" s="33" t="str">
        <f t="shared" si="588"/>
        <v>CimClassQualifiers</v>
      </c>
      <c r="R466" s="9" t="str">
        <f t="shared" si="589"/>
        <v xml:space="preserve"> {dynamic, provider}</v>
      </c>
    </row>
    <row r="467" spans="1:19">
      <c r="A467" s="47" t="s">
        <v>5</v>
      </c>
      <c r="B467" s="33" t="str">
        <f t="shared" si="580"/>
        <v>CimClassMethods</v>
      </c>
      <c r="C467" s="9" t="str">
        <f t="shared" si="581"/>
        <v xml:space="preserve"> {}</v>
      </c>
      <c r="E467" s="7" t="str">
        <f t="shared" si="579"/>
        <v>SAME</v>
      </c>
      <c r="F467" s="47" t="s">
        <v>5</v>
      </c>
      <c r="G467" s="33" t="str">
        <f t="shared" si="582"/>
        <v>CimClassMethods</v>
      </c>
      <c r="H467" s="9" t="str">
        <f t="shared" si="583"/>
        <v xml:space="preserve"> {}</v>
      </c>
      <c r="J467" s="7" t="str">
        <f t="shared" si="584"/>
        <v>SAME</v>
      </c>
      <c r="K467" s="47" t="s">
        <v>5</v>
      </c>
      <c r="L467" s="33" t="str">
        <f t="shared" si="585"/>
        <v>CimClassMethods</v>
      </c>
      <c r="M467" s="9" t="str">
        <f t="shared" si="586"/>
        <v xml:space="preserve"> {}</v>
      </c>
      <c r="O467" s="7" t="str">
        <f t="shared" si="587"/>
        <v>DIF</v>
      </c>
      <c r="P467" s="5" t="s">
        <v>143</v>
      </c>
      <c r="Q467" s="33" t="str">
        <f t="shared" si="588"/>
        <v>CimClassMethods</v>
      </c>
      <c r="R467" s="9" t="str">
        <f t="shared" si="589"/>
        <v xml:space="preserve"> {Create, CleanUp, HWScoutOffline, HWScout...}</v>
      </c>
    </row>
    <row r="468" spans="1:19">
      <c r="A468" s="47" t="s">
        <v>6</v>
      </c>
      <c r="B468" s="33" t="str">
        <f t="shared" si="580"/>
        <v>CimSystemProperties</v>
      </c>
      <c r="C468" s="9" t="str">
        <f t="shared" si="581"/>
        <v xml:space="preserve"> Microsoft.Management.Infrastructure.CimSystemProperties</v>
      </c>
      <c r="E468" s="7" t="str">
        <f t="shared" si="579"/>
        <v>SAME</v>
      </c>
      <c r="F468" s="47" t="s">
        <v>6</v>
      </c>
      <c r="G468" s="33" t="str">
        <f t="shared" si="582"/>
        <v>CimSystemProperties</v>
      </c>
      <c r="H468" s="9" t="str">
        <f t="shared" si="583"/>
        <v xml:space="preserve"> Microsoft.Management.Infrastructure.CimSystemProperties</v>
      </c>
      <c r="J468" s="7" t="str">
        <f t="shared" si="584"/>
        <v>SAME</v>
      </c>
      <c r="K468" s="47" t="s">
        <v>6</v>
      </c>
      <c r="L468" s="33" t="str">
        <f t="shared" si="585"/>
        <v>CimSystemProperties</v>
      </c>
      <c r="M468" s="9" t="str">
        <f t="shared" si="586"/>
        <v xml:space="preserve"> Microsoft.Management.Infrastructure.CimSystemProperties</v>
      </c>
      <c r="O468" s="7" t="str">
        <f t="shared" si="587"/>
        <v>SAME</v>
      </c>
      <c r="P468" s="5" t="s">
        <v>6</v>
      </c>
      <c r="Q468" s="33" t="str">
        <f t="shared" si="588"/>
        <v>CimSystemProperties</v>
      </c>
      <c r="R468" s="9" t="str">
        <f t="shared" si="589"/>
        <v xml:space="preserve"> Microsoft.Management.Infrastructure.CimSystemProperties</v>
      </c>
    </row>
    <row r="469" spans="1:19">
      <c r="A469" s="48"/>
      <c r="F469" s="48"/>
      <c r="K469" s="48"/>
      <c r="P469" s="6"/>
    </row>
    <row r="470" spans="1:19">
      <c r="A470" s="47" t="s">
        <v>308</v>
      </c>
      <c r="B470" s="33" t="str">
        <f t="shared" ref="B470:B476" si="590">TRIM(LEFT(A470, SEARCH(":", A470) - 1))</f>
        <v>CimClassName</v>
      </c>
      <c r="C470" s="9" t="str">
        <f t="shared" ref="C470:C476" si="591">MID(A470, SEARCH(":", A470) + 1, LEN(A470))</f>
        <v xml:space="preserve"> MSFT_WmiError</v>
      </c>
      <c r="D470" s="92" t="s">
        <v>1564</v>
      </c>
      <c r="E470" s="7" t="str">
        <f t="shared" si="579"/>
        <v>SAME</v>
      </c>
      <c r="F470" s="47" t="s">
        <v>308</v>
      </c>
      <c r="G470" s="33" t="str">
        <f t="shared" ref="G470:G476" si="592">TRIM(LEFT(F470, SEARCH(":", F470) - 1))</f>
        <v>CimClassName</v>
      </c>
      <c r="H470" s="9" t="str">
        <f t="shared" ref="H470:H476" si="593">MID(F470, SEARCH(":", F470) + 1, LEN(F470))</f>
        <v xml:space="preserve"> MSFT_WmiError</v>
      </c>
      <c r="I470" s="92" t="s">
        <v>1564</v>
      </c>
      <c r="J470" s="7" t="str">
        <f t="shared" ref="J470:J476" si="594">IF(F470&lt;&gt;K470, "DIF", "SAME")</f>
        <v>SAME</v>
      </c>
      <c r="K470" s="47" t="s">
        <v>308</v>
      </c>
      <c r="L470" s="33" t="str">
        <f t="shared" ref="L470:L476" si="595">TRIM(LEFT(K470, SEARCH(":", K470) - 1))</f>
        <v>CimClassName</v>
      </c>
      <c r="M470" s="9" t="str">
        <f t="shared" ref="M470:M476" si="596">MID(K470, SEARCH(":", K470) + 1, LEN(K470))</f>
        <v xml:space="preserve"> MSFT_WmiError</v>
      </c>
      <c r="N470" s="92" t="s">
        <v>1564</v>
      </c>
      <c r="O470" s="7" t="str">
        <f t="shared" ref="O470:O476" si="597">IF(K470&lt;&gt;P470, "DIF", "SAME")</f>
        <v>DIF</v>
      </c>
      <c r="P470" s="5" t="s">
        <v>144</v>
      </c>
      <c r="Q470" s="33" t="str">
        <f t="shared" ref="Q470:Q476" si="598">TRIM(LEFT(P470, SEARCH(":", P470) - 1))</f>
        <v>CimClassName</v>
      </c>
      <c r="R470" s="9" t="str">
        <f t="shared" ref="R470:R476" si="599">MID(P470, SEARCH(":", P470) + 1, LEN(P470))</f>
        <v xml:space="preserve"> GenericCommandExecutionManagement</v>
      </c>
      <c r="S470" s="86" t="s">
        <v>1581</v>
      </c>
    </row>
    <row r="471" spans="1:19">
      <c r="A471" s="47" t="s">
        <v>309</v>
      </c>
      <c r="B471" s="33" t="str">
        <f t="shared" si="590"/>
        <v>CimSuperClassName</v>
      </c>
      <c r="C471" s="9" t="str">
        <f t="shared" si="591"/>
        <v xml:space="preserve"> CIM_Error</v>
      </c>
      <c r="E471" s="7" t="str">
        <f t="shared" si="579"/>
        <v>SAME</v>
      </c>
      <c r="F471" s="47" t="s">
        <v>309</v>
      </c>
      <c r="G471" s="33" t="str">
        <f t="shared" si="592"/>
        <v>CimSuperClassName</v>
      </c>
      <c r="H471" s="9" t="str">
        <f t="shared" si="593"/>
        <v xml:space="preserve"> CIM_Error</v>
      </c>
      <c r="J471" s="7" t="str">
        <f t="shared" si="594"/>
        <v>SAME</v>
      </c>
      <c r="K471" s="47" t="s">
        <v>309</v>
      </c>
      <c r="L471" s="33" t="str">
        <f t="shared" si="595"/>
        <v>CimSuperClassName</v>
      </c>
      <c r="M471" s="9" t="str">
        <f t="shared" si="596"/>
        <v xml:space="preserve"> CIM_Error</v>
      </c>
      <c r="O471" s="7" t="str">
        <f t="shared" si="597"/>
        <v>DIF</v>
      </c>
      <c r="P471" s="5" t="s">
        <v>1</v>
      </c>
      <c r="Q471" s="33" t="str">
        <f t="shared" si="598"/>
        <v>CimSuperClassName</v>
      </c>
      <c r="R471" s="9" t="str">
        <f t="shared" si="599"/>
        <v xml:space="preserve"> </v>
      </c>
    </row>
    <row r="472" spans="1:19">
      <c r="A472" s="47" t="s">
        <v>310</v>
      </c>
      <c r="B472" s="33" t="str">
        <f t="shared" si="590"/>
        <v>CimSuperClass</v>
      </c>
      <c r="C472" s="9" t="str">
        <f t="shared" si="591"/>
        <v xml:space="preserve"> ROOT/scvmm:CIM_Error</v>
      </c>
      <c r="E472" s="7" t="str">
        <f t="shared" si="579"/>
        <v>SAME</v>
      </c>
      <c r="F472" s="47" t="s">
        <v>310</v>
      </c>
      <c r="G472" s="33" t="str">
        <f t="shared" si="592"/>
        <v>CimSuperClass</v>
      </c>
      <c r="H472" s="9" t="str">
        <f t="shared" si="593"/>
        <v xml:space="preserve"> ROOT/scvmm:CIM_Error</v>
      </c>
      <c r="J472" s="7" t="str">
        <f t="shared" si="594"/>
        <v>SAME</v>
      </c>
      <c r="K472" s="47" t="s">
        <v>310</v>
      </c>
      <c r="L472" s="33" t="str">
        <f t="shared" si="595"/>
        <v>CimSuperClass</v>
      </c>
      <c r="M472" s="9" t="str">
        <f t="shared" si="596"/>
        <v xml:space="preserve"> ROOT/scvmm:CIM_Error</v>
      </c>
      <c r="O472" s="7" t="str">
        <f t="shared" si="597"/>
        <v>DIF</v>
      </c>
      <c r="P472" s="5" t="s">
        <v>2</v>
      </c>
      <c r="Q472" s="33" t="str">
        <f t="shared" si="598"/>
        <v>CimSuperClass</v>
      </c>
      <c r="R472" s="9" t="str">
        <f t="shared" si="599"/>
        <v xml:space="preserve"> </v>
      </c>
    </row>
    <row r="473" spans="1:19">
      <c r="A473" s="47" t="s">
        <v>306</v>
      </c>
      <c r="B473" s="33" t="str">
        <f t="shared" si="590"/>
        <v>CimClassProperties</v>
      </c>
      <c r="C473" s="9" t="str">
        <f t="shared" si="591"/>
        <v xml:space="preserve"> {CIMStatusCode, CIMStatusCodeDescription, ErrorSource, ErrorSourceFormat...}</v>
      </c>
      <c r="E473" s="7" t="str">
        <f t="shared" si="579"/>
        <v>SAME</v>
      </c>
      <c r="F473" s="47" t="s">
        <v>306</v>
      </c>
      <c r="G473" s="33" t="str">
        <f t="shared" si="592"/>
        <v>CimClassProperties</v>
      </c>
      <c r="H473" s="9" t="str">
        <f t="shared" si="593"/>
        <v xml:space="preserve"> {CIMStatusCode, CIMStatusCodeDescription, ErrorSource, ErrorSourceFormat...}</v>
      </c>
      <c r="J473" s="7" t="str">
        <f t="shared" si="594"/>
        <v>SAME</v>
      </c>
      <c r="K473" s="47" t="s">
        <v>306</v>
      </c>
      <c r="L473" s="33" t="str">
        <f t="shared" si="595"/>
        <v>CimClassProperties</v>
      </c>
      <c r="M473" s="9" t="str">
        <f t="shared" si="596"/>
        <v xml:space="preserve"> {CIMStatusCode, CIMStatusCodeDescription, ErrorSource, ErrorSourceFormat...}</v>
      </c>
      <c r="O473" s="7" t="str">
        <f t="shared" si="597"/>
        <v>DIF</v>
      </c>
      <c r="P473" s="5" t="s">
        <v>3</v>
      </c>
      <c r="Q473" s="33" t="str">
        <f t="shared" si="598"/>
        <v>CimClassProperties</v>
      </c>
      <c r="R473" s="9" t="str">
        <f t="shared" si="599"/>
        <v xml:space="preserve"> {}</v>
      </c>
    </row>
    <row r="474" spans="1:19">
      <c r="A474" s="47" t="s">
        <v>311</v>
      </c>
      <c r="B474" s="33" t="str">
        <f t="shared" si="590"/>
        <v>CimClassQualifiers</v>
      </c>
      <c r="C474" s="9" t="str">
        <f t="shared" si="591"/>
        <v xml:space="preserve"> {Description, Exception, Indication, UMLPackagePath}</v>
      </c>
      <c r="E474" s="7" t="str">
        <f t="shared" si="579"/>
        <v>SAME</v>
      </c>
      <c r="F474" s="47" t="s">
        <v>311</v>
      </c>
      <c r="G474" s="33" t="str">
        <f t="shared" si="592"/>
        <v>CimClassQualifiers</v>
      </c>
      <c r="H474" s="9" t="str">
        <f t="shared" si="593"/>
        <v xml:space="preserve"> {Description, Exception, Indication, UMLPackagePath}</v>
      </c>
      <c r="J474" s="7" t="str">
        <f t="shared" si="594"/>
        <v>SAME</v>
      </c>
      <c r="K474" s="47" t="s">
        <v>311</v>
      </c>
      <c r="L474" s="33" t="str">
        <f t="shared" si="595"/>
        <v>CimClassQualifiers</v>
      </c>
      <c r="M474" s="9" t="str">
        <f t="shared" si="596"/>
        <v xml:space="preserve"> {Description, Exception, Indication, UMLPackagePath}</v>
      </c>
      <c r="O474" s="7" t="str">
        <f t="shared" si="597"/>
        <v>DIF</v>
      </c>
      <c r="P474" s="5" t="s">
        <v>100</v>
      </c>
      <c r="Q474" s="33" t="str">
        <f t="shared" si="598"/>
        <v>CimClassQualifiers</v>
      </c>
      <c r="R474" s="9" t="str">
        <f t="shared" si="599"/>
        <v xml:space="preserve"> {dynamic, provider}</v>
      </c>
    </row>
    <row r="475" spans="1:19">
      <c r="A475" s="47" t="s">
        <v>5</v>
      </c>
      <c r="B475" s="33" t="str">
        <f t="shared" si="590"/>
        <v>CimClassMethods</v>
      </c>
      <c r="C475" s="9" t="str">
        <f t="shared" si="591"/>
        <v xml:space="preserve"> {}</v>
      </c>
      <c r="E475" s="7" t="str">
        <f t="shared" si="579"/>
        <v>SAME</v>
      </c>
      <c r="F475" s="47" t="s">
        <v>5</v>
      </c>
      <c r="G475" s="33" t="str">
        <f t="shared" si="592"/>
        <v>CimClassMethods</v>
      </c>
      <c r="H475" s="9" t="str">
        <f t="shared" si="593"/>
        <v xml:space="preserve"> {}</v>
      </c>
      <c r="J475" s="7" t="str">
        <f t="shared" si="594"/>
        <v>SAME</v>
      </c>
      <c r="K475" s="47" t="s">
        <v>5</v>
      </c>
      <c r="L475" s="33" t="str">
        <f t="shared" si="595"/>
        <v>CimClassMethods</v>
      </c>
      <c r="M475" s="9" t="str">
        <f t="shared" si="596"/>
        <v xml:space="preserve"> {}</v>
      </c>
      <c r="O475" s="7" t="str">
        <f t="shared" si="597"/>
        <v>DIF</v>
      </c>
      <c r="P475" s="5" t="s">
        <v>145</v>
      </c>
      <c r="Q475" s="33" t="str">
        <f t="shared" si="598"/>
        <v>CimClassMethods</v>
      </c>
      <c r="R475" s="9" t="str">
        <f t="shared" si="599"/>
        <v xml:space="preserve"> {Execute}</v>
      </c>
    </row>
    <row r="476" spans="1:19">
      <c r="A476" s="47" t="s">
        <v>6</v>
      </c>
      <c r="B476" s="33" t="str">
        <f t="shared" si="590"/>
        <v>CimSystemProperties</v>
      </c>
      <c r="C476" s="9" t="str">
        <f t="shared" si="591"/>
        <v xml:space="preserve"> Microsoft.Management.Infrastructure.CimSystemProperties</v>
      </c>
      <c r="E476" s="7" t="str">
        <f t="shared" si="579"/>
        <v>SAME</v>
      </c>
      <c r="F476" s="47" t="s">
        <v>6</v>
      </c>
      <c r="G476" s="33" t="str">
        <f t="shared" si="592"/>
        <v>CimSystemProperties</v>
      </c>
      <c r="H476" s="9" t="str">
        <f t="shared" si="593"/>
        <v xml:space="preserve"> Microsoft.Management.Infrastructure.CimSystemProperties</v>
      </c>
      <c r="J476" s="7" t="str">
        <f t="shared" si="594"/>
        <v>SAME</v>
      </c>
      <c r="K476" s="47" t="s">
        <v>6</v>
      </c>
      <c r="L476" s="33" t="str">
        <f t="shared" si="595"/>
        <v>CimSystemProperties</v>
      </c>
      <c r="M476" s="9" t="str">
        <f t="shared" si="596"/>
        <v xml:space="preserve"> Microsoft.Management.Infrastructure.CimSystemProperties</v>
      </c>
      <c r="O476" s="7" t="str">
        <f t="shared" si="597"/>
        <v>SAME</v>
      </c>
      <c r="P476" s="5" t="s">
        <v>6</v>
      </c>
      <c r="Q476" s="33" t="str">
        <f t="shared" si="598"/>
        <v>CimSystemProperties</v>
      </c>
      <c r="R476" s="9" t="str">
        <f t="shared" si="599"/>
        <v xml:space="preserve"> Microsoft.Management.Infrastructure.CimSystemProperties</v>
      </c>
    </row>
    <row r="477" spans="1:19">
      <c r="A477" s="48"/>
      <c r="F477" s="48"/>
      <c r="K477" s="48"/>
      <c r="P477" s="6"/>
    </row>
    <row r="478" spans="1:19">
      <c r="A478" s="47" t="s">
        <v>312</v>
      </c>
      <c r="B478" s="33" t="str">
        <f t="shared" ref="B478:B484" si="600">TRIM(LEFT(A478, SEARCH(":", A478) - 1))</f>
        <v>CimClassName</v>
      </c>
      <c r="C478" s="9" t="str">
        <f t="shared" ref="C478:C484" si="601">MID(A478, SEARCH(":", A478) + 1, LEN(A478))</f>
        <v xml:space="preserve"> MSFT_ExtendedStatus</v>
      </c>
      <c r="D478" s="92" t="s">
        <v>1565</v>
      </c>
      <c r="E478" s="7" t="str">
        <f t="shared" si="579"/>
        <v>SAME</v>
      </c>
      <c r="F478" s="47" t="s">
        <v>312</v>
      </c>
      <c r="G478" s="33" t="str">
        <f t="shared" ref="G478:G484" si="602">TRIM(LEFT(F478, SEARCH(":", F478) - 1))</f>
        <v>CimClassName</v>
      </c>
      <c r="H478" s="9" t="str">
        <f t="shared" ref="H478:H484" si="603">MID(F478, SEARCH(":", F478) + 1, LEN(F478))</f>
        <v xml:space="preserve"> MSFT_ExtendedStatus</v>
      </c>
      <c r="I478" s="92" t="s">
        <v>1565</v>
      </c>
      <c r="J478" s="7" t="str">
        <f t="shared" ref="J478:J484" si="604">IF(F478&lt;&gt;K478, "DIF", "SAME")</f>
        <v>SAME</v>
      </c>
      <c r="K478" s="47" t="s">
        <v>312</v>
      </c>
      <c r="L478" s="33" t="str">
        <f t="shared" ref="L478:L484" si="605">TRIM(LEFT(K478, SEARCH(":", K478) - 1))</f>
        <v>CimClassName</v>
      </c>
      <c r="M478" s="9" t="str">
        <f t="shared" ref="M478:M484" si="606">MID(K478, SEARCH(":", K478) + 1, LEN(K478))</f>
        <v xml:space="preserve"> MSFT_ExtendedStatus</v>
      </c>
      <c r="N478" s="92" t="s">
        <v>1565</v>
      </c>
      <c r="O478" s="7" t="str">
        <f t="shared" ref="O478:O484" si="607">IF(K478&lt;&gt;P478, "DIF", "SAME")</f>
        <v>DIF</v>
      </c>
      <c r="P478" s="5" t="s">
        <v>146</v>
      </c>
      <c r="Q478" s="33" t="str">
        <f t="shared" ref="Q478:Q484" si="608">TRIM(LEFT(P478, SEARCH(":", P478) - 1))</f>
        <v>CimClassName</v>
      </c>
      <c r="R478" s="9" t="str">
        <f t="shared" ref="R478:R484" si="609">MID(P478, SEARCH(":", P478) + 1, LEN(P478))</f>
        <v xml:space="preserve"> AgentManagement</v>
      </c>
      <c r="S478" s="86" t="s">
        <v>1605</v>
      </c>
    </row>
    <row r="479" spans="1:19">
      <c r="A479" s="47" t="s">
        <v>313</v>
      </c>
      <c r="B479" s="33" t="str">
        <f t="shared" si="600"/>
        <v>CimSuperClassName</v>
      </c>
      <c r="C479" s="9" t="str">
        <f t="shared" si="601"/>
        <v xml:space="preserve"> MSFT_WmiError</v>
      </c>
      <c r="E479" s="7" t="str">
        <f t="shared" si="579"/>
        <v>SAME</v>
      </c>
      <c r="F479" s="47" t="s">
        <v>313</v>
      </c>
      <c r="G479" s="33" t="str">
        <f t="shared" si="602"/>
        <v>CimSuperClassName</v>
      </c>
      <c r="H479" s="9" t="str">
        <f t="shared" si="603"/>
        <v xml:space="preserve"> MSFT_WmiError</v>
      </c>
      <c r="J479" s="7" t="str">
        <f t="shared" si="604"/>
        <v>SAME</v>
      </c>
      <c r="K479" s="47" t="s">
        <v>313</v>
      </c>
      <c r="L479" s="33" t="str">
        <f t="shared" si="605"/>
        <v>CimSuperClassName</v>
      </c>
      <c r="M479" s="9" t="str">
        <f t="shared" si="606"/>
        <v xml:space="preserve"> MSFT_WmiError</v>
      </c>
      <c r="O479" s="7" t="str">
        <f t="shared" si="607"/>
        <v>DIF</v>
      </c>
      <c r="P479" s="5" t="s">
        <v>1</v>
      </c>
      <c r="Q479" s="33" t="str">
        <f t="shared" si="608"/>
        <v>CimSuperClassName</v>
      </c>
      <c r="R479" s="9" t="str">
        <f t="shared" si="609"/>
        <v xml:space="preserve"> </v>
      </c>
    </row>
    <row r="480" spans="1:19">
      <c r="A480" s="47" t="s">
        <v>314</v>
      </c>
      <c r="B480" s="33" t="str">
        <f t="shared" si="600"/>
        <v>CimSuperClass</v>
      </c>
      <c r="C480" s="9" t="str">
        <f t="shared" si="601"/>
        <v xml:space="preserve"> ROOT/scvmm:MSFT_WmiError</v>
      </c>
      <c r="E480" s="7" t="str">
        <f t="shared" si="579"/>
        <v>SAME</v>
      </c>
      <c r="F480" s="47" t="s">
        <v>314</v>
      </c>
      <c r="G480" s="33" t="str">
        <f t="shared" si="602"/>
        <v>CimSuperClass</v>
      </c>
      <c r="H480" s="9" t="str">
        <f t="shared" si="603"/>
        <v xml:space="preserve"> ROOT/scvmm:MSFT_WmiError</v>
      </c>
      <c r="J480" s="7" t="str">
        <f t="shared" si="604"/>
        <v>SAME</v>
      </c>
      <c r="K480" s="47" t="s">
        <v>314</v>
      </c>
      <c r="L480" s="33" t="str">
        <f t="shared" si="605"/>
        <v>CimSuperClass</v>
      </c>
      <c r="M480" s="9" t="str">
        <f t="shared" si="606"/>
        <v xml:space="preserve"> ROOT/scvmm:MSFT_WmiError</v>
      </c>
      <c r="O480" s="7" t="str">
        <f t="shared" si="607"/>
        <v>DIF</v>
      </c>
      <c r="P480" s="5" t="s">
        <v>2</v>
      </c>
      <c r="Q480" s="33" t="str">
        <f t="shared" si="608"/>
        <v>CimSuperClass</v>
      </c>
      <c r="R480" s="9" t="str">
        <f t="shared" si="609"/>
        <v xml:space="preserve"> </v>
      </c>
    </row>
    <row r="481" spans="1:19">
      <c r="A481" s="47" t="s">
        <v>306</v>
      </c>
      <c r="B481" s="33" t="str">
        <f t="shared" si="600"/>
        <v>CimClassProperties</v>
      </c>
      <c r="C481" s="9" t="str">
        <f t="shared" si="601"/>
        <v xml:space="preserve"> {CIMStatusCode, CIMStatusCodeDescription, ErrorSource, ErrorSourceFormat...}</v>
      </c>
      <c r="E481" s="7" t="str">
        <f t="shared" si="579"/>
        <v>SAME</v>
      </c>
      <c r="F481" s="47" t="s">
        <v>306</v>
      </c>
      <c r="G481" s="33" t="str">
        <f t="shared" si="602"/>
        <v>CimClassProperties</v>
      </c>
      <c r="H481" s="9" t="str">
        <f t="shared" si="603"/>
        <v xml:space="preserve"> {CIMStatusCode, CIMStatusCodeDescription, ErrorSource, ErrorSourceFormat...}</v>
      </c>
      <c r="J481" s="7" t="str">
        <f t="shared" si="604"/>
        <v>SAME</v>
      </c>
      <c r="K481" s="47" t="s">
        <v>306</v>
      </c>
      <c r="L481" s="33" t="str">
        <f t="shared" si="605"/>
        <v>CimClassProperties</v>
      </c>
      <c r="M481" s="9" t="str">
        <f t="shared" si="606"/>
        <v xml:space="preserve"> {CIMStatusCode, CIMStatusCodeDescription, ErrorSource, ErrorSourceFormat...}</v>
      </c>
      <c r="O481" s="7" t="str">
        <f t="shared" si="607"/>
        <v>DIF</v>
      </c>
      <c r="P481" s="5" t="s">
        <v>147</v>
      </c>
      <c r="Q481" s="33" t="str">
        <f t="shared" si="608"/>
        <v>CimClassProperties</v>
      </c>
      <c r="R481" s="9" t="str">
        <f t="shared" si="609"/>
        <v xml:space="preserve"> {ID}</v>
      </c>
    </row>
    <row r="482" spans="1:19">
      <c r="A482" s="47" t="s">
        <v>311</v>
      </c>
      <c r="B482" s="33" t="str">
        <f t="shared" si="600"/>
        <v>CimClassQualifiers</v>
      </c>
      <c r="C482" s="9" t="str">
        <f t="shared" si="601"/>
        <v xml:space="preserve"> {Description, Exception, Indication, UMLPackagePath}</v>
      </c>
      <c r="E482" s="7" t="str">
        <f t="shared" si="579"/>
        <v>SAME</v>
      </c>
      <c r="F482" s="47" t="s">
        <v>311</v>
      </c>
      <c r="G482" s="33" t="str">
        <f t="shared" si="602"/>
        <v>CimClassQualifiers</v>
      </c>
      <c r="H482" s="9" t="str">
        <f t="shared" si="603"/>
        <v xml:space="preserve"> {Description, Exception, Indication, UMLPackagePath}</v>
      </c>
      <c r="J482" s="7" t="str">
        <f t="shared" si="604"/>
        <v>SAME</v>
      </c>
      <c r="K482" s="47" t="s">
        <v>311</v>
      </c>
      <c r="L482" s="33" t="str">
        <f t="shared" si="605"/>
        <v>CimClassQualifiers</v>
      </c>
      <c r="M482" s="9" t="str">
        <f t="shared" si="606"/>
        <v xml:space="preserve"> {Description, Exception, Indication, UMLPackagePath}</v>
      </c>
      <c r="O482" s="7" t="str">
        <f t="shared" si="607"/>
        <v>DIF</v>
      </c>
      <c r="P482" s="5" t="s">
        <v>100</v>
      </c>
      <c r="Q482" s="33" t="str">
        <f t="shared" si="608"/>
        <v>CimClassQualifiers</v>
      </c>
      <c r="R482" s="9" t="str">
        <f t="shared" si="609"/>
        <v xml:space="preserve"> {dynamic, provider}</v>
      </c>
    </row>
    <row r="483" spans="1:19">
      <c r="A483" s="47" t="s">
        <v>5</v>
      </c>
      <c r="B483" s="33" t="str">
        <f t="shared" si="600"/>
        <v>CimClassMethods</v>
      </c>
      <c r="C483" s="9" t="str">
        <f t="shared" si="601"/>
        <v xml:space="preserve"> {}</v>
      </c>
      <c r="E483" s="7" t="str">
        <f t="shared" si="579"/>
        <v>SAME</v>
      </c>
      <c r="F483" s="47" t="s">
        <v>5</v>
      </c>
      <c r="G483" s="33" t="str">
        <f t="shared" si="602"/>
        <v>CimClassMethods</v>
      </c>
      <c r="H483" s="9" t="str">
        <f t="shared" si="603"/>
        <v xml:space="preserve"> {}</v>
      </c>
      <c r="J483" s="7" t="str">
        <f t="shared" si="604"/>
        <v>SAME</v>
      </c>
      <c r="K483" s="47" t="s">
        <v>5</v>
      </c>
      <c r="L483" s="33" t="str">
        <f t="shared" si="605"/>
        <v>CimClassMethods</v>
      </c>
      <c r="M483" s="9" t="str">
        <f t="shared" si="606"/>
        <v xml:space="preserve"> {}</v>
      </c>
      <c r="O483" s="7" t="str">
        <f t="shared" si="607"/>
        <v>DIF</v>
      </c>
      <c r="P483" s="5" t="s">
        <v>148</v>
      </c>
      <c r="Q483" s="33" t="str">
        <f t="shared" si="608"/>
        <v>CimClassMethods</v>
      </c>
      <c r="R483" s="9" t="str">
        <f t="shared" si="609"/>
        <v xml:space="preserve"> {Associate, Dissociate, AssociateLibrary, GetVersion...}</v>
      </c>
    </row>
    <row r="484" spans="1:19">
      <c r="A484" s="47" t="s">
        <v>6</v>
      </c>
      <c r="B484" s="33" t="str">
        <f t="shared" si="600"/>
        <v>CimSystemProperties</v>
      </c>
      <c r="C484" s="9" t="str">
        <f t="shared" si="601"/>
        <v xml:space="preserve"> Microsoft.Management.Infrastructure.CimSystemProperties</v>
      </c>
      <c r="E484" s="7" t="str">
        <f t="shared" si="579"/>
        <v>SAME</v>
      </c>
      <c r="F484" s="47" t="s">
        <v>6</v>
      </c>
      <c r="G484" s="33" t="str">
        <f t="shared" si="602"/>
        <v>CimSystemProperties</v>
      </c>
      <c r="H484" s="9" t="str">
        <f t="shared" si="603"/>
        <v xml:space="preserve"> Microsoft.Management.Infrastructure.CimSystemProperties</v>
      </c>
      <c r="J484" s="7" t="str">
        <f t="shared" si="604"/>
        <v>SAME</v>
      </c>
      <c r="K484" s="47" t="s">
        <v>6</v>
      </c>
      <c r="L484" s="33" t="str">
        <f t="shared" si="605"/>
        <v>CimSystemProperties</v>
      </c>
      <c r="M484" s="9" t="str">
        <f t="shared" si="606"/>
        <v xml:space="preserve"> Microsoft.Management.Infrastructure.CimSystemProperties</v>
      </c>
      <c r="O484" s="7" t="str">
        <f t="shared" si="607"/>
        <v>SAME</v>
      </c>
      <c r="P484" s="5" t="s">
        <v>6</v>
      </c>
      <c r="Q484" s="33" t="str">
        <f t="shared" si="608"/>
        <v>CimSystemProperties</v>
      </c>
      <c r="R484" s="9" t="str">
        <f t="shared" si="609"/>
        <v xml:space="preserve"> Microsoft.Management.Infrastructure.CimSystemProperties</v>
      </c>
    </row>
    <row r="485" spans="1:19">
      <c r="A485" s="48"/>
      <c r="F485" s="48"/>
      <c r="K485" s="48"/>
      <c r="P485" s="6"/>
    </row>
    <row r="486" spans="1:19">
      <c r="A486" s="47" t="s">
        <v>315</v>
      </c>
      <c r="B486" s="33" t="str">
        <f t="shared" ref="B486:B492" si="610">TRIM(LEFT(A486, SEARCH(":", A486) - 1))</f>
        <v>CimClassName</v>
      </c>
      <c r="C486" s="9" t="str">
        <f t="shared" ref="C486:C492" si="611">MID(A486, SEARCH(":", A486) + 1, LEN(A486))</f>
        <v xml:space="preserve"> __SecurityRelatedClass</v>
      </c>
      <c r="D486" s="92" t="s">
        <v>1566</v>
      </c>
      <c r="E486" s="7" t="str">
        <f t="shared" si="579"/>
        <v>SAME</v>
      </c>
      <c r="F486" s="47" t="s">
        <v>315</v>
      </c>
      <c r="G486" s="33" t="str">
        <f t="shared" ref="G486:G492" si="612">TRIM(LEFT(F486, SEARCH(":", F486) - 1))</f>
        <v>CimClassName</v>
      </c>
      <c r="H486" s="9" t="str">
        <f t="shared" ref="H486:H492" si="613">MID(F486, SEARCH(":", F486) + 1, LEN(F486))</f>
        <v xml:space="preserve"> __SecurityRelatedClass</v>
      </c>
      <c r="I486" s="92" t="s">
        <v>1566</v>
      </c>
      <c r="J486" s="7" t="str">
        <f t="shared" ref="J486:J492" si="614">IF(F486&lt;&gt;K486, "DIF", "SAME")</f>
        <v>SAME</v>
      </c>
      <c r="K486" s="47" t="s">
        <v>315</v>
      </c>
      <c r="L486" s="33" t="str">
        <f t="shared" ref="L486:L492" si="615">TRIM(LEFT(K486, SEARCH(":", K486) - 1))</f>
        <v>CimClassName</v>
      </c>
      <c r="M486" s="9" t="str">
        <f t="shared" ref="M486:M492" si="616">MID(K486, SEARCH(":", K486) + 1, LEN(K486))</f>
        <v xml:space="preserve"> __SecurityRelatedClass</v>
      </c>
      <c r="N486" s="92" t="s">
        <v>1566</v>
      </c>
      <c r="O486" s="7" t="str">
        <f t="shared" ref="O486:O492" si="617">IF(K486&lt;&gt;P486, "DIF", "SAME")</f>
        <v>DIF</v>
      </c>
      <c r="P486" s="5" t="s">
        <v>149</v>
      </c>
      <c r="Q486" s="33" t="str">
        <f t="shared" ref="Q486:Q492" si="618">TRIM(LEFT(P486, SEARCH(":", P486) - 1))</f>
        <v>CimClassName</v>
      </c>
      <c r="R486" s="9" t="str">
        <f t="shared" ref="R486:R492" si="619">MID(P486, SEARCH(":", P486) + 1, LEN(P486))</f>
        <v xml:space="preserve"> VirtualizationSANUtility</v>
      </c>
      <c r="S486" s="86" t="s">
        <v>1590</v>
      </c>
    </row>
    <row r="487" spans="1:19">
      <c r="A487" s="47" t="s">
        <v>1</v>
      </c>
      <c r="B487" s="33" t="str">
        <f t="shared" si="610"/>
        <v>CimSuperClassName</v>
      </c>
      <c r="C487" s="9" t="str">
        <f t="shared" si="611"/>
        <v xml:space="preserve"> </v>
      </c>
      <c r="E487" s="7" t="str">
        <f t="shared" si="579"/>
        <v>SAME</v>
      </c>
      <c r="F487" s="47" t="s">
        <v>1</v>
      </c>
      <c r="G487" s="33" t="str">
        <f t="shared" si="612"/>
        <v>CimSuperClassName</v>
      </c>
      <c r="H487" s="9" t="str">
        <f t="shared" si="613"/>
        <v xml:space="preserve"> </v>
      </c>
      <c r="J487" s="7" t="str">
        <f t="shared" si="614"/>
        <v>SAME</v>
      </c>
      <c r="K487" s="47" t="s">
        <v>1</v>
      </c>
      <c r="L487" s="33" t="str">
        <f t="shared" si="615"/>
        <v>CimSuperClassName</v>
      </c>
      <c r="M487" s="9" t="str">
        <f t="shared" si="616"/>
        <v xml:space="preserve"> </v>
      </c>
      <c r="O487" s="7" t="str">
        <f t="shared" si="617"/>
        <v>SAME</v>
      </c>
      <c r="P487" s="5" t="s">
        <v>1</v>
      </c>
      <c r="Q487" s="33" t="str">
        <f t="shared" si="618"/>
        <v>CimSuperClassName</v>
      </c>
      <c r="R487" s="9" t="str">
        <f t="shared" si="619"/>
        <v xml:space="preserve"> </v>
      </c>
    </row>
    <row r="488" spans="1:19">
      <c r="A488" s="47" t="s">
        <v>2</v>
      </c>
      <c r="B488" s="33" t="str">
        <f t="shared" si="610"/>
        <v>CimSuperClass</v>
      </c>
      <c r="C488" s="9" t="str">
        <f t="shared" si="611"/>
        <v xml:space="preserve"> </v>
      </c>
      <c r="E488" s="7" t="str">
        <f t="shared" si="579"/>
        <v>SAME</v>
      </c>
      <c r="F488" s="47" t="s">
        <v>2</v>
      </c>
      <c r="G488" s="33" t="str">
        <f t="shared" si="612"/>
        <v>CimSuperClass</v>
      </c>
      <c r="H488" s="9" t="str">
        <f t="shared" si="613"/>
        <v xml:space="preserve"> </v>
      </c>
      <c r="J488" s="7" t="str">
        <f t="shared" si="614"/>
        <v>SAME</v>
      </c>
      <c r="K488" s="47" t="s">
        <v>2</v>
      </c>
      <c r="L488" s="33" t="str">
        <f t="shared" si="615"/>
        <v>CimSuperClass</v>
      </c>
      <c r="M488" s="9" t="str">
        <f t="shared" si="616"/>
        <v xml:space="preserve"> </v>
      </c>
      <c r="O488" s="7" t="str">
        <f t="shared" si="617"/>
        <v>SAME</v>
      </c>
      <c r="P488" s="5" t="s">
        <v>2</v>
      </c>
      <c r="Q488" s="33" t="str">
        <f t="shared" si="618"/>
        <v>CimSuperClass</v>
      </c>
      <c r="R488" s="9" t="str">
        <f t="shared" si="619"/>
        <v xml:space="preserve"> </v>
      </c>
    </row>
    <row r="489" spans="1:19">
      <c r="A489" s="47" t="s">
        <v>3</v>
      </c>
      <c r="B489" s="33" t="str">
        <f t="shared" si="610"/>
        <v>CimClassProperties</v>
      </c>
      <c r="C489" s="9" t="str">
        <f t="shared" si="611"/>
        <v xml:space="preserve"> {}</v>
      </c>
      <c r="E489" s="7" t="str">
        <f t="shared" si="579"/>
        <v>SAME</v>
      </c>
      <c r="F489" s="47" t="s">
        <v>3</v>
      </c>
      <c r="G489" s="33" t="str">
        <f t="shared" si="612"/>
        <v>CimClassProperties</v>
      </c>
      <c r="H489" s="9" t="str">
        <f t="shared" si="613"/>
        <v xml:space="preserve"> {}</v>
      </c>
      <c r="J489" s="7" t="str">
        <f t="shared" si="614"/>
        <v>SAME</v>
      </c>
      <c r="K489" s="47" t="s">
        <v>3</v>
      </c>
      <c r="L489" s="33" t="str">
        <f t="shared" si="615"/>
        <v>CimClassProperties</v>
      </c>
      <c r="M489" s="9" t="str">
        <f t="shared" si="616"/>
        <v xml:space="preserve"> {}</v>
      </c>
      <c r="O489" s="7" t="str">
        <f t="shared" si="617"/>
        <v>SAME</v>
      </c>
      <c r="P489" s="5" t="s">
        <v>3</v>
      </c>
      <c r="Q489" s="33" t="str">
        <f t="shared" si="618"/>
        <v>CimClassProperties</v>
      </c>
      <c r="R489" s="9" t="str">
        <f t="shared" si="619"/>
        <v xml:space="preserve"> {}</v>
      </c>
    </row>
    <row r="490" spans="1:19">
      <c r="A490" s="47" t="s">
        <v>4</v>
      </c>
      <c r="B490" s="33" t="str">
        <f t="shared" si="610"/>
        <v>CimClassQualifiers</v>
      </c>
      <c r="C490" s="9" t="str">
        <f t="shared" si="611"/>
        <v xml:space="preserve"> {abstract}</v>
      </c>
      <c r="E490" s="7" t="str">
        <f t="shared" si="579"/>
        <v>SAME</v>
      </c>
      <c r="F490" s="47" t="s">
        <v>4</v>
      </c>
      <c r="G490" s="33" t="str">
        <f t="shared" si="612"/>
        <v>CimClassQualifiers</v>
      </c>
      <c r="H490" s="9" t="str">
        <f t="shared" si="613"/>
        <v xml:space="preserve"> {abstract}</v>
      </c>
      <c r="J490" s="7" t="str">
        <f t="shared" si="614"/>
        <v>SAME</v>
      </c>
      <c r="K490" s="47" t="s">
        <v>4</v>
      </c>
      <c r="L490" s="33" t="str">
        <f t="shared" si="615"/>
        <v>CimClassQualifiers</v>
      </c>
      <c r="M490" s="9" t="str">
        <f t="shared" si="616"/>
        <v xml:space="preserve"> {abstract}</v>
      </c>
      <c r="O490" s="7" t="str">
        <f t="shared" si="617"/>
        <v>DIF</v>
      </c>
      <c r="P490" s="5" t="s">
        <v>150</v>
      </c>
      <c r="Q490" s="33" t="str">
        <f t="shared" si="618"/>
        <v>CimClassQualifiers</v>
      </c>
      <c r="R490" s="9" t="str">
        <f t="shared" si="619"/>
        <v xml:space="preserve"> {provider}</v>
      </c>
    </row>
    <row r="491" spans="1:19">
      <c r="A491" s="47" t="s">
        <v>5</v>
      </c>
      <c r="B491" s="33" t="str">
        <f t="shared" si="610"/>
        <v>CimClassMethods</v>
      </c>
      <c r="C491" s="9" t="str">
        <f t="shared" si="611"/>
        <v xml:space="preserve"> {}</v>
      </c>
      <c r="E491" s="7" t="str">
        <f t="shared" si="579"/>
        <v>SAME</v>
      </c>
      <c r="F491" s="47" t="s">
        <v>5</v>
      </c>
      <c r="G491" s="33" t="str">
        <f t="shared" si="612"/>
        <v>CimClassMethods</v>
      </c>
      <c r="H491" s="9" t="str">
        <f t="shared" si="613"/>
        <v xml:space="preserve"> {}</v>
      </c>
      <c r="J491" s="7" t="str">
        <f t="shared" si="614"/>
        <v>SAME</v>
      </c>
      <c r="K491" s="47" t="s">
        <v>5</v>
      </c>
      <c r="L491" s="33" t="str">
        <f t="shared" si="615"/>
        <v>CimClassMethods</v>
      </c>
      <c r="M491" s="9" t="str">
        <f t="shared" si="616"/>
        <v xml:space="preserve"> {}</v>
      </c>
      <c r="O491" s="7" t="str">
        <f t="shared" si="617"/>
        <v>DIF</v>
      </c>
      <c r="P491" s="5" t="s">
        <v>151</v>
      </c>
      <c r="Q491" s="33" t="str">
        <f t="shared" si="618"/>
        <v>CimClassMethods</v>
      </c>
      <c r="R491" s="9" t="str">
        <f t="shared" si="619"/>
        <v xml:space="preserve"> {SetLUNMask, IsLUNAccessible, GetHBAPorts, GetDiscoveredHBAPorts...}</v>
      </c>
    </row>
    <row r="492" spans="1:19">
      <c r="A492" s="47" t="s">
        <v>6</v>
      </c>
      <c r="B492" s="33" t="str">
        <f t="shared" si="610"/>
        <v>CimSystemProperties</v>
      </c>
      <c r="C492" s="9" t="str">
        <f t="shared" si="611"/>
        <v xml:space="preserve"> Microsoft.Management.Infrastructure.CimSystemProperties</v>
      </c>
      <c r="E492" s="7" t="str">
        <f t="shared" si="579"/>
        <v>SAME</v>
      </c>
      <c r="F492" s="47" t="s">
        <v>6</v>
      </c>
      <c r="G492" s="33" t="str">
        <f t="shared" si="612"/>
        <v>CimSystemProperties</v>
      </c>
      <c r="H492" s="9" t="str">
        <f t="shared" si="613"/>
        <v xml:space="preserve"> Microsoft.Management.Infrastructure.CimSystemProperties</v>
      </c>
      <c r="J492" s="7" t="str">
        <f t="shared" si="614"/>
        <v>SAME</v>
      </c>
      <c r="K492" s="47" t="s">
        <v>6</v>
      </c>
      <c r="L492" s="33" t="str">
        <f t="shared" si="615"/>
        <v>CimSystemProperties</v>
      </c>
      <c r="M492" s="9" t="str">
        <f t="shared" si="616"/>
        <v xml:space="preserve"> Microsoft.Management.Infrastructure.CimSystemProperties</v>
      </c>
      <c r="O492" s="7" t="str">
        <f t="shared" si="617"/>
        <v>SAME</v>
      </c>
      <c r="P492" s="5" t="s">
        <v>6</v>
      </c>
      <c r="Q492" s="33" t="str">
        <f t="shared" si="618"/>
        <v>CimSystemProperties</v>
      </c>
      <c r="R492" s="9" t="str">
        <f t="shared" si="619"/>
        <v xml:space="preserve"> Microsoft.Management.Infrastructure.CimSystemProperties</v>
      </c>
    </row>
    <row r="493" spans="1:19">
      <c r="A493" s="48"/>
      <c r="F493" s="48"/>
      <c r="K493" s="48"/>
      <c r="P493" s="6"/>
    </row>
    <row r="494" spans="1:19">
      <c r="A494" s="47" t="s">
        <v>316</v>
      </c>
      <c r="B494" s="33" t="str">
        <f t="shared" ref="B494:B500" si="620">TRIM(LEFT(A494, SEARCH(":", A494) - 1))</f>
        <v>CimClassName</v>
      </c>
      <c r="C494" s="9" t="str">
        <f t="shared" ref="C494:C500" si="621">MID(A494, SEARCH(":", A494) + 1, LEN(A494))</f>
        <v xml:space="preserve"> __Trustee</v>
      </c>
      <c r="D494" s="92" t="s">
        <v>1567</v>
      </c>
      <c r="E494" s="7" t="str">
        <f t="shared" si="579"/>
        <v>SAME</v>
      </c>
      <c r="F494" s="47" t="s">
        <v>316</v>
      </c>
      <c r="G494" s="33" t="str">
        <f t="shared" ref="G494:G500" si="622">TRIM(LEFT(F494, SEARCH(":", F494) - 1))</f>
        <v>CimClassName</v>
      </c>
      <c r="H494" s="9" t="str">
        <f t="shared" ref="H494:H500" si="623">MID(F494, SEARCH(":", F494) + 1, LEN(F494))</f>
        <v xml:space="preserve"> __Trustee</v>
      </c>
      <c r="I494" s="92" t="s">
        <v>1567</v>
      </c>
      <c r="J494" s="7" t="str">
        <f t="shared" ref="J494:J500" si="624">IF(F494&lt;&gt;K494, "DIF", "SAME")</f>
        <v>SAME</v>
      </c>
      <c r="K494" s="47" t="s">
        <v>316</v>
      </c>
      <c r="L494" s="33" t="str">
        <f t="shared" ref="L494:L500" si="625">TRIM(LEFT(K494, SEARCH(":", K494) - 1))</f>
        <v>CimClassName</v>
      </c>
      <c r="M494" s="9" t="str">
        <f t="shared" ref="M494:M500" si="626">MID(K494, SEARCH(":", K494) + 1, LEN(K494))</f>
        <v xml:space="preserve"> __Trustee</v>
      </c>
      <c r="N494" s="92" t="s">
        <v>1567</v>
      </c>
      <c r="O494" s="7" t="str">
        <f t="shared" ref="O494:O500" si="627">IF(K494&lt;&gt;P494, "DIF", "SAME")</f>
        <v>DIF</v>
      </c>
      <c r="P494" s="5" t="s">
        <v>152</v>
      </c>
      <c r="Q494" s="33" t="str">
        <f t="shared" ref="Q494:Q500" si="628">TRIM(LEFT(P494, SEARCH(":", P494) - 1))</f>
        <v>CimClassName</v>
      </c>
      <c r="R494" s="9" t="str">
        <f t="shared" ref="R494:R500" si="629">MID(P494, SEARCH(":", P494) + 1, LEN(P494))</f>
        <v xml:space="preserve"> HostPerformanceCounter</v>
      </c>
      <c r="S494" s="86" t="s">
        <v>1582</v>
      </c>
    </row>
    <row r="495" spans="1:19">
      <c r="A495" s="47" t="s">
        <v>317</v>
      </c>
      <c r="B495" s="33" t="str">
        <f t="shared" si="620"/>
        <v>CimSuperClassName</v>
      </c>
      <c r="C495" s="9" t="str">
        <f t="shared" si="621"/>
        <v xml:space="preserve"> __SecurityRelatedClass</v>
      </c>
      <c r="E495" s="7" t="str">
        <f t="shared" si="579"/>
        <v>SAME</v>
      </c>
      <c r="F495" s="47" t="s">
        <v>317</v>
      </c>
      <c r="G495" s="33" t="str">
        <f t="shared" si="622"/>
        <v>CimSuperClassName</v>
      </c>
      <c r="H495" s="9" t="str">
        <f t="shared" si="623"/>
        <v xml:space="preserve"> __SecurityRelatedClass</v>
      </c>
      <c r="J495" s="7" t="str">
        <f t="shared" si="624"/>
        <v>SAME</v>
      </c>
      <c r="K495" s="47" t="s">
        <v>317</v>
      </c>
      <c r="L495" s="33" t="str">
        <f t="shared" si="625"/>
        <v>CimSuperClassName</v>
      </c>
      <c r="M495" s="9" t="str">
        <f t="shared" si="626"/>
        <v xml:space="preserve"> __SecurityRelatedClass</v>
      </c>
      <c r="O495" s="7" t="str">
        <f t="shared" si="627"/>
        <v>DIF</v>
      </c>
      <c r="P495" s="5" t="s">
        <v>1</v>
      </c>
      <c r="Q495" s="33" t="str">
        <f t="shared" si="628"/>
        <v>CimSuperClassName</v>
      </c>
      <c r="R495" s="9" t="str">
        <f t="shared" si="629"/>
        <v xml:space="preserve"> </v>
      </c>
    </row>
    <row r="496" spans="1:19">
      <c r="A496" s="47" t="s">
        <v>318</v>
      </c>
      <c r="B496" s="33" t="str">
        <f t="shared" si="620"/>
        <v>CimSuperClass</v>
      </c>
      <c r="C496" s="9" t="str">
        <f t="shared" si="621"/>
        <v xml:space="preserve"> ROOT/scvmm:__SecurityRelatedClass</v>
      </c>
      <c r="E496" s="7" t="str">
        <f t="shared" si="579"/>
        <v>SAME</v>
      </c>
      <c r="F496" s="47" t="s">
        <v>318</v>
      </c>
      <c r="G496" s="33" t="str">
        <f t="shared" si="622"/>
        <v>CimSuperClass</v>
      </c>
      <c r="H496" s="9" t="str">
        <f t="shared" si="623"/>
        <v xml:space="preserve"> ROOT/scvmm:__SecurityRelatedClass</v>
      </c>
      <c r="J496" s="7" t="str">
        <f t="shared" si="624"/>
        <v>SAME</v>
      </c>
      <c r="K496" s="47" t="s">
        <v>318</v>
      </c>
      <c r="L496" s="33" t="str">
        <f t="shared" si="625"/>
        <v>CimSuperClass</v>
      </c>
      <c r="M496" s="9" t="str">
        <f t="shared" si="626"/>
        <v xml:space="preserve"> ROOT/scvmm:__SecurityRelatedClass</v>
      </c>
      <c r="O496" s="7" t="str">
        <f t="shared" si="627"/>
        <v>DIF</v>
      </c>
      <c r="P496" s="5" t="s">
        <v>2</v>
      </c>
      <c r="Q496" s="33" t="str">
        <f t="shared" si="628"/>
        <v>CimSuperClass</v>
      </c>
      <c r="R496" s="9" t="str">
        <f t="shared" si="629"/>
        <v xml:space="preserve"> </v>
      </c>
    </row>
    <row r="497" spans="1:19">
      <c r="A497" s="47" t="s">
        <v>319</v>
      </c>
      <c r="B497" s="33" t="str">
        <f t="shared" si="620"/>
        <v>CimClassProperties</v>
      </c>
      <c r="C497" s="9" t="str">
        <f t="shared" si="621"/>
        <v xml:space="preserve"> {Domain, Name, SID, SidLength...}</v>
      </c>
      <c r="E497" s="7" t="str">
        <f t="shared" si="579"/>
        <v>SAME</v>
      </c>
      <c r="F497" s="47" t="s">
        <v>319</v>
      </c>
      <c r="G497" s="33" t="str">
        <f t="shared" si="622"/>
        <v>CimClassProperties</v>
      </c>
      <c r="H497" s="9" t="str">
        <f t="shared" si="623"/>
        <v xml:space="preserve"> {Domain, Name, SID, SidLength...}</v>
      </c>
      <c r="J497" s="7" t="str">
        <f t="shared" si="624"/>
        <v>SAME</v>
      </c>
      <c r="K497" s="47" t="s">
        <v>319</v>
      </c>
      <c r="L497" s="33" t="str">
        <f t="shared" si="625"/>
        <v>CimClassProperties</v>
      </c>
      <c r="M497" s="9" t="str">
        <f t="shared" si="626"/>
        <v xml:space="preserve"> {Domain, Name, SID, SidLength...}</v>
      </c>
      <c r="O497" s="7" t="str">
        <f t="shared" si="627"/>
        <v>DIF</v>
      </c>
      <c r="P497" s="5" t="s">
        <v>153</v>
      </c>
      <c r="Q497" s="33" t="str">
        <f t="shared" si="628"/>
        <v>CimClassProperties</v>
      </c>
      <c r="R497" s="9" t="str">
        <f t="shared" si="629"/>
        <v xml:space="preserve"> {CounterName, ID, InstanceName, Path...}</v>
      </c>
    </row>
    <row r="498" spans="1:19">
      <c r="A498" s="47" t="s">
        <v>4</v>
      </c>
      <c r="B498" s="33" t="str">
        <f t="shared" si="620"/>
        <v>CimClassQualifiers</v>
      </c>
      <c r="C498" s="9" t="str">
        <f t="shared" si="621"/>
        <v xml:space="preserve"> {abstract}</v>
      </c>
      <c r="E498" s="7" t="str">
        <f t="shared" si="579"/>
        <v>SAME</v>
      </c>
      <c r="F498" s="47" t="s">
        <v>4</v>
      </c>
      <c r="G498" s="33" t="str">
        <f t="shared" si="622"/>
        <v>CimClassQualifiers</v>
      </c>
      <c r="H498" s="9" t="str">
        <f t="shared" si="623"/>
        <v xml:space="preserve"> {abstract}</v>
      </c>
      <c r="J498" s="7" t="str">
        <f t="shared" si="624"/>
        <v>SAME</v>
      </c>
      <c r="K498" s="47" t="s">
        <v>4</v>
      </c>
      <c r="L498" s="33" t="str">
        <f t="shared" si="625"/>
        <v>CimClassQualifiers</v>
      </c>
      <c r="M498" s="9" t="str">
        <f t="shared" si="626"/>
        <v xml:space="preserve"> {abstract}</v>
      </c>
      <c r="O498" s="7" t="str">
        <f t="shared" si="627"/>
        <v>DIF</v>
      </c>
      <c r="P498" s="5" t="s">
        <v>100</v>
      </c>
      <c r="Q498" s="33" t="str">
        <f t="shared" si="628"/>
        <v>CimClassQualifiers</v>
      </c>
      <c r="R498" s="9" t="str">
        <f t="shared" si="629"/>
        <v xml:space="preserve"> {dynamic, provider}</v>
      </c>
    </row>
    <row r="499" spans="1:19">
      <c r="A499" s="47" t="s">
        <v>5</v>
      </c>
      <c r="B499" s="33" t="str">
        <f t="shared" si="620"/>
        <v>CimClassMethods</v>
      </c>
      <c r="C499" s="9" t="str">
        <f t="shared" si="621"/>
        <v xml:space="preserve"> {}</v>
      </c>
      <c r="E499" s="7" t="str">
        <f t="shared" si="579"/>
        <v>SAME</v>
      </c>
      <c r="F499" s="47" t="s">
        <v>5</v>
      </c>
      <c r="G499" s="33" t="str">
        <f t="shared" si="622"/>
        <v>CimClassMethods</v>
      </c>
      <c r="H499" s="9" t="str">
        <f t="shared" si="623"/>
        <v xml:space="preserve"> {}</v>
      </c>
      <c r="J499" s="7" t="str">
        <f t="shared" si="624"/>
        <v>SAME</v>
      </c>
      <c r="K499" s="47" t="s">
        <v>5</v>
      </c>
      <c r="L499" s="33" t="str">
        <f t="shared" si="625"/>
        <v>CimClassMethods</v>
      </c>
      <c r="M499" s="9" t="str">
        <f t="shared" si="626"/>
        <v xml:space="preserve"> {}</v>
      </c>
      <c r="O499" s="7" t="str">
        <f t="shared" si="627"/>
        <v>SAME</v>
      </c>
      <c r="P499" s="5" t="s">
        <v>5</v>
      </c>
      <c r="Q499" s="33" t="str">
        <f t="shared" si="628"/>
        <v>CimClassMethods</v>
      </c>
      <c r="R499" s="9" t="str">
        <f t="shared" si="629"/>
        <v xml:space="preserve"> {}</v>
      </c>
    </row>
    <row r="500" spans="1:19">
      <c r="A500" s="47" t="s">
        <v>6</v>
      </c>
      <c r="B500" s="33" t="str">
        <f t="shared" si="620"/>
        <v>CimSystemProperties</v>
      </c>
      <c r="C500" s="9" t="str">
        <f t="shared" si="621"/>
        <v xml:space="preserve"> Microsoft.Management.Infrastructure.CimSystemProperties</v>
      </c>
      <c r="E500" s="7" t="str">
        <f t="shared" si="579"/>
        <v>SAME</v>
      </c>
      <c r="F500" s="47" t="s">
        <v>6</v>
      </c>
      <c r="G500" s="33" t="str">
        <f t="shared" si="622"/>
        <v>CimSystemProperties</v>
      </c>
      <c r="H500" s="9" t="str">
        <f t="shared" si="623"/>
        <v xml:space="preserve"> Microsoft.Management.Infrastructure.CimSystemProperties</v>
      </c>
      <c r="J500" s="7" t="str">
        <f t="shared" si="624"/>
        <v>SAME</v>
      </c>
      <c r="K500" s="47" t="s">
        <v>6</v>
      </c>
      <c r="L500" s="33" t="str">
        <f t="shared" si="625"/>
        <v>CimSystemProperties</v>
      </c>
      <c r="M500" s="9" t="str">
        <f t="shared" si="626"/>
        <v xml:space="preserve"> Microsoft.Management.Infrastructure.CimSystemProperties</v>
      </c>
      <c r="O500" s="7" t="str">
        <f t="shared" si="627"/>
        <v>SAME</v>
      </c>
      <c r="P500" s="5" t="s">
        <v>6</v>
      </c>
      <c r="Q500" s="33" t="str">
        <f t="shared" si="628"/>
        <v>CimSystemProperties</v>
      </c>
      <c r="R500" s="9" t="str">
        <f t="shared" si="629"/>
        <v xml:space="preserve"> Microsoft.Management.Infrastructure.CimSystemProperties</v>
      </c>
    </row>
    <row r="501" spans="1:19">
      <c r="A501" s="48"/>
      <c r="F501" s="48"/>
      <c r="K501" s="48"/>
      <c r="P501" s="6"/>
    </row>
    <row r="502" spans="1:19">
      <c r="A502" s="47" t="s">
        <v>320</v>
      </c>
      <c r="B502" s="33" t="str">
        <f t="shared" ref="B502:B508" si="630">TRIM(LEFT(A502, SEARCH(":", A502) - 1))</f>
        <v>CimClassName</v>
      </c>
      <c r="C502" s="9" t="str">
        <f t="shared" ref="C502:C508" si="631">MID(A502, SEARCH(":", A502) + 1, LEN(A502))</f>
        <v xml:space="preserve"> __NTLMUser9X</v>
      </c>
      <c r="D502" s="92" t="s">
        <v>1568</v>
      </c>
      <c r="E502" s="7" t="str">
        <f t="shared" si="579"/>
        <v>SAME</v>
      </c>
      <c r="F502" s="47" t="s">
        <v>320</v>
      </c>
      <c r="G502" s="33" t="str">
        <f t="shared" ref="G502:G508" si="632">TRIM(LEFT(F502, SEARCH(":", F502) - 1))</f>
        <v>CimClassName</v>
      </c>
      <c r="H502" s="9" t="str">
        <f t="shared" ref="H502:H508" si="633">MID(F502, SEARCH(":", F502) + 1, LEN(F502))</f>
        <v xml:space="preserve"> __NTLMUser9X</v>
      </c>
      <c r="I502" s="92" t="s">
        <v>1568</v>
      </c>
      <c r="J502" s="7" t="str">
        <f t="shared" ref="J502:J508" si="634">IF(F502&lt;&gt;K502, "DIF", "SAME")</f>
        <v>SAME</v>
      </c>
      <c r="K502" s="47" t="s">
        <v>320</v>
      </c>
      <c r="L502" s="33" t="str">
        <f t="shared" ref="L502:L508" si="635">TRIM(LEFT(K502, SEARCH(":", K502) - 1))</f>
        <v>CimClassName</v>
      </c>
      <c r="M502" s="9" t="str">
        <f t="shared" ref="M502:M508" si="636">MID(K502, SEARCH(":", K502) + 1, LEN(K502))</f>
        <v xml:space="preserve"> __NTLMUser9X</v>
      </c>
      <c r="N502" s="92" t="s">
        <v>1568</v>
      </c>
      <c r="O502" s="7" t="str">
        <f t="shared" ref="O502:O508" si="637">IF(K502&lt;&gt;P502, "DIF", "SAME")</f>
        <v>DIF</v>
      </c>
      <c r="P502" s="5" t="s">
        <v>154</v>
      </c>
      <c r="Q502" s="33" t="str">
        <f t="shared" ref="Q502:Q508" si="638">TRIM(LEFT(P502, SEARCH(":", P502) - 1))</f>
        <v>CimClassName</v>
      </c>
      <c r="R502" s="9" t="str">
        <f t="shared" ref="R502:R508" si="639">MID(P502, SEARCH(":", P502) + 1, LEN(P502))</f>
        <v xml:space="preserve"> AzManScope</v>
      </c>
      <c r="S502" s="86" t="s">
        <v>1586</v>
      </c>
    </row>
    <row r="503" spans="1:19">
      <c r="A503" s="47" t="s">
        <v>317</v>
      </c>
      <c r="B503" s="33" t="str">
        <f t="shared" si="630"/>
        <v>CimSuperClassName</v>
      </c>
      <c r="C503" s="9" t="str">
        <f t="shared" si="631"/>
        <v xml:space="preserve"> __SecurityRelatedClass</v>
      </c>
      <c r="E503" s="7" t="str">
        <f t="shared" si="579"/>
        <v>SAME</v>
      </c>
      <c r="F503" s="47" t="s">
        <v>317</v>
      </c>
      <c r="G503" s="33" t="str">
        <f t="shared" si="632"/>
        <v>CimSuperClassName</v>
      </c>
      <c r="H503" s="9" t="str">
        <f t="shared" si="633"/>
        <v xml:space="preserve"> __SecurityRelatedClass</v>
      </c>
      <c r="J503" s="7" t="str">
        <f t="shared" si="634"/>
        <v>SAME</v>
      </c>
      <c r="K503" s="47" t="s">
        <v>317</v>
      </c>
      <c r="L503" s="33" t="str">
        <f t="shared" si="635"/>
        <v>CimSuperClassName</v>
      </c>
      <c r="M503" s="9" t="str">
        <f t="shared" si="636"/>
        <v xml:space="preserve"> __SecurityRelatedClass</v>
      </c>
      <c r="O503" s="7" t="str">
        <f t="shared" si="637"/>
        <v>DIF</v>
      </c>
      <c r="P503" s="5" t="s">
        <v>1</v>
      </c>
      <c r="Q503" s="33" t="str">
        <f t="shared" si="638"/>
        <v>CimSuperClassName</v>
      </c>
      <c r="R503" s="9" t="str">
        <f t="shared" si="639"/>
        <v xml:space="preserve"> </v>
      </c>
    </row>
    <row r="504" spans="1:19">
      <c r="A504" s="47" t="s">
        <v>318</v>
      </c>
      <c r="B504" s="33" t="str">
        <f t="shared" si="630"/>
        <v>CimSuperClass</v>
      </c>
      <c r="C504" s="9" t="str">
        <f t="shared" si="631"/>
        <v xml:space="preserve"> ROOT/scvmm:__SecurityRelatedClass</v>
      </c>
      <c r="E504" s="7" t="str">
        <f t="shared" si="579"/>
        <v>SAME</v>
      </c>
      <c r="F504" s="47" t="s">
        <v>318</v>
      </c>
      <c r="G504" s="33" t="str">
        <f t="shared" si="632"/>
        <v>CimSuperClass</v>
      </c>
      <c r="H504" s="9" t="str">
        <f t="shared" si="633"/>
        <v xml:space="preserve"> ROOT/scvmm:__SecurityRelatedClass</v>
      </c>
      <c r="J504" s="7" t="str">
        <f t="shared" si="634"/>
        <v>SAME</v>
      </c>
      <c r="K504" s="47" t="s">
        <v>318</v>
      </c>
      <c r="L504" s="33" t="str">
        <f t="shared" si="635"/>
        <v>CimSuperClass</v>
      </c>
      <c r="M504" s="9" t="str">
        <f t="shared" si="636"/>
        <v xml:space="preserve"> ROOT/scvmm:__SecurityRelatedClass</v>
      </c>
      <c r="O504" s="7" t="str">
        <f t="shared" si="637"/>
        <v>DIF</v>
      </c>
      <c r="P504" s="5" t="s">
        <v>2</v>
      </c>
      <c r="Q504" s="33" t="str">
        <f t="shared" si="638"/>
        <v>CimSuperClass</v>
      </c>
      <c r="R504" s="9" t="str">
        <f t="shared" si="639"/>
        <v xml:space="preserve"> </v>
      </c>
    </row>
    <row r="505" spans="1:19">
      <c r="A505" s="47" t="s">
        <v>321</v>
      </c>
      <c r="B505" s="33" t="str">
        <f t="shared" si="630"/>
        <v>CimClassProperties</v>
      </c>
      <c r="C505" s="9" t="str">
        <f t="shared" si="631"/>
        <v xml:space="preserve"> {Authority, Flags, Mask, Name...}</v>
      </c>
      <c r="E505" s="7" t="str">
        <f t="shared" si="579"/>
        <v>SAME</v>
      </c>
      <c r="F505" s="47" t="s">
        <v>321</v>
      </c>
      <c r="G505" s="33" t="str">
        <f t="shared" si="632"/>
        <v>CimClassProperties</v>
      </c>
      <c r="H505" s="9" t="str">
        <f t="shared" si="633"/>
        <v xml:space="preserve"> {Authority, Flags, Mask, Name...}</v>
      </c>
      <c r="J505" s="7" t="str">
        <f t="shared" si="634"/>
        <v>SAME</v>
      </c>
      <c r="K505" s="47" t="s">
        <v>321</v>
      </c>
      <c r="L505" s="33" t="str">
        <f t="shared" si="635"/>
        <v>CimClassProperties</v>
      </c>
      <c r="M505" s="9" t="str">
        <f t="shared" si="636"/>
        <v xml:space="preserve"> {Authority, Flags, Mask, Name...}</v>
      </c>
      <c r="O505" s="7" t="str">
        <f t="shared" si="637"/>
        <v>DIF</v>
      </c>
      <c r="P505" s="5" t="s">
        <v>155</v>
      </c>
      <c r="Q505" s="33" t="str">
        <f t="shared" si="638"/>
        <v>CimClassProperties</v>
      </c>
      <c r="R505" s="9" t="str">
        <f t="shared" si="639"/>
        <v xml:space="preserve"> {Accounts, AccountsAreSIDs, RoleName, Scope}</v>
      </c>
    </row>
    <row r="506" spans="1:19">
      <c r="A506" s="47" t="s">
        <v>18</v>
      </c>
      <c r="B506" s="33" t="str">
        <f t="shared" si="630"/>
        <v>CimClassQualifiers</v>
      </c>
      <c r="C506" s="9" t="str">
        <f t="shared" si="631"/>
        <v xml:space="preserve"> {}</v>
      </c>
      <c r="E506" s="7" t="str">
        <f t="shared" si="579"/>
        <v>SAME</v>
      </c>
      <c r="F506" s="47" t="s">
        <v>18</v>
      </c>
      <c r="G506" s="33" t="str">
        <f t="shared" si="632"/>
        <v>CimClassQualifiers</v>
      </c>
      <c r="H506" s="9" t="str">
        <f t="shared" si="633"/>
        <v xml:space="preserve"> {}</v>
      </c>
      <c r="J506" s="7" t="str">
        <f t="shared" si="634"/>
        <v>SAME</v>
      </c>
      <c r="K506" s="47" t="s">
        <v>18</v>
      </c>
      <c r="L506" s="33" t="str">
        <f t="shared" si="635"/>
        <v>CimClassQualifiers</v>
      </c>
      <c r="M506" s="9" t="str">
        <f t="shared" si="636"/>
        <v xml:space="preserve"> {}</v>
      </c>
      <c r="O506" s="7" t="str">
        <f t="shared" si="637"/>
        <v>SAME</v>
      </c>
      <c r="P506" s="5" t="s">
        <v>18</v>
      </c>
      <c r="Q506" s="33" t="str">
        <f t="shared" si="638"/>
        <v>CimClassQualifiers</v>
      </c>
      <c r="R506" s="9" t="str">
        <f t="shared" si="639"/>
        <v xml:space="preserve"> {}</v>
      </c>
    </row>
    <row r="507" spans="1:19">
      <c r="A507" s="47" t="s">
        <v>5</v>
      </c>
      <c r="B507" s="33" t="str">
        <f t="shared" si="630"/>
        <v>CimClassMethods</v>
      </c>
      <c r="C507" s="9" t="str">
        <f t="shared" si="631"/>
        <v xml:space="preserve"> {}</v>
      </c>
      <c r="E507" s="7" t="str">
        <f t="shared" si="579"/>
        <v>SAME</v>
      </c>
      <c r="F507" s="47" t="s">
        <v>5</v>
      </c>
      <c r="G507" s="33" t="str">
        <f t="shared" si="632"/>
        <v>CimClassMethods</v>
      </c>
      <c r="H507" s="9" t="str">
        <f t="shared" si="633"/>
        <v xml:space="preserve"> {}</v>
      </c>
      <c r="J507" s="7" t="str">
        <f t="shared" si="634"/>
        <v>SAME</v>
      </c>
      <c r="K507" s="47" t="s">
        <v>5</v>
      </c>
      <c r="L507" s="33" t="str">
        <f t="shared" si="635"/>
        <v>CimClassMethods</v>
      </c>
      <c r="M507" s="9" t="str">
        <f t="shared" si="636"/>
        <v xml:space="preserve"> {}</v>
      </c>
      <c r="O507" s="7" t="str">
        <f t="shared" si="637"/>
        <v>SAME</v>
      </c>
      <c r="P507" s="5" t="s">
        <v>5</v>
      </c>
      <c r="Q507" s="33" t="str">
        <f t="shared" si="638"/>
        <v>CimClassMethods</v>
      </c>
      <c r="R507" s="9" t="str">
        <f t="shared" si="639"/>
        <v xml:space="preserve"> {}</v>
      </c>
    </row>
    <row r="508" spans="1:19">
      <c r="A508" s="47" t="s">
        <v>6</v>
      </c>
      <c r="B508" s="33" t="str">
        <f t="shared" si="630"/>
        <v>CimSystemProperties</v>
      </c>
      <c r="C508" s="9" t="str">
        <f t="shared" si="631"/>
        <v xml:space="preserve"> Microsoft.Management.Infrastructure.CimSystemProperties</v>
      </c>
      <c r="E508" s="7" t="str">
        <f t="shared" si="579"/>
        <v>SAME</v>
      </c>
      <c r="F508" s="47" t="s">
        <v>6</v>
      </c>
      <c r="G508" s="33" t="str">
        <f t="shared" si="632"/>
        <v>CimSystemProperties</v>
      </c>
      <c r="H508" s="9" t="str">
        <f t="shared" si="633"/>
        <v xml:space="preserve"> Microsoft.Management.Infrastructure.CimSystemProperties</v>
      </c>
      <c r="J508" s="7" t="str">
        <f t="shared" si="634"/>
        <v>SAME</v>
      </c>
      <c r="K508" s="47" t="s">
        <v>6</v>
      </c>
      <c r="L508" s="33" t="str">
        <f t="shared" si="635"/>
        <v>CimSystemProperties</v>
      </c>
      <c r="M508" s="9" t="str">
        <f t="shared" si="636"/>
        <v xml:space="preserve"> Microsoft.Management.Infrastructure.CimSystemProperties</v>
      </c>
      <c r="O508" s="7" t="str">
        <f t="shared" si="637"/>
        <v>SAME</v>
      </c>
      <c r="P508" s="5" t="s">
        <v>6</v>
      </c>
      <c r="Q508" s="33" t="str">
        <f t="shared" si="638"/>
        <v>CimSystemProperties</v>
      </c>
      <c r="R508" s="9" t="str">
        <f t="shared" si="639"/>
        <v xml:space="preserve"> Microsoft.Management.Infrastructure.CimSystemProperties</v>
      </c>
    </row>
    <row r="509" spans="1:19">
      <c r="A509" s="48"/>
      <c r="F509" s="48"/>
      <c r="K509" s="48"/>
      <c r="P509" s="6"/>
    </row>
    <row r="510" spans="1:19">
      <c r="A510" s="47" t="s">
        <v>322</v>
      </c>
      <c r="B510" s="33" t="str">
        <f t="shared" ref="B510:B516" si="640">TRIM(LEFT(A510, SEARCH(":", A510) - 1))</f>
        <v>CimClassName</v>
      </c>
      <c r="C510" s="9" t="str">
        <f t="shared" ref="C510:C516" si="641">MID(A510, SEARCH(":", A510) + 1, LEN(A510))</f>
        <v xml:space="preserve"> __ACE</v>
      </c>
      <c r="D510" s="92" t="s">
        <v>1569</v>
      </c>
      <c r="E510" s="7" t="str">
        <f t="shared" si="579"/>
        <v>SAME</v>
      </c>
      <c r="F510" s="47" t="s">
        <v>322</v>
      </c>
      <c r="G510" s="33" t="str">
        <f t="shared" ref="G510:G516" si="642">TRIM(LEFT(F510, SEARCH(":", F510) - 1))</f>
        <v>CimClassName</v>
      </c>
      <c r="H510" s="9" t="str">
        <f t="shared" ref="H510:H516" si="643">MID(F510, SEARCH(":", F510) + 1, LEN(F510))</f>
        <v xml:space="preserve"> __ACE</v>
      </c>
      <c r="I510" s="92" t="s">
        <v>1569</v>
      </c>
      <c r="J510" s="7" t="str">
        <f t="shared" ref="J510:J516" si="644">IF(F510&lt;&gt;K510, "DIF", "SAME")</f>
        <v>SAME</v>
      </c>
      <c r="K510" s="47" t="s">
        <v>322</v>
      </c>
      <c r="L510" s="33" t="str">
        <f t="shared" ref="L510:L516" si="645">TRIM(LEFT(K510, SEARCH(":", K510) - 1))</f>
        <v>CimClassName</v>
      </c>
      <c r="M510" s="9" t="str">
        <f t="shared" ref="M510:M516" si="646">MID(K510, SEARCH(":", K510) + 1, LEN(K510))</f>
        <v xml:space="preserve"> __ACE</v>
      </c>
      <c r="N510" s="92" t="s">
        <v>1569</v>
      </c>
      <c r="O510" s="7" t="str">
        <f t="shared" ref="O510:O516" si="647">IF(K510&lt;&gt;P510, "DIF", "SAME")</f>
        <v>DIF</v>
      </c>
      <c r="P510" s="5" t="s">
        <v>156</v>
      </c>
      <c r="Q510" s="33" t="str">
        <f t="shared" ref="Q510:Q516" si="648">TRIM(LEFT(P510, SEARCH(":", P510) - 1))</f>
        <v>CimClassName</v>
      </c>
      <c r="R510" s="9" t="str">
        <f t="shared" ref="R510:R516" si="649">MID(P510, SEARCH(":", P510) + 1, LEN(P510))</f>
        <v xml:space="preserve"> AzManUtility</v>
      </c>
      <c r="S510" s="86" t="s">
        <v>1607</v>
      </c>
    </row>
    <row r="511" spans="1:19">
      <c r="A511" s="47" t="s">
        <v>317</v>
      </c>
      <c r="B511" s="33" t="str">
        <f t="shared" si="640"/>
        <v>CimSuperClassName</v>
      </c>
      <c r="C511" s="9" t="str">
        <f t="shared" si="641"/>
        <v xml:space="preserve"> __SecurityRelatedClass</v>
      </c>
      <c r="E511" s="7" t="str">
        <f t="shared" si="579"/>
        <v>SAME</v>
      </c>
      <c r="F511" s="47" t="s">
        <v>317</v>
      </c>
      <c r="G511" s="33" t="str">
        <f t="shared" si="642"/>
        <v>CimSuperClassName</v>
      </c>
      <c r="H511" s="9" t="str">
        <f t="shared" si="643"/>
        <v xml:space="preserve"> __SecurityRelatedClass</v>
      </c>
      <c r="J511" s="7" t="str">
        <f t="shared" si="644"/>
        <v>SAME</v>
      </c>
      <c r="K511" s="47" t="s">
        <v>317</v>
      </c>
      <c r="L511" s="33" t="str">
        <f t="shared" si="645"/>
        <v>CimSuperClassName</v>
      </c>
      <c r="M511" s="9" t="str">
        <f t="shared" si="646"/>
        <v xml:space="preserve"> __SecurityRelatedClass</v>
      </c>
      <c r="O511" s="7" t="str">
        <f t="shared" si="647"/>
        <v>DIF</v>
      </c>
      <c r="P511" s="5" t="s">
        <v>1</v>
      </c>
      <c r="Q511" s="33" t="str">
        <f t="shared" si="648"/>
        <v>CimSuperClassName</v>
      </c>
      <c r="R511" s="9" t="str">
        <f t="shared" si="649"/>
        <v xml:space="preserve"> </v>
      </c>
    </row>
    <row r="512" spans="1:19">
      <c r="A512" s="47" t="s">
        <v>318</v>
      </c>
      <c r="B512" s="33" t="str">
        <f t="shared" si="640"/>
        <v>CimSuperClass</v>
      </c>
      <c r="C512" s="9" t="str">
        <f t="shared" si="641"/>
        <v xml:space="preserve"> ROOT/scvmm:__SecurityRelatedClass</v>
      </c>
      <c r="E512" s="7" t="str">
        <f t="shared" si="579"/>
        <v>SAME</v>
      </c>
      <c r="F512" s="47" t="s">
        <v>318</v>
      </c>
      <c r="G512" s="33" t="str">
        <f t="shared" si="642"/>
        <v>CimSuperClass</v>
      </c>
      <c r="H512" s="9" t="str">
        <f t="shared" si="643"/>
        <v xml:space="preserve"> ROOT/scvmm:__SecurityRelatedClass</v>
      </c>
      <c r="J512" s="7" t="str">
        <f t="shared" si="644"/>
        <v>SAME</v>
      </c>
      <c r="K512" s="47" t="s">
        <v>318</v>
      </c>
      <c r="L512" s="33" t="str">
        <f t="shared" si="645"/>
        <v>CimSuperClass</v>
      </c>
      <c r="M512" s="9" t="str">
        <f t="shared" si="646"/>
        <v xml:space="preserve"> ROOT/scvmm:__SecurityRelatedClass</v>
      </c>
      <c r="O512" s="7" t="str">
        <f t="shared" si="647"/>
        <v>DIF</v>
      </c>
      <c r="P512" s="5" t="s">
        <v>2</v>
      </c>
      <c r="Q512" s="33" t="str">
        <f t="shared" si="648"/>
        <v>CimSuperClass</v>
      </c>
      <c r="R512" s="9" t="str">
        <f t="shared" si="649"/>
        <v xml:space="preserve"> </v>
      </c>
    </row>
    <row r="513" spans="1:19">
      <c r="A513" s="47" t="s">
        <v>323</v>
      </c>
      <c r="B513" s="33" t="str">
        <f t="shared" si="640"/>
        <v>CimClassProperties</v>
      </c>
      <c r="C513" s="9" t="str">
        <f t="shared" si="641"/>
        <v xml:space="preserve"> {AccessMask, AceFlags, AceType, GuidInheritedObjectType...}</v>
      </c>
      <c r="E513" s="7" t="str">
        <f t="shared" si="579"/>
        <v>SAME</v>
      </c>
      <c r="F513" s="47" t="s">
        <v>323</v>
      </c>
      <c r="G513" s="33" t="str">
        <f t="shared" si="642"/>
        <v>CimClassProperties</v>
      </c>
      <c r="H513" s="9" t="str">
        <f t="shared" si="643"/>
        <v xml:space="preserve"> {AccessMask, AceFlags, AceType, GuidInheritedObjectType...}</v>
      </c>
      <c r="J513" s="7" t="str">
        <f t="shared" si="644"/>
        <v>SAME</v>
      </c>
      <c r="K513" s="47" t="s">
        <v>323</v>
      </c>
      <c r="L513" s="33" t="str">
        <f t="shared" si="645"/>
        <v>CimClassProperties</v>
      </c>
      <c r="M513" s="9" t="str">
        <f t="shared" si="646"/>
        <v xml:space="preserve"> {AccessMask, AceFlags, AceType, GuidInheritedObjectType...}</v>
      </c>
      <c r="O513" s="7" t="str">
        <f t="shared" si="647"/>
        <v>DIF</v>
      </c>
      <c r="P513" s="5" t="s">
        <v>3</v>
      </c>
      <c r="Q513" s="33" t="str">
        <f t="shared" si="648"/>
        <v>CimClassProperties</v>
      </c>
      <c r="R513" s="9" t="str">
        <f t="shared" si="649"/>
        <v xml:space="preserve"> {}</v>
      </c>
    </row>
    <row r="514" spans="1:19">
      <c r="A514" s="47" t="s">
        <v>4</v>
      </c>
      <c r="B514" s="33" t="str">
        <f t="shared" si="640"/>
        <v>CimClassQualifiers</v>
      </c>
      <c r="C514" s="9" t="str">
        <f t="shared" si="641"/>
        <v xml:space="preserve"> {abstract}</v>
      </c>
      <c r="E514" s="7" t="str">
        <f t="shared" si="579"/>
        <v>SAME</v>
      </c>
      <c r="F514" s="47" t="s">
        <v>4</v>
      </c>
      <c r="G514" s="33" t="str">
        <f t="shared" si="642"/>
        <v>CimClassQualifiers</v>
      </c>
      <c r="H514" s="9" t="str">
        <f t="shared" si="643"/>
        <v xml:space="preserve"> {abstract}</v>
      </c>
      <c r="J514" s="7" t="str">
        <f t="shared" si="644"/>
        <v>SAME</v>
      </c>
      <c r="K514" s="47" t="s">
        <v>4</v>
      </c>
      <c r="L514" s="33" t="str">
        <f t="shared" si="645"/>
        <v>CimClassQualifiers</v>
      </c>
      <c r="M514" s="9" t="str">
        <f t="shared" si="646"/>
        <v xml:space="preserve"> {abstract}</v>
      </c>
      <c r="O514" s="7" t="str">
        <f t="shared" si="647"/>
        <v>DIF</v>
      </c>
      <c r="P514" s="5" t="s">
        <v>100</v>
      </c>
      <c r="Q514" s="33" t="str">
        <f t="shared" si="648"/>
        <v>CimClassQualifiers</v>
      </c>
      <c r="R514" s="9" t="str">
        <f t="shared" si="649"/>
        <v xml:space="preserve"> {dynamic, provider}</v>
      </c>
    </row>
    <row r="515" spans="1:19">
      <c r="A515" s="47" t="s">
        <v>5</v>
      </c>
      <c r="B515" s="33" t="str">
        <f t="shared" si="640"/>
        <v>CimClassMethods</v>
      </c>
      <c r="C515" s="9" t="str">
        <f t="shared" si="641"/>
        <v xml:space="preserve"> {}</v>
      </c>
      <c r="E515" s="7" t="str">
        <f t="shared" si="579"/>
        <v>SAME</v>
      </c>
      <c r="F515" s="47" t="s">
        <v>5</v>
      </c>
      <c r="G515" s="33" t="str">
        <f t="shared" si="642"/>
        <v>CimClassMethods</v>
      </c>
      <c r="H515" s="9" t="str">
        <f t="shared" si="643"/>
        <v xml:space="preserve"> {}</v>
      </c>
      <c r="J515" s="7" t="str">
        <f t="shared" si="644"/>
        <v>SAME</v>
      </c>
      <c r="K515" s="47" t="s">
        <v>5</v>
      </c>
      <c r="L515" s="33" t="str">
        <f t="shared" si="645"/>
        <v>CimClassMethods</v>
      </c>
      <c r="M515" s="9" t="str">
        <f t="shared" si="646"/>
        <v xml:space="preserve"> {}</v>
      </c>
      <c r="O515" s="7" t="str">
        <f t="shared" si="647"/>
        <v>DIF</v>
      </c>
      <c r="P515" s="5" t="s">
        <v>157</v>
      </c>
      <c r="Q515" s="33" t="str">
        <f t="shared" si="648"/>
        <v>CimClassMethods</v>
      </c>
      <c r="R515" s="9" t="str">
        <f t="shared" si="649"/>
        <v xml:space="preserve"> {SetRoleAssignment, SetScopes, SetStorePath, SetScopeAndRoleAssignment}</v>
      </c>
    </row>
    <row r="516" spans="1:19">
      <c r="A516" s="47" t="s">
        <v>6</v>
      </c>
      <c r="B516" s="33" t="str">
        <f t="shared" si="640"/>
        <v>CimSystemProperties</v>
      </c>
      <c r="C516" s="9" t="str">
        <f t="shared" si="641"/>
        <v xml:space="preserve"> Microsoft.Management.Infrastructure.CimSystemProperties</v>
      </c>
      <c r="E516" s="7" t="str">
        <f t="shared" si="579"/>
        <v>SAME</v>
      </c>
      <c r="F516" s="47" t="s">
        <v>6</v>
      </c>
      <c r="G516" s="33" t="str">
        <f t="shared" si="642"/>
        <v>CimSystemProperties</v>
      </c>
      <c r="H516" s="9" t="str">
        <f t="shared" si="643"/>
        <v xml:space="preserve"> Microsoft.Management.Infrastructure.CimSystemProperties</v>
      </c>
      <c r="J516" s="7" t="str">
        <f t="shared" si="644"/>
        <v>SAME</v>
      </c>
      <c r="K516" s="47" t="s">
        <v>6</v>
      </c>
      <c r="L516" s="33" t="str">
        <f t="shared" si="645"/>
        <v>CimSystemProperties</v>
      </c>
      <c r="M516" s="9" t="str">
        <f t="shared" si="646"/>
        <v xml:space="preserve"> Microsoft.Management.Infrastructure.CimSystemProperties</v>
      </c>
      <c r="O516" s="7" t="str">
        <f t="shared" si="647"/>
        <v>SAME</v>
      </c>
      <c r="P516" s="5" t="s">
        <v>6</v>
      </c>
      <c r="Q516" s="33" t="str">
        <f t="shared" si="648"/>
        <v>CimSystemProperties</v>
      </c>
      <c r="R516" s="9" t="str">
        <f t="shared" si="649"/>
        <v xml:space="preserve"> Microsoft.Management.Infrastructure.CimSystemProperties</v>
      </c>
    </row>
    <row r="517" spans="1:19">
      <c r="A517" s="48"/>
      <c r="F517" s="48"/>
      <c r="K517" s="48"/>
      <c r="P517" s="6"/>
    </row>
    <row r="518" spans="1:19">
      <c r="A518" s="47" t="s">
        <v>324</v>
      </c>
      <c r="B518" s="33" t="str">
        <f t="shared" ref="B518:B524" si="650">TRIM(LEFT(A518, SEARCH(":", A518) - 1))</f>
        <v>CimClassName</v>
      </c>
      <c r="C518" s="9" t="str">
        <f t="shared" ref="C518:C524" si="651">MID(A518, SEARCH(":", A518) + 1, LEN(A518))</f>
        <v xml:space="preserve"> __SecurityDescriptor</v>
      </c>
      <c r="D518" s="92" t="s">
        <v>1570</v>
      </c>
      <c r="E518" s="7" t="str">
        <f t="shared" si="579"/>
        <v>SAME</v>
      </c>
      <c r="F518" s="47" t="s">
        <v>324</v>
      </c>
      <c r="G518" s="33" t="str">
        <f t="shared" ref="G518:G524" si="652">TRIM(LEFT(F518, SEARCH(":", F518) - 1))</f>
        <v>CimClassName</v>
      </c>
      <c r="H518" s="9" t="str">
        <f t="shared" ref="H518:H524" si="653">MID(F518, SEARCH(":", F518) + 1, LEN(F518))</f>
        <v xml:space="preserve"> __SecurityDescriptor</v>
      </c>
      <c r="I518" s="92" t="s">
        <v>1570</v>
      </c>
      <c r="J518" s="7" t="str">
        <f t="shared" ref="J518:J524" si="654">IF(F518&lt;&gt;K518, "DIF", "SAME")</f>
        <v>SAME</v>
      </c>
      <c r="K518" s="47" t="s">
        <v>324</v>
      </c>
      <c r="L518" s="33" t="str">
        <f t="shared" ref="L518:L524" si="655">TRIM(LEFT(K518, SEARCH(":", K518) - 1))</f>
        <v>CimClassName</v>
      </c>
      <c r="M518" s="9" t="str">
        <f t="shared" ref="M518:M524" si="656">MID(K518, SEARCH(":", K518) + 1, LEN(K518))</f>
        <v xml:space="preserve"> __SecurityDescriptor</v>
      </c>
      <c r="N518" s="92" t="s">
        <v>1570</v>
      </c>
      <c r="O518" s="7" t="str">
        <f t="shared" ref="O518:O524" si="657">IF(K518&lt;&gt;P518, "DIF", "SAME")</f>
        <v>DIF</v>
      </c>
      <c r="P518" s="5" t="s">
        <v>158</v>
      </c>
      <c r="Q518" s="33" t="str">
        <f t="shared" ref="Q518:Q524" si="658">TRIM(LEFT(P518, SEARCH(":", P518) - 1))</f>
        <v>CimClassName</v>
      </c>
      <c r="R518" s="9" t="str">
        <f t="shared" ref="R518:R524" si="659">MID(P518, SEARCH(":", P518) + 1, LEN(P518))</f>
        <v xml:space="preserve"> WDSManagement</v>
      </c>
      <c r="S518" s="86" t="s">
        <v>1601</v>
      </c>
    </row>
    <row r="519" spans="1:19">
      <c r="A519" s="47" t="s">
        <v>317</v>
      </c>
      <c r="B519" s="33" t="str">
        <f t="shared" si="650"/>
        <v>CimSuperClassName</v>
      </c>
      <c r="C519" s="9" t="str">
        <f t="shared" si="651"/>
        <v xml:space="preserve"> __SecurityRelatedClass</v>
      </c>
      <c r="E519" s="7" t="str">
        <f t="shared" ref="E519:E582" si="660">IF(A519&lt;&gt;F519, "DIF", "SAME")</f>
        <v>SAME</v>
      </c>
      <c r="F519" s="47" t="s">
        <v>317</v>
      </c>
      <c r="G519" s="33" t="str">
        <f t="shared" si="652"/>
        <v>CimSuperClassName</v>
      </c>
      <c r="H519" s="9" t="str">
        <f t="shared" si="653"/>
        <v xml:space="preserve"> __SecurityRelatedClass</v>
      </c>
      <c r="J519" s="7" t="str">
        <f t="shared" si="654"/>
        <v>SAME</v>
      </c>
      <c r="K519" s="47" t="s">
        <v>317</v>
      </c>
      <c r="L519" s="33" t="str">
        <f t="shared" si="655"/>
        <v>CimSuperClassName</v>
      </c>
      <c r="M519" s="9" t="str">
        <f t="shared" si="656"/>
        <v xml:space="preserve"> __SecurityRelatedClass</v>
      </c>
      <c r="O519" s="7" t="str">
        <f t="shared" si="657"/>
        <v>DIF</v>
      </c>
      <c r="P519" s="5" t="s">
        <v>1</v>
      </c>
      <c r="Q519" s="33" t="str">
        <f t="shared" si="658"/>
        <v>CimSuperClassName</v>
      </c>
      <c r="R519" s="9" t="str">
        <f t="shared" si="659"/>
        <v xml:space="preserve"> </v>
      </c>
    </row>
    <row r="520" spans="1:19">
      <c r="A520" s="47" t="s">
        <v>318</v>
      </c>
      <c r="B520" s="33" t="str">
        <f t="shared" si="650"/>
        <v>CimSuperClass</v>
      </c>
      <c r="C520" s="9" t="str">
        <f t="shared" si="651"/>
        <v xml:space="preserve"> ROOT/scvmm:__SecurityRelatedClass</v>
      </c>
      <c r="E520" s="7" t="str">
        <f t="shared" si="660"/>
        <v>SAME</v>
      </c>
      <c r="F520" s="47" t="s">
        <v>318</v>
      </c>
      <c r="G520" s="33" t="str">
        <f t="shared" si="652"/>
        <v>CimSuperClass</v>
      </c>
      <c r="H520" s="9" t="str">
        <f t="shared" si="653"/>
        <v xml:space="preserve"> ROOT/scvmm:__SecurityRelatedClass</v>
      </c>
      <c r="J520" s="7" t="str">
        <f t="shared" si="654"/>
        <v>SAME</v>
      </c>
      <c r="K520" s="47" t="s">
        <v>318</v>
      </c>
      <c r="L520" s="33" t="str">
        <f t="shared" si="655"/>
        <v>CimSuperClass</v>
      </c>
      <c r="M520" s="9" t="str">
        <f t="shared" si="656"/>
        <v xml:space="preserve"> ROOT/scvmm:__SecurityRelatedClass</v>
      </c>
      <c r="O520" s="7" t="str">
        <f t="shared" si="657"/>
        <v>DIF</v>
      </c>
      <c r="P520" s="5" t="s">
        <v>2</v>
      </c>
      <c r="Q520" s="33" t="str">
        <f t="shared" si="658"/>
        <v>CimSuperClass</v>
      </c>
      <c r="R520" s="9" t="str">
        <f t="shared" si="659"/>
        <v xml:space="preserve"> </v>
      </c>
    </row>
    <row r="521" spans="1:19">
      <c r="A521" s="47" t="s">
        <v>325</v>
      </c>
      <c r="B521" s="33" t="str">
        <f t="shared" si="650"/>
        <v>CimClassProperties</v>
      </c>
      <c r="C521" s="9" t="str">
        <f t="shared" si="651"/>
        <v xml:space="preserve"> {ControlFlags, DACL, Group, Owner...}</v>
      </c>
      <c r="E521" s="7" t="str">
        <f t="shared" si="660"/>
        <v>SAME</v>
      </c>
      <c r="F521" s="47" t="s">
        <v>325</v>
      </c>
      <c r="G521" s="33" t="str">
        <f t="shared" si="652"/>
        <v>CimClassProperties</v>
      </c>
      <c r="H521" s="9" t="str">
        <f t="shared" si="653"/>
        <v xml:space="preserve"> {ControlFlags, DACL, Group, Owner...}</v>
      </c>
      <c r="J521" s="7" t="str">
        <f t="shared" si="654"/>
        <v>SAME</v>
      </c>
      <c r="K521" s="47" t="s">
        <v>325</v>
      </c>
      <c r="L521" s="33" t="str">
        <f t="shared" si="655"/>
        <v>CimClassProperties</v>
      </c>
      <c r="M521" s="9" t="str">
        <f t="shared" si="656"/>
        <v xml:space="preserve"> {ControlFlags, DACL, Group, Owner...}</v>
      </c>
      <c r="O521" s="7" t="str">
        <f t="shared" si="657"/>
        <v>DIF</v>
      </c>
      <c r="P521" s="5" t="s">
        <v>3</v>
      </c>
      <c r="Q521" s="33" t="str">
        <f t="shared" si="658"/>
        <v>CimClassProperties</v>
      </c>
      <c r="R521" s="9" t="str">
        <f t="shared" si="659"/>
        <v xml:space="preserve"> {}</v>
      </c>
    </row>
    <row r="522" spans="1:19">
      <c r="A522" s="47" t="s">
        <v>4</v>
      </c>
      <c r="B522" s="33" t="str">
        <f t="shared" si="650"/>
        <v>CimClassQualifiers</v>
      </c>
      <c r="C522" s="9" t="str">
        <f t="shared" si="651"/>
        <v xml:space="preserve"> {abstract}</v>
      </c>
      <c r="E522" s="7" t="str">
        <f t="shared" si="660"/>
        <v>SAME</v>
      </c>
      <c r="F522" s="47" t="s">
        <v>4</v>
      </c>
      <c r="G522" s="33" t="str">
        <f t="shared" si="652"/>
        <v>CimClassQualifiers</v>
      </c>
      <c r="H522" s="9" t="str">
        <f t="shared" si="653"/>
        <v xml:space="preserve"> {abstract}</v>
      </c>
      <c r="J522" s="7" t="str">
        <f t="shared" si="654"/>
        <v>SAME</v>
      </c>
      <c r="K522" s="47" t="s">
        <v>4</v>
      </c>
      <c r="L522" s="33" t="str">
        <f t="shared" si="655"/>
        <v>CimClassQualifiers</v>
      </c>
      <c r="M522" s="9" t="str">
        <f t="shared" si="656"/>
        <v xml:space="preserve"> {abstract}</v>
      </c>
      <c r="O522" s="7" t="str">
        <f t="shared" si="657"/>
        <v>DIF</v>
      </c>
      <c r="P522" s="5" t="s">
        <v>100</v>
      </c>
      <c r="Q522" s="33" t="str">
        <f t="shared" si="658"/>
        <v>CimClassQualifiers</v>
      </c>
      <c r="R522" s="9" t="str">
        <f t="shared" si="659"/>
        <v xml:space="preserve"> {dynamic, provider}</v>
      </c>
    </row>
    <row r="523" spans="1:19">
      <c r="A523" s="47" t="s">
        <v>5</v>
      </c>
      <c r="B523" s="33" t="str">
        <f t="shared" si="650"/>
        <v>CimClassMethods</v>
      </c>
      <c r="C523" s="9" t="str">
        <f t="shared" si="651"/>
        <v xml:space="preserve"> {}</v>
      </c>
      <c r="E523" s="7" t="str">
        <f t="shared" si="660"/>
        <v>SAME</v>
      </c>
      <c r="F523" s="47" t="s">
        <v>5</v>
      </c>
      <c r="G523" s="33" t="str">
        <f t="shared" si="652"/>
        <v>CimClassMethods</v>
      </c>
      <c r="H523" s="9" t="str">
        <f t="shared" si="653"/>
        <v xml:space="preserve"> {}</v>
      </c>
      <c r="J523" s="7" t="str">
        <f t="shared" si="654"/>
        <v>SAME</v>
      </c>
      <c r="K523" s="47" t="s">
        <v>5</v>
      </c>
      <c r="L523" s="33" t="str">
        <f t="shared" si="655"/>
        <v>CimClassMethods</v>
      </c>
      <c r="M523" s="9" t="str">
        <f t="shared" si="656"/>
        <v xml:space="preserve"> {}</v>
      </c>
      <c r="O523" s="7" t="str">
        <f t="shared" si="657"/>
        <v>DIF</v>
      </c>
      <c r="P523" s="5" t="s">
        <v>159</v>
      </c>
      <c r="Q523" s="33" t="str">
        <f t="shared" si="658"/>
        <v>CimClassMethods</v>
      </c>
      <c r="R523" s="9" t="str">
        <f t="shared" si="659"/>
        <v xml:space="preserve"> {SetupRemInst, GetRemInstRoot, DeployNbps, RegisterProvider...}</v>
      </c>
    </row>
    <row r="524" spans="1:19">
      <c r="A524" s="47" t="s">
        <v>6</v>
      </c>
      <c r="B524" s="33" t="str">
        <f t="shared" si="650"/>
        <v>CimSystemProperties</v>
      </c>
      <c r="C524" s="9" t="str">
        <f t="shared" si="651"/>
        <v xml:space="preserve"> Microsoft.Management.Infrastructure.CimSystemProperties</v>
      </c>
      <c r="E524" s="7" t="str">
        <f t="shared" si="660"/>
        <v>SAME</v>
      </c>
      <c r="F524" s="47" t="s">
        <v>6</v>
      </c>
      <c r="G524" s="33" t="str">
        <f t="shared" si="652"/>
        <v>CimSystemProperties</v>
      </c>
      <c r="H524" s="9" t="str">
        <f t="shared" si="653"/>
        <v xml:space="preserve"> Microsoft.Management.Infrastructure.CimSystemProperties</v>
      </c>
      <c r="J524" s="7" t="str">
        <f t="shared" si="654"/>
        <v>SAME</v>
      </c>
      <c r="K524" s="47" t="s">
        <v>6</v>
      </c>
      <c r="L524" s="33" t="str">
        <f t="shared" si="655"/>
        <v>CimSystemProperties</v>
      </c>
      <c r="M524" s="9" t="str">
        <f t="shared" si="656"/>
        <v xml:space="preserve"> Microsoft.Management.Infrastructure.CimSystemProperties</v>
      </c>
      <c r="O524" s="7" t="str">
        <f t="shared" si="657"/>
        <v>SAME</v>
      </c>
      <c r="P524" s="5" t="s">
        <v>6</v>
      </c>
      <c r="Q524" s="33" t="str">
        <f t="shared" si="658"/>
        <v>CimSystemProperties</v>
      </c>
      <c r="R524" s="9" t="str">
        <f t="shared" si="659"/>
        <v xml:space="preserve"> Microsoft.Management.Infrastructure.CimSystemProperties</v>
      </c>
    </row>
    <row r="525" spans="1:19">
      <c r="A525" s="48"/>
      <c r="F525" s="48"/>
      <c r="K525" s="48"/>
      <c r="P525" s="6"/>
    </row>
    <row r="526" spans="1:19">
      <c r="A526" s="47" t="s">
        <v>116</v>
      </c>
      <c r="B526" s="33" t="str">
        <f t="shared" ref="B526:B532" si="661">TRIM(LEFT(A526, SEARCH(":", A526) - 1))</f>
        <v>CimClassName</v>
      </c>
      <c r="C526" s="9" t="str">
        <f t="shared" ref="C526:C532" si="662">MID(A526, SEARCH(":", A526) + 1, LEN(A526))</f>
        <v xml:space="preserve"> __PARAMETERS</v>
      </c>
      <c r="D526" s="92" t="s">
        <v>1571</v>
      </c>
      <c r="E526" s="7" t="str">
        <f t="shared" si="660"/>
        <v>SAME</v>
      </c>
      <c r="F526" s="47" t="s">
        <v>116</v>
      </c>
      <c r="G526" s="33" t="str">
        <f t="shared" ref="G526:G532" si="663">TRIM(LEFT(F526, SEARCH(":", F526) - 1))</f>
        <v>CimClassName</v>
      </c>
      <c r="H526" s="9" t="str">
        <f t="shared" ref="H526:H532" si="664">MID(F526, SEARCH(":", F526) + 1, LEN(F526))</f>
        <v xml:space="preserve"> __PARAMETERS</v>
      </c>
      <c r="I526" s="92" t="s">
        <v>1571</v>
      </c>
      <c r="J526" s="7" t="str">
        <f t="shared" ref="J526:J532" si="665">IF(F526&lt;&gt;K526, "DIF", "SAME")</f>
        <v>SAME</v>
      </c>
      <c r="K526" s="47" t="s">
        <v>116</v>
      </c>
      <c r="L526" s="33" t="str">
        <f t="shared" ref="L526:L532" si="666">TRIM(LEFT(K526, SEARCH(":", K526) - 1))</f>
        <v>CimClassName</v>
      </c>
      <c r="M526" s="9" t="str">
        <f t="shared" ref="M526:M532" si="667">MID(K526, SEARCH(":", K526) + 1, LEN(K526))</f>
        <v xml:space="preserve"> __PARAMETERS</v>
      </c>
      <c r="N526" s="92" t="s">
        <v>1571</v>
      </c>
      <c r="O526" s="7" t="str">
        <f t="shared" ref="O526:O532" si="668">IF(K526&lt;&gt;P526, "DIF", "SAME")</f>
        <v>DIF</v>
      </c>
      <c r="P526" s="5" t="s">
        <v>160</v>
      </c>
      <c r="Q526" s="33" t="str">
        <f t="shared" ref="Q526:Q532" si="669">TRIM(LEFT(P526, SEARCH(":", P526) - 1))</f>
        <v>CimClassName</v>
      </c>
      <c r="R526" s="9" t="str">
        <f t="shared" ref="R526:R532" si="670">MID(P526, SEARCH(":", P526) + 1, LEN(P526))</f>
        <v xml:space="preserve"> OSDAction</v>
      </c>
      <c r="S526" s="86" t="s">
        <v>1584</v>
      </c>
    </row>
    <row r="527" spans="1:19">
      <c r="A527" s="47" t="s">
        <v>1</v>
      </c>
      <c r="B527" s="33" t="str">
        <f t="shared" si="661"/>
        <v>CimSuperClassName</v>
      </c>
      <c r="C527" s="9" t="str">
        <f t="shared" si="662"/>
        <v xml:space="preserve"> </v>
      </c>
      <c r="E527" s="7" t="str">
        <f t="shared" si="660"/>
        <v>SAME</v>
      </c>
      <c r="F527" s="47" t="s">
        <v>1</v>
      </c>
      <c r="G527" s="33" t="str">
        <f t="shared" si="663"/>
        <v>CimSuperClassName</v>
      </c>
      <c r="H527" s="9" t="str">
        <f t="shared" si="664"/>
        <v xml:space="preserve"> </v>
      </c>
      <c r="J527" s="7" t="str">
        <f t="shared" si="665"/>
        <v>SAME</v>
      </c>
      <c r="K527" s="47" t="s">
        <v>1</v>
      </c>
      <c r="L527" s="33" t="str">
        <f t="shared" si="666"/>
        <v>CimSuperClassName</v>
      </c>
      <c r="M527" s="9" t="str">
        <f t="shared" si="667"/>
        <v xml:space="preserve"> </v>
      </c>
      <c r="O527" s="7" t="str">
        <f t="shared" si="668"/>
        <v>SAME</v>
      </c>
      <c r="P527" s="5" t="s">
        <v>1</v>
      </c>
      <c r="Q527" s="33" t="str">
        <f t="shared" si="669"/>
        <v>CimSuperClassName</v>
      </c>
      <c r="R527" s="9" t="str">
        <f t="shared" si="670"/>
        <v xml:space="preserve"> </v>
      </c>
    </row>
    <row r="528" spans="1:19">
      <c r="A528" s="47" t="s">
        <v>2</v>
      </c>
      <c r="B528" s="33" t="str">
        <f t="shared" si="661"/>
        <v>CimSuperClass</v>
      </c>
      <c r="C528" s="9" t="str">
        <f t="shared" si="662"/>
        <v xml:space="preserve"> </v>
      </c>
      <c r="E528" s="7" t="str">
        <f t="shared" si="660"/>
        <v>SAME</v>
      </c>
      <c r="F528" s="47" t="s">
        <v>2</v>
      </c>
      <c r="G528" s="33" t="str">
        <f t="shared" si="663"/>
        <v>CimSuperClass</v>
      </c>
      <c r="H528" s="9" t="str">
        <f t="shared" si="664"/>
        <v xml:space="preserve"> </v>
      </c>
      <c r="J528" s="7" t="str">
        <f t="shared" si="665"/>
        <v>SAME</v>
      </c>
      <c r="K528" s="47" t="s">
        <v>2</v>
      </c>
      <c r="L528" s="33" t="str">
        <f t="shared" si="666"/>
        <v>CimSuperClass</v>
      </c>
      <c r="M528" s="9" t="str">
        <f t="shared" si="667"/>
        <v xml:space="preserve"> </v>
      </c>
      <c r="O528" s="7" t="str">
        <f t="shared" si="668"/>
        <v>SAME</v>
      </c>
      <c r="P528" s="5" t="s">
        <v>2</v>
      </c>
      <c r="Q528" s="33" t="str">
        <f t="shared" si="669"/>
        <v>CimSuperClass</v>
      </c>
      <c r="R528" s="9" t="str">
        <f t="shared" si="670"/>
        <v xml:space="preserve"> </v>
      </c>
    </row>
    <row r="529" spans="1:19">
      <c r="A529" s="47" t="s">
        <v>3</v>
      </c>
      <c r="B529" s="33" t="str">
        <f t="shared" si="661"/>
        <v>CimClassProperties</v>
      </c>
      <c r="C529" s="9" t="str">
        <f t="shared" si="662"/>
        <v xml:space="preserve"> {}</v>
      </c>
      <c r="E529" s="7" t="str">
        <f t="shared" si="660"/>
        <v>SAME</v>
      </c>
      <c r="F529" s="47" t="s">
        <v>3</v>
      </c>
      <c r="G529" s="33" t="str">
        <f t="shared" si="663"/>
        <v>CimClassProperties</v>
      </c>
      <c r="H529" s="9" t="str">
        <f t="shared" si="664"/>
        <v xml:space="preserve"> {}</v>
      </c>
      <c r="J529" s="7" t="str">
        <f t="shared" si="665"/>
        <v>SAME</v>
      </c>
      <c r="K529" s="47" t="s">
        <v>3</v>
      </c>
      <c r="L529" s="33" t="str">
        <f t="shared" si="666"/>
        <v>CimClassProperties</v>
      </c>
      <c r="M529" s="9" t="str">
        <f t="shared" si="667"/>
        <v xml:space="preserve"> {}</v>
      </c>
      <c r="O529" s="7" t="str">
        <f t="shared" si="668"/>
        <v>SAME</v>
      </c>
      <c r="P529" s="5" t="s">
        <v>3</v>
      </c>
      <c r="Q529" s="33" t="str">
        <f t="shared" si="669"/>
        <v>CimClassProperties</v>
      </c>
      <c r="R529" s="9" t="str">
        <f t="shared" si="670"/>
        <v xml:space="preserve"> {}</v>
      </c>
    </row>
    <row r="530" spans="1:19">
      <c r="A530" s="47" t="s">
        <v>4</v>
      </c>
      <c r="B530" s="33" t="str">
        <f t="shared" si="661"/>
        <v>CimClassQualifiers</v>
      </c>
      <c r="C530" s="9" t="str">
        <f t="shared" si="662"/>
        <v xml:space="preserve"> {abstract}</v>
      </c>
      <c r="E530" s="7" t="str">
        <f t="shared" si="660"/>
        <v>SAME</v>
      </c>
      <c r="F530" s="47" t="s">
        <v>4</v>
      </c>
      <c r="G530" s="33" t="str">
        <f t="shared" si="663"/>
        <v>CimClassQualifiers</v>
      </c>
      <c r="H530" s="9" t="str">
        <f t="shared" si="664"/>
        <v xml:space="preserve"> {abstract}</v>
      </c>
      <c r="J530" s="7" t="str">
        <f t="shared" si="665"/>
        <v>SAME</v>
      </c>
      <c r="K530" s="47" t="s">
        <v>4</v>
      </c>
      <c r="L530" s="33" t="str">
        <f t="shared" si="666"/>
        <v>CimClassQualifiers</v>
      </c>
      <c r="M530" s="9" t="str">
        <f t="shared" si="667"/>
        <v xml:space="preserve"> {abstract}</v>
      </c>
      <c r="O530" s="7" t="str">
        <f t="shared" si="668"/>
        <v>DIF</v>
      </c>
      <c r="P530" s="5" t="s">
        <v>161</v>
      </c>
      <c r="Q530" s="33" t="str">
        <f t="shared" si="669"/>
        <v>CimClassQualifiers</v>
      </c>
      <c r="R530" s="9" t="str">
        <f t="shared" si="670"/>
        <v xml:space="preserve"> {provider, Static}</v>
      </c>
    </row>
    <row r="531" spans="1:19">
      <c r="A531" s="47" t="s">
        <v>5</v>
      </c>
      <c r="B531" s="33" t="str">
        <f t="shared" si="661"/>
        <v>CimClassMethods</v>
      </c>
      <c r="C531" s="9" t="str">
        <f t="shared" si="662"/>
        <v xml:space="preserve"> {}</v>
      </c>
      <c r="E531" s="7" t="str">
        <f t="shared" si="660"/>
        <v>SAME</v>
      </c>
      <c r="F531" s="47" t="s">
        <v>5</v>
      </c>
      <c r="G531" s="33" t="str">
        <f t="shared" si="663"/>
        <v>CimClassMethods</v>
      </c>
      <c r="H531" s="9" t="str">
        <f t="shared" si="664"/>
        <v xml:space="preserve"> {}</v>
      </c>
      <c r="J531" s="7" t="str">
        <f t="shared" si="665"/>
        <v>SAME</v>
      </c>
      <c r="K531" s="47" t="s">
        <v>5</v>
      </c>
      <c r="L531" s="33" t="str">
        <f t="shared" si="666"/>
        <v>CimClassMethods</v>
      </c>
      <c r="M531" s="9" t="str">
        <f t="shared" si="667"/>
        <v xml:space="preserve"> {}</v>
      </c>
      <c r="O531" s="7" t="str">
        <f t="shared" si="668"/>
        <v>DIF</v>
      </c>
      <c r="P531" s="5" t="s">
        <v>162</v>
      </c>
      <c r="Q531" s="33" t="str">
        <f t="shared" si="669"/>
        <v>CimClassMethods</v>
      </c>
      <c r="R531" s="9" t="str">
        <f t="shared" si="670"/>
        <v xml:space="preserve"> {SetOSDActionDescription, CleanUp, GetOSInformation, SetupOS...}</v>
      </c>
    </row>
    <row r="532" spans="1:19">
      <c r="A532" s="47" t="s">
        <v>6</v>
      </c>
      <c r="B532" s="33" t="str">
        <f t="shared" si="661"/>
        <v>CimSystemProperties</v>
      </c>
      <c r="C532" s="9" t="str">
        <f t="shared" si="662"/>
        <v xml:space="preserve"> Microsoft.Management.Infrastructure.CimSystemProperties</v>
      </c>
      <c r="E532" s="7" t="str">
        <f t="shared" si="660"/>
        <v>SAME</v>
      </c>
      <c r="F532" s="47" t="s">
        <v>6</v>
      </c>
      <c r="G532" s="33" t="str">
        <f t="shared" si="663"/>
        <v>CimSystemProperties</v>
      </c>
      <c r="H532" s="9" t="str">
        <f t="shared" si="664"/>
        <v xml:space="preserve"> Microsoft.Management.Infrastructure.CimSystemProperties</v>
      </c>
      <c r="J532" s="7" t="str">
        <f t="shared" si="665"/>
        <v>SAME</v>
      </c>
      <c r="K532" s="47" t="s">
        <v>6</v>
      </c>
      <c r="L532" s="33" t="str">
        <f t="shared" si="666"/>
        <v>CimSystemProperties</v>
      </c>
      <c r="M532" s="9" t="str">
        <f t="shared" si="667"/>
        <v xml:space="preserve"> Microsoft.Management.Infrastructure.CimSystemProperties</v>
      </c>
      <c r="O532" s="7" t="str">
        <f t="shared" si="668"/>
        <v>SAME</v>
      </c>
      <c r="P532" s="5" t="s">
        <v>6</v>
      </c>
      <c r="Q532" s="33" t="str">
        <f t="shared" si="669"/>
        <v>CimSystemProperties</v>
      </c>
      <c r="R532" s="9" t="str">
        <f t="shared" si="670"/>
        <v xml:space="preserve"> Microsoft.Management.Infrastructure.CimSystemProperties</v>
      </c>
    </row>
    <row r="533" spans="1:19">
      <c r="A533" s="48"/>
      <c r="F533" s="48"/>
      <c r="K533" s="48"/>
      <c r="P533" s="6"/>
    </row>
    <row r="534" spans="1:19">
      <c r="A534" s="47" t="s">
        <v>178</v>
      </c>
      <c r="B534" s="33" t="str">
        <f t="shared" ref="B534:B540" si="671">TRIM(LEFT(A534, SEARCH(":", A534) - 1))</f>
        <v>CimClassName</v>
      </c>
      <c r="C534" s="9" t="str">
        <f t="shared" ref="C534:C540" si="672">MID(A534, SEARCH(":", A534) + 1, LEN(A534))</f>
        <v xml:space="preserve"> VARPEntry</v>
      </c>
      <c r="D534" s="92" t="s">
        <v>1572</v>
      </c>
      <c r="E534" s="7" t="str">
        <f t="shared" si="660"/>
        <v>SAME</v>
      </c>
      <c r="F534" s="47" t="s">
        <v>178</v>
      </c>
      <c r="G534" s="33" t="str">
        <f t="shared" ref="G534:G540" si="673">TRIM(LEFT(F534, SEARCH(":", F534) - 1))</f>
        <v>CimClassName</v>
      </c>
      <c r="H534" s="9" t="str">
        <f t="shared" ref="H534:H540" si="674">MID(F534, SEARCH(":", F534) + 1, LEN(F534))</f>
        <v xml:space="preserve"> VARPEntry</v>
      </c>
      <c r="I534" s="92" t="s">
        <v>1572</v>
      </c>
      <c r="J534" s="7" t="str">
        <f t="shared" ref="J534:J540" si="675">IF(F534&lt;&gt;K534, "DIF", "SAME")</f>
        <v>SAME</v>
      </c>
      <c r="K534" s="47" t="s">
        <v>178</v>
      </c>
      <c r="L534" s="33" t="str">
        <f t="shared" ref="L534:L540" si="676">TRIM(LEFT(K534, SEARCH(":", K534) - 1))</f>
        <v>CimClassName</v>
      </c>
      <c r="M534" s="9" t="str">
        <f t="shared" ref="M534:M540" si="677">MID(K534, SEARCH(":", K534) + 1, LEN(K534))</f>
        <v xml:space="preserve"> VARPEntry</v>
      </c>
      <c r="N534" s="92" t="s">
        <v>1572</v>
      </c>
      <c r="O534" s="7" t="str">
        <f t="shared" ref="O534:O540" si="678">IF(K534&lt;&gt;P534, "DIF", "SAME")</f>
        <v>DIF</v>
      </c>
      <c r="P534" s="5" t="s">
        <v>163</v>
      </c>
      <c r="Q534" s="33" t="str">
        <f t="shared" ref="Q534:Q540" si="679">TRIM(LEFT(P534, SEARCH(":", P534) - 1))</f>
        <v>CimClassName</v>
      </c>
      <c r="R534" s="9" t="str">
        <f t="shared" ref="R534:R540" si="680">MID(P534, SEARCH(":", P534) + 1, LEN(P534))</f>
        <v xml:space="preserve"> SoftwareUpdate</v>
      </c>
      <c r="S534" s="86" t="s">
        <v>1602</v>
      </c>
    </row>
    <row r="535" spans="1:19">
      <c r="A535" s="47" t="s">
        <v>1</v>
      </c>
      <c r="B535" s="33" t="str">
        <f t="shared" si="671"/>
        <v>CimSuperClassName</v>
      </c>
      <c r="C535" s="9" t="str">
        <f t="shared" si="672"/>
        <v xml:space="preserve"> </v>
      </c>
      <c r="E535" s="7" t="str">
        <f t="shared" si="660"/>
        <v>SAME</v>
      </c>
      <c r="F535" s="47" t="s">
        <v>1</v>
      </c>
      <c r="G535" s="33" t="str">
        <f t="shared" si="673"/>
        <v>CimSuperClassName</v>
      </c>
      <c r="H535" s="9" t="str">
        <f t="shared" si="674"/>
        <v xml:space="preserve"> </v>
      </c>
      <c r="J535" s="7" t="str">
        <f t="shared" si="675"/>
        <v>SAME</v>
      </c>
      <c r="K535" s="47" t="s">
        <v>1</v>
      </c>
      <c r="L535" s="33" t="str">
        <f t="shared" si="676"/>
        <v>CimSuperClassName</v>
      </c>
      <c r="M535" s="9" t="str">
        <f t="shared" si="677"/>
        <v xml:space="preserve"> </v>
      </c>
      <c r="O535" s="7" t="str">
        <f t="shared" si="678"/>
        <v>SAME</v>
      </c>
      <c r="P535" s="5" t="s">
        <v>1</v>
      </c>
      <c r="Q535" s="33" t="str">
        <f t="shared" si="679"/>
        <v>CimSuperClassName</v>
      </c>
      <c r="R535" s="9" t="str">
        <f t="shared" si="680"/>
        <v xml:space="preserve"> </v>
      </c>
    </row>
    <row r="536" spans="1:19">
      <c r="A536" s="47" t="s">
        <v>2</v>
      </c>
      <c r="B536" s="33" t="str">
        <f t="shared" si="671"/>
        <v>CimSuperClass</v>
      </c>
      <c r="C536" s="9" t="str">
        <f t="shared" si="672"/>
        <v xml:space="preserve"> </v>
      </c>
      <c r="E536" s="7" t="str">
        <f t="shared" si="660"/>
        <v>SAME</v>
      </c>
      <c r="F536" s="47" t="s">
        <v>2</v>
      </c>
      <c r="G536" s="33" t="str">
        <f t="shared" si="673"/>
        <v>CimSuperClass</v>
      </c>
      <c r="H536" s="9" t="str">
        <f t="shared" si="674"/>
        <v xml:space="preserve"> </v>
      </c>
      <c r="J536" s="7" t="str">
        <f t="shared" si="675"/>
        <v>SAME</v>
      </c>
      <c r="K536" s="47" t="s">
        <v>2</v>
      </c>
      <c r="L536" s="33" t="str">
        <f t="shared" si="676"/>
        <v>CimSuperClass</v>
      </c>
      <c r="M536" s="9" t="str">
        <f t="shared" si="677"/>
        <v xml:space="preserve"> </v>
      </c>
      <c r="O536" s="7" t="str">
        <f t="shared" si="678"/>
        <v>SAME</v>
      </c>
      <c r="P536" s="5" t="s">
        <v>2</v>
      </c>
      <c r="Q536" s="33" t="str">
        <f t="shared" si="679"/>
        <v>CimSuperClass</v>
      </c>
      <c r="R536" s="9" t="str">
        <f t="shared" si="680"/>
        <v xml:space="preserve"> </v>
      </c>
    </row>
    <row r="537" spans="1:19">
      <c r="A537" s="47" t="s">
        <v>179</v>
      </c>
      <c r="B537" s="33" t="str">
        <f t="shared" si="671"/>
        <v>CimClassProperties</v>
      </c>
      <c r="C537" s="9" t="str">
        <f t="shared" si="672"/>
        <v xml:space="preserve"> {Context, CustomerAddress, ExpirationForAction, Hostname...}</v>
      </c>
      <c r="E537" s="7" t="str">
        <f t="shared" si="660"/>
        <v>SAME</v>
      </c>
      <c r="F537" s="47" t="s">
        <v>179</v>
      </c>
      <c r="G537" s="33" t="str">
        <f t="shared" si="673"/>
        <v>CimClassProperties</v>
      </c>
      <c r="H537" s="9" t="str">
        <f t="shared" si="674"/>
        <v xml:space="preserve"> {Context, CustomerAddress, ExpirationForAction, Hostname...}</v>
      </c>
      <c r="J537" s="7" t="str">
        <f t="shared" si="675"/>
        <v>SAME</v>
      </c>
      <c r="K537" s="47" t="s">
        <v>179</v>
      </c>
      <c r="L537" s="33" t="str">
        <f t="shared" si="676"/>
        <v>CimClassProperties</v>
      </c>
      <c r="M537" s="9" t="str">
        <f t="shared" si="677"/>
        <v xml:space="preserve"> {Context, CustomerAddress, ExpirationForAction, Hostname...}</v>
      </c>
      <c r="O537" s="7" t="str">
        <f t="shared" si="678"/>
        <v>DIF</v>
      </c>
      <c r="P537" s="5" t="s">
        <v>164</v>
      </c>
      <c r="Q537" s="33" t="str">
        <f t="shared" si="679"/>
        <v>CimClassProperties</v>
      </c>
      <c r="R537" s="9" t="str">
        <f t="shared" si="680"/>
        <v xml:space="preserve"> {IsInstalled, IsRequired, IsUnknown, RevisionID...}</v>
      </c>
    </row>
    <row r="538" spans="1:19">
      <c r="A538" s="47" t="s">
        <v>100</v>
      </c>
      <c r="B538" s="33" t="str">
        <f t="shared" si="671"/>
        <v>CimClassQualifiers</v>
      </c>
      <c r="C538" s="9" t="str">
        <f t="shared" si="672"/>
        <v xml:space="preserve"> {dynamic, provider}</v>
      </c>
      <c r="E538" s="7" t="str">
        <f t="shared" si="660"/>
        <v>SAME</v>
      </c>
      <c r="F538" s="47" t="s">
        <v>100</v>
      </c>
      <c r="G538" s="33" t="str">
        <f t="shared" si="673"/>
        <v>CimClassQualifiers</v>
      </c>
      <c r="H538" s="9" t="str">
        <f t="shared" si="674"/>
        <v xml:space="preserve"> {dynamic, provider}</v>
      </c>
      <c r="J538" s="7" t="str">
        <f t="shared" si="675"/>
        <v>SAME</v>
      </c>
      <c r="K538" s="47" t="s">
        <v>100</v>
      </c>
      <c r="L538" s="33" t="str">
        <f t="shared" si="676"/>
        <v>CimClassQualifiers</v>
      </c>
      <c r="M538" s="9" t="str">
        <f t="shared" si="677"/>
        <v xml:space="preserve"> {dynamic, provider}</v>
      </c>
      <c r="O538" s="7" t="str">
        <f t="shared" si="678"/>
        <v>SAME</v>
      </c>
      <c r="P538" s="5" t="s">
        <v>100</v>
      </c>
      <c r="Q538" s="33" t="str">
        <f t="shared" si="679"/>
        <v>CimClassQualifiers</v>
      </c>
      <c r="R538" s="9" t="str">
        <f t="shared" si="680"/>
        <v xml:space="preserve"> {dynamic, provider}</v>
      </c>
    </row>
    <row r="539" spans="1:19">
      <c r="A539" s="47" t="s">
        <v>180</v>
      </c>
      <c r="B539" s="33" t="str">
        <f t="shared" si="671"/>
        <v>CimClassMethods</v>
      </c>
      <c r="C539" s="9" t="str">
        <f t="shared" si="672"/>
        <v xml:space="preserve"> {SetMasterHost, Create, Remove, UpdateFullPolicy...}</v>
      </c>
      <c r="E539" s="7" t="str">
        <f t="shared" si="660"/>
        <v>SAME</v>
      </c>
      <c r="F539" s="47" t="s">
        <v>180</v>
      </c>
      <c r="G539" s="33" t="str">
        <f t="shared" si="673"/>
        <v>CimClassMethods</v>
      </c>
      <c r="H539" s="9" t="str">
        <f t="shared" si="674"/>
        <v xml:space="preserve"> {SetMasterHost, Create, Remove, UpdateFullPolicy...}</v>
      </c>
      <c r="J539" s="7" t="str">
        <f t="shared" si="675"/>
        <v>SAME</v>
      </c>
      <c r="K539" s="47" t="s">
        <v>180</v>
      </c>
      <c r="L539" s="33" t="str">
        <f t="shared" si="676"/>
        <v>CimClassMethods</v>
      </c>
      <c r="M539" s="9" t="str">
        <f t="shared" si="677"/>
        <v xml:space="preserve"> {SetMasterHost, Create, Remove, UpdateFullPolicy...}</v>
      </c>
      <c r="O539" s="7" t="str">
        <f t="shared" si="678"/>
        <v>DIF</v>
      </c>
      <c r="P539" s="5" t="s">
        <v>5</v>
      </c>
      <c r="Q539" s="33" t="str">
        <f t="shared" si="679"/>
        <v>CimClassMethods</v>
      </c>
      <c r="R539" s="9" t="str">
        <f t="shared" si="680"/>
        <v xml:space="preserve"> {}</v>
      </c>
    </row>
    <row r="540" spans="1:19">
      <c r="A540" s="47" t="s">
        <v>6</v>
      </c>
      <c r="B540" s="33" t="str">
        <f t="shared" si="671"/>
        <v>CimSystemProperties</v>
      </c>
      <c r="C540" s="9" t="str">
        <f t="shared" si="672"/>
        <v xml:space="preserve"> Microsoft.Management.Infrastructure.CimSystemProperties</v>
      </c>
      <c r="E540" s="7" t="str">
        <f t="shared" si="660"/>
        <v>SAME</v>
      </c>
      <c r="F540" s="47" t="s">
        <v>6</v>
      </c>
      <c r="G540" s="33" t="str">
        <f t="shared" si="673"/>
        <v>CimSystemProperties</v>
      </c>
      <c r="H540" s="9" t="str">
        <f t="shared" si="674"/>
        <v xml:space="preserve"> Microsoft.Management.Infrastructure.CimSystemProperties</v>
      </c>
      <c r="J540" s="7" t="str">
        <f t="shared" si="675"/>
        <v>SAME</v>
      </c>
      <c r="K540" s="47" t="s">
        <v>6</v>
      </c>
      <c r="L540" s="33" t="str">
        <f t="shared" si="676"/>
        <v>CimSystemProperties</v>
      </c>
      <c r="M540" s="9" t="str">
        <f t="shared" si="677"/>
        <v xml:space="preserve"> Microsoft.Management.Infrastructure.CimSystemProperties</v>
      </c>
      <c r="O540" s="7" t="str">
        <f t="shared" si="678"/>
        <v>SAME</v>
      </c>
      <c r="P540" s="5" t="s">
        <v>6</v>
      </c>
      <c r="Q540" s="33" t="str">
        <f t="shared" si="679"/>
        <v>CimSystemProperties</v>
      </c>
      <c r="R540" s="9" t="str">
        <f t="shared" si="680"/>
        <v xml:space="preserve"> Microsoft.Management.Infrastructure.CimSystemProperties</v>
      </c>
    </row>
    <row r="541" spans="1:19">
      <c r="A541" s="48"/>
      <c r="F541" s="48"/>
      <c r="K541" s="48"/>
      <c r="P541" s="6"/>
    </row>
    <row r="542" spans="1:19">
      <c r="A542" s="47" t="s">
        <v>185</v>
      </c>
      <c r="B542" s="33" t="str">
        <f t="shared" ref="B542:B548" si="681">TRIM(LEFT(A542, SEARCH(":", A542) - 1))</f>
        <v>CimClassName</v>
      </c>
      <c r="C542" s="9" t="str">
        <f t="shared" ref="C542:C548" si="682">MID(A542, SEARCH(":", A542) + 1, LEN(A542))</f>
        <v xml:space="preserve"> IPAddressConfiguration</v>
      </c>
      <c r="D542" s="92" t="s">
        <v>1573</v>
      </c>
      <c r="E542" s="7" t="str">
        <f t="shared" si="660"/>
        <v>SAME</v>
      </c>
      <c r="F542" s="47" t="s">
        <v>185</v>
      </c>
      <c r="G542" s="33" t="str">
        <f t="shared" ref="G542:G548" si="683">TRIM(LEFT(F542, SEARCH(":", F542) - 1))</f>
        <v>CimClassName</v>
      </c>
      <c r="H542" s="9" t="str">
        <f t="shared" ref="H542:H548" si="684">MID(F542, SEARCH(":", F542) + 1, LEN(F542))</f>
        <v xml:space="preserve"> IPAddressConfiguration</v>
      </c>
      <c r="I542" s="92" t="s">
        <v>1573</v>
      </c>
      <c r="J542" s="7" t="str">
        <f t="shared" ref="J542:J548" si="685">IF(F542&lt;&gt;K542, "DIF", "SAME")</f>
        <v>SAME</v>
      </c>
      <c r="K542" s="47" t="s">
        <v>185</v>
      </c>
      <c r="L542" s="33" t="str">
        <f t="shared" ref="L542:L548" si="686">TRIM(LEFT(K542, SEARCH(":", K542) - 1))</f>
        <v>CimClassName</v>
      </c>
      <c r="M542" s="9" t="str">
        <f t="shared" ref="M542:M548" si="687">MID(K542, SEARCH(":", K542) + 1, LEN(K542))</f>
        <v xml:space="preserve"> IPAddressConfiguration</v>
      </c>
      <c r="N542" s="92" t="s">
        <v>1573</v>
      </c>
      <c r="O542" s="7" t="str">
        <f t="shared" ref="O542:O548" si="688">IF(K542&lt;&gt;P542, "DIF", "SAME")</f>
        <v>DIF</v>
      </c>
      <c r="P542" s="5" t="s">
        <v>165</v>
      </c>
      <c r="Q542" s="33" t="str">
        <f t="shared" ref="Q542:Q548" si="689">TRIM(LEFT(P542, SEARCH(":", P542) - 1))</f>
        <v>CimClassName</v>
      </c>
      <c r="R542" s="9" t="str">
        <f t="shared" ref="R542:R548" si="690">MID(P542, SEARCH(":", P542) + 1, LEN(P542))</f>
        <v xml:space="preserve"> UpdateManagement</v>
      </c>
      <c r="S542" s="86" t="s">
        <v>1575</v>
      </c>
    </row>
    <row r="543" spans="1:19">
      <c r="A543" s="47" t="s">
        <v>1</v>
      </c>
      <c r="B543" s="33" t="str">
        <f t="shared" si="681"/>
        <v>CimSuperClassName</v>
      </c>
      <c r="C543" s="9" t="str">
        <f t="shared" si="682"/>
        <v xml:space="preserve"> </v>
      </c>
      <c r="E543" s="7" t="str">
        <f t="shared" si="660"/>
        <v>SAME</v>
      </c>
      <c r="F543" s="47" t="s">
        <v>1</v>
      </c>
      <c r="G543" s="33" t="str">
        <f t="shared" si="683"/>
        <v>CimSuperClassName</v>
      </c>
      <c r="H543" s="9" t="str">
        <f t="shared" si="684"/>
        <v xml:space="preserve"> </v>
      </c>
      <c r="J543" s="7" t="str">
        <f t="shared" si="685"/>
        <v>SAME</v>
      </c>
      <c r="K543" s="47" t="s">
        <v>1</v>
      </c>
      <c r="L543" s="33" t="str">
        <f t="shared" si="686"/>
        <v>CimSuperClassName</v>
      </c>
      <c r="M543" s="9" t="str">
        <f t="shared" si="687"/>
        <v xml:space="preserve"> </v>
      </c>
      <c r="O543" s="7" t="str">
        <f t="shared" si="688"/>
        <v>SAME</v>
      </c>
      <c r="P543" s="5" t="s">
        <v>1</v>
      </c>
      <c r="Q543" s="33" t="str">
        <f t="shared" si="689"/>
        <v>CimSuperClassName</v>
      </c>
      <c r="R543" s="9" t="str">
        <f t="shared" si="690"/>
        <v xml:space="preserve"> </v>
      </c>
    </row>
    <row r="544" spans="1:19">
      <c r="A544" s="47" t="s">
        <v>2</v>
      </c>
      <c r="B544" s="33" t="str">
        <f t="shared" si="681"/>
        <v>CimSuperClass</v>
      </c>
      <c r="C544" s="9" t="str">
        <f t="shared" si="682"/>
        <v xml:space="preserve"> </v>
      </c>
      <c r="E544" s="7" t="str">
        <f t="shared" si="660"/>
        <v>SAME</v>
      </c>
      <c r="F544" s="47" t="s">
        <v>2</v>
      </c>
      <c r="G544" s="33" t="str">
        <f t="shared" si="683"/>
        <v>CimSuperClass</v>
      </c>
      <c r="H544" s="9" t="str">
        <f t="shared" si="684"/>
        <v xml:space="preserve"> </v>
      </c>
      <c r="J544" s="7" t="str">
        <f t="shared" si="685"/>
        <v>SAME</v>
      </c>
      <c r="K544" s="47" t="s">
        <v>2</v>
      </c>
      <c r="L544" s="33" t="str">
        <f t="shared" si="686"/>
        <v>CimSuperClass</v>
      </c>
      <c r="M544" s="9" t="str">
        <f t="shared" si="687"/>
        <v xml:space="preserve"> </v>
      </c>
      <c r="O544" s="7" t="str">
        <f t="shared" si="688"/>
        <v>SAME</v>
      </c>
      <c r="P544" s="5" t="s">
        <v>2</v>
      </c>
      <c r="Q544" s="33" t="str">
        <f t="shared" si="689"/>
        <v>CimSuperClass</v>
      </c>
      <c r="R544" s="9" t="str">
        <f t="shared" si="690"/>
        <v xml:space="preserve"> </v>
      </c>
    </row>
    <row r="545" spans="1:19">
      <c r="A545" s="47" t="s">
        <v>186</v>
      </c>
      <c r="B545" s="33" t="str">
        <f t="shared" si="681"/>
        <v>CimClassProperties</v>
      </c>
      <c r="C545" s="9" t="str">
        <f t="shared" si="682"/>
        <v xml:space="preserve"> {ConnectionSpecificSuffix, DhcpEnabledIPv4, DhcpEnabledIPv6, IPv4Addresses...}</v>
      </c>
      <c r="E545" s="7" t="str">
        <f t="shared" si="660"/>
        <v>SAME</v>
      </c>
      <c r="F545" s="47" t="s">
        <v>186</v>
      </c>
      <c r="G545" s="33" t="str">
        <f t="shared" si="683"/>
        <v>CimClassProperties</v>
      </c>
      <c r="H545" s="9" t="str">
        <f t="shared" si="684"/>
        <v xml:space="preserve"> {ConnectionSpecificSuffix, DhcpEnabledIPv4, DhcpEnabledIPv6, IPv4Addresses...}</v>
      </c>
      <c r="J545" s="7" t="str">
        <f t="shared" si="685"/>
        <v>SAME</v>
      </c>
      <c r="K545" s="47" t="s">
        <v>186</v>
      </c>
      <c r="L545" s="33" t="str">
        <f t="shared" si="686"/>
        <v>CimClassProperties</v>
      </c>
      <c r="M545" s="9" t="str">
        <f t="shared" si="687"/>
        <v xml:space="preserve"> {ConnectionSpecificSuffix, DhcpEnabledIPv4, DhcpEnabledIPv6, IPv4Addresses...}</v>
      </c>
      <c r="O545" s="7" t="str">
        <f t="shared" si="688"/>
        <v>DIF</v>
      </c>
      <c r="P545" s="5" t="s">
        <v>3</v>
      </c>
      <c r="Q545" s="33" t="str">
        <f t="shared" si="689"/>
        <v>CimClassProperties</v>
      </c>
      <c r="R545" s="9" t="str">
        <f t="shared" si="690"/>
        <v xml:space="preserve"> {}</v>
      </c>
    </row>
    <row r="546" spans="1:19">
      <c r="A546" s="47" t="s">
        <v>18</v>
      </c>
      <c r="B546" s="33" t="str">
        <f t="shared" si="681"/>
        <v>CimClassQualifiers</v>
      </c>
      <c r="C546" s="9" t="str">
        <f t="shared" si="682"/>
        <v xml:space="preserve"> {}</v>
      </c>
      <c r="E546" s="7" t="str">
        <f t="shared" si="660"/>
        <v>SAME</v>
      </c>
      <c r="F546" s="47" t="s">
        <v>18</v>
      </c>
      <c r="G546" s="33" t="str">
        <f t="shared" si="683"/>
        <v>CimClassQualifiers</v>
      </c>
      <c r="H546" s="9" t="str">
        <f t="shared" si="684"/>
        <v xml:space="preserve"> {}</v>
      </c>
      <c r="J546" s="7" t="str">
        <f t="shared" si="685"/>
        <v>SAME</v>
      </c>
      <c r="K546" s="47" t="s">
        <v>18</v>
      </c>
      <c r="L546" s="33" t="str">
        <f t="shared" si="686"/>
        <v>CimClassQualifiers</v>
      </c>
      <c r="M546" s="9" t="str">
        <f t="shared" si="687"/>
        <v xml:space="preserve"> {}</v>
      </c>
      <c r="O546" s="7" t="str">
        <f t="shared" si="688"/>
        <v>DIF</v>
      </c>
      <c r="P546" s="5" t="s">
        <v>100</v>
      </c>
      <c r="Q546" s="33" t="str">
        <f t="shared" si="689"/>
        <v>CimClassQualifiers</v>
      </c>
      <c r="R546" s="9" t="str">
        <f t="shared" si="690"/>
        <v xml:space="preserve"> {dynamic, provider}</v>
      </c>
    </row>
    <row r="547" spans="1:19">
      <c r="A547" s="47" t="s">
        <v>5</v>
      </c>
      <c r="B547" s="33" t="str">
        <f t="shared" si="681"/>
        <v>CimClassMethods</v>
      </c>
      <c r="C547" s="9" t="str">
        <f t="shared" si="682"/>
        <v xml:space="preserve"> {}</v>
      </c>
      <c r="E547" s="7" t="str">
        <f t="shared" si="660"/>
        <v>SAME</v>
      </c>
      <c r="F547" s="47" t="s">
        <v>5</v>
      </c>
      <c r="G547" s="33" t="str">
        <f t="shared" si="683"/>
        <v>CimClassMethods</v>
      </c>
      <c r="H547" s="9" t="str">
        <f t="shared" si="684"/>
        <v xml:space="preserve"> {}</v>
      </c>
      <c r="J547" s="7" t="str">
        <f t="shared" si="685"/>
        <v>SAME</v>
      </c>
      <c r="K547" s="47" t="s">
        <v>5</v>
      </c>
      <c r="L547" s="33" t="str">
        <f t="shared" si="686"/>
        <v>CimClassMethods</v>
      </c>
      <c r="M547" s="9" t="str">
        <f t="shared" si="687"/>
        <v xml:space="preserve"> {}</v>
      </c>
      <c r="O547" s="7" t="str">
        <f t="shared" si="688"/>
        <v>DIF</v>
      </c>
      <c r="P547" s="5" t="s">
        <v>166</v>
      </c>
      <c r="Q547" s="33" t="str">
        <f t="shared" si="689"/>
        <v>CimClassMethods</v>
      </c>
      <c r="R547" s="9" t="str">
        <f t="shared" si="690"/>
        <v xml:space="preserve"> {ScanForUpdates, InstallUpdates}</v>
      </c>
    </row>
    <row r="548" spans="1:19">
      <c r="A548" s="47" t="s">
        <v>6</v>
      </c>
      <c r="B548" s="33" t="str">
        <f t="shared" si="681"/>
        <v>CimSystemProperties</v>
      </c>
      <c r="C548" s="9" t="str">
        <f t="shared" si="682"/>
        <v xml:space="preserve"> Microsoft.Management.Infrastructure.CimSystemProperties</v>
      </c>
      <c r="E548" s="7" t="str">
        <f t="shared" si="660"/>
        <v>SAME</v>
      </c>
      <c r="F548" s="47" t="s">
        <v>6</v>
      </c>
      <c r="G548" s="33" t="str">
        <f t="shared" si="683"/>
        <v>CimSystemProperties</v>
      </c>
      <c r="H548" s="9" t="str">
        <f t="shared" si="684"/>
        <v xml:space="preserve"> Microsoft.Management.Infrastructure.CimSystemProperties</v>
      </c>
      <c r="J548" s="7" t="str">
        <f t="shared" si="685"/>
        <v>SAME</v>
      </c>
      <c r="K548" s="47" t="s">
        <v>6</v>
      </c>
      <c r="L548" s="33" t="str">
        <f t="shared" si="686"/>
        <v>CimSystemProperties</v>
      </c>
      <c r="M548" s="9" t="str">
        <f t="shared" si="687"/>
        <v xml:space="preserve"> Microsoft.Management.Infrastructure.CimSystemProperties</v>
      </c>
      <c r="O548" s="7" t="str">
        <f t="shared" si="688"/>
        <v>SAME</v>
      </c>
      <c r="P548" s="5" t="s">
        <v>6</v>
      </c>
      <c r="Q548" s="33" t="str">
        <f t="shared" si="689"/>
        <v>CimSystemProperties</v>
      </c>
      <c r="R548" s="9" t="str">
        <f t="shared" si="690"/>
        <v xml:space="preserve"> Microsoft.Management.Infrastructure.CimSystemProperties</v>
      </c>
    </row>
    <row r="549" spans="1:19">
      <c r="A549" s="48"/>
      <c r="F549" s="48"/>
      <c r="K549" s="48"/>
      <c r="P549" s="6"/>
    </row>
    <row r="550" spans="1:19">
      <c r="A550" s="47" t="s">
        <v>139</v>
      </c>
      <c r="B550" s="33" t="str">
        <f t="shared" ref="B550:B556" si="691">TRIM(LEFT(A550, SEARCH(":", A550) - 1))</f>
        <v>CimClassName</v>
      </c>
      <c r="C550" s="9" t="str">
        <f t="shared" ref="C550:C556" si="692">MID(A550, SEARCH(":", A550) + 1, LEN(A550))</f>
        <v xml:space="preserve"> P2VSourceFixup</v>
      </c>
      <c r="D550" s="92" t="s">
        <v>1574</v>
      </c>
      <c r="E550" s="7" t="str">
        <f t="shared" si="660"/>
        <v>SAME</v>
      </c>
      <c r="F550" s="47" t="s">
        <v>139</v>
      </c>
      <c r="G550" s="33" t="str">
        <f t="shared" ref="G550:G556" si="693">TRIM(LEFT(F550, SEARCH(":", F550) - 1))</f>
        <v>CimClassName</v>
      </c>
      <c r="H550" s="9" t="str">
        <f t="shared" ref="H550:H556" si="694">MID(F550, SEARCH(":", F550) + 1, LEN(F550))</f>
        <v xml:space="preserve"> P2VSourceFixup</v>
      </c>
      <c r="I550" s="92" t="s">
        <v>1574</v>
      </c>
      <c r="J550" s="7" t="str">
        <f t="shared" ref="J550:J556" si="695">IF(F550&lt;&gt;K550, "DIF", "SAME")</f>
        <v>SAME</v>
      </c>
      <c r="K550" s="47" t="s">
        <v>139</v>
      </c>
      <c r="L550" s="33" t="str">
        <f t="shared" ref="L550:L556" si="696">TRIM(LEFT(K550, SEARCH(":", K550) - 1))</f>
        <v>CimClassName</v>
      </c>
      <c r="M550" s="9" t="str">
        <f t="shared" ref="M550:M556" si="697">MID(K550, SEARCH(":", K550) + 1, LEN(K550))</f>
        <v xml:space="preserve"> P2VSourceFixup</v>
      </c>
      <c r="N550" s="92" t="s">
        <v>1574</v>
      </c>
      <c r="O550" s="7" t="str">
        <f t="shared" ref="O550:O556" si="698">IF(K550&lt;&gt;P550, "DIF", "SAME")</f>
        <v>DIF</v>
      </c>
      <c r="P550" s="5" t="s">
        <v>167</v>
      </c>
      <c r="Q550" s="33" t="str">
        <f t="shared" ref="Q550:Q556" si="699">TRIM(LEFT(P550, SEARCH(":", P550) - 1))</f>
        <v>CimClassName</v>
      </c>
      <c r="R550" s="9" t="str">
        <f t="shared" ref="R550:R556" si="700">MID(P550, SEARCH(":", P550) + 1, LEN(P550))</f>
        <v xml:space="preserve"> PerfDataAgent</v>
      </c>
      <c r="S550" s="86" t="s">
        <v>1606</v>
      </c>
    </row>
    <row r="551" spans="1:19">
      <c r="A551" s="47" t="s">
        <v>1</v>
      </c>
      <c r="B551" s="33" t="str">
        <f t="shared" si="691"/>
        <v>CimSuperClassName</v>
      </c>
      <c r="C551" s="9" t="str">
        <f t="shared" si="692"/>
        <v xml:space="preserve"> </v>
      </c>
      <c r="E551" s="7" t="str">
        <f t="shared" si="660"/>
        <v>SAME</v>
      </c>
      <c r="F551" s="47" t="s">
        <v>1</v>
      </c>
      <c r="G551" s="33" t="str">
        <f t="shared" si="693"/>
        <v>CimSuperClassName</v>
      </c>
      <c r="H551" s="9" t="str">
        <f t="shared" si="694"/>
        <v xml:space="preserve"> </v>
      </c>
      <c r="J551" s="7" t="str">
        <f t="shared" si="695"/>
        <v>SAME</v>
      </c>
      <c r="K551" s="47" t="s">
        <v>1</v>
      </c>
      <c r="L551" s="33" t="str">
        <f t="shared" si="696"/>
        <v>CimSuperClassName</v>
      </c>
      <c r="M551" s="9" t="str">
        <f t="shared" si="697"/>
        <v xml:space="preserve"> </v>
      </c>
      <c r="O551" s="7" t="str">
        <f t="shared" si="698"/>
        <v>SAME</v>
      </c>
      <c r="P551" s="5" t="s">
        <v>1</v>
      </c>
      <c r="Q551" s="33" t="str">
        <f t="shared" si="699"/>
        <v>CimSuperClassName</v>
      </c>
      <c r="R551" s="9" t="str">
        <f t="shared" si="700"/>
        <v xml:space="preserve"> </v>
      </c>
    </row>
    <row r="552" spans="1:19">
      <c r="A552" s="47" t="s">
        <v>2</v>
      </c>
      <c r="B552" s="33" t="str">
        <f t="shared" si="691"/>
        <v>CimSuperClass</v>
      </c>
      <c r="C552" s="9" t="str">
        <f t="shared" si="692"/>
        <v xml:space="preserve"> </v>
      </c>
      <c r="E552" s="7" t="str">
        <f t="shared" si="660"/>
        <v>SAME</v>
      </c>
      <c r="F552" s="47" t="s">
        <v>2</v>
      </c>
      <c r="G552" s="33" t="str">
        <f t="shared" si="693"/>
        <v>CimSuperClass</v>
      </c>
      <c r="H552" s="9" t="str">
        <f t="shared" si="694"/>
        <v xml:space="preserve"> </v>
      </c>
      <c r="J552" s="7" t="str">
        <f t="shared" si="695"/>
        <v>SAME</v>
      </c>
      <c r="K552" s="47" t="s">
        <v>2</v>
      </c>
      <c r="L552" s="33" t="str">
        <f t="shared" si="696"/>
        <v>CimSuperClass</v>
      </c>
      <c r="M552" s="9" t="str">
        <f t="shared" si="697"/>
        <v xml:space="preserve"> </v>
      </c>
      <c r="O552" s="7" t="str">
        <f t="shared" si="698"/>
        <v>SAME</v>
      </c>
      <c r="P552" s="5" t="s">
        <v>2</v>
      </c>
      <c r="Q552" s="33" t="str">
        <f t="shared" si="699"/>
        <v>CimSuperClass</v>
      </c>
      <c r="R552" s="9" t="str">
        <f t="shared" si="700"/>
        <v xml:space="preserve"> </v>
      </c>
    </row>
    <row r="553" spans="1:19">
      <c r="A553" s="47" t="s">
        <v>140</v>
      </c>
      <c r="B553" s="33" t="str">
        <f t="shared" si="691"/>
        <v>CimClassProperties</v>
      </c>
      <c r="C553" s="9" t="str">
        <f t="shared" si="692"/>
        <v xml:space="preserve"> {RegFileName, TempFilePath}</v>
      </c>
      <c r="E553" s="7" t="str">
        <f t="shared" si="660"/>
        <v>SAME</v>
      </c>
      <c r="F553" s="47" t="s">
        <v>140</v>
      </c>
      <c r="G553" s="33" t="str">
        <f t="shared" si="693"/>
        <v>CimClassProperties</v>
      </c>
      <c r="H553" s="9" t="str">
        <f t="shared" si="694"/>
        <v xml:space="preserve"> {RegFileName, TempFilePath}</v>
      </c>
      <c r="J553" s="7" t="str">
        <f t="shared" si="695"/>
        <v>SAME</v>
      </c>
      <c r="K553" s="47" t="s">
        <v>140</v>
      </c>
      <c r="L553" s="33" t="str">
        <f t="shared" si="696"/>
        <v>CimClassProperties</v>
      </c>
      <c r="M553" s="9" t="str">
        <f t="shared" si="697"/>
        <v xml:space="preserve"> {RegFileName, TempFilePath}</v>
      </c>
      <c r="O553" s="7" t="str">
        <f t="shared" si="698"/>
        <v>DIF</v>
      </c>
      <c r="P553" s="5" t="s">
        <v>3</v>
      </c>
      <c r="Q553" s="33" t="str">
        <f t="shared" si="699"/>
        <v>CimClassProperties</v>
      </c>
      <c r="R553" s="9" t="str">
        <f t="shared" si="700"/>
        <v xml:space="preserve"> {}</v>
      </c>
    </row>
    <row r="554" spans="1:19">
      <c r="A554" s="47" t="s">
        <v>100</v>
      </c>
      <c r="B554" s="33" t="str">
        <f t="shared" si="691"/>
        <v>CimClassQualifiers</v>
      </c>
      <c r="C554" s="9" t="str">
        <f t="shared" si="692"/>
        <v xml:space="preserve"> {dynamic, provider}</v>
      </c>
      <c r="E554" s="7" t="str">
        <f t="shared" si="660"/>
        <v>SAME</v>
      </c>
      <c r="F554" s="47" t="s">
        <v>100</v>
      </c>
      <c r="G554" s="33" t="str">
        <f t="shared" si="693"/>
        <v>CimClassQualifiers</v>
      </c>
      <c r="H554" s="9" t="str">
        <f t="shared" si="694"/>
        <v xml:space="preserve"> {dynamic, provider}</v>
      </c>
      <c r="J554" s="7" t="str">
        <f t="shared" si="695"/>
        <v>SAME</v>
      </c>
      <c r="K554" s="47" t="s">
        <v>100</v>
      </c>
      <c r="L554" s="33" t="str">
        <f t="shared" si="696"/>
        <v>CimClassQualifiers</v>
      </c>
      <c r="M554" s="9" t="str">
        <f t="shared" si="697"/>
        <v xml:space="preserve"> {dynamic, provider}</v>
      </c>
      <c r="O554" s="7" t="str">
        <f t="shared" si="698"/>
        <v>SAME</v>
      </c>
      <c r="P554" s="5" t="s">
        <v>100</v>
      </c>
      <c r="Q554" s="33" t="str">
        <f t="shared" si="699"/>
        <v>CimClassQualifiers</v>
      </c>
      <c r="R554" s="9" t="str">
        <f t="shared" si="700"/>
        <v xml:space="preserve"> {dynamic, provider}</v>
      </c>
    </row>
    <row r="555" spans="1:19">
      <c r="A555" s="47" t="s">
        <v>141</v>
      </c>
      <c r="B555" s="33" t="str">
        <f t="shared" si="691"/>
        <v>CimClassMethods</v>
      </c>
      <c r="C555" s="9" t="str">
        <f t="shared" si="692"/>
        <v xml:space="preserve"> {RestoreFilesWin2K, Init, LoadSubkey, UnloadSubkey...}</v>
      </c>
      <c r="E555" s="7" t="str">
        <f t="shared" si="660"/>
        <v>SAME</v>
      </c>
      <c r="F555" s="47" t="s">
        <v>141</v>
      </c>
      <c r="G555" s="33" t="str">
        <f t="shared" si="693"/>
        <v>CimClassMethods</v>
      </c>
      <c r="H555" s="9" t="str">
        <f t="shared" si="694"/>
        <v xml:space="preserve"> {RestoreFilesWin2K, Init, LoadSubkey, UnloadSubkey...}</v>
      </c>
      <c r="J555" s="7" t="str">
        <f t="shared" si="695"/>
        <v>SAME</v>
      </c>
      <c r="K555" s="47" t="s">
        <v>141</v>
      </c>
      <c r="L555" s="33" t="str">
        <f t="shared" si="696"/>
        <v>CimClassMethods</v>
      </c>
      <c r="M555" s="9" t="str">
        <f t="shared" si="697"/>
        <v xml:space="preserve"> {RestoreFilesWin2K, Init, LoadSubkey, UnloadSubkey...}</v>
      </c>
      <c r="O555" s="7" t="str">
        <f t="shared" si="698"/>
        <v>DIF</v>
      </c>
      <c r="P555" s="5" t="s">
        <v>168</v>
      </c>
      <c r="Q555" s="33" t="str">
        <f t="shared" si="699"/>
        <v>CimClassMethods</v>
      </c>
      <c r="R555" s="9" t="str">
        <f t="shared" si="700"/>
        <v xml:space="preserve"> {GetAllPerfData}</v>
      </c>
    </row>
    <row r="556" spans="1:19">
      <c r="A556" s="47" t="s">
        <v>6</v>
      </c>
      <c r="B556" s="33" t="str">
        <f t="shared" si="691"/>
        <v>CimSystemProperties</v>
      </c>
      <c r="C556" s="9" t="str">
        <f t="shared" si="692"/>
        <v xml:space="preserve"> Microsoft.Management.Infrastructure.CimSystemProperties</v>
      </c>
      <c r="E556" s="7" t="str">
        <f t="shared" si="660"/>
        <v>SAME</v>
      </c>
      <c r="F556" s="47" t="s">
        <v>6</v>
      </c>
      <c r="G556" s="33" t="str">
        <f t="shared" si="693"/>
        <v>CimSystemProperties</v>
      </c>
      <c r="H556" s="9" t="str">
        <f t="shared" si="694"/>
        <v xml:space="preserve"> Microsoft.Management.Infrastructure.CimSystemProperties</v>
      </c>
      <c r="J556" s="7" t="str">
        <f t="shared" si="695"/>
        <v>SAME</v>
      </c>
      <c r="K556" s="47" t="s">
        <v>6</v>
      </c>
      <c r="L556" s="33" t="str">
        <f t="shared" si="696"/>
        <v>CimSystemProperties</v>
      </c>
      <c r="M556" s="9" t="str">
        <f t="shared" si="697"/>
        <v xml:space="preserve"> Microsoft.Management.Infrastructure.CimSystemProperties</v>
      </c>
      <c r="O556" s="7" t="str">
        <f t="shared" si="698"/>
        <v>SAME</v>
      </c>
      <c r="P556" s="5" t="s">
        <v>6</v>
      </c>
      <c r="Q556" s="33" t="str">
        <f t="shared" si="699"/>
        <v>CimSystemProperties</v>
      </c>
      <c r="R556" s="9" t="str">
        <f t="shared" si="700"/>
        <v xml:space="preserve"> Microsoft.Management.Infrastructure.CimSystemProperties</v>
      </c>
    </row>
    <row r="557" spans="1:19">
      <c r="A557" s="48"/>
      <c r="F557" s="48"/>
      <c r="K557" s="48"/>
      <c r="P557" s="6"/>
    </row>
    <row r="558" spans="1:19">
      <c r="A558" s="47" t="s">
        <v>165</v>
      </c>
      <c r="B558" s="33" t="str">
        <f t="shared" ref="B558:B564" si="701">TRIM(LEFT(A558, SEARCH(":", A558) - 1))</f>
        <v>CimClassName</v>
      </c>
      <c r="C558" s="9" t="str">
        <f t="shared" ref="C558:C564" si="702">MID(A558, SEARCH(":", A558) + 1, LEN(A558))</f>
        <v xml:space="preserve"> UpdateManagement</v>
      </c>
      <c r="D558" s="92" t="s">
        <v>1575</v>
      </c>
      <c r="E558" s="7" t="str">
        <f t="shared" si="660"/>
        <v>SAME</v>
      </c>
      <c r="F558" s="47" t="s">
        <v>165</v>
      </c>
      <c r="G558" s="33" t="str">
        <f t="shared" ref="G558:G564" si="703">TRIM(LEFT(F558, SEARCH(":", F558) - 1))</f>
        <v>CimClassName</v>
      </c>
      <c r="H558" s="9" t="str">
        <f t="shared" ref="H558:H564" si="704">MID(F558, SEARCH(":", F558) + 1, LEN(F558))</f>
        <v xml:space="preserve"> UpdateManagement</v>
      </c>
      <c r="I558" s="92" t="s">
        <v>1575</v>
      </c>
      <c r="J558" s="7" t="str">
        <f t="shared" ref="J558:J564" si="705">IF(F558&lt;&gt;K558, "DIF", "SAME")</f>
        <v>SAME</v>
      </c>
      <c r="K558" s="47" t="s">
        <v>165</v>
      </c>
      <c r="L558" s="33" t="str">
        <f t="shared" ref="L558:L564" si="706">TRIM(LEFT(K558, SEARCH(":", K558) - 1))</f>
        <v>CimClassName</v>
      </c>
      <c r="M558" s="9" t="str">
        <f t="shared" ref="M558:M564" si="707">MID(K558, SEARCH(":", K558) + 1, LEN(K558))</f>
        <v xml:space="preserve"> UpdateManagement</v>
      </c>
      <c r="N558" s="92" t="s">
        <v>1575</v>
      </c>
      <c r="O558" s="7" t="str">
        <f t="shared" ref="O558:O564" si="708">IF(K558&lt;&gt;P558, "DIF", "SAME")</f>
        <v>DIF</v>
      </c>
      <c r="P558" s="5" t="s">
        <v>169</v>
      </c>
      <c r="Q558" s="33" t="str">
        <f t="shared" ref="Q558:Q564" si="709">TRIM(LEFT(P558, SEARCH(":", P558) - 1))</f>
        <v>CimClassName</v>
      </c>
      <c r="R558" s="9" t="str">
        <f t="shared" ref="R558:R564" si="710">MID(P558, SEARCH(":", P558) + 1, LEN(P558))</f>
        <v xml:space="preserve"> ClusterManagement</v>
      </c>
      <c r="S558" s="86" t="s">
        <v>1593</v>
      </c>
    </row>
    <row r="559" spans="1:19">
      <c r="A559" s="47" t="s">
        <v>1</v>
      </c>
      <c r="B559" s="33" t="str">
        <f t="shared" si="701"/>
        <v>CimSuperClassName</v>
      </c>
      <c r="C559" s="9" t="str">
        <f t="shared" si="702"/>
        <v xml:space="preserve"> </v>
      </c>
      <c r="E559" s="7" t="str">
        <f t="shared" si="660"/>
        <v>SAME</v>
      </c>
      <c r="F559" s="47" t="s">
        <v>1</v>
      </c>
      <c r="G559" s="33" t="str">
        <f t="shared" si="703"/>
        <v>CimSuperClassName</v>
      </c>
      <c r="H559" s="9" t="str">
        <f t="shared" si="704"/>
        <v xml:space="preserve"> </v>
      </c>
      <c r="J559" s="7" t="str">
        <f t="shared" si="705"/>
        <v>SAME</v>
      </c>
      <c r="K559" s="47" t="s">
        <v>1</v>
      </c>
      <c r="L559" s="33" t="str">
        <f t="shared" si="706"/>
        <v>CimSuperClassName</v>
      </c>
      <c r="M559" s="9" t="str">
        <f t="shared" si="707"/>
        <v xml:space="preserve"> </v>
      </c>
      <c r="O559" s="7" t="str">
        <f t="shared" si="708"/>
        <v>SAME</v>
      </c>
      <c r="P559" s="5" t="s">
        <v>1</v>
      </c>
      <c r="Q559" s="33" t="str">
        <f t="shared" si="709"/>
        <v>CimSuperClassName</v>
      </c>
      <c r="R559" s="9" t="str">
        <f t="shared" si="710"/>
        <v xml:space="preserve"> </v>
      </c>
    </row>
    <row r="560" spans="1:19">
      <c r="A560" s="47" t="s">
        <v>2</v>
      </c>
      <c r="B560" s="33" t="str">
        <f t="shared" si="701"/>
        <v>CimSuperClass</v>
      </c>
      <c r="C560" s="9" t="str">
        <f t="shared" si="702"/>
        <v xml:space="preserve"> </v>
      </c>
      <c r="E560" s="7" t="str">
        <f t="shared" si="660"/>
        <v>SAME</v>
      </c>
      <c r="F560" s="47" t="s">
        <v>2</v>
      </c>
      <c r="G560" s="33" t="str">
        <f t="shared" si="703"/>
        <v>CimSuperClass</v>
      </c>
      <c r="H560" s="9" t="str">
        <f t="shared" si="704"/>
        <v xml:space="preserve"> </v>
      </c>
      <c r="J560" s="7" t="str">
        <f t="shared" si="705"/>
        <v>SAME</v>
      </c>
      <c r="K560" s="47" t="s">
        <v>2</v>
      </c>
      <c r="L560" s="33" t="str">
        <f t="shared" si="706"/>
        <v>CimSuperClass</v>
      </c>
      <c r="M560" s="9" t="str">
        <f t="shared" si="707"/>
        <v xml:space="preserve"> </v>
      </c>
      <c r="O560" s="7" t="str">
        <f t="shared" si="708"/>
        <v>SAME</v>
      </c>
      <c r="P560" s="5" t="s">
        <v>2</v>
      </c>
      <c r="Q560" s="33" t="str">
        <f t="shared" si="709"/>
        <v>CimSuperClass</v>
      </c>
      <c r="R560" s="9" t="str">
        <f t="shared" si="710"/>
        <v xml:space="preserve"> </v>
      </c>
    </row>
    <row r="561" spans="1:19">
      <c r="A561" s="47" t="s">
        <v>3</v>
      </c>
      <c r="B561" s="33" t="str">
        <f t="shared" si="701"/>
        <v>CimClassProperties</v>
      </c>
      <c r="C561" s="9" t="str">
        <f t="shared" si="702"/>
        <v xml:space="preserve"> {}</v>
      </c>
      <c r="E561" s="7" t="str">
        <f t="shared" si="660"/>
        <v>SAME</v>
      </c>
      <c r="F561" s="47" t="s">
        <v>3</v>
      </c>
      <c r="G561" s="33" t="str">
        <f t="shared" si="703"/>
        <v>CimClassProperties</v>
      </c>
      <c r="H561" s="9" t="str">
        <f t="shared" si="704"/>
        <v xml:space="preserve"> {}</v>
      </c>
      <c r="J561" s="7" t="str">
        <f t="shared" si="705"/>
        <v>SAME</v>
      </c>
      <c r="K561" s="47" t="s">
        <v>3</v>
      </c>
      <c r="L561" s="33" t="str">
        <f t="shared" si="706"/>
        <v>CimClassProperties</v>
      </c>
      <c r="M561" s="9" t="str">
        <f t="shared" si="707"/>
        <v xml:space="preserve"> {}</v>
      </c>
      <c r="O561" s="7" t="str">
        <f t="shared" si="708"/>
        <v>SAME</v>
      </c>
      <c r="P561" s="5" t="s">
        <v>3</v>
      </c>
      <c r="Q561" s="33" t="str">
        <f t="shared" si="709"/>
        <v>CimClassProperties</v>
      </c>
      <c r="R561" s="9" t="str">
        <f t="shared" si="710"/>
        <v xml:space="preserve"> {}</v>
      </c>
    </row>
    <row r="562" spans="1:19">
      <c r="A562" s="47" t="s">
        <v>100</v>
      </c>
      <c r="B562" s="33" t="str">
        <f t="shared" si="701"/>
        <v>CimClassQualifiers</v>
      </c>
      <c r="C562" s="9" t="str">
        <f t="shared" si="702"/>
        <v xml:space="preserve"> {dynamic, provider}</v>
      </c>
      <c r="E562" s="7" t="str">
        <f t="shared" si="660"/>
        <v>SAME</v>
      </c>
      <c r="F562" s="47" t="s">
        <v>100</v>
      </c>
      <c r="G562" s="33" t="str">
        <f t="shared" si="703"/>
        <v>CimClassQualifiers</v>
      </c>
      <c r="H562" s="9" t="str">
        <f t="shared" si="704"/>
        <v xml:space="preserve"> {dynamic, provider}</v>
      </c>
      <c r="J562" s="7" t="str">
        <f t="shared" si="705"/>
        <v>SAME</v>
      </c>
      <c r="K562" s="47" t="s">
        <v>100</v>
      </c>
      <c r="L562" s="33" t="str">
        <f t="shared" si="706"/>
        <v>CimClassQualifiers</v>
      </c>
      <c r="M562" s="9" t="str">
        <f t="shared" si="707"/>
        <v xml:space="preserve"> {dynamic, provider}</v>
      </c>
      <c r="O562" s="7" t="str">
        <f t="shared" si="708"/>
        <v>SAME</v>
      </c>
      <c r="P562" s="5" t="s">
        <v>100</v>
      </c>
      <c r="Q562" s="33" t="str">
        <f t="shared" si="709"/>
        <v>CimClassQualifiers</v>
      </c>
      <c r="R562" s="9" t="str">
        <f t="shared" si="710"/>
        <v xml:space="preserve"> {dynamic, provider}</v>
      </c>
    </row>
    <row r="563" spans="1:19">
      <c r="A563" s="47" t="s">
        <v>166</v>
      </c>
      <c r="B563" s="33" t="str">
        <f t="shared" si="701"/>
        <v>CimClassMethods</v>
      </c>
      <c r="C563" s="9" t="str">
        <f t="shared" si="702"/>
        <v xml:space="preserve"> {ScanForUpdates, InstallUpdates}</v>
      </c>
      <c r="E563" s="7" t="str">
        <f t="shared" si="660"/>
        <v>SAME</v>
      </c>
      <c r="F563" s="47" t="s">
        <v>166</v>
      </c>
      <c r="G563" s="33" t="str">
        <f t="shared" si="703"/>
        <v>CimClassMethods</v>
      </c>
      <c r="H563" s="9" t="str">
        <f t="shared" si="704"/>
        <v xml:space="preserve"> {ScanForUpdates, InstallUpdates}</v>
      </c>
      <c r="J563" s="7" t="str">
        <f t="shared" si="705"/>
        <v>SAME</v>
      </c>
      <c r="K563" s="47" t="s">
        <v>166</v>
      </c>
      <c r="L563" s="33" t="str">
        <f t="shared" si="706"/>
        <v>CimClassMethods</v>
      </c>
      <c r="M563" s="9" t="str">
        <f t="shared" si="707"/>
        <v xml:space="preserve"> {ScanForUpdates, InstallUpdates}</v>
      </c>
      <c r="O563" s="7" t="str">
        <f t="shared" si="708"/>
        <v>DIF</v>
      </c>
      <c r="P563" s="5" t="s">
        <v>170</v>
      </c>
      <c r="Q563" s="33" t="str">
        <f t="shared" si="709"/>
        <v>CimClassMethods</v>
      </c>
      <c r="R563" s="9" t="str">
        <f t="shared" si="710"/>
        <v xml:space="preserve"> {EnableClusterSharedVolume, SetProperties, SetDependsOnSharedVolumes}</v>
      </c>
    </row>
    <row r="564" spans="1:19">
      <c r="A564" s="47" t="s">
        <v>6</v>
      </c>
      <c r="B564" s="33" t="str">
        <f t="shared" si="701"/>
        <v>CimSystemProperties</v>
      </c>
      <c r="C564" s="9" t="str">
        <f t="shared" si="702"/>
        <v xml:space="preserve"> Microsoft.Management.Infrastructure.CimSystemProperties</v>
      </c>
      <c r="E564" s="7" t="str">
        <f t="shared" si="660"/>
        <v>SAME</v>
      </c>
      <c r="F564" s="47" t="s">
        <v>6</v>
      </c>
      <c r="G564" s="33" t="str">
        <f t="shared" si="703"/>
        <v>CimSystemProperties</v>
      </c>
      <c r="H564" s="9" t="str">
        <f t="shared" si="704"/>
        <v xml:space="preserve"> Microsoft.Management.Infrastructure.CimSystemProperties</v>
      </c>
      <c r="J564" s="7" t="str">
        <f t="shared" si="705"/>
        <v>SAME</v>
      </c>
      <c r="K564" s="47" t="s">
        <v>6</v>
      </c>
      <c r="L564" s="33" t="str">
        <f t="shared" si="706"/>
        <v>CimSystemProperties</v>
      </c>
      <c r="M564" s="9" t="str">
        <f t="shared" si="707"/>
        <v xml:space="preserve"> Microsoft.Management.Infrastructure.CimSystemProperties</v>
      </c>
      <c r="O564" s="7" t="str">
        <f t="shared" si="708"/>
        <v>SAME</v>
      </c>
      <c r="P564" s="5" t="s">
        <v>6</v>
      </c>
      <c r="Q564" s="33" t="str">
        <f t="shared" si="709"/>
        <v>CimSystemProperties</v>
      </c>
      <c r="R564" s="9" t="str">
        <f t="shared" si="710"/>
        <v xml:space="preserve"> Microsoft.Management.Infrastructure.CimSystemProperties</v>
      </c>
    </row>
    <row r="565" spans="1:19">
      <c r="A565" s="48"/>
      <c r="F565" s="48"/>
      <c r="K565" s="48"/>
      <c r="P565" s="6"/>
    </row>
    <row r="566" spans="1:19">
      <c r="A566" s="47" t="s">
        <v>120</v>
      </c>
      <c r="B566" s="33" t="str">
        <f t="shared" ref="B566:B572" si="711">TRIM(LEFT(A566, SEARCH(":", A566) - 1))</f>
        <v>CimClassName</v>
      </c>
      <c r="C566" s="9" t="str">
        <f t="shared" ref="C566:C572" si="712">MID(A566, SEARCH(":", A566) + 1, LEN(A566))</f>
        <v xml:space="preserve"> HttpPostDeploymentJob</v>
      </c>
      <c r="D566" s="92" t="s">
        <v>1576</v>
      </c>
      <c r="E566" s="7" t="str">
        <f t="shared" si="660"/>
        <v>SAME</v>
      </c>
      <c r="F566" s="47" t="s">
        <v>120</v>
      </c>
      <c r="G566" s="33" t="str">
        <f t="shared" ref="G566:G572" si="713">TRIM(LEFT(F566, SEARCH(":", F566) - 1))</f>
        <v>CimClassName</v>
      </c>
      <c r="H566" s="9" t="str">
        <f t="shared" ref="H566:H572" si="714">MID(F566, SEARCH(":", F566) + 1, LEN(F566))</f>
        <v xml:space="preserve"> HttpPostDeploymentJob</v>
      </c>
      <c r="I566" s="92" t="s">
        <v>1576</v>
      </c>
      <c r="J566" s="7" t="str">
        <f t="shared" ref="J566:J572" si="715">IF(F566&lt;&gt;K566, "DIF", "SAME")</f>
        <v>SAME</v>
      </c>
      <c r="K566" s="47" t="s">
        <v>120</v>
      </c>
      <c r="L566" s="33" t="str">
        <f t="shared" ref="L566:L572" si="716">TRIM(LEFT(K566, SEARCH(":", K566) - 1))</f>
        <v>CimClassName</v>
      </c>
      <c r="M566" s="9" t="str">
        <f t="shared" ref="M566:M572" si="717">MID(K566, SEARCH(":", K566) + 1, LEN(K566))</f>
        <v xml:space="preserve"> HttpPostDeploymentJob</v>
      </c>
      <c r="N566" s="92" t="s">
        <v>1576</v>
      </c>
      <c r="O566" s="7" t="str">
        <f t="shared" ref="O566:O572" si="718">IF(K566&lt;&gt;P566, "DIF", "SAME")</f>
        <v>DIF</v>
      </c>
      <c r="P566" s="5" t="s">
        <v>171</v>
      </c>
      <c r="Q566" s="33" t="str">
        <f t="shared" ref="Q566:Q572" si="719">TRIM(LEFT(P566, SEARCH(":", P566) - 1))</f>
        <v>CimClassName</v>
      </c>
      <c r="R566" s="9" t="str">
        <f t="shared" ref="R566:R572" si="720">MID(P566, SEARCH(":", P566) + 1, LEN(P566))</f>
        <v xml:space="preserve"> SCVMM_DiskDrive</v>
      </c>
      <c r="S566" s="86" t="s">
        <v>1600</v>
      </c>
    </row>
    <row r="567" spans="1:19">
      <c r="A567" s="47" t="s">
        <v>1</v>
      </c>
      <c r="B567" s="33" t="str">
        <f t="shared" si="711"/>
        <v>CimSuperClassName</v>
      </c>
      <c r="C567" s="9" t="str">
        <f t="shared" si="712"/>
        <v xml:space="preserve"> </v>
      </c>
      <c r="E567" s="7" t="str">
        <f t="shared" si="660"/>
        <v>SAME</v>
      </c>
      <c r="F567" s="47" t="s">
        <v>1</v>
      </c>
      <c r="G567" s="33" t="str">
        <f t="shared" si="713"/>
        <v>CimSuperClassName</v>
      </c>
      <c r="H567" s="9" t="str">
        <f t="shared" si="714"/>
        <v xml:space="preserve"> </v>
      </c>
      <c r="J567" s="7" t="str">
        <f t="shared" si="715"/>
        <v>SAME</v>
      </c>
      <c r="K567" s="47" t="s">
        <v>1</v>
      </c>
      <c r="L567" s="33" t="str">
        <f t="shared" si="716"/>
        <v>CimSuperClassName</v>
      </c>
      <c r="M567" s="9" t="str">
        <f t="shared" si="717"/>
        <v xml:space="preserve"> </v>
      </c>
      <c r="O567" s="7" t="str">
        <f t="shared" si="718"/>
        <v>SAME</v>
      </c>
      <c r="P567" s="5" t="s">
        <v>1</v>
      </c>
      <c r="Q567" s="33" t="str">
        <f t="shared" si="719"/>
        <v>CimSuperClassName</v>
      </c>
      <c r="R567" s="9" t="str">
        <f t="shared" si="720"/>
        <v xml:space="preserve"> </v>
      </c>
    </row>
    <row r="568" spans="1:19">
      <c r="A568" s="47" t="s">
        <v>2</v>
      </c>
      <c r="B568" s="33" t="str">
        <f t="shared" si="711"/>
        <v>CimSuperClass</v>
      </c>
      <c r="C568" s="9" t="str">
        <f t="shared" si="712"/>
        <v xml:space="preserve"> </v>
      </c>
      <c r="E568" s="7" t="str">
        <f t="shared" si="660"/>
        <v>SAME</v>
      </c>
      <c r="F568" s="47" t="s">
        <v>2</v>
      </c>
      <c r="G568" s="33" t="str">
        <f t="shared" si="713"/>
        <v>CimSuperClass</v>
      </c>
      <c r="H568" s="9" t="str">
        <f t="shared" si="714"/>
        <v xml:space="preserve"> </v>
      </c>
      <c r="J568" s="7" t="str">
        <f t="shared" si="715"/>
        <v>SAME</v>
      </c>
      <c r="K568" s="47" t="s">
        <v>2</v>
      </c>
      <c r="L568" s="33" t="str">
        <f t="shared" si="716"/>
        <v>CimSuperClass</v>
      </c>
      <c r="M568" s="9" t="str">
        <f t="shared" si="717"/>
        <v xml:space="preserve"> </v>
      </c>
      <c r="O568" s="7" t="str">
        <f t="shared" si="718"/>
        <v>SAME</v>
      </c>
      <c r="P568" s="5" t="s">
        <v>2</v>
      </c>
      <c r="Q568" s="33" t="str">
        <f t="shared" si="719"/>
        <v>CimSuperClass</v>
      </c>
      <c r="R568" s="9" t="str">
        <f t="shared" si="720"/>
        <v xml:space="preserve"> </v>
      </c>
    </row>
    <row r="569" spans="1:19">
      <c r="A569" s="47" t="s">
        <v>121</v>
      </c>
      <c r="B569" s="33" t="str">
        <f t="shared" si="711"/>
        <v>CimClassProperties</v>
      </c>
      <c r="C569" s="9" t="str">
        <f t="shared" si="712"/>
        <v xml:space="preserve"> {Flags, HostName, InstanceID, Port...}</v>
      </c>
      <c r="E569" s="7" t="str">
        <f t="shared" si="660"/>
        <v>SAME</v>
      </c>
      <c r="F569" s="47" t="s">
        <v>121</v>
      </c>
      <c r="G569" s="33" t="str">
        <f t="shared" si="713"/>
        <v>CimClassProperties</v>
      </c>
      <c r="H569" s="9" t="str">
        <f t="shared" si="714"/>
        <v xml:space="preserve"> {Flags, HostName, InstanceID, Port...}</v>
      </c>
      <c r="J569" s="7" t="str">
        <f t="shared" si="715"/>
        <v>SAME</v>
      </c>
      <c r="K569" s="47" t="s">
        <v>121</v>
      </c>
      <c r="L569" s="33" t="str">
        <f t="shared" si="716"/>
        <v>CimClassProperties</v>
      </c>
      <c r="M569" s="9" t="str">
        <f t="shared" si="717"/>
        <v xml:space="preserve"> {Flags, HostName, InstanceID, Port...}</v>
      </c>
      <c r="O569" s="7" t="str">
        <f t="shared" si="718"/>
        <v>DIF</v>
      </c>
      <c r="P569" s="5" t="s">
        <v>172</v>
      </c>
      <c r="Q569" s="33" t="str">
        <f t="shared" si="719"/>
        <v>CimClassProperties</v>
      </c>
      <c r="R569" s="9" t="str">
        <f t="shared" si="720"/>
        <v xml:space="preserve"> {DeviceID, IsVHD}</v>
      </c>
    </row>
    <row r="570" spans="1:19">
      <c r="A570" s="47" t="s">
        <v>100</v>
      </c>
      <c r="B570" s="33" t="str">
        <f t="shared" si="711"/>
        <v>CimClassQualifiers</v>
      </c>
      <c r="C570" s="9" t="str">
        <f t="shared" si="712"/>
        <v xml:space="preserve"> {dynamic, provider}</v>
      </c>
      <c r="E570" s="7" t="str">
        <f t="shared" si="660"/>
        <v>SAME</v>
      </c>
      <c r="F570" s="47" t="s">
        <v>100</v>
      </c>
      <c r="G570" s="33" t="str">
        <f t="shared" si="713"/>
        <v>CimClassQualifiers</v>
      </c>
      <c r="H570" s="9" t="str">
        <f t="shared" si="714"/>
        <v xml:space="preserve"> {dynamic, provider}</v>
      </c>
      <c r="J570" s="7" t="str">
        <f t="shared" si="715"/>
        <v>SAME</v>
      </c>
      <c r="K570" s="47" t="s">
        <v>100</v>
      </c>
      <c r="L570" s="33" t="str">
        <f t="shared" si="716"/>
        <v>CimClassQualifiers</v>
      </c>
      <c r="M570" s="9" t="str">
        <f t="shared" si="717"/>
        <v xml:space="preserve"> {dynamic, provider}</v>
      </c>
      <c r="O570" s="7" t="str">
        <f t="shared" si="718"/>
        <v>SAME</v>
      </c>
      <c r="P570" s="5" t="s">
        <v>100</v>
      </c>
      <c r="Q570" s="33" t="str">
        <f t="shared" si="719"/>
        <v>CimClassQualifiers</v>
      </c>
      <c r="R570" s="9" t="str">
        <f t="shared" si="720"/>
        <v xml:space="preserve"> {dynamic, provider}</v>
      </c>
    </row>
    <row r="571" spans="1:19">
      <c r="A571" s="47" t="s">
        <v>122</v>
      </c>
      <c r="B571" s="33" t="str">
        <f t="shared" si="711"/>
        <v>CimClassMethods</v>
      </c>
      <c r="C571" s="9" t="str">
        <f t="shared" si="712"/>
        <v xml:space="preserve"> {CreateHttpPostClientJob, GetLastJobModificationTime, Resume, Cancel...}</v>
      </c>
      <c r="E571" s="7" t="str">
        <f t="shared" si="660"/>
        <v>SAME</v>
      </c>
      <c r="F571" s="47" t="s">
        <v>122</v>
      </c>
      <c r="G571" s="33" t="str">
        <f t="shared" si="713"/>
        <v>CimClassMethods</v>
      </c>
      <c r="H571" s="9" t="str">
        <f t="shared" si="714"/>
        <v xml:space="preserve"> {CreateHttpPostClientJob, GetLastJobModificationTime, Resume, Cancel...}</v>
      </c>
      <c r="J571" s="7" t="str">
        <f t="shared" si="715"/>
        <v>SAME</v>
      </c>
      <c r="K571" s="47" t="s">
        <v>122</v>
      </c>
      <c r="L571" s="33" t="str">
        <f t="shared" si="716"/>
        <v>CimClassMethods</v>
      </c>
      <c r="M571" s="9" t="str">
        <f t="shared" si="717"/>
        <v xml:space="preserve"> {CreateHttpPostClientJob, GetLastJobModificationTime, Resume, Cancel...}</v>
      </c>
      <c r="O571" s="7" t="str">
        <f t="shared" si="718"/>
        <v>DIF</v>
      </c>
      <c r="P571" s="5" t="s">
        <v>5</v>
      </c>
      <c r="Q571" s="33" t="str">
        <f t="shared" si="719"/>
        <v>CimClassMethods</v>
      </c>
      <c r="R571" s="9" t="str">
        <f t="shared" si="720"/>
        <v xml:space="preserve"> {}</v>
      </c>
    </row>
    <row r="572" spans="1:19">
      <c r="A572" s="47" t="s">
        <v>6</v>
      </c>
      <c r="B572" s="33" t="str">
        <f t="shared" si="711"/>
        <v>CimSystemProperties</v>
      </c>
      <c r="C572" s="9" t="str">
        <f t="shared" si="712"/>
        <v xml:space="preserve"> Microsoft.Management.Infrastructure.CimSystemProperties</v>
      </c>
      <c r="E572" s="7" t="str">
        <f t="shared" si="660"/>
        <v>SAME</v>
      </c>
      <c r="F572" s="47" t="s">
        <v>6</v>
      </c>
      <c r="G572" s="33" t="str">
        <f t="shared" si="713"/>
        <v>CimSystemProperties</v>
      </c>
      <c r="H572" s="9" t="str">
        <f t="shared" si="714"/>
        <v xml:space="preserve"> Microsoft.Management.Infrastructure.CimSystemProperties</v>
      </c>
      <c r="J572" s="7" t="str">
        <f t="shared" si="715"/>
        <v>SAME</v>
      </c>
      <c r="K572" s="47" t="s">
        <v>6</v>
      </c>
      <c r="L572" s="33" t="str">
        <f t="shared" si="716"/>
        <v>CimSystemProperties</v>
      </c>
      <c r="M572" s="9" t="str">
        <f t="shared" si="717"/>
        <v xml:space="preserve"> Microsoft.Management.Infrastructure.CimSystemProperties</v>
      </c>
      <c r="O572" s="7" t="str">
        <f t="shared" si="718"/>
        <v>SAME</v>
      </c>
      <c r="P572" s="5" t="s">
        <v>6</v>
      </c>
      <c r="Q572" s="33" t="str">
        <f t="shared" si="719"/>
        <v>CimSystemProperties</v>
      </c>
      <c r="R572" s="9" t="str">
        <f t="shared" si="720"/>
        <v xml:space="preserve"> Microsoft.Management.Infrastructure.CimSystemProperties</v>
      </c>
    </row>
    <row r="573" spans="1:19">
      <c r="A573" s="48"/>
      <c r="F573" s="48"/>
      <c r="K573" s="48"/>
      <c r="P573" s="6"/>
    </row>
    <row r="574" spans="1:19">
      <c r="A574" s="47" t="s">
        <v>277</v>
      </c>
      <c r="B574" s="33" t="str">
        <f t="shared" ref="B574:B580" si="721">TRIM(LEFT(A574, SEARCH(":", A574) - 1))</f>
        <v>CimClassName</v>
      </c>
      <c r="C574" s="9" t="str">
        <f t="shared" ref="C574:C580" si="722">MID(A574, SEARCH(":", A574) + 1, LEN(A574))</f>
        <v xml:space="preserve"> VMTask</v>
      </c>
      <c r="D574" s="92" t="s">
        <v>1577</v>
      </c>
      <c r="E574" s="7" t="str">
        <f t="shared" si="660"/>
        <v>SAME</v>
      </c>
      <c r="F574" s="47" t="s">
        <v>277</v>
      </c>
      <c r="G574" s="33" t="str">
        <f t="shared" ref="G574:G580" si="723">TRIM(LEFT(F574, SEARCH(":", F574) - 1))</f>
        <v>CimClassName</v>
      </c>
      <c r="H574" s="9" t="str">
        <f t="shared" ref="H574:H580" si="724">MID(F574, SEARCH(":", F574) + 1, LEN(F574))</f>
        <v xml:space="preserve"> VMTask</v>
      </c>
      <c r="I574" s="92" t="s">
        <v>1577</v>
      </c>
      <c r="J574" s="7" t="str">
        <f t="shared" ref="J574:J580" si="725">IF(F574&lt;&gt;K574, "DIF", "SAME")</f>
        <v>SAME</v>
      </c>
      <c r="K574" s="47" t="s">
        <v>277</v>
      </c>
      <c r="L574" s="33" t="str">
        <f t="shared" ref="L574:L580" si="726">TRIM(LEFT(K574, SEARCH(":", K574) - 1))</f>
        <v>CimClassName</v>
      </c>
      <c r="M574" s="9" t="str">
        <f t="shared" ref="M574:M580" si="727">MID(K574, SEARCH(":", K574) + 1, LEN(K574))</f>
        <v xml:space="preserve"> VMTask</v>
      </c>
      <c r="N574" s="92" t="s">
        <v>1577</v>
      </c>
      <c r="O574" s="7" t="str">
        <f t="shared" ref="O574:O580" si="728">IF(K574&lt;&gt;P574, "DIF", "SAME")</f>
        <v>DIF</v>
      </c>
      <c r="P574" s="5" t="s">
        <v>173</v>
      </c>
      <c r="Q574" s="33" t="str">
        <f t="shared" ref="Q574:Q580" si="729">TRIM(LEFT(P574, SEARCH(":", P574) - 1))</f>
        <v>CimClassName</v>
      </c>
      <c r="R574" s="9" t="str">
        <f t="shared" ref="R574:R580" si="730">MID(P574, SEARCH(":", P574) + 1, LEN(P574))</f>
        <v xml:space="preserve"> SCVMM_NetworkAdapter</v>
      </c>
      <c r="S574" s="86" t="s">
        <v>1603</v>
      </c>
    </row>
    <row r="575" spans="1:19">
      <c r="A575" s="47" t="s">
        <v>1</v>
      </c>
      <c r="B575" s="33" t="str">
        <f t="shared" si="721"/>
        <v>CimSuperClassName</v>
      </c>
      <c r="C575" s="9" t="str">
        <f t="shared" si="722"/>
        <v xml:space="preserve"> </v>
      </c>
      <c r="E575" s="7" t="str">
        <f t="shared" si="660"/>
        <v>SAME</v>
      </c>
      <c r="F575" s="47" t="s">
        <v>1</v>
      </c>
      <c r="G575" s="33" t="str">
        <f t="shared" si="723"/>
        <v>CimSuperClassName</v>
      </c>
      <c r="H575" s="9" t="str">
        <f t="shared" si="724"/>
        <v xml:space="preserve"> </v>
      </c>
      <c r="J575" s="7" t="str">
        <f t="shared" si="725"/>
        <v>SAME</v>
      </c>
      <c r="K575" s="47" t="s">
        <v>1</v>
      </c>
      <c r="L575" s="33" t="str">
        <f t="shared" si="726"/>
        <v>CimSuperClassName</v>
      </c>
      <c r="M575" s="9" t="str">
        <f t="shared" si="727"/>
        <v xml:space="preserve"> </v>
      </c>
      <c r="O575" s="7" t="str">
        <f t="shared" si="728"/>
        <v>SAME</v>
      </c>
      <c r="P575" s="5" t="s">
        <v>1</v>
      </c>
      <c r="Q575" s="33" t="str">
        <f t="shared" si="729"/>
        <v>CimSuperClassName</v>
      </c>
      <c r="R575" s="9" t="str">
        <f t="shared" si="730"/>
        <v xml:space="preserve"> </v>
      </c>
    </row>
    <row r="576" spans="1:19">
      <c r="A576" s="47" t="s">
        <v>2</v>
      </c>
      <c r="B576" s="33" t="str">
        <f t="shared" si="721"/>
        <v>CimSuperClass</v>
      </c>
      <c r="C576" s="9" t="str">
        <f t="shared" si="722"/>
        <v xml:space="preserve"> </v>
      </c>
      <c r="E576" s="7" t="str">
        <f t="shared" si="660"/>
        <v>SAME</v>
      </c>
      <c r="F576" s="47" t="s">
        <v>2</v>
      </c>
      <c r="G576" s="33" t="str">
        <f t="shared" si="723"/>
        <v>CimSuperClass</v>
      </c>
      <c r="H576" s="9" t="str">
        <f t="shared" si="724"/>
        <v xml:space="preserve"> </v>
      </c>
      <c r="J576" s="7" t="str">
        <f t="shared" si="725"/>
        <v>SAME</v>
      </c>
      <c r="K576" s="47" t="s">
        <v>2</v>
      </c>
      <c r="L576" s="33" t="str">
        <f t="shared" si="726"/>
        <v>CimSuperClass</v>
      </c>
      <c r="M576" s="9" t="str">
        <f t="shared" si="727"/>
        <v xml:space="preserve"> </v>
      </c>
      <c r="O576" s="7" t="str">
        <f t="shared" si="728"/>
        <v>SAME</v>
      </c>
      <c r="P576" s="5" t="s">
        <v>2</v>
      </c>
      <c r="Q576" s="33" t="str">
        <f t="shared" si="729"/>
        <v>CimSuperClass</v>
      </c>
      <c r="R576" s="9" t="str">
        <f t="shared" si="730"/>
        <v xml:space="preserve"> </v>
      </c>
    </row>
    <row r="577" spans="1:19">
      <c r="A577" s="47" t="s">
        <v>278</v>
      </c>
      <c r="B577" s="33" t="str">
        <f t="shared" si="721"/>
        <v>CimClassProperties</v>
      </c>
      <c r="C577" s="9" t="str">
        <f t="shared" si="722"/>
        <v xml:space="preserve"> {Description, ID, Progress}</v>
      </c>
      <c r="E577" s="7" t="str">
        <f t="shared" si="660"/>
        <v>SAME</v>
      </c>
      <c r="F577" s="47" t="s">
        <v>278</v>
      </c>
      <c r="G577" s="33" t="str">
        <f t="shared" si="723"/>
        <v>CimClassProperties</v>
      </c>
      <c r="H577" s="9" t="str">
        <f t="shared" si="724"/>
        <v xml:space="preserve"> {Description, ID, Progress}</v>
      </c>
      <c r="J577" s="7" t="str">
        <f t="shared" si="725"/>
        <v>SAME</v>
      </c>
      <c r="K577" s="47" t="s">
        <v>278</v>
      </c>
      <c r="L577" s="33" t="str">
        <f t="shared" si="726"/>
        <v>CimClassProperties</v>
      </c>
      <c r="M577" s="9" t="str">
        <f t="shared" si="727"/>
        <v xml:space="preserve"> {Description, ID, Progress}</v>
      </c>
      <c r="O577" s="7" t="str">
        <f t="shared" si="728"/>
        <v>DIF</v>
      </c>
      <c r="P577" s="5" t="s">
        <v>174</v>
      </c>
      <c r="Q577" s="33" t="str">
        <f t="shared" si="729"/>
        <v>CimClassProperties</v>
      </c>
      <c r="R577" s="9" t="str">
        <f t="shared" si="730"/>
        <v xml:space="preserve"> {DeviceID, LocationInformation}</v>
      </c>
    </row>
    <row r="578" spans="1:19">
      <c r="A578" s="47" t="s">
        <v>100</v>
      </c>
      <c r="B578" s="33" t="str">
        <f t="shared" si="721"/>
        <v>CimClassQualifiers</v>
      </c>
      <c r="C578" s="9" t="str">
        <f t="shared" si="722"/>
        <v xml:space="preserve"> {dynamic, provider}</v>
      </c>
      <c r="E578" s="7" t="str">
        <f t="shared" si="660"/>
        <v>SAME</v>
      </c>
      <c r="F578" s="47" t="s">
        <v>100</v>
      </c>
      <c r="G578" s="33" t="str">
        <f t="shared" si="723"/>
        <v>CimClassQualifiers</v>
      </c>
      <c r="H578" s="9" t="str">
        <f t="shared" si="724"/>
        <v xml:space="preserve"> {dynamic, provider}</v>
      </c>
      <c r="J578" s="7" t="str">
        <f t="shared" si="725"/>
        <v>SAME</v>
      </c>
      <c r="K578" s="47" t="s">
        <v>100</v>
      </c>
      <c r="L578" s="33" t="str">
        <f t="shared" si="726"/>
        <v>CimClassQualifiers</v>
      </c>
      <c r="M578" s="9" t="str">
        <f t="shared" si="727"/>
        <v xml:space="preserve"> {dynamic, provider}</v>
      </c>
      <c r="O578" s="7" t="str">
        <f t="shared" si="728"/>
        <v>SAME</v>
      </c>
      <c r="P578" s="5" t="s">
        <v>100</v>
      </c>
      <c r="Q578" s="33" t="str">
        <f t="shared" si="729"/>
        <v>CimClassQualifiers</v>
      </c>
      <c r="R578" s="9" t="str">
        <f t="shared" si="730"/>
        <v xml:space="preserve"> {dynamic, provider}</v>
      </c>
    </row>
    <row r="579" spans="1:19">
      <c r="A579" s="47" t="s">
        <v>279</v>
      </c>
      <c r="B579" s="33" t="str">
        <f t="shared" si="721"/>
        <v>CimClassMethods</v>
      </c>
      <c r="C579" s="9" t="str">
        <f t="shared" si="722"/>
        <v xml:space="preserve"> {Cancel, WaitForResult}</v>
      </c>
      <c r="E579" s="7" t="str">
        <f t="shared" si="660"/>
        <v>SAME</v>
      </c>
      <c r="F579" s="47" t="s">
        <v>279</v>
      </c>
      <c r="G579" s="33" t="str">
        <f t="shared" si="723"/>
        <v>CimClassMethods</v>
      </c>
      <c r="H579" s="9" t="str">
        <f t="shared" si="724"/>
        <v xml:space="preserve"> {Cancel, WaitForResult}</v>
      </c>
      <c r="J579" s="7" t="str">
        <f t="shared" si="725"/>
        <v>SAME</v>
      </c>
      <c r="K579" s="47" t="s">
        <v>279</v>
      </c>
      <c r="L579" s="33" t="str">
        <f t="shared" si="726"/>
        <v>CimClassMethods</v>
      </c>
      <c r="M579" s="9" t="str">
        <f t="shared" si="727"/>
        <v xml:space="preserve"> {Cancel, WaitForResult}</v>
      </c>
      <c r="O579" s="7" t="str">
        <f t="shared" si="728"/>
        <v>DIF</v>
      </c>
      <c r="P579" s="5" t="s">
        <v>5</v>
      </c>
      <c r="Q579" s="33" t="str">
        <f t="shared" si="729"/>
        <v>CimClassMethods</v>
      </c>
      <c r="R579" s="9" t="str">
        <f t="shared" si="730"/>
        <v xml:space="preserve"> {}</v>
      </c>
    </row>
    <row r="580" spans="1:19">
      <c r="A580" s="47" t="s">
        <v>6</v>
      </c>
      <c r="B580" s="33" t="str">
        <f t="shared" si="721"/>
        <v>CimSystemProperties</v>
      </c>
      <c r="C580" s="9" t="str">
        <f t="shared" si="722"/>
        <v xml:space="preserve"> Microsoft.Management.Infrastructure.CimSystemProperties</v>
      </c>
      <c r="E580" s="7" t="str">
        <f t="shared" si="660"/>
        <v>SAME</v>
      </c>
      <c r="F580" s="47" t="s">
        <v>6</v>
      </c>
      <c r="G580" s="33" t="str">
        <f t="shared" si="723"/>
        <v>CimSystemProperties</v>
      </c>
      <c r="H580" s="9" t="str">
        <f t="shared" si="724"/>
        <v xml:space="preserve"> Microsoft.Management.Infrastructure.CimSystemProperties</v>
      </c>
      <c r="J580" s="7" t="str">
        <f t="shared" si="725"/>
        <v>SAME</v>
      </c>
      <c r="K580" s="47" t="s">
        <v>6</v>
      </c>
      <c r="L580" s="33" t="str">
        <f t="shared" si="726"/>
        <v>CimSystemProperties</v>
      </c>
      <c r="M580" s="9" t="str">
        <f t="shared" si="727"/>
        <v xml:space="preserve"> Microsoft.Management.Infrastructure.CimSystemProperties</v>
      </c>
      <c r="O580" s="7" t="str">
        <f t="shared" si="728"/>
        <v>SAME</v>
      </c>
      <c r="P580" s="5" t="s">
        <v>6</v>
      </c>
      <c r="Q580" s="33" t="str">
        <f t="shared" si="729"/>
        <v>CimSystemProperties</v>
      </c>
      <c r="R580" s="9" t="str">
        <f t="shared" si="730"/>
        <v xml:space="preserve"> Microsoft.Management.Infrastructure.CimSystemProperties</v>
      </c>
    </row>
    <row r="581" spans="1:19">
      <c r="A581" s="48"/>
      <c r="F581" s="48"/>
      <c r="K581" s="48"/>
      <c r="P581" s="6"/>
    </row>
    <row r="582" spans="1:19">
      <c r="A582" s="47" t="s">
        <v>187</v>
      </c>
      <c r="B582" s="33" t="str">
        <f t="shared" ref="B582:B588" si="731">TRIM(LEFT(A582, SEARCH(":", A582) - 1))</f>
        <v>CimClassName</v>
      </c>
      <c r="C582" s="9" t="str">
        <f t="shared" ref="C582:C588" si="732">MID(A582, SEARCH(":", A582) + 1, LEN(A582))</f>
        <v xml:space="preserve"> NetTeamManagement</v>
      </c>
      <c r="D582" s="92" t="s">
        <v>1578</v>
      </c>
      <c r="E582" s="7" t="str">
        <f t="shared" si="660"/>
        <v>SAME</v>
      </c>
      <c r="F582" s="47" t="s">
        <v>187</v>
      </c>
      <c r="G582" s="33" t="str">
        <f t="shared" ref="G582:G588" si="733">TRIM(LEFT(F582, SEARCH(":", F582) - 1))</f>
        <v>CimClassName</v>
      </c>
      <c r="H582" s="9" t="str">
        <f t="shared" ref="H582:H588" si="734">MID(F582, SEARCH(":", F582) + 1, LEN(F582))</f>
        <v xml:space="preserve"> NetTeamManagement</v>
      </c>
      <c r="I582" s="92" t="s">
        <v>1578</v>
      </c>
      <c r="J582" s="7" t="str">
        <f t="shared" ref="J582:J588" si="735">IF(F582&lt;&gt;K582, "DIF", "SAME")</f>
        <v>SAME</v>
      </c>
      <c r="K582" s="47" t="s">
        <v>187</v>
      </c>
      <c r="L582" s="33" t="str">
        <f t="shared" ref="L582:L588" si="736">TRIM(LEFT(K582, SEARCH(":", K582) - 1))</f>
        <v>CimClassName</v>
      </c>
      <c r="M582" s="9" t="str">
        <f t="shared" ref="M582:M588" si="737">MID(K582, SEARCH(":", K582) + 1, LEN(K582))</f>
        <v xml:space="preserve"> NetTeamManagement</v>
      </c>
      <c r="N582" s="92" t="s">
        <v>1578</v>
      </c>
      <c r="O582" s="7" t="str">
        <f t="shared" ref="O582:O587" si="738">IF(K582&lt;&gt;P582, "DIF", "SAME")</f>
        <v>DIF</v>
      </c>
      <c r="P582" s="5" t="s">
        <v>175</v>
      </c>
      <c r="Q582" s="33" t="str">
        <f t="shared" ref="Q582:Q587" si="739">TRIM(LEFT(P582, SEARCH(":", P582) - 1))</f>
        <v>CimClassName</v>
      </c>
      <c r="R582" s="9" t="str">
        <f t="shared" ref="R582:R587" si="740">MID(P582, SEARCH(":", P582) + 1, LEN(P582))</f>
        <v xml:space="preserve"> VMFedAuth</v>
      </c>
      <c r="S582" s="86" t="s">
        <v>1588</v>
      </c>
    </row>
    <row r="583" spans="1:19">
      <c r="A583" s="47" t="s">
        <v>1</v>
      </c>
      <c r="B583" s="33" t="str">
        <f t="shared" si="731"/>
        <v>CimSuperClassName</v>
      </c>
      <c r="C583" s="9" t="str">
        <f t="shared" si="732"/>
        <v xml:space="preserve"> </v>
      </c>
      <c r="E583" s="7" t="str">
        <f t="shared" ref="E583:E646" si="741">IF(A583&lt;&gt;F583, "DIF", "SAME")</f>
        <v>SAME</v>
      </c>
      <c r="F583" s="47" t="s">
        <v>1</v>
      </c>
      <c r="G583" s="33" t="str">
        <f t="shared" si="733"/>
        <v>CimSuperClassName</v>
      </c>
      <c r="H583" s="9" t="str">
        <f t="shared" si="734"/>
        <v xml:space="preserve"> </v>
      </c>
      <c r="J583" s="7" t="str">
        <f t="shared" si="735"/>
        <v>SAME</v>
      </c>
      <c r="K583" s="47" t="s">
        <v>1</v>
      </c>
      <c r="L583" s="33" t="str">
        <f t="shared" si="736"/>
        <v>CimSuperClassName</v>
      </c>
      <c r="M583" s="9" t="str">
        <f t="shared" si="737"/>
        <v xml:space="preserve"> </v>
      </c>
      <c r="O583" s="7" t="str">
        <f t="shared" si="738"/>
        <v>SAME</v>
      </c>
      <c r="P583" s="5" t="s">
        <v>1</v>
      </c>
      <c r="Q583" s="33" t="str">
        <f t="shared" si="739"/>
        <v>CimSuperClassName</v>
      </c>
      <c r="R583" s="9" t="str">
        <f t="shared" si="740"/>
        <v xml:space="preserve"> </v>
      </c>
    </row>
    <row r="584" spans="1:19">
      <c r="A584" s="47" t="s">
        <v>2</v>
      </c>
      <c r="B584" s="33" t="str">
        <f t="shared" si="731"/>
        <v>CimSuperClass</v>
      </c>
      <c r="C584" s="9" t="str">
        <f t="shared" si="732"/>
        <v xml:space="preserve"> </v>
      </c>
      <c r="E584" s="7" t="str">
        <f t="shared" si="741"/>
        <v>SAME</v>
      </c>
      <c r="F584" s="47" t="s">
        <v>2</v>
      </c>
      <c r="G584" s="33" t="str">
        <f t="shared" si="733"/>
        <v>CimSuperClass</v>
      </c>
      <c r="H584" s="9" t="str">
        <f t="shared" si="734"/>
        <v xml:space="preserve"> </v>
      </c>
      <c r="J584" s="7" t="str">
        <f t="shared" si="735"/>
        <v>SAME</v>
      </c>
      <c r="K584" s="47" t="s">
        <v>2</v>
      </c>
      <c r="L584" s="33" t="str">
        <f t="shared" si="736"/>
        <v>CimSuperClass</v>
      </c>
      <c r="M584" s="9" t="str">
        <f t="shared" si="737"/>
        <v xml:space="preserve"> </v>
      </c>
      <c r="O584" s="7" t="str">
        <f t="shared" si="738"/>
        <v>SAME</v>
      </c>
      <c r="P584" s="5" t="s">
        <v>2</v>
      </c>
      <c r="Q584" s="33" t="str">
        <f t="shared" si="739"/>
        <v>CimSuperClass</v>
      </c>
      <c r="R584" s="9" t="str">
        <f t="shared" si="740"/>
        <v xml:space="preserve"> </v>
      </c>
    </row>
    <row r="585" spans="1:19">
      <c r="A585" s="47" t="s">
        <v>3</v>
      </c>
      <c r="B585" s="33" t="str">
        <f t="shared" si="731"/>
        <v>CimClassProperties</v>
      </c>
      <c r="C585" s="9" t="str">
        <f t="shared" si="732"/>
        <v xml:space="preserve"> {}</v>
      </c>
      <c r="E585" s="7" t="str">
        <f t="shared" si="741"/>
        <v>SAME</v>
      </c>
      <c r="F585" s="47" t="s">
        <v>3</v>
      </c>
      <c r="G585" s="33" t="str">
        <f t="shared" si="733"/>
        <v>CimClassProperties</v>
      </c>
      <c r="H585" s="9" t="str">
        <f t="shared" si="734"/>
        <v xml:space="preserve"> {}</v>
      </c>
      <c r="J585" s="7" t="str">
        <f t="shared" si="735"/>
        <v>SAME</v>
      </c>
      <c r="K585" s="47" t="s">
        <v>3</v>
      </c>
      <c r="L585" s="33" t="str">
        <f t="shared" si="736"/>
        <v>CimClassProperties</v>
      </c>
      <c r="M585" s="9" t="str">
        <f t="shared" si="737"/>
        <v xml:space="preserve"> {}</v>
      </c>
      <c r="O585" s="7" t="str">
        <f t="shared" si="738"/>
        <v>SAME</v>
      </c>
      <c r="P585" s="5" t="s">
        <v>3</v>
      </c>
      <c r="Q585" s="33" t="str">
        <f t="shared" si="739"/>
        <v>CimClassProperties</v>
      </c>
      <c r="R585" s="9" t="str">
        <f t="shared" si="740"/>
        <v xml:space="preserve"> {}</v>
      </c>
    </row>
    <row r="586" spans="1:19">
      <c r="A586" s="47" t="s">
        <v>100</v>
      </c>
      <c r="B586" s="33" t="str">
        <f t="shared" si="731"/>
        <v>CimClassQualifiers</v>
      </c>
      <c r="C586" s="9" t="str">
        <f t="shared" si="732"/>
        <v xml:space="preserve"> {dynamic, provider}</v>
      </c>
      <c r="E586" s="7" t="str">
        <f t="shared" si="741"/>
        <v>SAME</v>
      </c>
      <c r="F586" s="47" t="s">
        <v>100</v>
      </c>
      <c r="G586" s="33" t="str">
        <f t="shared" si="733"/>
        <v>CimClassQualifiers</v>
      </c>
      <c r="H586" s="9" t="str">
        <f t="shared" si="734"/>
        <v xml:space="preserve"> {dynamic, provider}</v>
      </c>
      <c r="J586" s="7" t="str">
        <f t="shared" si="735"/>
        <v>SAME</v>
      </c>
      <c r="K586" s="47" t="s">
        <v>100</v>
      </c>
      <c r="L586" s="33" t="str">
        <f t="shared" si="736"/>
        <v>CimClassQualifiers</v>
      </c>
      <c r="M586" s="9" t="str">
        <f t="shared" si="737"/>
        <v xml:space="preserve"> {dynamic, provider}</v>
      </c>
      <c r="O586" s="7" t="str">
        <f t="shared" si="738"/>
        <v>SAME</v>
      </c>
      <c r="P586" s="5" t="s">
        <v>100</v>
      </c>
      <c r="Q586" s="33" t="str">
        <f t="shared" si="739"/>
        <v>CimClassQualifiers</v>
      </c>
      <c r="R586" s="9" t="str">
        <f t="shared" si="740"/>
        <v xml:space="preserve"> {dynamic, provider}</v>
      </c>
    </row>
    <row r="587" spans="1:19">
      <c r="A587" s="47" t="s">
        <v>188</v>
      </c>
      <c r="B587" s="33" t="str">
        <f t="shared" si="731"/>
        <v>CimClassMethods</v>
      </c>
      <c r="C587" s="9" t="str">
        <f t="shared" si="732"/>
        <v xml:space="preserve"> {CreateNicTeaming, DeleteNicTeaming, AddNicToTeam, RemoveNicFromTeam...}</v>
      </c>
      <c r="E587" s="7" t="str">
        <f t="shared" si="741"/>
        <v>SAME</v>
      </c>
      <c r="F587" s="47" t="s">
        <v>188</v>
      </c>
      <c r="G587" s="33" t="str">
        <f t="shared" si="733"/>
        <v>CimClassMethods</v>
      </c>
      <c r="H587" s="9" t="str">
        <f t="shared" si="734"/>
        <v xml:space="preserve"> {CreateNicTeaming, DeleteNicTeaming, AddNicToTeam, RemoveNicFromTeam...}</v>
      </c>
      <c r="J587" s="7" t="str">
        <f t="shared" si="735"/>
        <v>SAME</v>
      </c>
      <c r="K587" s="47" t="s">
        <v>188</v>
      </c>
      <c r="L587" s="33" t="str">
        <f t="shared" si="736"/>
        <v>CimClassMethods</v>
      </c>
      <c r="M587" s="9" t="str">
        <f t="shared" si="737"/>
        <v xml:space="preserve"> {CreateNicTeaming, DeleteNicTeaming, AddNicToTeam, RemoveNicFromTeam...}</v>
      </c>
      <c r="O587" s="7" t="str">
        <f t="shared" si="738"/>
        <v>DIF</v>
      </c>
      <c r="P587" s="5" t="s">
        <v>1117</v>
      </c>
      <c r="Q587" s="33" t="str">
        <f t="shared" si="739"/>
        <v>CimClassMethods</v>
      </c>
      <c r="R587" s="9" t="str">
        <f t="shared" si="740"/>
        <v xml:space="preserve"> {InstallTrustedIssuerCertificate, InstallTrustedIssuerCertificateInSpecifiedStore, IsCertificatePresent} RemoveTrustedIssuerCertificate, </v>
      </c>
    </row>
    <row r="588" spans="1:19">
      <c r="A588" s="47" t="s">
        <v>6</v>
      </c>
      <c r="B588" s="33" t="str">
        <f t="shared" si="731"/>
        <v>CimSystemProperties</v>
      </c>
      <c r="C588" s="9" t="str">
        <f t="shared" si="732"/>
        <v xml:space="preserve"> Microsoft.Management.Infrastructure.CimSystemProperties</v>
      </c>
      <c r="E588" s="7" t="str">
        <f t="shared" si="741"/>
        <v>SAME</v>
      </c>
      <c r="F588" s="47" t="s">
        <v>6</v>
      </c>
      <c r="G588" s="33" t="str">
        <f t="shared" si="733"/>
        <v>CimSystemProperties</v>
      </c>
      <c r="H588" s="9" t="str">
        <f t="shared" si="734"/>
        <v xml:space="preserve"> Microsoft.Management.Infrastructure.CimSystemProperties</v>
      </c>
      <c r="J588" s="7" t="str">
        <f t="shared" si="735"/>
        <v>SAME</v>
      </c>
      <c r="K588" s="47" t="s">
        <v>6</v>
      </c>
      <c r="L588" s="33" t="str">
        <f t="shared" si="736"/>
        <v>CimSystemProperties</v>
      </c>
      <c r="M588" s="9" t="str">
        <f t="shared" si="737"/>
        <v xml:space="preserve"> Microsoft.Management.Infrastructure.CimSystemProperties</v>
      </c>
      <c r="O588" s="7" t="e">
        <f>IF(K588&lt;&gt;#REF!, "DIF", "SAME")</f>
        <v>#REF!</v>
      </c>
      <c r="P588" s="5" t="s">
        <v>6</v>
      </c>
    </row>
    <row r="589" spans="1:19">
      <c r="A589" s="48"/>
      <c r="F589" s="48"/>
      <c r="K589" s="48"/>
      <c r="P589" s="6"/>
    </row>
    <row r="590" spans="1:19">
      <c r="A590" s="47" t="s">
        <v>135</v>
      </c>
      <c r="B590" s="33" t="str">
        <f t="shared" ref="B590:B596" si="742">TRIM(LEFT(A590, SEARCH(":", A590) - 1))</f>
        <v>CimClassName</v>
      </c>
      <c r="C590" s="9" t="str">
        <f t="shared" ref="C590:C596" si="743">MID(A590, SEARCH(":", A590) + 1, LEN(A590))</f>
        <v xml:space="preserve"> VssRequestor</v>
      </c>
      <c r="D590" s="92" t="s">
        <v>1579</v>
      </c>
      <c r="E590" s="7" t="str">
        <f t="shared" si="741"/>
        <v>SAME</v>
      </c>
      <c r="F590" s="47" t="s">
        <v>135</v>
      </c>
      <c r="G590" s="33" t="str">
        <f t="shared" ref="G590:G596" si="744">TRIM(LEFT(F590, SEARCH(":", F590) - 1))</f>
        <v>CimClassName</v>
      </c>
      <c r="H590" s="9" t="str">
        <f t="shared" ref="H590:H596" si="745">MID(F590, SEARCH(":", F590) + 1, LEN(F590))</f>
        <v xml:space="preserve"> VssRequestor</v>
      </c>
      <c r="I590" s="92" t="s">
        <v>1579</v>
      </c>
      <c r="J590" s="7" t="str">
        <f t="shared" ref="J590:J596" si="746">IF(F590&lt;&gt;K590, "DIF", "SAME")</f>
        <v>SAME</v>
      </c>
      <c r="K590" s="47" t="s">
        <v>135</v>
      </c>
      <c r="L590" s="33" t="str">
        <f t="shared" ref="L590:L596" si="747">TRIM(LEFT(K590, SEARCH(":", K590) - 1))</f>
        <v>CimClassName</v>
      </c>
      <c r="M590" s="9" t="str">
        <f t="shared" ref="M590:M596" si="748">MID(K590, SEARCH(":", K590) + 1, LEN(K590))</f>
        <v xml:space="preserve"> VssRequestor</v>
      </c>
      <c r="N590" s="92" t="s">
        <v>1579</v>
      </c>
      <c r="O590" s="7" t="str">
        <f t="shared" ref="O590:O596" si="749">IF(K590&lt;&gt;P589, "DIF", "SAME")</f>
        <v>DIF</v>
      </c>
      <c r="P590" s="5" t="s">
        <v>176</v>
      </c>
      <c r="Q590" s="33" t="str">
        <f t="shared" ref="Q590:Q595" si="750">TRIM(LEFT(P590, SEARCH(":", P590) - 1))</f>
        <v>CimClassName</v>
      </c>
      <c r="R590" s="9" t="str">
        <f t="shared" ref="R590:R595" si="751">MID(P590, SEARCH(":", P590) + 1, LEN(P590))</f>
        <v xml:space="preserve"> DRAdapter</v>
      </c>
      <c r="S590" s="86" t="s">
        <v>1587</v>
      </c>
    </row>
    <row r="591" spans="1:19">
      <c r="A591" s="47" t="s">
        <v>1</v>
      </c>
      <c r="B591" s="33" t="str">
        <f t="shared" si="742"/>
        <v>CimSuperClassName</v>
      </c>
      <c r="C591" s="9" t="str">
        <f t="shared" si="743"/>
        <v xml:space="preserve"> </v>
      </c>
      <c r="E591" s="7" t="str">
        <f t="shared" si="741"/>
        <v>SAME</v>
      </c>
      <c r="F591" s="47" t="s">
        <v>1</v>
      </c>
      <c r="G591" s="33" t="str">
        <f t="shared" si="744"/>
        <v>CimSuperClassName</v>
      </c>
      <c r="H591" s="9" t="str">
        <f t="shared" si="745"/>
        <v xml:space="preserve"> </v>
      </c>
      <c r="J591" s="7" t="str">
        <f t="shared" si="746"/>
        <v>SAME</v>
      </c>
      <c r="K591" s="47" t="s">
        <v>1</v>
      </c>
      <c r="L591" s="33" t="str">
        <f t="shared" si="747"/>
        <v>CimSuperClassName</v>
      </c>
      <c r="M591" s="9" t="str">
        <f t="shared" si="748"/>
        <v xml:space="preserve"> </v>
      </c>
      <c r="O591" s="7" t="str">
        <f t="shared" si="749"/>
        <v>DIF</v>
      </c>
      <c r="P591" s="5" t="s">
        <v>1</v>
      </c>
      <c r="Q591" s="33" t="str">
        <f t="shared" si="750"/>
        <v>CimSuperClassName</v>
      </c>
      <c r="R591" s="9" t="str">
        <f t="shared" si="751"/>
        <v xml:space="preserve"> </v>
      </c>
    </row>
    <row r="592" spans="1:19">
      <c r="A592" s="47" t="s">
        <v>2</v>
      </c>
      <c r="B592" s="33" t="str">
        <f t="shared" si="742"/>
        <v>CimSuperClass</v>
      </c>
      <c r="C592" s="9" t="str">
        <f t="shared" si="743"/>
        <v xml:space="preserve"> </v>
      </c>
      <c r="E592" s="7" t="str">
        <f t="shared" si="741"/>
        <v>SAME</v>
      </c>
      <c r="F592" s="47" t="s">
        <v>2</v>
      </c>
      <c r="G592" s="33" t="str">
        <f t="shared" si="744"/>
        <v>CimSuperClass</v>
      </c>
      <c r="H592" s="9" t="str">
        <f t="shared" si="745"/>
        <v xml:space="preserve"> </v>
      </c>
      <c r="J592" s="7" t="str">
        <f t="shared" si="746"/>
        <v>SAME</v>
      </c>
      <c r="K592" s="47" t="s">
        <v>2</v>
      </c>
      <c r="L592" s="33" t="str">
        <f t="shared" si="747"/>
        <v>CimSuperClass</v>
      </c>
      <c r="M592" s="9" t="str">
        <f t="shared" si="748"/>
        <v xml:space="preserve"> </v>
      </c>
      <c r="O592" s="7" t="str">
        <f t="shared" si="749"/>
        <v>DIF</v>
      </c>
      <c r="P592" s="5" t="s">
        <v>2</v>
      </c>
      <c r="Q592" s="33" t="str">
        <f t="shared" si="750"/>
        <v>CimSuperClass</v>
      </c>
      <c r="R592" s="9" t="str">
        <f t="shared" si="751"/>
        <v xml:space="preserve"> </v>
      </c>
    </row>
    <row r="593" spans="1:19">
      <c r="A593" s="47" t="s">
        <v>3</v>
      </c>
      <c r="B593" s="33" t="str">
        <f t="shared" si="742"/>
        <v>CimClassProperties</v>
      </c>
      <c r="C593" s="9" t="str">
        <f t="shared" si="743"/>
        <v xml:space="preserve"> {}</v>
      </c>
      <c r="E593" s="7" t="str">
        <f t="shared" si="741"/>
        <v>SAME</v>
      </c>
      <c r="F593" s="47" t="s">
        <v>3</v>
      </c>
      <c r="G593" s="33" t="str">
        <f t="shared" si="744"/>
        <v>CimClassProperties</v>
      </c>
      <c r="H593" s="9" t="str">
        <f t="shared" si="745"/>
        <v xml:space="preserve"> {}</v>
      </c>
      <c r="J593" s="7" t="str">
        <f t="shared" si="746"/>
        <v>SAME</v>
      </c>
      <c r="K593" s="47" t="s">
        <v>3</v>
      </c>
      <c r="L593" s="33" t="str">
        <f t="shared" si="747"/>
        <v>CimClassProperties</v>
      </c>
      <c r="M593" s="9" t="str">
        <f t="shared" si="748"/>
        <v xml:space="preserve"> {}</v>
      </c>
      <c r="O593" s="7" t="str">
        <f t="shared" si="749"/>
        <v>DIF</v>
      </c>
      <c r="P593" s="5" t="s">
        <v>3</v>
      </c>
      <c r="Q593" s="33" t="str">
        <f t="shared" si="750"/>
        <v>CimClassProperties</v>
      </c>
      <c r="R593" s="9" t="str">
        <f t="shared" si="751"/>
        <v xml:space="preserve"> {}</v>
      </c>
    </row>
    <row r="594" spans="1:19">
      <c r="A594" s="47" t="s">
        <v>100</v>
      </c>
      <c r="B594" s="33" t="str">
        <f t="shared" si="742"/>
        <v>CimClassQualifiers</v>
      </c>
      <c r="C594" s="9" t="str">
        <f t="shared" si="743"/>
        <v xml:space="preserve"> {dynamic, provider}</v>
      </c>
      <c r="E594" s="7" t="str">
        <f t="shared" si="741"/>
        <v>SAME</v>
      </c>
      <c r="F594" s="47" t="s">
        <v>100</v>
      </c>
      <c r="G594" s="33" t="str">
        <f t="shared" si="744"/>
        <v>CimClassQualifiers</v>
      </c>
      <c r="H594" s="9" t="str">
        <f t="shared" si="745"/>
        <v xml:space="preserve"> {dynamic, provider}</v>
      </c>
      <c r="J594" s="7" t="str">
        <f t="shared" si="746"/>
        <v>SAME</v>
      </c>
      <c r="K594" s="47" t="s">
        <v>100</v>
      </c>
      <c r="L594" s="33" t="str">
        <f t="shared" si="747"/>
        <v>CimClassQualifiers</v>
      </c>
      <c r="M594" s="9" t="str">
        <f t="shared" si="748"/>
        <v xml:space="preserve"> {dynamic, provider}</v>
      </c>
      <c r="O594" s="7" t="str">
        <f t="shared" si="749"/>
        <v>DIF</v>
      </c>
      <c r="P594" s="5" t="s">
        <v>100</v>
      </c>
      <c r="Q594" s="33" t="str">
        <f t="shared" si="750"/>
        <v>CimClassQualifiers</v>
      </c>
      <c r="R594" s="9" t="str">
        <f t="shared" si="751"/>
        <v xml:space="preserve"> {dynamic, provider}</v>
      </c>
    </row>
    <row r="595" spans="1:19">
      <c r="A595" s="47" t="s">
        <v>136</v>
      </c>
      <c r="B595" s="33" t="str">
        <f t="shared" si="742"/>
        <v>CimClassMethods</v>
      </c>
      <c r="C595" s="9" t="str">
        <f t="shared" si="743"/>
        <v xml:space="preserve"> {StartSnapshotSet, DeleteSnapshotSet, QuerySnapshotSet, CheckIfVolumeIsSnapshottable}</v>
      </c>
      <c r="E595" s="7" t="str">
        <f t="shared" si="741"/>
        <v>SAME</v>
      </c>
      <c r="F595" s="47" t="s">
        <v>136</v>
      </c>
      <c r="G595" s="33" t="str">
        <f t="shared" si="744"/>
        <v>CimClassMethods</v>
      </c>
      <c r="H595" s="9" t="str">
        <f t="shared" si="745"/>
        <v xml:space="preserve"> {StartSnapshotSet, DeleteSnapshotSet, QuerySnapshotSet, CheckIfVolumeIsSnapshottable}</v>
      </c>
      <c r="J595" s="7" t="str">
        <f t="shared" si="746"/>
        <v>SAME</v>
      </c>
      <c r="K595" s="47" t="s">
        <v>136</v>
      </c>
      <c r="L595" s="33" t="str">
        <f t="shared" si="747"/>
        <v>CimClassMethods</v>
      </c>
      <c r="M595" s="9" t="str">
        <f t="shared" si="748"/>
        <v xml:space="preserve"> {StartSnapshotSet, DeleteSnapshotSet, QuerySnapshotSet, CheckIfVolumeIsSnapshottable}</v>
      </c>
      <c r="O595" s="7" t="str">
        <f t="shared" si="749"/>
        <v>DIF</v>
      </c>
      <c r="P595" s="5" t="s">
        <v>177</v>
      </c>
      <c r="Q595" s="33" t="str">
        <f t="shared" si="750"/>
        <v>CimClassMethods</v>
      </c>
      <c r="R595" s="9" t="str">
        <f t="shared" si="751"/>
        <v xml:space="preserve"> {InstallHostCertificate, RemoveHostCertificate, InstallPairingCertificate, RemovePairingCertificate...}</v>
      </c>
    </row>
    <row r="596" spans="1:19">
      <c r="A596" s="47" t="s">
        <v>6</v>
      </c>
      <c r="B596" s="33" t="str">
        <f t="shared" si="742"/>
        <v>CimSystemProperties</v>
      </c>
      <c r="C596" s="9" t="str">
        <f t="shared" si="743"/>
        <v xml:space="preserve"> Microsoft.Management.Infrastructure.CimSystemProperties</v>
      </c>
      <c r="E596" s="7" t="str">
        <f t="shared" si="741"/>
        <v>SAME</v>
      </c>
      <c r="F596" s="47" t="s">
        <v>6</v>
      </c>
      <c r="G596" s="33" t="str">
        <f t="shared" si="744"/>
        <v>CimSystemProperties</v>
      </c>
      <c r="H596" s="9" t="str">
        <f t="shared" si="745"/>
        <v xml:space="preserve"> Microsoft.Management.Infrastructure.CimSystemProperties</v>
      </c>
      <c r="J596" s="7" t="str">
        <f t="shared" si="746"/>
        <v>SAME</v>
      </c>
      <c r="K596" s="47" t="s">
        <v>6</v>
      </c>
      <c r="L596" s="33" t="str">
        <f t="shared" si="747"/>
        <v>CimSystemProperties</v>
      </c>
      <c r="M596" s="9" t="str">
        <f t="shared" si="748"/>
        <v xml:space="preserve"> Microsoft.Management.Infrastructure.CimSystemProperties</v>
      </c>
      <c r="O596" s="7" t="str">
        <f t="shared" si="749"/>
        <v>DIF</v>
      </c>
      <c r="P596" s="5" t="s">
        <v>6</v>
      </c>
      <c r="Q596" s="33" t="str">
        <f t="shared" ref="Q596" si="752">TRIM(LEFT(P596, SEARCH(":", P596) - 1))</f>
        <v>CimSystemProperties</v>
      </c>
      <c r="R596" s="9" t="str">
        <f t="shared" ref="R596" si="753">MID(P596, SEARCH(":", P596) + 1, LEN(P596))</f>
        <v xml:space="preserve"> Microsoft.Management.Infrastructure.CimSystemProperties</v>
      </c>
    </row>
    <row r="597" spans="1:19">
      <c r="A597" s="48"/>
      <c r="F597" s="48"/>
      <c r="K597" s="48"/>
      <c r="P597" s="6"/>
    </row>
    <row r="598" spans="1:19">
      <c r="A598" s="47" t="s">
        <v>114</v>
      </c>
      <c r="B598" s="33" t="str">
        <f t="shared" ref="B598:B604" si="754">TRIM(LEFT(A598, SEARCH(":", A598) - 1))</f>
        <v>CimClassName</v>
      </c>
      <c r="C598" s="9" t="str">
        <f t="shared" ref="C598:C604" si="755">MID(A598, SEARCH(":", A598) + 1, LEN(A598))</f>
        <v xml:space="preserve"> ErrorInfo</v>
      </c>
      <c r="D598" s="92" t="s">
        <v>1580</v>
      </c>
      <c r="E598" s="7" t="str">
        <f t="shared" si="741"/>
        <v>SAME</v>
      </c>
      <c r="F598" s="47" t="s">
        <v>114</v>
      </c>
      <c r="G598" s="33" t="str">
        <f t="shared" ref="G598:G604" si="756">TRIM(LEFT(F598, SEARCH(":", F598) - 1))</f>
        <v>CimClassName</v>
      </c>
      <c r="H598" s="9" t="str">
        <f t="shared" ref="H598:H604" si="757">MID(F598, SEARCH(":", F598) + 1, LEN(F598))</f>
        <v xml:space="preserve"> ErrorInfo</v>
      </c>
      <c r="I598" s="92" t="s">
        <v>1580</v>
      </c>
      <c r="J598" s="7" t="str">
        <f t="shared" ref="J598:J604" si="758">IF(F598&lt;&gt;K598, "DIF", "SAME")</f>
        <v>SAME</v>
      </c>
      <c r="K598" s="47" t="s">
        <v>114</v>
      </c>
      <c r="L598" s="33" t="str">
        <f t="shared" ref="L598:L604" si="759">TRIM(LEFT(K598, SEARCH(":", K598) - 1))</f>
        <v>CimClassName</v>
      </c>
      <c r="M598" s="9" t="str">
        <f t="shared" ref="M598:M604" si="760">MID(K598, SEARCH(":", K598) + 1, LEN(K598))</f>
        <v xml:space="preserve"> ErrorInfo</v>
      </c>
      <c r="N598" s="92" t="s">
        <v>1580</v>
      </c>
      <c r="O598" s="7" t="str">
        <f t="shared" ref="O598:O604" si="761">IF(K598&lt;&gt;P597, "DIF", "SAME")</f>
        <v>DIF</v>
      </c>
      <c r="P598" s="5" t="s">
        <v>178</v>
      </c>
      <c r="Q598" s="33" t="str">
        <f t="shared" ref="Q598:Q604" si="762">TRIM(LEFT(P598, SEARCH(":", P598) - 1))</f>
        <v>CimClassName</v>
      </c>
      <c r="R598" s="9" t="str">
        <f t="shared" ref="R598:R604" si="763">MID(P598, SEARCH(":", P598) + 1, LEN(P598))</f>
        <v xml:space="preserve"> VARPEntry</v>
      </c>
      <c r="S598" s="86" t="s">
        <v>1572</v>
      </c>
    </row>
    <row r="599" spans="1:19">
      <c r="A599" s="47" t="s">
        <v>1</v>
      </c>
      <c r="B599" s="33" t="str">
        <f t="shared" si="754"/>
        <v>CimSuperClassName</v>
      </c>
      <c r="C599" s="9" t="str">
        <f t="shared" si="755"/>
        <v xml:space="preserve"> </v>
      </c>
      <c r="E599" s="7" t="str">
        <f t="shared" si="741"/>
        <v>SAME</v>
      </c>
      <c r="F599" s="47" t="s">
        <v>1</v>
      </c>
      <c r="G599" s="33" t="str">
        <f t="shared" si="756"/>
        <v>CimSuperClassName</v>
      </c>
      <c r="H599" s="9" t="str">
        <f t="shared" si="757"/>
        <v xml:space="preserve"> </v>
      </c>
      <c r="J599" s="7" t="str">
        <f t="shared" si="758"/>
        <v>SAME</v>
      </c>
      <c r="K599" s="47" t="s">
        <v>1</v>
      </c>
      <c r="L599" s="33" t="str">
        <f t="shared" si="759"/>
        <v>CimSuperClassName</v>
      </c>
      <c r="M599" s="9" t="str">
        <f t="shared" si="760"/>
        <v xml:space="preserve"> </v>
      </c>
      <c r="O599" s="7" t="str">
        <f t="shared" si="761"/>
        <v>DIF</v>
      </c>
      <c r="P599" s="5" t="s">
        <v>1</v>
      </c>
      <c r="Q599" s="33" t="str">
        <f t="shared" si="762"/>
        <v>CimSuperClassName</v>
      </c>
      <c r="R599" s="9" t="str">
        <f t="shared" si="763"/>
        <v xml:space="preserve"> </v>
      </c>
    </row>
    <row r="600" spans="1:19">
      <c r="A600" s="47" t="s">
        <v>2</v>
      </c>
      <c r="B600" s="33" t="str">
        <f t="shared" si="754"/>
        <v>CimSuperClass</v>
      </c>
      <c r="C600" s="9" t="str">
        <f t="shared" si="755"/>
        <v xml:space="preserve"> </v>
      </c>
      <c r="E600" s="7" t="str">
        <f t="shared" si="741"/>
        <v>SAME</v>
      </c>
      <c r="F600" s="47" t="s">
        <v>2</v>
      </c>
      <c r="G600" s="33" t="str">
        <f t="shared" si="756"/>
        <v>CimSuperClass</v>
      </c>
      <c r="H600" s="9" t="str">
        <f t="shared" si="757"/>
        <v xml:space="preserve"> </v>
      </c>
      <c r="J600" s="7" t="str">
        <f t="shared" si="758"/>
        <v>SAME</v>
      </c>
      <c r="K600" s="47" t="s">
        <v>2</v>
      </c>
      <c r="L600" s="33" t="str">
        <f t="shared" si="759"/>
        <v>CimSuperClass</v>
      </c>
      <c r="M600" s="9" t="str">
        <f t="shared" si="760"/>
        <v xml:space="preserve"> </v>
      </c>
      <c r="O600" s="7" t="str">
        <f t="shared" si="761"/>
        <v>DIF</v>
      </c>
      <c r="P600" s="5" t="s">
        <v>2</v>
      </c>
      <c r="Q600" s="33" t="str">
        <f t="shared" si="762"/>
        <v>CimSuperClass</v>
      </c>
      <c r="R600" s="9" t="str">
        <f t="shared" si="763"/>
        <v xml:space="preserve"> </v>
      </c>
    </row>
    <row r="601" spans="1:19">
      <c r="A601" s="47" t="s">
        <v>115</v>
      </c>
      <c r="B601" s="33" t="str">
        <f t="shared" si="754"/>
        <v>CimClassProperties</v>
      </c>
      <c r="C601" s="9" t="str">
        <f t="shared" si="755"/>
        <v xml:space="preserve"> {CarmineErrorID, CarmineSource, HRESULT, ID...}</v>
      </c>
      <c r="E601" s="7" t="str">
        <f t="shared" si="741"/>
        <v>SAME</v>
      </c>
      <c r="F601" s="47" t="s">
        <v>115</v>
      </c>
      <c r="G601" s="33" t="str">
        <f t="shared" si="756"/>
        <v>CimClassProperties</v>
      </c>
      <c r="H601" s="9" t="str">
        <f t="shared" si="757"/>
        <v xml:space="preserve"> {CarmineErrorID, CarmineSource, HRESULT, ID...}</v>
      </c>
      <c r="J601" s="7" t="str">
        <f t="shared" si="758"/>
        <v>SAME</v>
      </c>
      <c r="K601" s="47" t="s">
        <v>115</v>
      </c>
      <c r="L601" s="33" t="str">
        <f t="shared" si="759"/>
        <v>CimClassProperties</v>
      </c>
      <c r="M601" s="9" t="str">
        <f t="shared" si="760"/>
        <v xml:space="preserve"> {CarmineErrorID, CarmineSource, HRESULT, ID...}</v>
      </c>
      <c r="O601" s="7" t="str">
        <f t="shared" si="761"/>
        <v>DIF</v>
      </c>
      <c r="P601" s="5" t="s">
        <v>179</v>
      </c>
      <c r="Q601" s="33" t="str">
        <f t="shared" si="762"/>
        <v>CimClassProperties</v>
      </c>
      <c r="R601" s="9" t="str">
        <f t="shared" si="763"/>
        <v xml:space="preserve"> {Context, CustomerAddress, ExpirationForAction, Hostname...}</v>
      </c>
    </row>
    <row r="602" spans="1:19">
      <c r="A602" s="47" t="s">
        <v>100</v>
      </c>
      <c r="B602" s="33" t="str">
        <f t="shared" si="754"/>
        <v>CimClassQualifiers</v>
      </c>
      <c r="C602" s="9" t="str">
        <f t="shared" si="755"/>
        <v xml:space="preserve"> {dynamic, provider}</v>
      </c>
      <c r="E602" s="7" t="str">
        <f t="shared" si="741"/>
        <v>SAME</v>
      </c>
      <c r="F602" s="47" t="s">
        <v>100</v>
      </c>
      <c r="G602" s="33" t="str">
        <f t="shared" si="756"/>
        <v>CimClassQualifiers</v>
      </c>
      <c r="H602" s="9" t="str">
        <f t="shared" si="757"/>
        <v xml:space="preserve"> {dynamic, provider}</v>
      </c>
      <c r="J602" s="7" t="str">
        <f t="shared" si="758"/>
        <v>SAME</v>
      </c>
      <c r="K602" s="47" t="s">
        <v>100</v>
      </c>
      <c r="L602" s="33" t="str">
        <f t="shared" si="759"/>
        <v>CimClassQualifiers</v>
      </c>
      <c r="M602" s="9" t="str">
        <f t="shared" si="760"/>
        <v xml:space="preserve"> {dynamic, provider}</v>
      </c>
      <c r="O602" s="7" t="str">
        <f t="shared" si="761"/>
        <v>DIF</v>
      </c>
      <c r="P602" s="5" t="s">
        <v>100</v>
      </c>
      <c r="Q602" s="33" t="str">
        <f t="shared" si="762"/>
        <v>CimClassQualifiers</v>
      </c>
      <c r="R602" s="9" t="str">
        <f t="shared" si="763"/>
        <v xml:space="preserve"> {dynamic, provider}</v>
      </c>
    </row>
    <row r="603" spans="1:19">
      <c r="A603" s="47" t="s">
        <v>5</v>
      </c>
      <c r="B603" s="33" t="str">
        <f t="shared" si="754"/>
        <v>CimClassMethods</v>
      </c>
      <c r="C603" s="9" t="str">
        <f t="shared" si="755"/>
        <v xml:space="preserve"> {}</v>
      </c>
      <c r="E603" s="7" t="str">
        <f t="shared" si="741"/>
        <v>SAME</v>
      </c>
      <c r="F603" s="47" t="s">
        <v>5</v>
      </c>
      <c r="G603" s="33" t="str">
        <f t="shared" si="756"/>
        <v>CimClassMethods</v>
      </c>
      <c r="H603" s="9" t="str">
        <f t="shared" si="757"/>
        <v xml:space="preserve"> {}</v>
      </c>
      <c r="J603" s="7" t="str">
        <f t="shared" si="758"/>
        <v>SAME</v>
      </c>
      <c r="K603" s="47" t="s">
        <v>5</v>
      </c>
      <c r="L603" s="33" t="str">
        <f t="shared" si="759"/>
        <v>CimClassMethods</v>
      </c>
      <c r="M603" s="9" t="str">
        <f t="shared" si="760"/>
        <v xml:space="preserve"> {}</v>
      </c>
      <c r="O603" s="7" t="str">
        <f t="shared" si="761"/>
        <v>DIF</v>
      </c>
      <c r="P603" s="5" t="s">
        <v>180</v>
      </c>
      <c r="Q603" s="33" t="str">
        <f t="shared" si="762"/>
        <v>CimClassMethods</v>
      </c>
      <c r="R603" s="9" t="str">
        <f t="shared" si="763"/>
        <v xml:space="preserve"> {SetMasterHost, Create, Remove, UpdateFullPolicy...}</v>
      </c>
    </row>
    <row r="604" spans="1:19">
      <c r="A604" s="47" t="s">
        <v>6</v>
      </c>
      <c r="B604" s="33" t="str">
        <f t="shared" si="754"/>
        <v>CimSystemProperties</v>
      </c>
      <c r="C604" s="9" t="str">
        <f t="shared" si="755"/>
        <v xml:space="preserve"> Microsoft.Management.Infrastructure.CimSystemProperties</v>
      </c>
      <c r="E604" s="7" t="str">
        <f t="shared" si="741"/>
        <v>SAME</v>
      </c>
      <c r="F604" s="47" t="s">
        <v>6</v>
      </c>
      <c r="G604" s="33" t="str">
        <f t="shared" si="756"/>
        <v>CimSystemProperties</v>
      </c>
      <c r="H604" s="9" t="str">
        <f t="shared" si="757"/>
        <v xml:space="preserve"> Microsoft.Management.Infrastructure.CimSystemProperties</v>
      </c>
      <c r="J604" s="7" t="str">
        <f t="shared" si="758"/>
        <v>SAME</v>
      </c>
      <c r="K604" s="47" t="s">
        <v>6</v>
      </c>
      <c r="L604" s="33" t="str">
        <f t="shared" si="759"/>
        <v>CimSystemProperties</v>
      </c>
      <c r="M604" s="9" t="str">
        <f t="shared" si="760"/>
        <v xml:space="preserve"> Microsoft.Management.Infrastructure.CimSystemProperties</v>
      </c>
      <c r="O604" s="7" t="str">
        <f t="shared" si="761"/>
        <v>DIF</v>
      </c>
      <c r="P604" s="5" t="s">
        <v>6</v>
      </c>
      <c r="Q604" s="33" t="str">
        <f t="shared" si="762"/>
        <v>CimSystemProperties</v>
      </c>
      <c r="R604" s="9" t="str">
        <f t="shared" si="763"/>
        <v xml:space="preserve"> Microsoft.Management.Infrastructure.CimSystemProperties</v>
      </c>
    </row>
    <row r="605" spans="1:19">
      <c r="A605" s="48"/>
      <c r="F605" s="48"/>
      <c r="K605" s="48"/>
      <c r="P605" s="6"/>
    </row>
    <row r="606" spans="1:19">
      <c r="A606" s="47" t="s">
        <v>144</v>
      </c>
      <c r="B606" s="33" t="str">
        <f t="shared" ref="B606:B612" si="764">TRIM(LEFT(A606, SEARCH(":", A606) - 1))</f>
        <v>CimClassName</v>
      </c>
      <c r="C606" s="9" t="str">
        <f t="shared" ref="C606:C612" si="765">MID(A606, SEARCH(":", A606) + 1, LEN(A606))</f>
        <v xml:space="preserve"> GenericCommandExecutionManagement</v>
      </c>
      <c r="D606" s="92" t="s">
        <v>1581</v>
      </c>
      <c r="E606" s="7" t="str">
        <f t="shared" si="741"/>
        <v>SAME</v>
      </c>
      <c r="F606" s="47" t="s">
        <v>144</v>
      </c>
      <c r="G606" s="33" t="str">
        <f t="shared" ref="G606:G612" si="766">TRIM(LEFT(F606, SEARCH(":", F606) - 1))</f>
        <v>CimClassName</v>
      </c>
      <c r="H606" s="9" t="str">
        <f t="shared" ref="H606:H612" si="767">MID(F606, SEARCH(":", F606) + 1, LEN(F606))</f>
        <v xml:space="preserve"> GenericCommandExecutionManagement</v>
      </c>
      <c r="I606" s="92" t="s">
        <v>1581</v>
      </c>
      <c r="J606" s="7" t="str">
        <f t="shared" ref="J606:J612" si="768">IF(F606&lt;&gt;K606, "DIF", "SAME")</f>
        <v>SAME</v>
      </c>
      <c r="K606" s="47" t="s">
        <v>144</v>
      </c>
      <c r="L606" s="33" t="str">
        <f t="shared" ref="L606:L612" si="769">TRIM(LEFT(K606, SEARCH(":", K606) - 1))</f>
        <v>CimClassName</v>
      </c>
      <c r="M606" s="9" t="str">
        <f t="shared" ref="M606:M612" si="770">MID(K606, SEARCH(":", K606) + 1, LEN(K606))</f>
        <v xml:space="preserve"> GenericCommandExecutionManagement</v>
      </c>
      <c r="N606" s="92" t="s">
        <v>1581</v>
      </c>
      <c r="O606" s="7" t="str">
        <f t="shared" ref="O606:O612" si="771">IF(K606&lt;&gt;P605, "DIF", "SAME")</f>
        <v>DIF</v>
      </c>
      <c r="P606" s="5" t="s">
        <v>181</v>
      </c>
      <c r="Q606" s="33" t="str">
        <f t="shared" ref="Q606:Q612" si="772">TRIM(LEFT(P606, SEARCH(":", P606) - 1))</f>
        <v>CimClassName</v>
      </c>
      <c r="R606" s="9" t="str">
        <f t="shared" ref="R606:R612" si="773">MID(P606, SEARCH(":", P606) + 1, LEN(P606))</f>
        <v xml:space="preserve"> FileCopy</v>
      </c>
      <c r="S606" s="86" t="s">
        <v>1583</v>
      </c>
    </row>
    <row r="607" spans="1:19">
      <c r="A607" s="47" t="s">
        <v>1</v>
      </c>
      <c r="B607" s="33" t="str">
        <f t="shared" si="764"/>
        <v>CimSuperClassName</v>
      </c>
      <c r="C607" s="9" t="str">
        <f t="shared" si="765"/>
        <v xml:space="preserve"> </v>
      </c>
      <c r="E607" s="7" t="str">
        <f t="shared" si="741"/>
        <v>SAME</v>
      </c>
      <c r="F607" s="47" t="s">
        <v>1</v>
      </c>
      <c r="G607" s="33" t="str">
        <f t="shared" si="766"/>
        <v>CimSuperClassName</v>
      </c>
      <c r="H607" s="9" t="str">
        <f t="shared" si="767"/>
        <v xml:space="preserve"> </v>
      </c>
      <c r="J607" s="7" t="str">
        <f t="shared" si="768"/>
        <v>SAME</v>
      </c>
      <c r="K607" s="47" t="s">
        <v>1</v>
      </c>
      <c r="L607" s="33" t="str">
        <f t="shared" si="769"/>
        <v>CimSuperClassName</v>
      </c>
      <c r="M607" s="9" t="str">
        <f t="shared" si="770"/>
        <v xml:space="preserve"> </v>
      </c>
      <c r="O607" s="7" t="str">
        <f t="shared" si="771"/>
        <v>DIF</v>
      </c>
      <c r="P607" s="5" t="s">
        <v>1</v>
      </c>
      <c r="Q607" s="33" t="str">
        <f t="shared" si="772"/>
        <v>CimSuperClassName</v>
      </c>
      <c r="R607" s="9" t="str">
        <f t="shared" si="773"/>
        <v xml:space="preserve"> </v>
      </c>
    </row>
    <row r="608" spans="1:19">
      <c r="A608" s="47" t="s">
        <v>2</v>
      </c>
      <c r="B608" s="33" t="str">
        <f t="shared" si="764"/>
        <v>CimSuperClass</v>
      </c>
      <c r="C608" s="9" t="str">
        <f t="shared" si="765"/>
        <v xml:space="preserve"> </v>
      </c>
      <c r="E608" s="7" t="str">
        <f t="shared" si="741"/>
        <v>SAME</v>
      </c>
      <c r="F608" s="47" t="s">
        <v>2</v>
      </c>
      <c r="G608" s="33" t="str">
        <f t="shared" si="766"/>
        <v>CimSuperClass</v>
      </c>
      <c r="H608" s="9" t="str">
        <f t="shared" si="767"/>
        <v xml:space="preserve"> </v>
      </c>
      <c r="J608" s="7" t="str">
        <f t="shared" si="768"/>
        <v>SAME</v>
      </c>
      <c r="K608" s="47" t="s">
        <v>2</v>
      </c>
      <c r="L608" s="33" t="str">
        <f t="shared" si="769"/>
        <v>CimSuperClass</v>
      </c>
      <c r="M608" s="9" t="str">
        <f t="shared" si="770"/>
        <v xml:space="preserve"> </v>
      </c>
      <c r="O608" s="7" t="str">
        <f t="shared" si="771"/>
        <v>DIF</v>
      </c>
      <c r="P608" s="5" t="s">
        <v>2</v>
      </c>
      <c r="Q608" s="33" t="str">
        <f t="shared" si="772"/>
        <v>CimSuperClass</v>
      </c>
      <c r="R608" s="9" t="str">
        <f t="shared" si="773"/>
        <v xml:space="preserve"> </v>
      </c>
    </row>
    <row r="609" spans="1:19">
      <c r="A609" s="47" t="s">
        <v>3</v>
      </c>
      <c r="B609" s="33" t="str">
        <f t="shared" si="764"/>
        <v>CimClassProperties</v>
      </c>
      <c r="C609" s="9" t="str">
        <f t="shared" si="765"/>
        <v xml:space="preserve"> {}</v>
      </c>
      <c r="E609" s="7" t="str">
        <f t="shared" si="741"/>
        <v>SAME</v>
      </c>
      <c r="F609" s="47" t="s">
        <v>3</v>
      </c>
      <c r="G609" s="33" t="str">
        <f t="shared" si="766"/>
        <v>CimClassProperties</v>
      </c>
      <c r="H609" s="9" t="str">
        <f t="shared" si="767"/>
        <v xml:space="preserve"> {}</v>
      </c>
      <c r="J609" s="7" t="str">
        <f t="shared" si="768"/>
        <v>SAME</v>
      </c>
      <c r="K609" s="47" t="s">
        <v>3</v>
      </c>
      <c r="L609" s="33" t="str">
        <f t="shared" si="769"/>
        <v>CimClassProperties</v>
      </c>
      <c r="M609" s="9" t="str">
        <f t="shared" si="770"/>
        <v xml:space="preserve"> {}</v>
      </c>
      <c r="O609" s="7" t="str">
        <f t="shared" si="771"/>
        <v>DIF</v>
      </c>
      <c r="P609" s="5" t="s">
        <v>3</v>
      </c>
      <c r="Q609" s="33" t="str">
        <f t="shared" si="772"/>
        <v>CimClassProperties</v>
      </c>
      <c r="R609" s="9" t="str">
        <f t="shared" si="773"/>
        <v xml:space="preserve"> {}</v>
      </c>
    </row>
    <row r="610" spans="1:19">
      <c r="A610" s="47" t="s">
        <v>100</v>
      </c>
      <c r="B610" s="33" t="str">
        <f t="shared" si="764"/>
        <v>CimClassQualifiers</v>
      </c>
      <c r="C610" s="9" t="str">
        <f t="shared" si="765"/>
        <v xml:space="preserve"> {dynamic, provider}</v>
      </c>
      <c r="E610" s="7" t="str">
        <f t="shared" si="741"/>
        <v>SAME</v>
      </c>
      <c r="F610" s="47" t="s">
        <v>100</v>
      </c>
      <c r="G610" s="33" t="str">
        <f t="shared" si="766"/>
        <v>CimClassQualifiers</v>
      </c>
      <c r="H610" s="9" t="str">
        <f t="shared" si="767"/>
        <v xml:space="preserve"> {dynamic, provider}</v>
      </c>
      <c r="J610" s="7" t="str">
        <f t="shared" si="768"/>
        <v>SAME</v>
      </c>
      <c r="K610" s="47" t="s">
        <v>100</v>
      </c>
      <c r="L610" s="33" t="str">
        <f t="shared" si="769"/>
        <v>CimClassQualifiers</v>
      </c>
      <c r="M610" s="9" t="str">
        <f t="shared" si="770"/>
        <v xml:space="preserve"> {dynamic, provider}</v>
      </c>
      <c r="O610" s="7" t="str">
        <f t="shared" si="771"/>
        <v>DIF</v>
      </c>
      <c r="P610" s="5" t="s">
        <v>100</v>
      </c>
      <c r="Q610" s="33" t="str">
        <f t="shared" si="772"/>
        <v>CimClassQualifiers</v>
      </c>
      <c r="R610" s="9" t="str">
        <f t="shared" si="773"/>
        <v xml:space="preserve"> {dynamic, provider}</v>
      </c>
    </row>
    <row r="611" spans="1:19">
      <c r="A611" s="47" t="s">
        <v>145</v>
      </c>
      <c r="B611" s="33" t="str">
        <f t="shared" si="764"/>
        <v>CimClassMethods</v>
      </c>
      <c r="C611" s="9" t="str">
        <f t="shared" si="765"/>
        <v xml:space="preserve"> {Execute}</v>
      </c>
      <c r="E611" s="7" t="str">
        <f t="shared" si="741"/>
        <v>SAME</v>
      </c>
      <c r="F611" s="47" t="s">
        <v>145</v>
      </c>
      <c r="G611" s="33" t="str">
        <f t="shared" si="766"/>
        <v>CimClassMethods</v>
      </c>
      <c r="H611" s="9" t="str">
        <f t="shared" si="767"/>
        <v xml:space="preserve"> {Execute}</v>
      </c>
      <c r="J611" s="7" t="str">
        <f t="shared" si="768"/>
        <v>SAME</v>
      </c>
      <c r="K611" s="47" t="s">
        <v>145</v>
      </c>
      <c r="L611" s="33" t="str">
        <f t="shared" si="769"/>
        <v>CimClassMethods</v>
      </c>
      <c r="M611" s="9" t="str">
        <f t="shared" si="770"/>
        <v xml:space="preserve"> {Execute}</v>
      </c>
      <c r="O611" s="7" t="str">
        <f t="shared" si="771"/>
        <v>DIF</v>
      </c>
      <c r="P611" s="5" t="s">
        <v>182</v>
      </c>
      <c r="Q611" s="33" t="str">
        <f t="shared" si="772"/>
        <v>CimClassMethods</v>
      </c>
      <c r="R611" s="9" t="str">
        <f t="shared" si="773"/>
        <v xml:space="preserve"> {BeginCopyFile}</v>
      </c>
    </row>
    <row r="612" spans="1:19">
      <c r="A612" s="47" t="s">
        <v>6</v>
      </c>
      <c r="B612" s="33" t="str">
        <f t="shared" si="764"/>
        <v>CimSystemProperties</v>
      </c>
      <c r="C612" s="9" t="str">
        <f t="shared" si="765"/>
        <v xml:space="preserve"> Microsoft.Management.Infrastructure.CimSystemProperties</v>
      </c>
      <c r="E612" s="7" t="str">
        <f t="shared" si="741"/>
        <v>SAME</v>
      </c>
      <c r="F612" s="47" t="s">
        <v>6</v>
      </c>
      <c r="G612" s="33" t="str">
        <f t="shared" si="766"/>
        <v>CimSystemProperties</v>
      </c>
      <c r="H612" s="9" t="str">
        <f t="shared" si="767"/>
        <v xml:space="preserve"> Microsoft.Management.Infrastructure.CimSystemProperties</v>
      </c>
      <c r="J612" s="7" t="str">
        <f t="shared" si="768"/>
        <v>SAME</v>
      </c>
      <c r="K612" s="47" t="s">
        <v>6</v>
      </c>
      <c r="L612" s="33" t="str">
        <f t="shared" si="769"/>
        <v>CimSystemProperties</v>
      </c>
      <c r="M612" s="9" t="str">
        <f t="shared" si="770"/>
        <v xml:space="preserve"> Microsoft.Management.Infrastructure.CimSystemProperties</v>
      </c>
      <c r="O612" s="7" t="str">
        <f t="shared" si="771"/>
        <v>DIF</v>
      </c>
      <c r="P612" s="5" t="s">
        <v>6</v>
      </c>
      <c r="Q612" s="33" t="str">
        <f t="shared" si="772"/>
        <v>CimSystemProperties</v>
      </c>
      <c r="R612" s="9" t="str">
        <f t="shared" si="773"/>
        <v xml:space="preserve"> Microsoft.Management.Infrastructure.CimSystemProperties</v>
      </c>
    </row>
    <row r="613" spans="1:19">
      <c r="A613" s="48"/>
      <c r="F613" s="48"/>
      <c r="K613" s="48"/>
      <c r="P613" s="6"/>
    </row>
    <row r="614" spans="1:19">
      <c r="A614" s="47" t="s">
        <v>152</v>
      </c>
      <c r="B614" s="33" t="str">
        <f t="shared" ref="B614:B620" si="774">TRIM(LEFT(A614, SEARCH(":", A614) - 1))</f>
        <v>CimClassName</v>
      </c>
      <c r="C614" s="9" t="str">
        <f t="shared" ref="C614:C620" si="775">MID(A614, SEARCH(":", A614) + 1, LEN(A614))</f>
        <v xml:space="preserve"> HostPerformanceCounter</v>
      </c>
      <c r="D614" s="92" t="s">
        <v>1582</v>
      </c>
      <c r="E614" s="7" t="str">
        <f t="shared" si="741"/>
        <v>SAME</v>
      </c>
      <c r="F614" s="47" t="s">
        <v>152</v>
      </c>
      <c r="G614" s="33" t="str">
        <f t="shared" ref="G614:G620" si="776">TRIM(LEFT(F614, SEARCH(":", F614) - 1))</f>
        <v>CimClassName</v>
      </c>
      <c r="H614" s="9" t="str">
        <f t="shared" ref="H614:H620" si="777">MID(F614, SEARCH(":", F614) + 1, LEN(F614))</f>
        <v xml:space="preserve"> HostPerformanceCounter</v>
      </c>
      <c r="I614" s="92" t="s">
        <v>1582</v>
      </c>
      <c r="J614" s="7" t="str">
        <f t="shared" ref="J614:J620" si="778">IF(F614&lt;&gt;K614, "DIF", "SAME")</f>
        <v>SAME</v>
      </c>
      <c r="K614" s="47" t="s">
        <v>152</v>
      </c>
      <c r="L614" s="33" t="str">
        <f t="shared" ref="L614:L620" si="779">TRIM(LEFT(K614, SEARCH(":", K614) - 1))</f>
        <v>CimClassName</v>
      </c>
      <c r="M614" s="9" t="str">
        <f t="shared" ref="M614:M620" si="780">MID(K614, SEARCH(":", K614) + 1, LEN(K614))</f>
        <v xml:space="preserve"> HostPerformanceCounter</v>
      </c>
      <c r="N614" s="92" t="s">
        <v>1582</v>
      </c>
      <c r="O614" s="7" t="str">
        <f t="shared" ref="O614:O620" si="781">IF(K614&lt;&gt;P613, "DIF", "SAME")</f>
        <v>DIF</v>
      </c>
      <c r="P614" s="5" t="s">
        <v>183</v>
      </c>
      <c r="Q614" s="33" t="str">
        <f t="shared" ref="Q614:Q620" si="782">TRIM(LEFT(P614, SEARCH(":", P614) - 1))</f>
        <v>CimClassName</v>
      </c>
      <c r="R614" s="9" t="str">
        <f t="shared" ref="R614:R620" si="783">MID(P614, SEARCH(":", P614) + 1, LEN(P614))</f>
        <v xml:space="preserve"> LogicalSwitchProperties</v>
      </c>
      <c r="S614" s="86" t="s">
        <v>1633</v>
      </c>
    </row>
    <row r="615" spans="1:19">
      <c r="A615" s="47" t="s">
        <v>1</v>
      </c>
      <c r="B615" s="33" t="str">
        <f t="shared" si="774"/>
        <v>CimSuperClassName</v>
      </c>
      <c r="C615" s="9" t="str">
        <f t="shared" si="775"/>
        <v xml:space="preserve"> </v>
      </c>
      <c r="E615" s="7" t="str">
        <f t="shared" si="741"/>
        <v>SAME</v>
      </c>
      <c r="F615" s="47" t="s">
        <v>1</v>
      </c>
      <c r="G615" s="33" t="str">
        <f t="shared" si="776"/>
        <v>CimSuperClassName</v>
      </c>
      <c r="H615" s="9" t="str">
        <f t="shared" si="777"/>
        <v xml:space="preserve"> </v>
      </c>
      <c r="J615" s="7" t="str">
        <f t="shared" si="778"/>
        <v>SAME</v>
      </c>
      <c r="K615" s="47" t="s">
        <v>1</v>
      </c>
      <c r="L615" s="33" t="str">
        <f t="shared" si="779"/>
        <v>CimSuperClassName</v>
      </c>
      <c r="M615" s="9" t="str">
        <f t="shared" si="780"/>
        <v xml:space="preserve"> </v>
      </c>
      <c r="O615" s="7" t="str">
        <f t="shared" si="781"/>
        <v>DIF</v>
      </c>
      <c r="P615" s="5" t="s">
        <v>1</v>
      </c>
      <c r="Q615" s="33" t="str">
        <f t="shared" si="782"/>
        <v>CimSuperClassName</v>
      </c>
      <c r="R615" s="9" t="str">
        <f t="shared" si="783"/>
        <v xml:space="preserve"> </v>
      </c>
    </row>
    <row r="616" spans="1:19">
      <c r="A616" s="47" t="s">
        <v>2</v>
      </c>
      <c r="B616" s="33" t="str">
        <f t="shared" si="774"/>
        <v>CimSuperClass</v>
      </c>
      <c r="C616" s="9" t="str">
        <f t="shared" si="775"/>
        <v xml:space="preserve"> </v>
      </c>
      <c r="E616" s="7" t="str">
        <f t="shared" si="741"/>
        <v>SAME</v>
      </c>
      <c r="F616" s="47" t="s">
        <v>2</v>
      </c>
      <c r="G616" s="33" t="str">
        <f t="shared" si="776"/>
        <v>CimSuperClass</v>
      </c>
      <c r="H616" s="9" t="str">
        <f t="shared" si="777"/>
        <v xml:space="preserve"> </v>
      </c>
      <c r="J616" s="7" t="str">
        <f t="shared" si="778"/>
        <v>SAME</v>
      </c>
      <c r="K616" s="47" t="s">
        <v>2</v>
      </c>
      <c r="L616" s="33" t="str">
        <f t="shared" si="779"/>
        <v>CimSuperClass</v>
      </c>
      <c r="M616" s="9" t="str">
        <f t="shared" si="780"/>
        <v xml:space="preserve"> </v>
      </c>
      <c r="O616" s="7" t="str">
        <f t="shared" si="781"/>
        <v>DIF</v>
      </c>
      <c r="P616" s="5" t="s">
        <v>2</v>
      </c>
      <c r="Q616" s="33" t="str">
        <f t="shared" si="782"/>
        <v>CimSuperClass</v>
      </c>
      <c r="R616" s="9" t="str">
        <f t="shared" si="783"/>
        <v xml:space="preserve"> </v>
      </c>
    </row>
    <row r="617" spans="1:19">
      <c r="A617" s="47" t="s">
        <v>153</v>
      </c>
      <c r="B617" s="33" t="str">
        <f t="shared" si="774"/>
        <v>CimClassProperties</v>
      </c>
      <c r="C617" s="9" t="str">
        <f t="shared" si="775"/>
        <v xml:space="preserve"> {CounterName, ID, InstanceName, Path...}</v>
      </c>
      <c r="E617" s="7" t="str">
        <f t="shared" si="741"/>
        <v>SAME</v>
      </c>
      <c r="F617" s="47" t="s">
        <v>153</v>
      </c>
      <c r="G617" s="33" t="str">
        <f t="shared" si="776"/>
        <v>CimClassProperties</v>
      </c>
      <c r="H617" s="9" t="str">
        <f t="shared" si="777"/>
        <v xml:space="preserve"> {CounterName, ID, InstanceName, Path...}</v>
      </c>
      <c r="J617" s="7" t="str">
        <f t="shared" si="778"/>
        <v>SAME</v>
      </c>
      <c r="K617" s="47" t="s">
        <v>153</v>
      </c>
      <c r="L617" s="33" t="str">
        <f t="shared" si="779"/>
        <v>CimClassProperties</v>
      </c>
      <c r="M617" s="9" t="str">
        <f t="shared" si="780"/>
        <v xml:space="preserve"> {CounterName, ID, InstanceName, Path...}</v>
      </c>
      <c r="O617" s="7" t="str">
        <f t="shared" si="781"/>
        <v>DIF</v>
      </c>
      <c r="P617" s="5" t="s">
        <v>184</v>
      </c>
      <c r="Q617" s="33" t="str">
        <f t="shared" si="782"/>
        <v>CimClassProperties</v>
      </c>
      <c r="R617" s="9" t="str">
        <f t="shared" si="783"/>
        <v xml:space="preserve"> {BandwidthMode, CreateManagementVnic, EnablePacketDirect, EnableSriov...}</v>
      </c>
    </row>
    <row r="618" spans="1:19">
      <c r="A618" s="47" t="s">
        <v>100</v>
      </c>
      <c r="B618" s="33" t="str">
        <f t="shared" si="774"/>
        <v>CimClassQualifiers</v>
      </c>
      <c r="C618" s="9" t="str">
        <f t="shared" si="775"/>
        <v xml:space="preserve"> {dynamic, provider}</v>
      </c>
      <c r="E618" s="7" t="str">
        <f t="shared" si="741"/>
        <v>SAME</v>
      </c>
      <c r="F618" s="47" t="s">
        <v>100</v>
      </c>
      <c r="G618" s="33" t="str">
        <f t="shared" si="776"/>
        <v>CimClassQualifiers</v>
      </c>
      <c r="H618" s="9" t="str">
        <f t="shared" si="777"/>
        <v xml:space="preserve"> {dynamic, provider}</v>
      </c>
      <c r="J618" s="7" t="str">
        <f t="shared" si="778"/>
        <v>SAME</v>
      </c>
      <c r="K618" s="47" t="s">
        <v>100</v>
      </c>
      <c r="L618" s="33" t="str">
        <f t="shared" si="779"/>
        <v>CimClassQualifiers</v>
      </c>
      <c r="M618" s="9" t="str">
        <f t="shared" si="780"/>
        <v xml:space="preserve"> {dynamic, provider}</v>
      </c>
      <c r="O618" s="7" t="str">
        <f t="shared" si="781"/>
        <v>DIF</v>
      </c>
      <c r="P618" s="5" t="s">
        <v>18</v>
      </c>
      <c r="Q618" s="33" t="str">
        <f t="shared" si="782"/>
        <v>CimClassQualifiers</v>
      </c>
      <c r="R618" s="9" t="str">
        <f t="shared" si="783"/>
        <v xml:space="preserve"> {}</v>
      </c>
    </row>
    <row r="619" spans="1:19">
      <c r="A619" s="47" t="s">
        <v>5</v>
      </c>
      <c r="B619" s="33" t="str">
        <f t="shared" si="774"/>
        <v>CimClassMethods</v>
      </c>
      <c r="C619" s="9" t="str">
        <f t="shared" si="775"/>
        <v xml:space="preserve"> {}</v>
      </c>
      <c r="E619" s="7" t="str">
        <f t="shared" si="741"/>
        <v>SAME</v>
      </c>
      <c r="F619" s="47" t="s">
        <v>5</v>
      </c>
      <c r="G619" s="33" t="str">
        <f t="shared" si="776"/>
        <v>CimClassMethods</v>
      </c>
      <c r="H619" s="9" t="str">
        <f t="shared" si="777"/>
        <v xml:space="preserve"> {}</v>
      </c>
      <c r="J619" s="7" t="str">
        <f t="shared" si="778"/>
        <v>SAME</v>
      </c>
      <c r="K619" s="47" t="s">
        <v>5</v>
      </c>
      <c r="L619" s="33" t="str">
        <f t="shared" si="779"/>
        <v>CimClassMethods</v>
      </c>
      <c r="M619" s="9" t="str">
        <f t="shared" si="780"/>
        <v xml:space="preserve"> {}</v>
      </c>
      <c r="O619" s="7" t="str">
        <f t="shared" si="781"/>
        <v>DIF</v>
      </c>
      <c r="P619" s="5" t="s">
        <v>5</v>
      </c>
      <c r="Q619" s="33" t="str">
        <f t="shared" si="782"/>
        <v>CimClassMethods</v>
      </c>
      <c r="R619" s="9" t="str">
        <f t="shared" si="783"/>
        <v xml:space="preserve"> {}</v>
      </c>
    </row>
    <row r="620" spans="1:19">
      <c r="A620" s="47" t="s">
        <v>6</v>
      </c>
      <c r="B620" s="33" t="str">
        <f t="shared" si="774"/>
        <v>CimSystemProperties</v>
      </c>
      <c r="C620" s="9" t="str">
        <f t="shared" si="775"/>
        <v xml:space="preserve"> Microsoft.Management.Infrastructure.CimSystemProperties</v>
      </c>
      <c r="E620" s="7" t="str">
        <f t="shared" si="741"/>
        <v>SAME</v>
      </c>
      <c r="F620" s="47" t="s">
        <v>6</v>
      </c>
      <c r="G620" s="33" t="str">
        <f t="shared" si="776"/>
        <v>CimSystemProperties</v>
      </c>
      <c r="H620" s="9" t="str">
        <f t="shared" si="777"/>
        <v xml:space="preserve"> Microsoft.Management.Infrastructure.CimSystemProperties</v>
      </c>
      <c r="J620" s="7" t="str">
        <f t="shared" si="778"/>
        <v>SAME</v>
      </c>
      <c r="K620" s="47" t="s">
        <v>6</v>
      </c>
      <c r="L620" s="33" t="str">
        <f t="shared" si="779"/>
        <v>CimSystemProperties</v>
      </c>
      <c r="M620" s="9" t="str">
        <f t="shared" si="780"/>
        <v xml:space="preserve"> Microsoft.Management.Infrastructure.CimSystemProperties</v>
      </c>
      <c r="O620" s="7" t="str">
        <f t="shared" si="781"/>
        <v>DIF</v>
      </c>
      <c r="P620" s="5" t="s">
        <v>6</v>
      </c>
      <c r="Q620" s="33" t="str">
        <f t="shared" si="782"/>
        <v>CimSystemProperties</v>
      </c>
      <c r="R620" s="9" t="str">
        <f t="shared" si="783"/>
        <v xml:space="preserve"> Microsoft.Management.Infrastructure.CimSystemProperties</v>
      </c>
    </row>
    <row r="621" spans="1:19">
      <c r="A621" s="48"/>
      <c r="F621" s="48"/>
      <c r="K621" s="48"/>
      <c r="P621" s="6"/>
    </row>
    <row r="622" spans="1:19">
      <c r="A622" s="47" t="s">
        <v>181</v>
      </c>
      <c r="B622" s="33" t="str">
        <f t="shared" ref="B622:B628" si="784">TRIM(LEFT(A622, SEARCH(":", A622) - 1))</f>
        <v>CimClassName</v>
      </c>
      <c r="C622" s="9" t="str">
        <f t="shared" ref="C622:C628" si="785">MID(A622, SEARCH(":", A622) + 1, LEN(A622))</f>
        <v xml:space="preserve"> FileCopy</v>
      </c>
      <c r="D622" s="92" t="s">
        <v>1583</v>
      </c>
      <c r="E622" s="7" t="str">
        <f t="shared" si="741"/>
        <v>SAME</v>
      </c>
      <c r="F622" s="47" t="s">
        <v>181</v>
      </c>
      <c r="G622" s="33" t="str">
        <f t="shared" ref="G622:G628" si="786">TRIM(LEFT(F622, SEARCH(":", F622) - 1))</f>
        <v>CimClassName</v>
      </c>
      <c r="H622" s="9" t="str">
        <f t="shared" ref="H622:H628" si="787">MID(F622, SEARCH(":", F622) + 1, LEN(F622))</f>
        <v xml:space="preserve"> FileCopy</v>
      </c>
      <c r="I622" s="92" t="s">
        <v>1583</v>
      </c>
      <c r="J622" s="7" t="str">
        <f t="shared" ref="J622:J628" si="788">IF(F622&lt;&gt;K622, "DIF", "SAME")</f>
        <v>SAME</v>
      </c>
      <c r="K622" s="47" t="s">
        <v>181</v>
      </c>
      <c r="L622" s="33" t="str">
        <f t="shared" ref="L622:L628" si="789">TRIM(LEFT(K622, SEARCH(":", K622) - 1))</f>
        <v>CimClassName</v>
      </c>
      <c r="M622" s="9" t="str">
        <f t="shared" ref="M622:M628" si="790">MID(K622, SEARCH(":", K622) + 1, LEN(K622))</f>
        <v xml:space="preserve"> FileCopy</v>
      </c>
      <c r="N622" s="92" t="s">
        <v>1583</v>
      </c>
      <c r="O622" s="7" t="str">
        <f t="shared" ref="O622:O628" si="791">IF(K622&lt;&gt;P621, "DIF", "SAME")</f>
        <v>DIF</v>
      </c>
      <c r="P622" s="5" t="s">
        <v>185</v>
      </c>
      <c r="Q622" s="33" t="str">
        <f t="shared" ref="Q622:Q628" si="792">TRIM(LEFT(P622, SEARCH(":", P622) - 1))</f>
        <v>CimClassName</v>
      </c>
      <c r="R622" s="9" t="str">
        <f t="shared" ref="R622:R628" si="793">MID(P622, SEARCH(":", P622) + 1, LEN(P622))</f>
        <v xml:space="preserve"> IPAddressConfiguration</v>
      </c>
      <c r="S622" s="86" t="s">
        <v>1573</v>
      </c>
    </row>
    <row r="623" spans="1:19">
      <c r="A623" s="47" t="s">
        <v>1</v>
      </c>
      <c r="B623" s="33" t="str">
        <f t="shared" si="784"/>
        <v>CimSuperClassName</v>
      </c>
      <c r="C623" s="9" t="str">
        <f t="shared" si="785"/>
        <v xml:space="preserve"> </v>
      </c>
      <c r="E623" s="7" t="str">
        <f t="shared" si="741"/>
        <v>SAME</v>
      </c>
      <c r="F623" s="47" t="s">
        <v>1</v>
      </c>
      <c r="G623" s="33" t="str">
        <f t="shared" si="786"/>
        <v>CimSuperClassName</v>
      </c>
      <c r="H623" s="9" t="str">
        <f t="shared" si="787"/>
        <v xml:space="preserve"> </v>
      </c>
      <c r="J623" s="7" t="str">
        <f t="shared" si="788"/>
        <v>SAME</v>
      </c>
      <c r="K623" s="47" t="s">
        <v>1</v>
      </c>
      <c r="L623" s="33" t="str">
        <f t="shared" si="789"/>
        <v>CimSuperClassName</v>
      </c>
      <c r="M623" s="9" t="str">
        <f t="shared" si="790"/>
        <v xml:space="preserve"> </v>
      </c>
      <c r="O623" s="7" t="str">
        <f t="shared" si="791"/>
        <v>DIF</v>
      </c>
      <c r="P623" s="5" t="s">
        <v>1</v>
      </c>
      <c r="Q623" s="33" t="str">
        <f t="shared" si="792"/>
        <v>CimSuperClassName</v>
      </c>
      <c r="R623" s="9" t="str">
        <f t="shared" si="793"/>
        <v xml:space="preserve"> </v>
      </c>
    </row>
    <row r="624" spans="1:19">
      <c r="A624" s="47" t="s">
        <v>2</v>
      </c>
      <c r="B624" s="33" t="str">
        <f t="shared" si="784"/>
        <v>CimSuperClass</v>
      </c>
      <c r="C624" s="9" t="str">
        <f t="shared" si="785"/>
        <v xml:space="preserve"> </v>
      </c>
      <c r="E624" s="7" t="str">
        <f t="shared" si="741"/>
        <v>SAME</v>
      </c>
      <c r="F624" s="47" t="s">
        <v>2</v>
      </c>
      <c r="G624" s="33" t="str">
        <f t="shared" si="786"/>
        <v>CimSuperClass</v>
      </c>
      <c r="H624" s="9" t="str">
        <f t="shared" si="787"/>
        <v xml:space="preserve"> </v>
      </c>
      <c r="J624" s="7" t="str">
        <f t="shared" si="788"/>
        <v>SAME</v>
      </c>
      <c r="K624" s="47" t="s">
        <v>2</v>
      </c>
      <c r="L624" s="33" t="str">
        <f t="shared" si="789"/>
        <v>CimSuperClass</v>
      </c>
      <c r="M624" s="9" t="str">
        <f t="shared" si="790"/>
        <v xml:space="preserve"> </v>
      </c>
      <c r="O624" s="7" t="str">
        <f t="shared" si="791"/>
        <v>DIF</v>
      </c>
      <c r="P624" s="5" t="s">
        <v>2</v>
      </c>
      <c r="Q624" s="33" t="str">
        <f t="shared" si="792"/>
        <v>CimSuperClass</v>
      </c>
      <c r="R624" s="9" t="str">
        <f t="shared" si="793"/>
        <v xml:space="preserve"> </v>
      </c>
    </row>
    <row r="625" spans="1:19">
      <c r="A625" s="47" t="s">
        <v>3</v>
      </c>
      <c r="B625" s="33" t="str">
        <f t="shared" si="784"/>
        <v>CimClassProperties</v>
      </c>
      <c r="C625" s="9" t="str">
        <f t="shared" si="785"/>
        <v xml:space="preserve"> {}</v>
      </c>
      <c r="E625" s="7" t="str">
        <f t="shared" si="741"/>
        <v>SAME</v>
      </c>
      <c r="F625" s="47" t="s">
        <v>3</v>
      </c>
      <c r="G625" s="33" t="str">
        <f t="shared" si="786"/>
        <v>CimClassProperties</v>
      </c>
      <c r="H625" s="9" t="str">
        <f t="shared" si="787"/>
        <v xml:space="preserve"> {}</v>
      </c>
      <c r="J625" s="7" t="str">
        <f t="shared" si="788"/>
        <v>SAME</v>
      </c>
      <c r="K625" s="47" t="s">
        <v>3</v>
      </c>
      <c r="L625" s="33" t="str">
        <f t="shared" si="789"/>
        <v>CimClassProperties</v>
      </c>
      <c r="M625" s="9" t="str">
        <f t="shared" si="790"/>
        <v xml:space="preserve"> {}</v>
      </c>
      <c r="O625" s="7" t="str">
        <f t="shared" si="791"/>
        <v>DIF</v>
      </c>
      <c r="P625" s="5" t="s">
        <v>186</v>
      </c>
      <c r="Q625" s="33" t="str">
        <f t="shared" si="792"/>
        <v>CimClassProperties</v>
      </c>
      <c r="R625" s="9" t="str">
        <f t="shared" si="793"/>
        <v xml:space="preserve"> {ConnectionSpecificSuffix, DhcpEnabledIPv4, DhcpEnabledIPv6, IPv4Addresses...}</v>
      </c>
    </row>
    <row r="626" spans="1:19">
      <c r="A626" s="47" t="s">
        <v>100</v>
      </c>
      <c r="B626" s="33" t="str">
        <f t="shared" si="784"/>
        <v>CimClassQualifiers</v>
      </c>
      <c r="C626" s="9" t="str">
        <f t="shared" si="785"/>
        <v xml:space="preserve"> {dynamic, provider}</v>
      </c>
      <c r="E626" s="7" t="str">
        <f t="shared" si="741"/>
        <v>SAME</v>
      </c>
      <c r="F626" s="47" t="s">
        <v>100</v>
      </c>
      <c r="G626" s="33" t="str">
        <f t="shared" si="786"/>
        <v>CimClassQualifiers</v>
      </c>
      <c r="H626" s="9" t="str">
        <f t="shared" si="787"/>
        <v xml:space="preserve"> {dynamic, provider}</v>
      </c>
      <c r="J626" s="7" t="str">
        <f t="shared" si="788"/>
        <v>SAME</v>
      </c>
      <c r="K626" s="47" t="s">
        <v>100</v>
      </c>
      <c r="L626" s="33" t="str">
        <f t="shared" si="789"/>
        <v>CimClassQualifiers</v>
      </c>
      <c r="M626" s="9" t="str">
        <f t="shared" si="790"/>
        <v xml:space="preserve"> {dynamic, provider}</v>
      </c>
      <c r="O626" s="7" t="str">
        <f t="shared" si="791"/>
        <v>DIF</v>
      </c>
      <c r="P626" s="5" t="s">
        <v>18</v>
      </c>
      <c r="Q626" s="33" t="str">
        <f t="shared" si="792"/>
        <v>CimClassQualifiers</v>
      </c>
      <c r="R626" s="9" t="str">
        <f t="shared" si="793"/>
        <v xml:space="preserve"> {}</v>
      </c>
    </row>
    <row r="627" spans="1:19">
      <c r="A627" s="47" t="s">
        <v>182</v>
      </c>
      <c r="B627" s="33" t="str">
        <f t="shared" si="784"/>
        <v>CimClassMethods</v>
      </c>
      <c r="C627" s="9" t="str">
        <f t="shared" si="785"/>
        <v xml:space="preserve"> {BeginCopyFile}</v>
      </c>
      <c r="E627" s="7" t="str">
        <f t="shared" si="741"/>
        <v>SAME</v>
      </c>
      <c r="F627" s="47" t="s">
        <v>182</v>
      </c>
      <c r="G627" s="33" t="str">
        <f t="shared" si="786"/>
        <v>CimClassMethods</v>
      </c>
      <c r="H627" s="9" t="str">
        <f t="shared" si="787"/>
        <v xml:space="preserve"> {BeginCopyFile}</v>
      </c>
      <c r="J627" s="7" t="str">
        <f t="shared" si="788"/>
        <v>SAME</v>
      </c>
      <c r="K627" s="47" t="s">
        <v>182</v>
      </c>
      <c r="L627" s="33" t="str">
        <f t="shared" si="789"/>
        <v>CimClassMethods</v>
      </c>
      <c r="M627" s="9" t="str">
        <f t="shared" si="790"/>
        <v xml:space="preserve"> {BeginCopyFile}</v>
      </c>
      <c r="O627" s="7" t="str">
        <f t="shared" si="791"/>
        <v>DIF</v>
      </c>
      <c r="P627" s="5" t="s">
        <v>5</v>
      </c>
      <c r="Q627" s="33" t="str">
        <f t="shared" si="792"/>
        <v>CimClassMethods</v>
      </c>
      <c r="R627" s="9" t="str">
        <f t="shared" si="793"/>
        <v xml:space="preserve"> {}</v>
      </c>
    </row>
    <row r="628" spans="1:19">
      <c r="A628" s="47" t="s">
        <v>6</v>
      </c>
      <c r="B628" s="33" t="str">
        <f t="shared" si="784"/>
        <v>CimSystemProperties</v>
      </c>
      <c r="C628" s="9" t="str">
        <f t="shared" si="785"/>
        <v xml:space="preserve"> Microsoft.Management.Infrastructure.CimSystemProperties</v>
      </c>
      <c r="E628" s="7" t="str">
        <f t="shared" si="741"/>
        <v>SAME</v>
      </c>
      <c r="F628" s="47" t="s">
        <v>6</v>
      </c>
      <c r="G628" s="33" t="str">
        <f t="shared" si="786"/>
        <v>CimSystemProperties</v>
      </c>
      <c r="H628" s="9" t="str">
        <f t="shared" si="787"/>
        <v xml:space="preserve"> Microsoft.Management.Infrastructure.CimSystemProperties</v>
      </c>
      <c r="J628" s="7" t="str">
        <f t="shared" si="788"/>
        <v>SAME</v>
      </c>
      <c r="K628" s="47" t="s">
        <v>6</v>
      </c>
      <c r="L628" s="33" t="str">
        <f t="shared" si="789"/>
        <v>CimSystemProperties</v>
      </c>
      <c r="M628" s="9" t="str">
        <f t="shared" si="790"/>
        <v xml:space="preserve"> Microsoft.Management.Infrastructure.CimSystemProperties</v>
      </c>
      <c r="O628" s="7" t="str">
        <f t="shared" si="791"/>
        <v>DIF</v>
      </c>
      <c r="P628" s="5" t="s">
        <v>6</v>
      </c>
      <c r="Q628" s="33" t="str">
        <f t="shared" si="792"/>
        <v>CimSystemProperties</v>
      </c>
      <c r="R628" s="9" t="str">
        <f t="shared" si="793"/>
        <v xml:space="preserve"> Microsoft.Management.Infrastructure.CimSystemProperties</v>
      </c>
    </row>
    <row r="629" spans="1:19">
      <c r="A629" s="48"/>
      <c r="F629" s="48"/>
      <c r="K629" s="48"/>
      <c r="P629" s="6"/>
    </row>
    <row r="630" spans="1:19">
      <c r="A630" s="47" t="s">
        <v>160</v>
      </c>
      <c r="B630" s="33" t="str">
        <f t="shared" ref="B630:B636" si="794">TRIM(LEFT(A630, SEARCH(":", A630) - 1))</f>
        <v>CimClassName</v>
      </c>
      <c r="C630" s="9" t="str">
        <f t="shared" ref="C630:C636" si="795">MID(A630, SEARCH(":", A630) + 1, LEN(A630))</f>
        <v xml:space="preserve"> OSDAction</v>
      </c>
      <c r="D630" s="92" t="s">
        <v>1584</v>
      </c>
      <c r="E630" s="7" t="str">
        <f t="shared" si="741"/>
        <v>SAME</v>
      </c>
      <c r="F630" s="47" t="s">
        <v>160</v>
      </c>
      <c r="G630" s="33" t="str">
        <f t="shared" ref="G630:G636" si="796">TRIM(LEFT(F630, SEARCH(":", F630) - 1))</f>
        <v>CimClassName</v>
      </c>
      <c r="H630" s="9" t="str">
        <f t="shared" ref="H630:H636" si="797">MID(F630, SEARCH(":", F630) + 1, LEN(F630))</f>
        <v xml:space="preserve"> OSDAction</v>
      </c>
      <c r="I630" s="92" t="s">
        <v>1584</v>
      </c>
      <c r="J630" s="7" t="str">
        <f t="shared" ref="J630:J636" si="798">IF(F630&lt;&gt;K630, "DIF", "SAME")</f>
        <v>SAME</v>
      </c>
      <c r="K630" s="47" t="s">
        <v>160</v>
      </c>
      <c r="L630" s="33" t="str">
        <f t="shared" ref="L630:L636" si="799">TRIM(LEFT(K630, SEARCH(":", K630) - 1))</f>
        <v>CimClassName</v>
      </c>
      <c r="M630" s="9" t="str">
        <f t="shared" ref="M630:M636" si="800">MID(K630, SEARCH(":", K630) + 1, LEN(K630))</f>
        <v xml:space="preserve"> OSDAction</v>
      </c>
      <c r="N630" s="92" t="s">
        <v>1584</v>
      </c>
      <c r="O630" s="7" t="str">
        <f t="shared" ref="O630:O636" si="801">IF(K630&lt;&gt;P629, "DIF", "SAME")</f>
        <v>DIF</v>
      </c>
      <c r="P630" s="5" t="s">
        <v>187</v>
      </c>
      <c r="Q630" s="33" t="str">
        <f t="shared" ref="Q630:Q636" si="802">TRIM(LEFT(P630, SEARCH(":", P630) - 1))</f>
        <v>CimClassName</v>
      </c>
      <c r="R630" s="9" t="str">
        <f t="shared" ref="R630:R636" si="803">MID(P630, SEARCH(":", P630) + 1, LEN(P630))</f>
        <v xml:space="preserve"> NetTeamManagement</v>
      </c>
      <c r="S630" s="86" t="s">
        <v>1578</v>
      </c>
    </row>
    <row r="631" spans="1:19">
      <c r="A631" s="47" t="s">
        <v>1</v>
      </c>
      <c r="B631" s="33" t="str">
        <f t="shared" si="794"/>
        <v>CimSuperClassName</v>
      </c>
      <c r="C631" s="9" t="str">
        <f t="shared" si="795"/>
        <v xml:space="preserve"> </v>
      </c>
      <c r="E631" s="7" t="str">
        <f t="shared" si="741"/>
        <v>SAME</v>
      </c>
      <c r="F631" s="47" t="s">
        <v>1</v>
      </c>
      <c r="G631" s="33" t="str">
        <f t="shared" si="796"/>
        <v>CimSuperClassName</v>
      </c>
      <c r="H631" s="9" t="str">
        <f t="shared" si="797"/>
        <v xml:space="preserve"> </v>
      </c>
      <c r="J631" s="7" t="str">
        <f t="shared" si="798"/>
        <v>SAME</v>
      </c>
      <c r="K631" s="47" t="s">
        <v>1</v>
      </c>
      <c r="L631" s="33" t="str">
        <f t="shared" si="799"/>
        <v>CimSuperClassName</v>
      </c>
      <c r="M631" s="9" t="str">
        <f t="shared" si="800"/>
        <v xml:space="preserve"> </v>
      </c>
      <c r="O631" s="7" t="str">
        <f t="shared" si="801"/>
        <v>DIF</v>
      </c>
      <c r="P631" s="5" t="s">
        <v>1</v>
      </c>
      <c r="Q631" s="33" t="str">
        <f t="shared" si="802"/>
        <v>CimSuperClassName</v>
      </c>
      <c r="R631" s="9" t="str">
        <f t="shared" si="803"/>
        <v xml:space="preserve"> </v>
      </c>
    </row>
    <row r="632" spans="1:19">
      <c r="A632" s="47" t="s">
        <v>2</v>
      </c>
      <c r="B632" s="33" t="str">
        <f t="shared" si="794"/>
        <v>CimSuperClass</v>
      </c>
      <c r="C632" s="9" t="str">
        <f t="shared" si="795"/>
        <v xml:space="preserve"> </v>
      </c>
      <c r="E632" s="7" t="str">
        <f t="shared" si="741"/>
        <v>SAME</v>
      </c>
      <c r="F632" s="47" t="s">
        <v>2</v>
      </c>
      <c r="G632" s="33" t="str">
        <f t="shared" si="796"/>
        <v>CimSuperClass</v>
      </c>
      <c r="H632" s="9" t="str">
        <f t="shared" si="797"/>
        <v xml:space="preserve"> </v>
      </c>
      <c r="J632" s="7" t="str">
        <f t="shared" si="798"/>
        <v>SAME</v>
      </c>
      <c r="K632" s="47" t="s">
        <v>2</v>
      </c>
      <c r="L632" s="33" t="str">
        <f t="shared" si="799"/>
        <v>CimSuperClass</v>
      </c>
      <c r="M632" s="9" t="str">
        <f t="shared" si="800"/>
        <v xml:space="preserve"> </v>
      </c>
      <c r="O632" s="7" t="str">
        <f t="shared" si="801"/>
        <v>DIF</v>
      </c>
      <c r="P632" s="5" t="s">
        <v>2</v>
      </c>
      <c r="Q632" s="33" t="str">
        <f t="shared" si="802"/>
        <v>CimSuperClass</v>
      </c>
      <c r="R632" s="9" t="str">
        <f t="shared" si="803"/>
        <v xml:space="preserve"> </v>
      </c>
    </row>
    <row r="633" spans="1:19">
      <c r="A633" s="47" t="s">
        <v>3</v>
      </c>
      <c r="B633" s="33" t="str">
        <f t="shared" si="794"/>
        <v>CimClassProperties</v>
      </c>
      <c r="C633" s="9" t="str">
        <f t="shared" si="795"/>
        <v xml:space="preserve"> {}</v>
      </c>
      <c r="E633" s="7" t="str">
        <f t="shared" si="741"/>
        <v>SAME</v>
      </c>
      <c r="F633" s="47" t="s">
        <v>3</v>
      </c>
      <c r="G633" s="33" t="str">
        <f t="shared" si="796"/>
        <v>CimClassProperties</v>
      </c>
      <c r="H633" s="9" t="str">
        <f t="shared" si="797"/>
        <v xml:space="preserve"> {}</v>
      </c>
      <c r="J633" s="7" t="str">
        <f t="shared" si="798"/>
        <v>SAME</v>
      </c>
      <c r="K633" s="47" t="s">
        <v>3</v>
      </c>
      <c r="L633" s="33" t="str">
        <f t="shared" si="799"/>
        <v>CimClassProperties</v>
      </c>
      <c r="M633" s="9" t="str">
        <f t="shared" si="800"/>
        <v xml:space="preserve"> {}</v>
      </c>
      <c r="O633" s="7" t="str">
        <f t="shared" si="801"/>
        <v>DIF</v>
      </c>
      <c r="P633" s="5" t="s">
        <v>3</v>
      </c>
      <c r="Q633" s="33" t="str">
        <f t="shared" si="802"/>
        <v>CimClassProperties</v>
      </c>
      <c r="R633" s="9" t="str">
        <f t="shared" si="803"/>
        <v xml:space="preserve"> {}</v>
      </c>
    </row>
    <row r="634" spans="1:19">
      <c r="A634" s="47" t="s">
        <v>161</v>
      </c>
      <c r="B634" s="33" t="str">
        <f t="shared" si="794"/>
        <v>CimClassQualifiers</v>
      </c>
      <c r="C634" s="9" t="str">
        <f t="shared" si="795"/>
        <v xml:space="preserve"> {provider, Static}</v>
      </c>
      <c r="E634" s="7" t="str">
        <f t="shared" si="741"/>
        <v>SAME</v>
      </c>
      <c r="F634" s="47" t="s">
        <v>161</v>
      </c>
      <c r="G634" s="33" t="str">
        <f t="shared" si="796"/>
        <v>CimClassQualifiers</v>
      </c>
      <c r="H634" s="9" t="str">
        <f t="shared" si="797"/>
        <v xml:space="preserve"> {provider, Static}</v>
      </c>
      <c r="J634" s="7" t="str">
        <f t="shared" si="798"/>
        <v>SAME</v>
      </c>
      <c r="K634" s="47" t="s">
        <v>161</v>
      </c>
      <c r="L634" s="33" t="str">
        <f t="shared" si="799"/>
        <v>CimClassQualifiers</v>
      </c>
      <c r="M634" s="9" t="str">
        <f t="shared" si="800"/>
        <v xml:space="preserve"> {provider, Static}</v>
      </c>
      <c r="O634" s="7" t="str">
        <f t="shared" si="801"/>
        <v>DIF</v>
      </c>
      <c r="P634" s="5" t="s">
        <v>100</v>
      </c>
      <c r="Q634" s="33" t="str">
        <f t="shared" si="802"/>
        <v>CimClassQualifiers</v>
      </c>
      <c r="R634" s="9" t="str">
        <f t="shared" si="803"/>
        <v xml:space="preserve"> {dynamic, provider}</v>
      </c>
    </row>
    <row r="635" spans="1:19">
      <c r="A635" s="47" t="s">
        <v>162</v>
      </c>
      <c r="B635" s="33" t="str">
        <f t="shared" si="794"/>
        <v>CimClassMethods</v>
      </c>
      <c r="C635" s="9" t="str">
        <f t="shared" si="795"/>
        <v xml:space="preserve"> {SetOSDActionDescription, CleanUp, GetOSInformation, SetupOS...}</v>
      </c>
      <c r="E635" s="7" t="str">
        <f t="shared" si="741"/>
        <v>SAME</v>
      </c>
      <c r="F635" s="47" t="s">
        <v>162</v>
      </c>
      <c r="G635" s="33" t="str">
        <f t="shared" si="796"/>
        <v>CimClassMethods</v>
      </c>
      <c r="H635" s="9" t="str">
        <f t="shared" si="797"/>
        <v xml:space="preserve"> {SetOSDActionDescription, CleanUp, GetOSInformation, SetupOS...}</v>
      </c>
      <c r="J635" s="7" t="str">
        <f t="shared" si="798"/>
        <v>SAME</v>
      </c>
      <c r="K635" s="47" t="s">
        <v>162</v>
      </c>
      <c r="L635" s="33" t="str">
        <f t="shared" si="799"/>
        <v>CimClassMethods</v>
      </c>
      <c r="M635" s="9" t="str">
        <f t="shared" si="800"/>
        <v xml:space="preserve"> {SetOSDActionDescription, CleanUp, GetOSInformation, SetupOS...}</v>
      </c>
      <c r="O635" s="7" t="str">
        <f t="shared" si="801"/>
        <v>DIF</v>
      </c>
      <c r="P635" s="5" t="s">
        <v>188</v>
      </c>
      <c r="Q635" s="33" t="str">
        <f t="shared" si="802"/>
        <v>CimClassMethods</v>
      </c>
      <c r="R635" s="9" t="str">
        <f t="shared" si="803"/>
        <v xml:space="preserve"> {CreateNicTeaming, DeleteNicTeaming, AddNicToTeam, RemoveNicFromTeam...}</v>
      </c>
    </row>
    <row r="636" spans="1:19">
      <c r="A636" s="47" t="s">
        <v>6</v>
      </c>
      <c r="B636" s="33" t="str">
        <f t="shared" si="794"/>
        <v>CimSystemProperties</v>
      </c>
      <c r="C636" s="9" t="str">
        <f t="shared" si="795"/>
        <v xml:space="preserve"> Microsoft.Management.Infrastructure.CimSystemProperties</v>
      </c>
      <c r="E636" s="7" t="str">
        <f t="shared" si="741"/>
        <v>SAME</v>
      </c>
      <c r="F636" s="47" t="s">
        <v>6</v>
      </c>
      <c r="G636" s="33" t="str">
        <f t="shared" si="796"/>
        <v>CimSystemProperties</v>
      </c>
      <c r="H636" s="9" t="str">
        <f t="shared" si="797"/>
        <v xml:space="preserve"> Microsoft.Management.Infrastructure.CimSystemProperties</v>
      </c>
      <c r="J636" s="7" t="str">
        <f t="shared" si="798"/>
        <v>SAME</v>
      </c>
      <c r="K636" s="47" t="s">
        <v>6</v>
      </c>
      <c r="L636" s="33" t="str">
        <f t="shared" si="799"/>
        <v>CimSystemProperties</v>
      </c>
      <c r="M636" s="9" t="str">
        <f t="shared" si="800"/>
        <v xml:space="preserve"> Microsoft.Management.Infrastructure.CimSystemProperties</v>
      </c>
      <c r="O636" s="7" t="str">
        <f t="shared" si="801"/>
        <v>DIF</v>
      </c>
      <c r="P636" s="5" t="s">
        <v>6</v>
      </c>
      <c r="Q636" s="33" t="str">
        <f t="shared" si="802"/>
        <v>CimSystemProperties</v>
      </c>
      <c r="R636" s="9" t="str">
        <f t="shared" si="803"/>
        <v xml:space="preserve"> Microsoft.Management.Infrastructure.CimSystemProperties</v>
      </c>
    </row>
    <row r="637" spans="1:19">
      <c r="A637" s="48"/>
      <c r="F637" s="48"/>
      <c r="K637" s="48"/>
      <c r="P637" s="6"/>
    </row>
    <row r="638" spans="1:19">
      <c r="A638" s="47" t="s">
        <v>275</v>
      </c>
      <c r="B638" s="33" t="str">
        <f t="shared" ref="B638:B644" si="804">TRIM(LEFT(A638, SEARCH(":", A638) - 1))</f>
        <v>CimClassName</v>
      </c>
      <c r="C638" s="9" t="str">
        <f t="shared" ref="C638:C644" si="805">MID(A638, SEARCH(":", A638) + 1, LEN(A638))</f>
        <v xml:space="preserve"> VMAttachedMedia</v>
      </c>
      <c r="D638" s="92" t="s">
        <v>1585</v>
      </c>
      <c r="E638" s="7" t="str">
        <f t="shared" si="741"/>
        <v>SAME</v>
      </c>
      <c r="F638" s="47" t="s">
        <v>275</v>
      </c>
      <c r="G638" s="33" t="str">
        <f t="shared" ref="G638:G644" si="806">TRIM(LEFT(F638, SEARCH(":", F638) - 1))</f>
        <v>CimClassName</v>
      </c>
      <c r="H638" s="9" t="str">
        <f t="shared" ref="H638:H644" si="807">MID(F638, SEARCH(":", F638) + 1, LEN(F638))</f>
        <v xml:space="preserve"> VMAttachedMedia</v>
      </c>
      <c r="I638" s="92" t="s">
        <v>1585</v>
      </c>
      <c r="J638" s="7" t="str">
        <f t="shared" ref="J638:J644" si="808">IF(F638&lt;&gt;K638, "DIF", "SAME")</f>
        <v>SAME</v>
      </c>
      <c r="K638" s="47" t="s">
        <v>275</v>
      </c>
      <c r="L638" s="33" t="str">
        <f t="shared" ref="L638:L644" si="809">TRIM(LEFT(K638, SEARCH(":", K638) - 1))</f>
        <v>CimClassName</v>
      </c>
      <c r="M638" s="9" t="str">
        <f t="shared" ref="M638:M644" si="810">MID(K638, SEARCH(":", K638) + 1, LEN(K638))</f>
        <v xml:space="preserve"> VMAttachedMedia</v>
      </c>
      <c r="N638" s="92" t="s">
        <v>1585</v>
      </c>
      <c r="O638" s="7" t="str">
        <f t="shared" ref="O638:O644" si="811">IF(K638&lt;&gt;P637, "DIF", "SAME")</f>
        <v>DIF</v>
      </c>
      <c r="P638" s="5" t="s">
        <v>189</v>
      </c>
      <c r="Q638" s="33" t="str">
        <f t="shared" ref="Q638:Q644" si="812">TRIM(LEFT(P638, SEARCH(":", P638) - 1))</f>
        <v>CimClassName</v>
      </c>
      <c r="R638" s="9" t="str">
        <f t="shared" ref="R638:R644" si="813">MID(P638, SEARCH(":", P638) + 1, LEN(P638))</f>
        <v xml:space="preserve"> CIM_ManagedSystemElement</v>
      </c>
      <c r="S638" s="86" t="s">
        <v>1595</v>
      </c>
    </row>
    <row r="639" spans="1:19">
      <c r="A639" s="47" t="s">
        <v>1</v>
      </c>
      <c r="B639" s="33" t="str">
        <f t="shared" si="804"/>
        <v>CimSuperClassName</v>
      </c>
      <c r="C639" s="9" t="str">
        <f t="shared" si="805"/>
        <v xml:space="preserve"> </v>
      </c>
      <c r="E639" s="7" t="str">
        <f t="shared" si="741"/>
        <v>SAME</v>
      </c>
      <c r="F639" s="47" t="s">
        <v>1</v>
      </c>
      <c r="G639" s="33" t="str">
        <f t="shared" si="806"/>
        <v>CimSuperClassName</v>
      </c>
      <c r="H639" s="9" t="str">
        <f t="shared" si="807"/>
        <v xml:space="preserve"> </v>
      </c>
      <c r="J639" s="7" t="str">
        <f t="shared" si="808"/>
        <v>SAME</v>
      </c>
      <c r="K639" s="47" t="s">
        <v>1</v>
      </c>
      <c r="L639" s="33" t="str">
        <f t="shared" si="809"/>
        <v>CimSuperClassName</v>
      </c>
      <c r="M639" s="9" t="str">
        <f t="shared" si="810"/>
        <v xml:space="preserve"> </v>
      </c>
      <c r="O639" s="7" t="str">
        <f t="shared" si="811"/>
        <v>DIF</v>
      </c>
      <c r="P639" s="5" t="s">
        <v>1</v>
      </c>
      <c r="Q639" s="33" t="str">
        <f t="shared" si="812"/>
        <v>CimSuperClassName</v>
      </c>
      <c r="R639" s="9" t="str">
        <f t="shared" si="813"/>
        <v xml:space="preserve"> </v>
      </c>
    </row>
    <row r="640" spans="1:19">
      <c r="A640" s="47" t="s">
        <v>2</v>
      </c>
      <c r="B640" s="33" t="str">
        <f t="shared" si="804"/>
        <v>CimSuperClass</v>
      </c>
      <c r="C640" s="9" t="str">
        <f t="shared" si="805"/>
        <v xml:space="preserve"> </v>
      </c>
      <c r="E640" s="7" t="str">
        <f t="shared" si="741"/>
        <v>SAME</v>
      </c>
      <c r="F640" s="47" t="s">
        <v>2</v>
      </c>
      <c r="G640" s="33" t="str">
        <f t="shared" si="806"/>
        <v>CimSuperClass</v>
      </c>
      <c r="H640" s="9" t="str">
        <f t="shared" si="807"/>
        <v xml:space="preserve"> </v>
      </c>
      <c r="J640" s="7" t="str">
        <f t="shared" si="808"/>
        <v>SAME</v>
      </c>
      <c r="K640" s="47" t="s">
        <v>2</v>
      </c>
      <c r="L640" s="33" t="str">
        <f t="shared" si="809"/>
        <v>CimSuperClass</v>
      </c>
      <c r="M640" s="9" t="str">
        <f t="shared" si="810"/>
        <v xml:space="preserve"> </v>
      </c>
      <c r="O640" s="7" t="str">
        <f t="shared" si="811"/>
        <v>DIF</v>
      </c>
      <c r="P640" s="5" t="s">
        <v>2</v>
      </c>
      <c r="Q640" s="33" t="str">
        <f t="shared" si="812"/>
        <v>CimSuperClass</v>
      </c>
      <c r="R640" s="9" t="str">
        <f t="shared" si="813"/>
        <v xml:space="preserve"> </v>
      </c>
    </row>
    <row r="641" spans="1:19">
      <c r="A641" s="47" t="s">
        <v>276</v>
      </c>
      <c r="B641" s="33" t="str">
        <f t="shared" si="804"/>
        <v>CimClassProperties</v>
      </c>
      <c r="C641" s="9" t="str">
        <f t="shared" si="805"/>
        <v xml:space="preserve"> {Path, PathIsHostResource}</v>
      </c>
      <c r="E641" s="7" t="str">
        <f t="shared" si="741"/>
        <v>SAME</v>
      </c>
      <c r="F641" s="47" t="s">
        <v>276</v>
      </c>
      <c r="G641" s="33" t="str">
        <f t="shared" si="806"/>
        <v>CimClassProperties</v>
      </c>
      <c r="H641" s="9" t="str">
        <f t="shared" si="807"/>
        <v xml:space="preserve"> {Path, PathIsHostResource}</v>
      </c>
      <c r="J641" s="7" t="str">
        <f t="shared" si="808"/>
        <v>SAME</v>
      </c>
      <c r="K641" s="47" t="s">
        <v>276</v>
      </c>
      <c r="L641" s="33" t="str">
        <f t="shared" si="809"/>
        <v>CimClassProperties</v>
      </c>
      <c r="M641" s="9" t="str">
        <f t="shared" si="810"/>
        <v xml:space="preserve"> {Path, PathIsHostResource}</v>
      </c>
      <c r="O641" s="7" t="str">
        <f t="shared" si="811"/>
        <v>DIF</v>
      </c>
      <c r="P641" s="5" t="s">
        <v>190</v>
      </c>
      <c r="Q641" s="33" t="str">
        <f t="shared" si="812"/>
        <v>CimClassProperties</v>
      </c>
      <c r="R641" s="9" t="str">
        <f t="shared" si="813"/>
        <v xml:space="preserve"> {Caption, Description, InstallDate, Name...}</v>
      </c>
    </row>
    <row r="642" spans="1:19">
      <c r="A642" s="47" t="s">
        <v>100</v>
      </c>
      <c r="B642" s="33" t="str">
        <f t="shared" si="804"/>
        <v>CimClassQualifiers</v>
      </c>
      <c r="C642" s="9" t="str">
        <f t="shared" si="805"/>
        <v xml:space="preserve"> {dynamic, provider}</v>
      </c>
      <c r="E642" s="7" t="str">
        <f t="shared" si="741"/>
        <v>SAME</v>
      </c>
      <c r="F642" s="47" t="s">
        <v>100</v>
      </c>
      <c r="G642" s="33" t="str">
        <f t="shared" si="806"/>
        <v>CimClassQualifiers</v>
      </c>
      <c r="H642" s="9" t="str">
        <f t="shared" si="807"/>
        <v xml:space="preserve"> {dynamic, provider}</v>
      </c>
      <c r="J642" s="7" t="str">
        <f t="shared" si="808"/>
        <v>SAME</v>
      </c>
      <c r="K642" s="47" t="s">
        <v>100</v>
      </c>
      <c r="L642" s="33" t="str">
        <f t="shared" si="809"/>
        <v>CimClassQualifiers</v>
      </c>
      <c r="M642" s="9" t="str">
        <f t="shared" si="810"/>
        <v xml:space="preserve"> {dynamic, provider}</v>
      </c>
      <c r="O642" s="7" t="str">
        <f t="shared" si="811"/>
        <v>DIF</v>
      </c>
      <c r="P642" s="5" t="s">
        <v>191</v>
      </c>
      <c r="Q642" s="33" t="str">
        <f t="shared" si="812"/>
        <v>CimClassQualifiers</v>
      </c>
      <c r="R642" s="9" t="str">
        <f t="shared" si="813"/>
        <v xml:space="preserve"> {Abstract}</v>
      </c>
    </row>
    <row r="643" spans="1:19">
      <c r="A643" s="47" t="s">
        <v>5</v>
      </c>
      <c r="B643" s="33" t="str">
        <f t="shared" si="804"/>
        <v>CimClassMethods</v>
      </c>
      <c r="C643" s="9" t="str">
        <f t="shared" si="805"/>
        <v xml:space="preserve"> {}</v>
      </c>
      <c r="E643" s="7" t="str">
        <f t="shared" si="741"/>
        <v>SAME</v>
      </c>
      <c r="F643" s="47" t="s">
        <v>5</v>
      </c>
      <c r="G643" s="33" t="str">
        <f t="shared" si="806"/>
        <v>CimClassMethods</v>
      </c>
      <c r="H643" s="9" t="str">
        <f t="shared" si="807"/>
        <v xml:space="preserve"> {}</v>
      </c>
      <c r="J643" s="7" t="str">
        <f t="shared" si="808"/>
        <v>SAME</v>
      </c>
      <c r="K643" s="47" t="s">
        <v>5</v>
      </c>
      <c r="L643" s="33" t="str">
        <f t="shared" si="809"/>
        <v>CimClassMethods</v>
      </c>
      <c r="M643" s="9" t="str">
        <f t="shared" si="810"/>
        <v xml:space="preserve"> {}</v>
      </c>
      <c r="O643" s="7" t="str">
        <f t="shared" si="811"/>
        <v>DIF</v>
      </c>
      <c r="P643" s="5" t="s">
        <v>5</v>
      </c>
      <c r="Q643" s="33" t="str">
        <f t="shared" si="812"/>
        <v>CimClassMethods</v>
      </c>
      <c r="R643" s="9" t="str">
        <f t="shared" si="813"/>
        <v xml:space="preserve"> {}</v>
      </c>
    </row>
    <row r="644" spans="1:19">
      <c r="A644" s="47" t="s">
        <v>6</v>
      </c>
      <c r="B644" s="33" t="str">
        <f t="shared" si="804"/>
        <v>CimSystemProperties</v>
      </c>
      <c r="C644" s="9" t="str">
        <f t="shared" si="805"/>
        <v xml:space="preserve"> Microsoft.Management.Infrastructure.CimSystemProperties</v>
      </c>
      <c r="E644" s="7" t="str">
        <f t="shared" si="741"/>
        <v>SAME</v>
      </c>
      <c r="F644" s="47" t="s">
        <v>6</v>
      </c>
      <c r="G644" s="33" t="str">
        <f t="shared" si="806"/>
        <v>CimSystemProperties</v>
      </c>
      <c r="H644" s="9" t="str">
        <f t="shared" si="807"/>
        <v xml:space="preserve"> Microsoft.Management.Infrastructure.CimSystemProperties</v>
      </c>
      <c r="J644" s="7" t="str">
        <f t="shared" si="808"/>
        <v>SAME</v>
      </c>
      <c r="K644" s="47" t="s">
        <v>6</v>
      </c>
      <c r="L644" s="33" t="str">
        <f t="shared" si="809"/>
        <v>CimSystemProperties</v>
      </c>
      <c r="M644" s="9" t="str">
        <f t="shared" si="810"/>
        <v xml:space="preserve"> Microsoft.Management.Infrastructure.CimSystemProperties</v>
      </c>
      <c r="O644" s="7" t="str">
        <f t="shared" si="811"/>
        <v>DIF</v>
      </c>
      <c r="P644" s="5" t="s">
        <v>6</v>
      </c>
      <c r="Q644" s="33" t="str">
        <f t="shared" si="812"/>
        <v>CimSystemProperties</v>
      </c>
      <c r="R644" s="9" t="str">
        <f t="shared" si="813"/>
        <v xml:space="preserve"> Microsoft.Management.Infrastructure.CimSystemProperties</v>
      </c>
    </row>
    <row r="645" spans="1:19">
      <c r="A645" s="48"/>
      <c r="F645" s="48"/>
      <c r="K645" s="48"/>
      <c r="P645" s="6"/>
    </row>
    <row r="646" spans="1:19">
      <c r="A646" s="47" t="s">
        <v>154</v>
      </c>
      <c r="B646" s="33" t="str">
        <f t="shared" ref="B646:B652" si="814">TRIM(LEFT(A646, SEARCH(":", A646) - 1))</f>
        <v>CimClassName</v>
      </c>
      <c r="C646" s="9" t="str">
        <f t="shared" ref="C646:C652" si="815">MID(A646, SEARCH(":", A646) + 1, LEN(A646))</f>
        <v xml:space="preserve"> AzManScope</v>
      </c>
      <c r="D646" s="92" t="s">
        <v>1586</v>
      </c>
      <c r="E646" s="7" t="str">
        <f t="shared" si="741"/>
        <v>SAME</v>
      </c>
      <c r="F646" s="47" t="s">
        <v>154</v>
      </c>
      <c r="G646" s="33" t="str">
        <f t="shared" ref="G646:G652" si="816">TRIM(LEFT(F646, SEARCH(":", F646) - 1))</f>
        <v>CimClassName</v>
      </c>
      <c r="H646" s="9" t="str">
        <f t="shared" ref="H646:H652" si="817">MID(F646, SEARCH(":", F646) + 1, LEN(F646))</f>
        <v xml:space="preserve"> AzManScope</v>
      </c>
      <c r="I646" s="92" t="s">
        <v>1586</v>
      </c>
      <c r="J646" s="7" t="str">
        <f t="shared" ref="J646:J652" si="818">IF(F646&lt;&gt;K646, "DIF", "SAME")</f>
        <v>SAME</v>
      </c>
      <c r="K646" s="47" t="s">
        <v>154</v>
      </c>
      <c r="L646" s="33" t="str">
        <f t="shared" ref="L646:L652" si="819">TRIM(LEFT(K646, SEARCH(":", K646) - 1))</f>
        <v>CimClassName</v>
      </c>
      <c r="M646" s="9" t="str">
        <f t="shared" ref="M646:M652" si="820">MID(K646, SEARCH(":", K646) + 1, LEN(K646))</f>
        <v xml:space="preserve"> AzManScope</v>
      </c>
      <c r="N646" s="92" t="s">
        <v>1586</v>
      </c>
      <c r="O646" s="7" t="str">
        <f t="shared" ref="O646:O652" si="821">IF(K646&lt;&gt;P645, "DIF", "SAME")</f>
        <v>DIF</v>
      </c>
      <c r="P646" s="5" t="s">
        <v>192</v>
      </c>
      <c r="Q646" s="33" t="str">
        <f t="shared" ref="Q646:Q652" si="822">TRIM(LEFT(P646, SEARCH(":", P646) - 1))</f>
        <v>CimClassName</v>
      </c>
      <c r="R646" s="9" t="str">
        <f t="shared" ref="R646:R652" si="823">MID(P646, SEARCH(":", P646) + 1, LEN(P646))</f>
        <v xml:space="preserve"> CIM_LogicalElement</v>
      </c>
      <c r="S646" s="86" t="s">
        <v>1596</v>
      </c>
    </row>
    <row r="647" spans="1:19">
      <c r="A647" s="47" t="s">
        <v>1</v>
      </c>
      <c r="B647" s="33" t="str">
        <f t="shared" si="814"/>
        <v>CimSuperClassName</v>
      </c>
      <c r="C647" s="9" t="str">
        <f t="shared" si="815"/>
        <v xml:space="preserve"> </v>
      </c>
      <c r="E647" s="7" t="str">
        <f t="shared" ref="E647:E710" si="824">IF(A647&lt;&gt;F647, "DIF", "SAME")</f>
        <v>SAME</v>
      </c>
      <c r="F647" s="47" t="s">
        <v>1</v>
      </c>
      <c r="G647" s="33" t="str">
        <f t="shared" si="816"/>
        <v>CimSuperClassName</v>
      </c>
      <c r="H647" s="9" t="str">
        <f t="shared" si="817"/>
        <v xml:space="preserve"> </v>
      </c>
      <c r="J647" s="7" t="str">
        <f t="shared" si="818"/>
        <v>SAME</v>
      </c>
      <c r="K647" s="47" t="s">
        <v>1</v>
      </c>
      <c r="L647" s="33" t="str">
        <f t="shared" si="819"/>
        <v>CimSuperClassName</v>
      </c>
      <c r="M647" s="9" t="str">
        <f t="shared" si="820"/>
        <v xml:space="preserve"> </v>
      </c>
      <c r="O647" s="7" t="str">
        <f t="shared" si="821"/>
        <v>DIF</v>
      </c>
      <c r="P647" s="5" t="s">
        <v>193</v>
      </c>
      <c r="Q647" s="33" t="str">
        <f t="shared" si="822"/>
        <v>CimSuperClassName</v>
      </c>
      <c r="R647" s="9" t="str">
        <f t="shared" si="823"/>
        <v xml:space="preserve"> CIM_ManagedSystemElement</v>
      </c>
    </row>
    <row r="648" spans="1:19">
      <c r="A648" s="47" t="s">
        <v>2</v>
      </c>
      <c r="B648" s="33" t="str">
        <f t="shared" si="814"/>
        <v>CimSuperClass</v>
      </c>
      <c r="C648" s="9" t="str">
        <f t="shared" si="815"/>
        <v xml:space="preserve"> </v>
      </c>
      <c r="E648" s="7" t="str">
        <f t="shared" si="824"/>
        <v>SAME</v>
      </c>
      <c r="F648" s="47" t="s">
        <v>2</v>
      </c>
      <c r="G648" s="33" t="str">
        <f t="shared" si="816"/>
        <v>CimSuperClass</v>
      </c>
      <c r="H648" s="9" t="str">
        <f t="shared" si="817"/>
        <v xml:space="preserve"> </v>
      </c>
      <c r="J648" s="7" t="str">
        <f t="shared" si="818"/>
        <v>SAME</v>
      </c>
      <c r="K648" s="47" t="s">
        <v>2</v>
      </c>
      <c r="L648" s="33" t="str">
        <f t="shared" si="819"/>
        <v>CimSuperClass</v>
      </c>
      <c r="M648" s="9" t="str">
        <f t="shared" si="820"/>
        <v xml:space="preserve"> </v>
      </c>
      <c r="O648" s="7" t="str">
        <f t="shared" si="821"/>
        <v>DIF</v>
      </c>
      <c r="P648" s="5" t="s">
        <v>194</v>
      </c>
      <c r="Q648" s="33" t="str">
        <f t="shared" si="822"/>
        <v>CimSuperClass</v>
      </c>
      <c r="R648" s="9" t="str">
        <f t="shared" si="823"/>
        <v xml:space="preserve"> ROOT/scvmm:CIM_ManagedSystemElement</v>
      </c>
    </row>
    <row r="649" spans="1:19">
      <c r="A649" s="47" t="s">
        <v>155</v>
      </c>
      <c r="B649" s="33" t="str">
        <f t="shared" si="814"/>
        <v>CimClassProperties</v>
      </c>
      <c r="C649" s="9" t="str">
        <f t="shared" si="815"/>
        <v xml:space="preserve"> {Accounts, AccountsAreSIDs, RoleName, Scope}</v>
      </c>
      <c r="E649" s="7" t="str">
        <f t="shared" si="824"/>
        <v>SAME</v>
      </c>
      <c r="F649" s="47" t="s">
        <v>155</v>
      </c>
      <c r="G649" s="33" t="str">
        <f t="shared" si="816"/>
        <v>CimClassProperties</v>
      </c>
      <c r="H649" s="9" t="str">
        <f t="shared" si="817"/>
        <v xml:space="preserve"> {Accounts, AccountsAreSIDs, RoleName, Scope}</v>
      </c>
      <c r="J649" s="7" t="str">
        <f t="shared" si="818"/>
        <v>SAME</v>
      </c>
      <c r="K649" s="47" t="s">
        <v>155</v>
      </c>
      <c r="L649" s="33" t="str">
        <f t="shared" si="819"/>
        <v>CimClassProperties</v>
      </c>
      <c r="M649" s="9" t="str">
        <f t="shared" si="820"/>
        <v xml:space="preserve"> {Accounts, AccountsAreSIDs, RoleName, Scope}</v>
      </c>
      <c r="O649" s="7" t="str">
        <f t="shared" si="821"/>
        <v>DIF</v>
      </c>
      <c r="P649" s="5" t="s">
        <v>190</v>
      </c>
      <c r="Q649" s="33" t="str">
        <f t="shared" si="822"/>
        <v>CimClassProperties</v>
      </c>
      <c r="R649" s="9" t="str">
        <f t="shared" si="823"/>
        <v xml:space="preserve"> {Caption, Description, InstallDate, Name...}</v>
      </c>
    </row>
    <row r="650" spans="1:19">
      <c r="A650" s="47" t="s">
        <v>18</v>
      </c>
      <c r="B650" s="33" t="str">
        <f t="shared" si="814"/>
        <v>CimClassQualifiers</v>
      </c>
      <c r="C650" s="9" t="str">
        <f t="shared" si="815"/>
        <v xml:space="preserve"> {}</v>
      </c>
      <c r="E650" s="7" t="str">
        <f t="shared" si="824"/>
        <v>SAME</v>
      </c>
      <c r="F650" s="47" t="s">
        <v>18</v>
      </c>
      <c r="G650" s="33" t="str">
        <f t="shared" si="816"/>
        <v>CimClassQualifiers</v>
      </c>
      <c r="H650" s="9" t="str">
        <f t="shared" si="817"/>
        <v xml:space="preserve"> {}</v>
      </c>
      <c r="J650" s="7" t="str">
        <f t="shared" si="818"/>
        <v>SAME</v>
      </c>
      <c r="K650" s="47" t="s">
        <v>18</v>
      </c>
      <c r="L650" s="33" t="str">
        <f t="shared" si="819"/>
        <v>CimClassQualifiers</v>
      </c>
      <c r="M650" s="9" t="str">
        <f t="shared" si="820"/>
        <v xml:space="preserve"> {}</v>
      </c>
      <c r="O650" s="7" t="str">
        <f t="shared" si="821"/>
        <v>DIF</v>
      </c>
      <c r="P650" s="5" t="s">
        <v>191</v>
      </c>
      <c r="Q650" s="33" t="str">
        <f t="shared" si="822"/>
        <v>CimClassQualifiers</v>
      </c>
      <c r="R650" s="9" t="str">
        <f t="shared" si="823"/>
        <v xml:space="preserve"> {Abstract}</v>
      </c>
    </row>
    <row r="651" spans="1:19">
      <c r="A651" s="47" t="s">
        <v>5</v>
      </c>
      <c r="B651" s="33" t="str">
        <f t="shared" si="814"/>
        <v>CimClassMethods</v>
      </c>
      <c r="C651" s="9" t="str">
        <f t="shared" si="815"/>
        <v xml:space="preserve"> {}</v>
      </c>
      <c r="E651" s="7" t="str">
        <f t="shared" si="824"/>
        <v>SAME</v>
      </c>
      <c r="F651" s="47" t="s">
        <v>5</v>
      </c>
      <c r="G651" s="33" t="str">
        <f t="shared" si="816"/>
        <v>CimClassMethods</v>
      </c>
      <c r="H651" s="9" t="str">
        <f t="shared" si="817"/>
        <v xml:space="preserve"> {}</v>
      </c>
      <c r="J651" s="7" t="str">
        <f t="shared" si="818"/>
        <v>SAME</v>
      </c>
      <c r="K651" s="47" t="s">
        <v>5</v>
      </c>
      <c r="L651" s="33" t="str">
        <f t="shared" si="819"/>
        <v>CimClassMethods</v>
      </c>
      <c r="M651" s="9" t="str">
        <f t="shared" si="820"/>
        <v xml:space="preserve"> {}</v>
      </c>
      <c r="O651" s="7" t="str">
        <f t="shared" si="821"/>
        <v>DIF</v>
      </c>
      <c r="P651" s="5" t="s">
        <v>5</v>
      </c>
      <c r="Q651" s="33" t="str">
        <f t="shared" si="822"/>
        <v>CimClassMethods</v>
      </c>
      <c r="R651" s="9" t="str">
        <f t="shared" si="823"/>
        <v xml:space="preserve"> {}</v>
      </c>
    </row>
    <row r="652" spans="1:19">
      <c r="A652" s="47" t="s">
        <v>6</v>
      </c>
      <c r="B652" s="33" t="str">
        <f t="shared" si="814"/>
        <v>CimSystemProperties</v>
      </c>
      <c r="C652" s="9" t="str">
        <f t="shared" si="815"/>
        <v xml:space="preserve"> Microsoft.Management.Infrastructure.CimSystemProperties</v>
      </c>
      <c r="E652" s="7" t="str">
        <f t="shared" si="824"/>
        <v>SAME</v>
      </c>
      <c r="F652" s="47" t="s">
        <v>6</v>
      </c>
      <c r="G652" s="33" t="str">
        <f t="shared" si="816"/>
        <v>CimSystemProperties</v>
      </c>
      <c r="H652" s="9" t="str">
        <f t="shared" si="817"/>
        <v xml:space="preserve"> Microsoft.Management.Infrastructure.CimSystemProperties</v>
      </c>
      <c r="J652" s="7" t="str">
        <f t="shared" si="818"/>
        <v>SAME</v>
      </c>
      <c r="K652" s="47" t="s">
        <v>6</v>
      </c>
      <c r="L652" s="33" t="str">
        <f t="shared" si="819"/>
        <v>CimSystemProperties</v>
      </c>
      <c r="M652" s="9" t="str">
        <f t="shared" si="820"/>
        <v xml:space="preserve"> Microsoft.Management.Infrastructure.CimSystemProperties</v>
      </c>
      <c r="O652" s="7" t="str">
        <f t="shared" si="821"/>
        <v>DIF</v>
      </c>
      <c r="P652" s="5" t="s">
        <v>6</v>
      </c>
      <c r="Q652" s="33" t="str">
        <f t="shared" si="822"/>
        <v>CimSystemProperties</v>
      </c>
      <c r="R652" s="9" t="str">
        <f t="shared" si="823"/>
        <v xml:space="preserve"> Microsoft.Management.Infrastructure.CimSystemProperties</v>
      </c>
    </row>
    <row r="653" spans="1:19">
      <c r="A653" s="48"/>
      <c r="F653" s="48"/>
      <c r="K653" s="48"/>
      <c r="P653" s="6"/>
    </row>
    <row r="654" spans="1:19">
      <c r="A654" s="47" t="s">
        <v>176</v>
      </c>
      <c r="B654" s="33" t="str">
        <f t="shared" ref="B654:B660" si="825">TRIM(LEFT(A654, SEARCH(":", A654) - 1))</f>
        <v>CimClassName</v>
      </c>
      <c r="C654" s="9" t="str">
        <f t="shared" ref="C654:C660" si="826">MID(A654, SEARCH(":", A654) + 1, LEN(A654))</f>
        <v xml:space="preserve"> DRAdapter</v>
      </c>
      <c r="D654" s="92" t="s">
        <v>1587</v>
      </c>
      <c r="E654" s="7" t="str">
        <f t="shared" si="824"/>
        <v>SAME</v>
      </c>
      <c r="F654" s="47" t="s">
        <v>176</v>
      </c>
      <c r="G654" s="33" t="str">
        <f t="shared" ref="G654:G660" si="827">TRIM(LEFT(F654, SEARCH(":", F654) - 1))</f>
        <v>CimClassName</v>
      </c>
      <c r="H654" s="9" t="str">
        <f t="shared" ref="H654:H660" si="828">MID(F654, SEARCH(":", F654) + 1, LEN(F654))</f>
        <v xml:space="preserve"> DRAdapter</v>
      </c>
      <c r="I654" s="92" t="s">
        <v>1587</v>
      </c>
      <c r="J654" s="7" t="str">
        <f t="shared" ref="J654:J660" si="829">IF(F654&lt;&gt;K654, "DIF", "SAME")</f>
        <v>SAME</v>
      </c>
      <c r="K654" s="47" t="s">
        <v>176</v>
      </c>
      <c r="L654" s="33" t="str">
        <f t="shared" ref="L654:L660" si="830">TRIM(LEFT(K654, SEARCH(":", K654) - 1))</f>
        <v>CimClassName</v>
      </c>
      <c r="M654" s="9" t="str">
        <f t="shared" ref="M654:M660" si="831">MID(K654, SEARCH(":", K654) + 1, LEN(K654))</f>
        <v xml:space="preserve"> DRAdapter</v>
      </c>
      <c r="N654" s="92" t="s">
        <v>1587</v>
      </c>
      <c r="O654" s="7" t="str">
        <f t="shared" ref="O654:O660" si="832">IF(K654&lt;&gt;P653, "DIF", "SAME")</f>
        <v>DIF</v>
      </c>
      <c r="P654" s="5" t="s">
        <v>195</v>
      </c>
      <c r="Q654" s="33" t="str">
        <f t="shared" ref="Q654:Q660" si="833">TRIM(LEFT(P654, SEARCH(":", P654) - 1))</f>
        <v>CimClassName</v>
      </c>
      <c r="R654" s="9" t="str">
        <f t="shared" ref="R654:R660" si="834">MID(P654, SEARCH(":", P654) + 1, LEN(P654))</f>
        <v xml:space="preserve"> CIM_System</v>
      </c>
      <c r="S654" s="86" t="s">
        <v>1597</v>
      </c>
    </row>
    <row r="655" spans="1:19">
      <c r="A655" s="47" t="s">
        <v>1</v>
      </c>
      <c r="B655" s="33" t="str">
        <f t="shared" si="825"/>
        <v>CimSuperClassName</v>
      </c>
      <c r="C655" s="9" t="str">
        <f t="shared" si="826"/>
        <v xml:space="preserve"> </v>
      </c>
      <c r="E655" s="7" t="str">
        <f t="shared" si="824"/>
        <v>SAME</v>
      </c>
      <c r="F655" s="47" t="s">
        <v>1</v>
      </c>
      <c r="G655" s="33" t="str">
        <f t="shared" si="827"/>
        <v>CimSuperClassName</v>
      </c>
      <c r="H655" s="9" t="str">
        <f t="shared" si="828"/>
        <v xml:space="preserve"> </v>
      </c>
      <c r="J655" s="7" t="str">
        <f t="shared" si="829"/>
        <v>SAME</v>
      </c>
      <c r="K655" s="47" t="s">
        <v>1</v>
      </c>
      <c r="L655" s="33" t="str">
        <f t="shared" si="830"/>
        <v>CimSuperClassName</v>
      </c>
      <c r="M655" s="9" t="str">
        <f t="shared" si="831"/>
        <v xml:space="preserve"> </v>
      </c>
      <c r="O655" s="7" t="str">
        <f t="shared" si="832"/>
        <v>DIF</v>
      </c>
      <c r="P655" s="5" t="s">
        <v>196</v>
      </c>
      <c r="Q655" s="33" t="str">
        <f t="shared" si="833"/>
        <v>CimSuperClassName</v>
      </c>
      <c r="R655" s="9" t="str">
        <f t="shared" si="834"/>
        <v xml:space="preserve"> CIM_LogicalElement</v>
      </c>
    </row>
    <row r="656" spans="1:19">
      <c r="A656" s="47" t="s">
        <v>2</v>
      </c>
      <c r="B656" s="33" t="str">
        <f t="shared" si="825"/>
        <v>CimSuperClass</v>
      </c>
      <c r="C656" s="9" t="str">
        <f t="shared" si="826"/>
        <v xml:space="preserve"> </v>
      </c>
      <c r="E656" s="7" t="str">
        <f t="shared" si="824"/>
        <v>SAME</v>
      </c>
      <c r="F656" s="47" t="s">
        <v>2</v>
      </c>
      <c r="G656" s="33" t="str">
        <f t="shared" si="827"/>
        <v>CimSuperClass</v>
      </c>
      <c r="H656" s="9" t="str">
        <f t="shared" si="828"/>
        <v xml:space="preserve"> </v>
      </c>
      <c r="J656" s="7" t="str">
        <f t="shared" si="829"/>
        <v>SAME</v>
      </c>
      <c r="K656" s="47" t="s">
        <v>2</v>
      </c>
      <c r="L656" s="33" t="str">
        <f t="shared" si="830"/>
        <v>CimSuperClass</v>
      </c>
      <c r="M656" s="9" t="str">
        <f t="shared" si="831"/>
        <v xml:space="preserve"> </v>
      </c>
      <c r="O656" s="7" t="str">
        <f t="shared" si="832"/>
        <v>DIF</v>
      </c>
      <c r="P656" s="5" t="s">
        <v>197</v>
      </c>
      <c r="Q656" s="33" t="str">
        <f t="shared" si="833"/>
        <v>CimSuperClass</v>
      </c>
      <c r="R656" s="9" t="str">
        <f t="shared" si="834"/>
        <v xml:space="preserve"> ROOT/scvmm:CIM_LogicalElement</v>
      </c>
    </row>
    <row r="657" spans="1:19">
      <c r="A657" s="47" t="s">
        <v>3</v>
      </c>
      <c r="B657" s="33" t="str">
        <f t="shared" si="825"/>
        <v>CimClassProperties</v>
      </c>
      <c r="C657" s="9" t="str">
        <f t="shared" si="826"/>
        <v xml:space="preserve"> {}</v>
      </c>
      <c r="E657" s="7" t="str">
        <f t="shared" si="824"/>
        <v>SAME</v>
      </c>
      <c r="F657" s="47" t="s">
        <v>3</v>
      </c>
      <c r="G657" s="33" t="str">
        <f t="shared" si="827"/>
        <v>CimClassProperties</v>
      </c>
      <c r="H657" s="9" t="str">
        <f t="shared" si="828"/>
        <v xml:space="preserve"> {}</v>
      </c>
      <c r="J657" s="7" t="str">
        <f t="shared" si="829"/>
        <v>SAME</v>
      </c>
      <c r="K657" s="47" t="s">
        <v>3</v>
      </c>
      <c r="L657" s="33" t="str">
        <f t="shared" si="830"/>
        <v>CimClassProperties</v>
      </c>
      <c r="M657" s="9" t="str">
        <f t="shared" si="831"/>
        <v xml:space="preserve"> {}</v>
      </c>
      <c r="O657" s="7" t="str">
        <f t="shared" si="832"/>
        <v>DIF</v>
      </c>
      <c r="P657" s="5" t="s">
        <v>190</v>
      </c>
      <c r="Q657" s="33" t="str">
        <f t="shared" si="833"/>
        <v>CimClassProperties</v>
      </c>
      <c r="R657" s="9" t="str">
        <f t="shared" si="834"/>
        <v xml:space="preserve"> {Caption, Description, InstallDate, Name...}</v>
      </c>
    </row>
    <row r="658" spans="1:19">
      <c r="A658" s="47" t="s">
        <v>100</v>
      </c>
      <c r="B658" s="33" t="str">
        <f t="shared" si="825"/>
        <v>CimClassQualifiers</v>
      </c>
      <c r="C658" s="9" t="str">
        <f t="shared" si="826"/>
        <v xml:space="preserve"> {dynamic, provider}</v>
      </c>
      <c r="E658" s="7" t="str">
        <f t="shared" si="824"/>
        <v>SAME</v>
      </c>
      <c r="F658" s="47" t="s">
        <v>100</v>
      </c>
      <c r="G658" s="33" t="str">
        <f t="shared" si="827"/>
        <v>CimClassQualifiers</v>
      </c>
      <c r="H658" s="9" t="str">
        <f t="shared" si="828"/>
        <v xml:space="preserve"> {dynamic, provider}</v>
      </c>
      <c r="J658" s="7" t="str">
        <f t="shared" si="829"/>
        <v>SAME</v>
      </c>
      <c r="K658" s="47" t="s">
        <v>100</v>
      </c>
      <c r="L658" s="33" t="str">
        <f t="shared" si="830"/>
        <v>CimClassQualifiers</v>
      </c>
      <c r="M658" s="9" t="str">
        <f t="shared" si="831"/>
        <v xml:space="preserve"> {dynamic, provider}</v>
      </c>
      <c r="O658" s="7" t="str">
        <f t="shared" si="832"/>
        <v>DIF</v>
      </c>
      <c r="P658" s="5" t="s">
        <v>191</v>
      </c>
      <c r="Q658" s="33" t="str">
        <f t="shared" si="833"/>
        <v>CimClassQualifiers</v>
      </c>
      <c r="R658" s="9" t="str">
        <f t="shared" si="834"/>
        <v xml:space="preserve"> {Abstract}</v>
      </c>
    </row>
    <row r="659" spans="1:19">
      <c r="A659" s="47" t="s">
        <v>177</v>
      </c>
      <c r="B659" s="33" t="str">
        <f t="shared" si="825"/>
        <v>CimClassMethods</v>
      </c>
      <c r="C659" s="9" t="str">
        <f t="shared" si="826"/>
        <v xml:space="preserve"> {InstallHostCertificate, RemoveHostCertificate, InstallPairingCertificate, RemovePairingCertificate...}</v>
      </c>
      <c r="E659" s="7" t="str">
        <f t="shared" si="824"/>
        <v>SAME</v>
      </c>
      <c r="F659" s="47" t="s">
        <v>177</v>
      </c>
      <c r="G659" s="33" t="str">
        <f t="shared" si="827"/>
        <v>CimClassMethods</v>
      </c>
      <c r="H659" s="9" t="str">
        <f t="shared" si="828"/>
        <v xml:space="preserve"> {InstallHostCertificate, RemoveHostCertificate, InstallPairingCertificate, RemovePairingCertificate...}</v>
      </c>
      <c r="J659" s="7" t="str">
        <f t="shared" si="829"/>
        <v>SAME</v>
      </c>
      <c r="K659" s="47" t="s">
        <v>177</v>
      </c>
      <c r="L659" s="33" t="str">
        <f t="shared" si="830"/>
        <v>CimClassMethods</v>
      </c>
      <c r="M659" s="9" t="str">
        <f t="shared" si="831"/>
        <v xml:space="preserve"> {InstallHostCertificate, RemoveHostCertificate, InstallPairingCertificate, RemovePairingCertificate...}</v>
      </c>
      <c r="O659" s="7" t="str">
        <f t="shared" si="832"/>
        <v>DIF</v>
      </c>
      <c r="P659" s="5" t="s">
        <v>5</v>
      </c>
      <c r="Q659" s="33" t="str">
        <f t="shared" si="833"/>
        <v>CimClassMethods</v>
      </c>
      <c r="R659" s="9" t="str">
        <f t="shared" si="834"/>
        <v xml:space="preserve"> {}</v>
      </c>
    </row>
    <row r="660" spans="1:19">
      <c r="A660" s="47" t="s">
        <v>6</v>
      </c>
      <c r="B660" s="33" t="str">
        <f t="shared" si="825"/>
        <v>CimSystemProperties</v>
      </c>
      <c r="C660" s="9" t="str">
        <f t="shared" si="826"/>
        <v xml:space="preserve"> Microsoft.Management.Infrastructure.CimSystemProperties</v>
      </c>
      <c r="E660" s="7" t="str">
        <f t="shared" si="824"/>
        <v>SAME</v>
      </c>
      <c r="F660" s="47" t="s">
        <v>6</v>
      </c>
      <c r="G660" s="33" t="str">
        <f t="shared" si="827"/>
        <v>CimSystemProperties</v>
      </c>
      <c r="H660" s="9" t="str">
        <f t="shared" si="828"/>
        <v xml:space="preserve"> Microsoft.Management.Infrastructure.CimSystemProperties</v>
      </c>
      <c r="J660" s="7" t="str">
        <f t="shared" si="829"/>
        <v>SAME</v>
      </c>
      <c r="K660" s="47" t="s">
        <v>6</v>
      </c>
      <c r="L660" s="33" t="str">
        <f t="shared" si="830"/>
        <v>CimSystemProperties</v>
      </c>
      <c r="M660" s="9" t="str">
        <f t="shared" si="831"/>
        <v xml:space="preserve"> Microsoft.Management.Infrastructure.CimSystemProperties</v>
      </c>
      <c r="O660" s="7" t="str">
        <f t="shared" si="832"/>
        <v>DIF</v>
      </c>
      <c r="P660" s="5" t="s">
        <v>6</v>
      </c>
      <c r="Q660" s="33" t="str">
        <f t="shared" si="833"/>
        <v>CimSystemProperties</v>
      </c>
      <c r="R660" s="9" t="str">
        <f t="shared" si="834"/>
        <v xml:space="preserve"> Microsoft.Management.Infrastructure.CimSystemProperties</v>
      </c>
    </row>
    <row r="661" spans="1:19">
      <c r="A661" s="48"/>
      <c r="F661" s="48"/>
      <c r="K661" s="48"/>
      <c r="P661" s="6"/>
    </row>
    <row r="662" spans="1:19">
      <c r="A662" s="47" t="s">
        <v>175</v>
      </c>
      <c r="B662" s="33" t="str">
        <f t="shared" ref="B662:B667" si="835">TRIM(LEFT(A662, SEARCH(":", A662) - 1))</f>
        <v>CimClassName</v>
      </c>
      <c r="C662" s="9" t="str">
        <f t="shared" ref="C662:C667" si="836">MID(A662, SEARCH(":", A662) + 1, LEN(A662))</f>
        <v xml:space="preserve"> VMFedAuth</v>
      </c>
      <c r="D662" s="92" t="s">
        <v>1588</v>
      </c>
      <c r="E662" s="7" t="str">
        <f t="shared" si="824"/>
        <v>SAME</v>
      </c>
      <c r="F662" s="47" t="s">
        <v>175</v>
      </c>
      <c r="G662" s="33" t="str">
        <f t="shared" ref="G662:G667" si="837">TRIM(LEFT(F662, SEARCH(":", F662) - 1))</f>
        <v>CimClassName</v>
      </c>
      <c r="H662" s="9" t="str">
        <f t="shared" ref="H662:H667" si="838">MID(F662, SEARCH(":", F662) + 1, LEN(F662))</f>
        <v xml:space="preserve"> VMFedAuth</v>
      </c>
      <c r="I662" s="92" t="s">
        <v>1588</v>
      </c>
      <c r="J662" s="7" t="str">
        <f t="shared" ref="J662:J668" si="839">IF(F662&lt;&gt;K662, "DIF", "SAME")</f>
        <v>SAME</v>
      </c>
      <c r="K662" s="47" t="s">
        <v>175</v>
      </c>
      <c r="L662" s="33" t="str">
        <f t="shared" ref="L662:L668" si="840">TRIM(LEFT(K662, SEARCH(":", K662) - 1))</f>
        <v>CimClassName</v>
      </c>
      <c r="M662" s="9" t="str">
        <f t="shared" ref="M662:M668" si="841">MID(K662, SEARCH(":", K662) + 1, LEN(K662))</f>
        <v xml:space="preserve"> VMFedAuth</v>
      </c>
      <c r="N662" s="92" t="s">
        <v>1588</v>
      </c>
      <c r="O662" s="7" t="str">
        <f t="shared" ref="O662:O668" si="842">IF(K662&lt;&gt;P661, "DIF", "SAME")</f>
        <v>DIF</v>
      </c>
      <c r="P662" s="5" t="s">
        <v>198</v>
      </c>
      <c r="Q662" s="33" t="str">
        <f t="shared" ref="Q662:Q668" si="843">TRIM(LEFT(P662, SEARCH(":", P662) - 1))</f>
        <v>CimClassName</v>
      </c>
      <c r="R662" s="9" t="str">
        <f t="shared" ref="R662:R668" si="844">MID(P662, SEARCH(":", P662) + 1, LEN(P662))</f>
        <v xml:space="preserve"> CIM_Service</v>
      </c>
      <c r="S662" s="86" t="s">
        <v>1598</v>
      </c>
    </row>
    <row r="663" spans="1:19">
      <c r="A663" s="47" t="s">
        <v>1</v>
      </c>
      <c r="B663" s="33" t="str">
        <f t="shared" si="835"/>
        <v>CimSuperClassName</v>
      </c>
      <c r="C663" s="9" t="str">
        <f t="shared" si="836"/>
        <v xml:space="preserve"> </v>
      </c>
      <c r="E663" s="7" t="str">
        <f t="shared" si="824"/>
        <v>SAME</v>
      </c>
      <c r="F663" s="47" t="s">
        <v>1</v>
      </c>
      <c r="G663" s="33" t="str">
        <f t="shared" si="837"/>
        <v>CimSuperClassName</v>
      </c>
      <c r="H663" s="9" t="str">
        <f t="shared" si="838"/>
        <v xml:space="preserve"> </v>
      </c>
      <c r="J663" s="7" t="str">
        <f t="shared" si="839"/>
        <v>SAME</v>
      </c>
      <c r="K663" s="47" t="s">
        <v>1</v>
      </c>
      <c r="L663" s="33" t="str">
        <f t="shared" si="840"/>
        <v>CimSuperClassName</v>
      </c>
      <c r="M663" s="9" t="str">
        <f t="shared" si="841"/>
        <v xml:space="preserve"> </v>
      </c>
      <c r="O663" s="7" t="str">
        <f t="shared" si="842"/>
        <v>DIF</v>
      </c>
      <c r="P663" s="5" t="s">
        <v>196</v>
      </c>
      <c r="Q663" s="33" t="str">
        <f t="shared" si="843"/>
        <v>CimSuperClassName</v>
      </c>
      <c r="R663" s="9" t="str">
        <f t="shared" si="844"/>
        <v xml:space="preserve"> CIM_LogicalElement</v>
      </c>
    </row>
    <row r="664" spans="1:19">
      <c r="A664" s="47" t="s">
        <v>2</v>
      </c>
      <c r="B664" s="33" t="str">
        <f t="shared" si="835"/>
        <v>CimSuperClass</v>
      </c>
      <c r="C664" s="9" t="str">
        <f t="shared" si="836"/>
        <v xml:space="preserve"> </v>
      </c>
      <c r="E664" s="7" t="str">
        <f t="shared" si="824"/>
        <v>SAME</v>
      </c>
      <c r="F664" s="47" t="s">
        <v>2</v>
      </c>
      <c r="G664" s="33" t="str">
        <f t="shared" si="837"/>
        <v>CimSuperClass</v>
      </c>
      <c r="H664" s="9" t="str">
        <f t="shared" si="838"/>
        <v xml:space="preserve"> </v>
      </c>
      <c r="J664" s="7" t="str">
        <f t="shared" si="839"/>
        <v>SAME</v>
      </c>
      <c r="K664" s="47" t="s">
        <v>2</v>
      </c>
      <c r="L664" s="33" t="str">
        <f t="shared" si="840"/>
        <v>CimSuperClass</v>
      </c>
      <c r="M664" s="9" t="str">
        <f t="shared" si="841"/>
        <v xml:space="preserve"> </v>
      </c>
      <c r="O664" s="7" t="str">
        <f t="shared" si="842"/>
        <v>DIF</v>
      </c>
      <c r="P664" s="5" t="s">
        <v>197</v>
      </c>
      <c r="Q664" s="33" t="str">
        <f t="shared" si="843"/>
        <v>CimSuperClass</v>
      </c>
      <c r="R664" s="9" t="str">
        <f t="shared" si="844"/>
        <v xml:space="preserve"> ROOT/scvmm:CIM_LogicalElement</v>
      </c>
    </row>
    <row r="665" spans="1:19">
      <c r="A665" s="47" t="s">
        <v>3</v>
      </c>
      <c r="B665" s="33" t="str">
        <f t="shared" si="835"/>
        <v>CimClassProperties</v>
      </c>
      <c r="C665" s="9" t="str">
        <f t="shared" si="836"/>
        <v xml:space="preserve"> {}</v>
      </c>
      <c r="E665" s="7" t="str">
        <f t="shared" si="824"/>
        <v>SAME</v>
      </c>
      <c r="F665" s="47" t="s">
        <v>3</v>
      </c>
      <c r="G665" s="33" t="str">
        <f t="shared" si="837"/>
        <v>CimClassProperties</v>
      </c>
      <c r="H665" s="9" t="str">
        <f t="shared" si="838"/>
        <v xml:space="preserve"> {}</v>
      </c>
      <c r="J665" s="7" t="str">
        <f t="shared" si="839"/>
        <v>SAME</v>
      </c>
      <c r="K665" s="47" t="s">
        <v>3</v>
      </c>
      <c r="L665" s="33" t="str">
        <f t="shared" si="840"/>
        <v>CimClassProperties</v>
      </c>
      <c r="M665" s="9" t="str">
        <f t="shared" si="841"/>
        <v xml:space="preserve"> {}</v>
      </c>
      <c r="O665" s="7" t="str">
        <f t="shared" si="842"/>
        <v>DIF</v>
      </c>
      <c r="P665" s="5" t="s">
        <v>190</v>
      </c>
      <c r="Q665" s="33" t="str">
        <f t="shared" si="843"/>
        <v>CimClassProperties</v>
      </c>
      <c r="R665" s="9" t="str">
        <f t="shared" si="844"/>
        <v xml:space="preserve"> {Caption, Description, InstallDate, Name...}</v>
      </c>
    </row>
    <row r="666" spans="1:19">
      <c r="A666" s="47" t="s">
        <v>100</v>
      </c>
      <c r="B666" s="33" t="str">
        <f t="shared" si="835"/>
        <v>CimClassQualifiers</v>
      </c>
      <c r="C666" s="9" t="str">
        <f t="shared" si="836"/>
        <v xml:space="preserve"> {dynamic, provider}</v>
      </c>
      <c r="E666" s="7" t="str">
        <f t="shared" si="824"/>
        <v>SAME</v>
      </c>
      <c r="F666" s="47" t="s">
        <v>100</v>
      </c>
      <c r="G666" s="33" t="str">
        <f t="shared" si="837"/>
        <v>CimClassQualifiers</v>
      </c>
      <c r="H666" s="9" t="str">
        <f t="shared" si="838"/>
        <v xml:space="preserve"> {dynamic, provider}</v>
      </c>
      <c r="J666" s="7" t="str">
        <f t="shared" si="839"/>
        <v>SAME</v>
      </c>
      <c r="K666" s="47" t="s">
        <v>100</v>
      </c>
      <c r="L666" s="33" t="str">
        <f t="shared" si="840"/>
        <v>CimClassQualifiers</v>
      </c>
      <c r="M666" s="9" t="str">
        <f t="shared" si="841"/>
        <v xml:space="preserve"> {dynamic, provider}</v>
      </c>
      <c r="O666" s="7" t="str">
        <f t="shared" si="842"/>
        <v>DIF</v>
      </c>
      <c r="P666" s="5" t="s">
        <v>191</v>
      </c>
      <c r="Q666" s="33" t="str">
        <f t="shared" si="843"/>
        <v>CimClassQualifiers</v>
      </c>
      <c r="R666" s="9" t="str">
        <f t="shared" si="844"/>
        <v xml:space="preserve"> {Abstract}</v>
      </c>
    </row>
    <row r="667" spans="1:19">
      <c r="A667" s="47" t="s">
        <v>326</v>
      </c>
      <c r="B667" s="33" t="str">
        <f t="shared" si="835"/>
        <v>CimClassMethods</v>
      </c>
      <c r="C667" s="9" t="str">
        <f t="shared" si="836"/>
        <v xml:space="preserve"> {InstallTrustedIssuerCertificate, InstallTrustedIssuerCertificateInSpecifiedStore, RemoveTrustedIssuerCertificate, IsCertificatePresent}</v>
      </c>
      <c r="E667" s="7" t="str">
        <f t="shared" si="824"/>
        <v>SAME</v>
      </c>
      <c r="F667" s="47" t="s">
        <v>326</v>
      </c>
      <c r="G667" s="33" t="str">
        <f t="shared" si="837"/>
        <v>CimClassMethods</v>
      </c>
      <c r="H667" s="9" t="str">
        <f t="shared" si="838"/>
        <v xml:space="preserve"> {InstallTrustedIssuerCertificate, InstallTrustedIssuerCertificateInSpecifiedStore, RemoveTrustedIssuerCertificate, IsCertificatePresent}</v>
      </c>
      <c r="J667" s="7" t="str">
        <f t="shared" si="839"/>
        <v>SAME</v>
      </c>
      <c r="K667" s="47" t="s">
        <v>326</v>
      </c>
      <c r="L667" s="33" t="str">
        <f t="shared" si="840"/>
        <v>CimClassMethods</v>
      </c>
      <c r="M667" s="9" t="str">
        <f t="shared" si="841"/>
        <v xml:space="preserve"> {InstallTrustedIssuerCertificate, InstallTrustedIssuerCertificateInSpecifiedStore, RemoveTrustedIssuerCertificate, IsCertificatePresent}</v>
      </c>
      <c r="O667" s="7" t="str">
        <f t="shared" si="842"/>
        <v>DIF</v>
      </c>
      <c r="P667" s="5" t="s">
        <v>199</v>
      </c>
      <c r="Q667" s="33" t="str">
        <f t="shared" si="843"/>
        <v>CimClassMethods</v>
      </c>
      <c r="R667" s="9" t="str">
        <f t="shared" si="844"/>
        <v xml:space="preserve"> {StartService, StopService}</v>
      </c>
    </row>
    <row r="668" spans="1:19">
      <c r="A668" s="47" t="s">
        <v>6</v>
      </c>
      <c r="B668" s="33" t="str">
        <f t="shared" ref="B668" si="845">TRIM(LEFT(A668, SEARCH(":", A668) - 1))</f>
        <v>CimSystemProperties</v>
      </c>
      <c r="C668" s="9" t="str">
        <f t="shared" ref="C668" si="846">MID(A668, SEARCH(":", A668) + 1, LEN(A668))</f>
        <v xml:space="preserve"> Microsoft.Management.Infrastructure.CimSystemProperties</v>
      </c>
      <c r="E668" s="7" t="str">
        <f t="shared" si="824"/>
        <v>SAME</v>
      </c>
      <c r="F668" s="47" t="s">
        <v>6</v>
      </c>
      <c r="G668" s="33" t="str">
        <f t="shared" ref="G668" si="847">TRIM(LEFT(F668, SEARCH(":", F668) - 1))</f>
        <v>CimSystemProperties</v>
      </c>
      <c r="H668" s="9" t="str">
        <f t="shared" ref="H668" si="848">MID(F668, SEARCH(":", F668) + 1, LEN(F668))</f>
        <v xml:space="preserve"> Microsoft.Management.Infrastructure.CimSystemProperties</v>
      </c>
      <c r="J668" s="7" t="str">
        <f t="shared" si="839"/>
        <v>SAME</v>
      </c>
      <c r="K668" s="47" t="s">
        <v>6</v>
      </c>
      <c r="L668" s="33" t="str">
        <f t="shared" si="840"/>
        <v>CimSystemProperties</v>
      </c>
      <c r="M668" s="9" t="str">
        <f t="shared" si="841"/>
        <v xml:space="preserve"> Microsoft.Management.Infrastructure.CimSystemProperties</v>
      </c>
      <c r="O668" s="7" t="str">
        <f t="shared" si="842"/>
        <v>DIF</v>
      </c>
      <c r="P668" s="5" t="s">
        <v>6</v>
      </c>
      <c r="Q668" s="33" t="str">
        <f t="shared" si="843"/>
        <v>CimSystemProperties</v>
      </c>
      <c r="R668" s="9" t="str">
        <f t="shared" si="844"/>
        <v xml:space="preserve"> Microsoft.Management.Infrastructure.CimSystemProperties</v>
      </c>
    </row>
    <row r="669" spans="1:19">
      <c r="A669" s="48"/>
      <c r="F669" s="48"/>
      <c r="K669" s="48"/>
      <c r="P669" s="6"/>
    </row>
    <row r="670" spans="1:19">
      <c r="A670" s="47" t="s">
        <v>123</v>
      </c>
      <c r="B670" s="33" t="str">
        <f t="shared" ref="B670:B676" si="849">TRIM(LEFT(A670, SEARCH(":", A670) - 1))</f>
        <v>CimClassName</v>
      </c>
      <c r="C670" s="9" t="str">
        <f t="shared" ref="C670:C676" si="850">MID(A670, SEARCH(":", A670) + 1, LEN(A670))</f>
        <v xml:space="preserve"> DeploymentClientJob</v>
      </c>
      <c r="D670" s="92" t="s">
        <v>1589</v>
      </c>
      <c r="E670" s="7" t="str">
        <f t="shared" si="824"/>
        <v>SAME</v>
      </c>
      <c r="F670" s="47" t="s">
        <v>123</v>
      </c>
      <c r="G670" s="33" t="str">
        <f t="shared" ref="G670:G676" si="851">TRIM(LEFT(F670, SEARCH(":", F670) - 1))</f>
        <v>CimClassName</v>
      </c>
      <c r="H670" s="9" t="str">
        <f t="shared" ref="H670:H676" si="852">MID(F670, SEARCH(":", F670) + 1, LEN(F670))</f>
        <v xml:space="preserve"> DeploymentClientJob</v>
      </c>
      <c r="I670" s="92" t="s">
        <v>1589</v>
      </c>
      <c r="J670" s="7" t="str">
        <f t="shared" ref="J670:J676" si="853">IF(F670&lt;&gt;K670, "DIF", "SAME")</f>
        <v>SAME</v>
      </c>
      <c r="K670" s="47" t="s">
        <v>123</v>
      </c>
      <c r="L670" s="33" t="str">
        <f t="shared" ref="L670:L676" si="854">TRIM(LEFT(K670, SEARCH(":", K670) - 1))</f>
        <v>CimClassName</v>
      </c>
      <c r="M670" s="9" t="str">
        <f t="shared" ref="M670:M676" si="855">MID(K670, SEARCH(":", K670) + 1, LEN(K670))</f>
        <v xml:space="preserve"> DeploymentClientJob</v>
      </c>
      <c r="N670" s="92" t="s">
        <v>1589</v>
      </c>
      <c r="O670" s="7" t="str">
        <f t="shared" ref="O670:O676" si="856">IF(K670&lt;&gt;P669, "DIF", "SAME")</f>
        <v>DIF</v>
      </c>
      <c r="P670" s="5" t="s">
        <v>200</v>
      </c>
      <c r="Q670" s="33" t="str">
        <f t="shared" ref="Q670:Q676" si="857">TRIM(LEFT(P670, SEARCH(":", P670) - 1))</f>
        <v>CimClassName</v>
      </c>
      <c r="R670" s="9" t="str">
        <f t="shared" ref="R670:R676" si="858">MID(P670, SEARCH(":", P670) + 1, LEN(P670))</f>
        <v xml:space="preserve"> IPartialObject</v>
      </c>
      <c r="S670" s="86" t="s">
        <v>1608</v>
      </c>
    </row>
    <row r="671" spans="1:19">
      <c r="A671" s="47" t="s">
        <v>1</v>
      </c>
      <c r="B671" s="33" t="str">
        <f t="shared" si="849"/>
        <v>CimSuperClassName</v>
      </c>
      <c r="C671" s="9" t="str">
        <f t="shared" si="850"/>
        <v xml:space="preserve"> </v>
      </c>
      <c r="E671" s="7" t="str">
        <f t="shared" si="824"/>
        <v>SAME</v>
      </c>
      <c r="F671" s="47" t="s">
        <v>1</v>
      </c>
      <c r="G671" s="33" t="str">
        <f t="shared" si="851"/>
        <v>CimSuperClassName</v>
      </c>
      <c r="H671" s="9" t="str">
        <f t="shared" si="852"/>
        <v xml:space="preserve"> </v>
      </c>
      <c r="J671" s="7" t="str">
        <f t="shared" si="853"/>
        <v>SAME</v>
      </c>
      <c r="K671" s="47" t="s">
        <v>1</v>
      </c>
      <c r="L671" s="33" t="str">
        <f t="shared" si="854"/>
        <v>CimSuperClassName</v>
      </c>
      <c r="M671" s="9" t="str">
        <f t="shared" si="855"/>
        <v xml:space="preserve"> </v>
      </c>
      <c r="O671" s="7" t="str">
        <f t="shared" si="856"/>
        <v>DIF</v>
      </c>
      <c r="P671" s="5" t="s">
        <v>1</v>
      </c>
      <c r="Q671" s="33" t="str">
        <f t="shared" si="857"/>
        <v>CimSuperClassName</v>
      </c>
      <c r="R671" s="9" t="str">
        <f t="shared" si="858"/>
        <v xml:space="preserve"> </v>
      </c>
    </row>
    <row r="672" spans="1:19">
      <c r="A672" s="47" t="s">
        <v>2</v>
      </c>
      <c r="B672" s="33" t="str">
        <f t="shared" si="849"/>
        <v>CimSuperClass</v>
      </c>
      <c r="C672" s="9" t="str">
        <f t="shared" si="850"/>
        <v xml:space="preserve"> </v>
      </c>
      <c r="E672" s="7" t="str">
        <f t="shared" si="824"/>
        <v>SAME</v>
      </c>
      <c r="F672" s="47" t="s">
        <v>2</v>
      </c>
      <c r="G672" s="33" t="str">
        <f t="shared" si="851"/>
        <v>CimSuperClass</v>
      </c>
      <c r="H672" s="9" t="str">
        <f t="shared" si="852"/>
        <v xml:space="preserve"> </v>
      </c>
      <c r="J672" s="7" t="str">
        <f t="shared" si="853"/>
        <v>SAME</v>
      </c>
      <c r="K672" s="47" t="s">
        <v>2</v>
      </c>
      <c r="L672" s="33" t="str">
        <f t="shared" si="854"/>
        <v>CimSuperClass</v>
      </c>
      <c r="M672" s="9" t="str">
        <f t="shared" si="855"/>
        <v xml:space="preserve"> </v>
      </c>
      <c r="O672" s="7" t="str">
        <f t="shared" si="856"/>
        <v>DIF</v>
      </c>
      <c r="P672" s="5" t="s">
        <v>2</v>
      </c>
      <c r="Q672" s="33" t="str">
        <f t="shared" si="857"/>
        <v>CimSuperClass</v>
      </c>
      <c r="R672" s="9" t="str">
        <f t="shared" si="858"/>
        <v xml:space="preserve"> </v>
      </c>
    </row>
    <row r="673" spans="1:19">
      <c r="A673" s="47" t="s">
        <v>124</v>
      </c>
      <c r="B673" s="33" t="str">
        <f t="shared" si="849"/>
        <v>CimClassProperties</v>
      </c>
      <c r="C673" s="9" t="str">
        <f t="shared" si="850"/>
        <v xml:space="preserve"> {Flags, Port, Privacy, SessionID...}</v>
      </c>
      <c r="E673" s="7" t="str">
        <f t="shared" si="824"/>
        <v>SAME</v>
      </c>
      <c r="F673" s="47" t="s">
        <v>124</v>
      </c>
      <c r="G673" s="33" t="str">
        <f t="shared" si="851"/>
        <v>CimClassProperties</v>
      </c>
      <c r="H673" s="9" t="str">
        <f t="shared" si="852"/>
        <v xml:space="preserve"> {Flags, Port, Privacy, SessionID...}</v>
      </c>
      <c r="J673" s="7" t="str">
        <f t="shared" si="853"/>
        <v>SAME</v>
      </c>
      <c r="K673" s="47" t="s">
        <v>124</v>
      </c>
      <c r="L673" s="33" t="str">
        <f t="shared" si="854"/>
        <v>CimClassProperties</v>
      </c>
      <c r="M673" s="9" t="str">
        <f t="shared" si="855"/>
        <v xml:space="preserve"> {Flags, Port, Privacy, SessionID...}</v>
      </c>
      <c r="O673" s="7" t="str">
        <f t="shared" si="856"/>
        <v>DIF</v>
      </c>
      <c r="P673" s="5" t="s">
        <v>201</v>
      </c>
      <c r="Q673" s="33" t="str">
        <f t="shared" si="857"/>
        <v>CimClassProperties</v>
      </c>
      <c r="R673" s="9" t="str">
        <f t="shared" si="858"/>
        <v xml:space="preserve"> {ObjectError}</v>
      </c>
    </row>
    <row r="674" spans="1:19">
      <c r="A674" s="47" t="s">
        <v>100</v>
      </c>
      <c r="B674" s="33" t="str">
        <f t="shared" si="849"/>
        <v>CimClassQualifiers</v>
      </c>
      <c r="C674" s="9" t="str">
        <f t="shared" si="850"/>
        <v xml:space="preserve"> {dynamic, provider}</v>
      </c>
      <c r="E674" s="7" t="str">
        <f t="shared" si="824"/>
        <v>SAME</v>
      </c>
      <c r="F674" s="47" t="s">
        <v>100</v>
      </c>
      <c r="G674" s="33" t="str">
        <f t="shared" si="851"/>
        <v>CimClassQualifiers</v>
      </c>
      <c r="H674" s="9" t="str">
        <f t="shared" si="852"/>
        <v xml:space="preserve"> {dynamic, provider}</v>
      </c>
      <c r="J674" s="7" t="str">
        <f t="shared" si="853"/>
        <v>SAME</v>
      </c>
      <c r="K674" s="47" t="s">
        <v>100</v>
      </c>
      <c r="L674" s="33" t="str">
        <f t="shared" si="854"/>
        <v>CimClassQualifiers</v>
      </c>
      <c r="M674" s="9" t="str">
        <f t="shared" si="855"/>
        <v xml:space="preserve"> {dynamic, provider}</v>
      </c>
      <c r="O674" s="7" t="str">
        <f t="shared" si="856"/>
        <v>DIF</v>
      </c>
      <c r="P674" s="5" t="s">
        <v>191</v>
      </c>
      <c r="Q674" s="33" t="str">
        <f t="shared" si="857"/>
        <v>CimClassQualifiers</v>
      </c>
      <c r="R674" s="9" t="str">
        <f t="shared" si="858"/>
        <v xml:space="preserve"> {Abstract}</v>
      </c>
    </row>
    <row r="675" spans="1:19">
      <c r="A675" s="47" t="s">
        <v>125</v>
      </c>
      <c r="B675" s="33" t="str">
        <f t="shared" si="849"/>
        <v>CimClassMethods</v>
      </c>
      <c r="C675" s="9" t="str">
        <f t="shared" si="850"/>
        <v xml:space="preserve"> {Create, GetLastJobModificationTime, Resume, Cancel...}</v>
      </c>
      <c r="E675" s="7" t="str">
        <f t="shared" si="824"/>
        <v>SAME</v>
      </c>
      <c r="F675" s="47" t="s">
        <v>125</v>
      </c>
      <c r="G675" s="33" t="str">
        <f t="shared" si="851"/>
        <v>CimClassMethods</v>
      </c>
      <c r="H675" s="9" t="str">
        <f t="shared" si="852"/>
        <v xml:space="preserve"> {Create, GetLastJobModificationTime, Resume, Cancel...}</v>
      </c>
      <c r="J675" s="7" t="str">
        <f t="shared" si="853"/>
        <v>SAME</v>
      </c>
      <c r="K675" s="47" t="s">
        <v>125</v>
      </c>
      <c r="L675" s="33" t="str">
        <f t="shared" si="854"/>
        <v>CimClassMethods</v>
      </c>
      <c r="M675" s="9" t="str">
        <f t="shared" si="855"/>
        <v xml:space="preserve"> {Create, GetLastJobModificationTime, Resume, Cancel...}</v>
      </c>
      <c r="O675" s="7" t="str">
        <f t="shared" si="856"/>
        <v>DIF</v>
      </c>
      <c r="P675" s="5" t="s">
        <v>5</v>
      </c>
      <c r="Q675" s="33" t="str">
        <f t="shared" si="857"/>
        <v>CimClassMethods</v>
      </c>
      <c r="R675" s="9" t="str">
        <f t="shared" si="858"/>
        <v xml:space="preserve"> {}</v>
      </c>
    </row>
    <row r="676" spans="1:19">
      <c r="A676" s="47" t="s">
        <v>6</v>
      </c>
      <c r="B676" s="33" t="str">
        <f t="shared" si="849"/>
        <v>CimSystemProperties</v>
      </c>
      <c r="C676" s="9" t="str">
        <f t="shared" si="850"/>
        <v xml:space="preserve"> Microsoft.Management.Infrastructure.CimSystemProperties</v>
      </c>
      <c r="E676" s="7" t="str">
        <f t="shared" si="824"/>
        <v>SAME</v>
      </c>
      <c r="F676" s="47" t="s">
        <v>6</v>
      </c>
      <c r="G676" s="33" t="str">
        <f t="shared" si="851"/>
        <v>CimSystemProperties</v>
      </c>
      <c r="H676" s="9" t="str">
        <f t="shared" si="852"/>
        <v xml:space="preserve"> Microsoft.Management.Infrastructure.CimSystemProperties</v>
      </c>
      <c r="J676" s="7" t="str">
        <f t="shared" si="853"/>
        <v>SAME</v>
      </c>
      <c r="K676" s="47" t="s">
        <v>6</v>
      </c>
      <c r="L676" s="33" t="str">
        <f t="shared" si="854"/>
        <v>CimSystemProperties</v>
      </c>
      <c r="M676" s="9" t="str">
        <f t="shared" si="855"/>
        <v xml:space="preserve"> Microsoft.Management.Infrastructure.CimSystemProperties</v>
      </c>
      <c r="O676" s="7" t="str">
        <f t="shared" si="856"/>
        <v>DIF</v>
      </c>
      <c r="P676" s="5" t="s">
        <v>6</v>
      </c>
      <c r="Q676" s="33" t="str">
        <f t="shared" si="857"/>
        <v>CimSystemProperties</v>
      </c>
      <c r="R676" s="9" t="str">
        <f t="shared" si="858"/>
        <v xml:space="preserve"> Microsoft.Management.Infrastructure.CimSystemProperties</v>
      </c>
    </row>
    <row r="677" spans="1:19">
      <c r="A677" s="48"/>
      <c r="F677" s="48"/>
      <c r="K677" s="48"/>
      <c r="P677" s="6"/>
    </row>
    <row r="678" spans="1:19">
      <c r="A678" s="47" t="s">
        <v>149</v>
      </c>
      <c r="B678" s="33" t="str">
        <f t="shared" ref="B678:B684" si="859">TRIM(LEFT(A678, SEARCH(":", A678) - 1))</f>
        <v>CimClassName</v>
      </c>
      <c r="C678" s="9" t="str">
        <f t="shared" ref="C678:C684" si="860">MID(A678, SEARCH(":", A678) + 1, LEN(A678))</f>
        <v xml:space="preserve"> VirtualizationSANUtility</v>
      </c>
      <c r="D678" s="92" t="s">
        <v>1590</v>
      </c>
      <c r="E678" s="7" t="str">
        <f t="shared" si="824"/>
        <v>SAME</v>
      </c>
      <c r="F678" s="47" t="s">
        <v>149</v>
      </c>
      <c r="G678" s="33" t="str">
        <f t="shared" ref="G678:G684" si="861">TRIM(LEFT(F678, SEARCH(":", F678) - 1))</f>
        <v>CimClassName</v>
      </c>
      <c r="H678" s="9" t="str">
        <f t="shared" ref="H678:H684" si="862">MID(F678, SEARCH(":", F678) + 1, LEN(F678))</f>
        <v xml:space="preserve"> VirtualizationSANUtility</v>
      </c>
      <c r="I678" s="92" t="s">
        <v>1590</v>
      </c>
      <c r="J678" s="7" t="str">
        <f t="shared" ref="J678:J684" si="863">IF(F678&lt;&gt;K678, "DIF", "SAME")</f>
        <v>SAME</v>
      </c>
      <c r="K678" s="47" t="s">
        <v>149</v>
      </c>
      <c r="L678" s="33" t="str">
        <f t="shared" ref="L678:L684" si="864">TRIM(LEFT(K678, SEARCH(":", K678) - 1))</f>
        <v>CimClassName</v>
      </c>
      <c r="M678" s="9" t="str">
        <f t="shared" ref="M678:M684" si="865">MID(K678, SEARCH(":", K678) + 1, LEN(K678))</f>
        <v xml:space="preserve"> VirtualizationSANUtility</v>
      </c>
      <c r="N678" s="92" t="s">
        <v>1590</v>
      </c>
      <c r="O678" s="7" t="str">
        <f t="shared" ref="O678:O684" si="866">IF(K678&lt;&gt;P677, "DIF", "SAME")</f>
        <v>DIF</v>
      </c>
      <c r="P678" s="5" t="s">
        <v>202</v>
      </c>
      <c r="Q678" s="33" t="str">
        <f t="shared" ref="Q678:Q684" si="867">TRIM(LEFT(P678, SEARCH(":", P678) - 1))</f>
        <v>CimClassName</v>
      </c>
      <c r="R678" s="9" t="str">
        <f t="shared" ref="R678:R684" si="868">MID(P678, SEARCH(":", P678) + 1, LEN(P678))</f>
        <v xml:space="preserve"> CIM_VirtualComputerSystem</v>
      </c>
      <c r="S678" s="86" t="s">
        <v>1622</v>
      </c>
    </row>
    <row r="679" spans="1:19">
      <c r="A679" s="47" t="s">
        <v>1</v>
      </c>
      <c r="B679" s="33" t="str">
        <f t="shared" si="859"/>
        <v>CimSuperClassName</v>
      </c>
      <c r="C679" s="9" t="str">
        <f t="shared" si="860"/>
        <v xml:space="preserve"> </v>
      </c>
      <c r="E679" s="7" t="str">
        <f t="shared" si="824"/>
        <v>SAME</v>
      </c>
      <c r="F679" s="47" t="s">
        <v>1</v>
      </c>
      <c r="G679" s="33" t="str">
        <f t="shared" si="861"/>
        <v>CimSuperClassName</v>
      </c>
      <c r="H679" s="9" t="str">
        <f t="shared" si="862"/>
        <v xml:space="preserve"> </v>
      </c>
      <c r="J679" s="7" t="str">
        <f t="shared" si="863"/>
        <v>SAME</v>
      </c>
      <c r="K679" s="47" t="s">
        <v>1</v>
      </c>
      <c r="L679" s="33" t="str">
        <f t="shared" si="864"/>
        <v>CimSuperClassName</v>
      </c>
      <c r="M679" s="9" t="str">
        <f t="shared" si="865"/>
        <v xml:space="preserve"> </v>
      </c>
      <c r="O679" s="7" t="str">
        <f t="shared" si="866"/>
        <v>DIF</v>
      </c>
      <c r="P679" s="5" t="s">
        <v>203</v>
      </c>
      <c r="Q679" s="33" t="str">
        <f t="shared" si="867"/>
        <v>CimSuperClassName</v>
      </c>
      <c r="R679" s="9" t="str">
        <f t="shared" si="868"/>
        <v xml:space="preserve"> IPartialObject</v>
      </c>
    </row>
    <row r="680" spans="1:19">
      <c r="A680" s="47" t="s">
        <v>2</v>
      </c>
      <c r="B680" s="33" t="str">
        <f t="shared" si="859"/>
        <v>CimSuperClass</v>
      </c>
      <c r="C680" s="9" t="str">
        <f t="shared" si="860"/>
        <v xml:space="preserve"> </v>
      </c>
      <c r="E680" s="7" t="str">
        <f t="shared" si="824"/>
        <v>SAME</v>
      </c>
      <c r="F680" s="47" t="s">
        <v>2</v>
      </c>
      <c r="G680" s="33" t="str">
        <f t="shared" si="861"/>
        <v>CimSuperClass</v>
      </c>
      <c r="H680" s="9" t="str">
        <f t="shared" si="862"/>
        <v xml:space="preserve"> </v>
      </c>
      <c r="J680" s="7" t="str">
        <f t="shared" si="863"/>
        <v>SAME</v>
      </c>
      <c r="K680" s="47" t="s">
        <v>2</v>
      </c>
      <c r="L680" s="33" t="str">
        <f t="shared" si="864"/>
        <v>CimSuperClass</v>
      </c>
      <c r="M680" s="9" t="str">
        <f t="shared" si="865"/>
        <v xml:space="preserve"> </v>
      </c>
      <c r="O680" s="7" t="str">
        <f t="shared" si="866"/>
        <v>DIF</v>
      </c>
      <c r="P680" s="5" t="s">
        <v>204</v>
      </c>
      <c r="Q680" s="33" t="str">
        <f t="shared" si="867"/>
        <v>CimSuperClass</v>
      </c>
      <c r="R680" s="9" t="str">
        <f t="shared" si="868"/>
        <v xml:space="preserve"> ROOT/scvmm:IPartialObject</v>
      </c>
    </row>
    <row r="681" spans="1:19">
      <c r="A681" s="47" t="s">
        <v>3</v>
      </c>
      <c r="B681" s="33" t="str">
        <f t="shared" si="859"/>
        <v>CimClassProperties</v>
      </c>
      <c r="C681" s="9" t="str">
        <f t="shared" si="860"/>
        <v xml:space="preserve"> {}</v>
      </c>
      <c r="E681" s="7" t="str">
        <f t="shared" si="824"/>
        <v>SAME</v>
      </c>
      <c r="F681" s="47" t="s">
        <v>3</v>
      </c>
      <c r="G681" s="33" t="str">
        <f t="shared" si="861"/>
        <v>CimClassProperties</v>
      </c>
      <c r="H681" s="9" t="str">
        <f t="shared" si="862"/>
        <v xml:space="preserve"> {}</v>
      </c>
      <c r="J681" s="7" t="str">
        <f t="shared" si="863"/>
        <v>SAME</v>
      </c>
      <c r="K681" s="47" t="s">
        <v>3</v>
      </c>
      <c r="L681" s="33" t="str">
        <f t="shared" si="864"/>
        <v>CimClassProperties</v>
      </c>
      <c r="M681" s="9" t="str">
        <f t="shared" si="865"/>
        <v xml:space="preserve"> {}</v>
      </c>
      <c r="O681" s="7" t="str">
        <f t="shared" si="866"/>
        <v>DIF</v>
      </c>
      <c r="P681" s="5" t="s">
        <v>205</v>
      </c>
      <c r="Q681" s="33" t="str">
        <f t="shared" si="867"/>
        <v>CimClassProperties</v>
      </c>
      <c r="R681" s="9" t="str">
        <f t="shared" si="868"/>
        <v xml:space="preserve"> {ObjectError, ID, Name, ProcessorCount...}</v>
      </c>
    </row>
    <row r="682" spans="1:19">
      <c r="A682" s="47" t="s">
        <v>150</v>
      </c>
      <c r="B682" s="33" t="str">
        <f t="shared" si="859"/>
        <v>CimClassQualifiers</v>
      </c>
      <c r="C682" s="9" t="str">
        <f t="shared" si="860"/>
        <v xml:space="preserve"> {provider}</v>
      </c>
      <c r="E682" s="7" t="str">
        <f t="shared" si="824"/>
        <v>SAME</v>
      </c>
      <c r="F682" s="47" t="s">
        <v>150</v>
      </c>
      <c r="G682" s="33" t="str">
        <f t="shared" si="861"/>
        <v>CimClassQualifiers</v>
      </c>
      <c r="H682" s="9" t="str">
        <f t="shared" si="862"/>
        <v xml:space="preserve"> {provider}</v>
      </c>
      <c r="J682" s="7" t="str">
        <f t="shared" si="863"/>
        <v>SAME</v>
      </c>
      <c r="K682" s="47" t="s">
        <v>150</v>
      </c>
      <c r="L682" s="33" t="str">
        <f t="shared" si="864"/>
        <v>CimClassQualifiers</v>
      </c>
      <c r="M682" s="9" t="str">
        <f t="shared" si="865"/>
        <v xml:space="preserve"> {provider}</v>
      </c>
      <c r="O682" s="7" t="str">
        <f t="shared" si="866"/>
        <v>DIF</v>
      </c>
      <c r="P682" s="5" t="s">
        <v>191</v>
      </c>
      <c r="Q682" s="33" t="str">
        <f t="shared" si="867"/>
        <v>CimClassQualifiers</v>
      </c>
      <c r="R682" s="9" t="str">
        <f t="shared" si="868"/>
        <v xml:space="preserve"> {Abstract}</v>
      </c>
    </row>
    <row r="683" spans="1:19">
      <c r="A683" s="47" t="s">
        <v>151</v>
      </c>
      <c r="B683" s="33" t="str">
        <f t="shared" si="859"/>
        <v>CimClassMethods</v>
      </c>
      <c r="C683" s="9" t="str">
        <f t="shared" si="860"/>
        <v xml:space="preserve"> {SetLUNMask, IsLUNAccessible, GetHBAPorts, GetDiscoveredHBAPorts...}</v>
      </c>
      <c r="E683" s="7" t="str">
        <f t="shared" si="824"/>
        <v>SAME</v>
      </c>
      <c r="F683" s="47" t="s">
        <v>151</v>
      </c>
      <c r="G683" s="33" t="str">
        <f t="shared" si="861"/>
        <v>CimClassMethods</v>
      </c>
      <c r="H683" s="9" t="str">
        <f t="shared" si="862"/>
        <v xml:space="preserve"> {SetLUNMask, IsLUNAccessible, GetHBAPorts, GetDiscoveredHBAPorts...}</v>
      </c>
      <c r="J683" s="7" t="str">
        <f t="shared" si="863"/>
        <v>SAME</v>
      </c>
      <c r="K683" s="47" t="s">
        <v>151</v>
      </c>
      <c r="L683" s="33" t="str">
        <f t="shared" si="864"/>
        <v>CimClassMethods</v>
      </c>
      <c r="M683" s="9" t="str">
        <f t="shared" si="865"/>
        <v xml:space="preserve"> {SetLUNMask, IsLUNAccessible, GetHBAPorts, GetDiscoveredHBAPorts...}</v>
      </c>
      <c r="O683" s="7" t="str">
        <f t="shared" si="866"/>
        <v>DIF</v>
      </c>
      <c r="P683" s="5" t="s">
        <v>5</v>
      </c>
      <c r="Q683" s="33" t="str">
        <f t="shared" si="867"/>
        <v>CimClassMethods</v>
      </c>
      <c r="R683" s="9" t="str">
        <f t="shared" si="868"/>
        <v xml:space="preserve"> {}</v>
      </c>
    </row>
    <row r="684" spans="1:19">
      <c r="A684" s="47" t="s">
        <v>6</v>
      </c>
      <c r="B684" s="33" t="str">
        <f t="shared" si="859"/>
        <v>CimSystemProperties</v>
      </c>
      <c r="C684" s="9" t="str">
        <f t="shared" si="860"/>
        <v xml:space="preserve"> Microsoft.Management.Infrastructure.CimSystemProperties</v>
      </c>
      <c r="E684" s="7" t="str">
        <f t="shared" si="824"/>
        <v>SAME</v>
      </c>
      <c r="F684" s="47" t="s">
        <v>6</v>
      </c>
      <c r="G684" s="33" t="str">
        <f t="shared" si="861"/>
        <v>CimSystemProperties</v>
      </c>
      <c r="H684" s="9" t="str">
        <f t="shared" si="862"/>
        <v xml:space="preserve"> Microsoft.Management.Infrastructure.CimSystemProperties</v>
      </c>
      <c r="J684" s="7" t="str">
        <f t="shared" si="863"/>
        <v>SAME</v>
      </c>
      <c r="K684" s="47" t="s">
        <v>6</v>
      </c>
      <c r="L684" s="33" t="str">
        <f t="shared" si="864"/>
        <v>CimSystemProperties</v>
      </c>
      <c r="M684" s="9" t="str">
        <f t="shared" si="865"/>
        <v xml:space="preserve"> Microsoft.Management.Infrastructure.CimSystemProperties</v>
      </c>
      <c r="O684" s="7" t="str">
        <f t="shared" si="866"/>
        <v>DIF</v>
      </c>
      <c r="P684" s="5" t="s">
        <v>6</v>
      </c>
      <c r="Q684" s="33" t="str">
        <f t="shared" si="867"/>
        <v>CimSystemProperties</v>
      </c>
      <c r="R684" s="9" t="str">
        <f t="shared" si="868"/>
        <v xml:space="preserve"> Microsoft.Management.Infrastructure.CimSystemProperties</v>
      </c>
    </row>
    <row r="685" spans="1:19">
      <c r="A685" s="48"/>
      <c r="F685" s="48"/>
      <c r="K685" s="48"/>
      <c r="P685" s="6"/>
    </row>
    <row r="686" spans="1:19">
      <c r="A686" s="47" t="s">
        <v>132</v>
      </c>
      <c r="B686" s="33" t="str">
        <f t="shared" ref="B686:B692" si="869">TRIM(LEFT(A686, SEARCH(":", A686) - 1))</f>
        <v>CimClassName</v>
      </c>
      <c r="C686" s="9" t="str">
        <f t="shared" ref="C686:C692" si="870">MID(A686, SEARCH(":", A686) + 1, LEN(A686))</f>
        <v xml:space="preserve"> MountDisk</v>
      </c>
      <c r="D686" s="92" t="s">
        <v>1591</v>
      </c>
      <c r="E686" s="7" t="str">
        <f t="shared" si="824"/>
        <v>SAME</v>
      </c>
      <c r="F686" s="47" t="s">
        <v>132</v>
      </c>
      <c r="G686" s="33" t="str">
        <f t="shared" ref="G686:G692" si="871">TRIM(LEFT(F686, SEARCH(":", F686) - 1))</f>
        <v>CimClassName</v>
      </c>
      <c r="H686" s="9" t="str">
        <f t="shared" ref="H686:H692" si="872">MID(F686, SEARCH(":", F686) + 1, LEN(F686))</f>
        <v xml:space="preserve"> MountDisk</v>
      </c>
      <c r="I686" s="92" t="s">
        <v>1591</v>
      </c>
      <c r="J686" s="7" t="str">
        <f t="shared" ref="J686:J692" si="873">IF(F686&lt;&gt;K686, "DIF", "SAME")</f>
        <v>SAME</v>
      </c>
      <c r="K686" s="47" t="s">
        <v>132</v>
      </c>
      <c r="L686" s="33" t="str">
        <f t="shared" ref="L686:L692" si="874">TRIM(LEFT(K686, SEARCH(":", K686) - 1))</f>
        <v>CimClassName</v>
      </c>
      <c r="M686" s="9" t="str">
        <f t="shared" ref="M686:M692" si="875">MID(K686, SEARCH(":", K686) + 1, LEN(K686))</f>
        <v xml:space="preserve"> MountDisk</v>
      </c>
      <c r="N686" s="92" t="s">
        <v>1591</v>
      </c>
      <c r="O686" s="7" t="str">
        <f t="shared" ref="O686:O692" si="876">IF(K686&lt;&gt;P685, "DIF", "SAME")</f>
        <v>DIF</v>
      </c>
      <c r="P686" s="5" t="s">
        <v>206</v>
      </c>
      <c r="Q686" s="33" t="str">
        <f t="shared" ref="Q686:Q692" si="877">TRIM(LEFT(P686, SEARCH(":", P686) - 1))</f>
        <v>CimClassName</v>
      </c>
      <c r="R686" s="9" t="str">
        <f t="shared" ref="R686:R692" si="878">MID(P686, SEARCH(":", P686) + 1, LEN(P686))</f>
        <v xml:space="preserve"> VMComputerSystem</v>
      </c>
      <c r="S686" s="86" t="s">
        <v>1623</v>
      </c>
    </row>
    <row r="687" spans="1:19">
      <c r="A687" s="47" t="s">
        <v>1</v>
      </c>
      <c r="B687" s="33" t="str">
        <f t="shared" si="869"/>
        <v>CimSuperClassName</v>
      </c>
      <c r="C687" s="9" t="str">
        <f t="shared" si="870"/>
        <v xml:space="preserve"> </v>
      </c>
      <c r="E687" s="7" t="str">
        <f t="shared" si="824"/>
        <v>SAME</v>
      </c>
      <c r="F687" s="47" t="s">
        <v>1</v>
      </c>
      <c r="G687" s="33" t="str">
        <f t="shared" si="871"/>
        <v>CimSuperClassName</v>
      </c>
      <c r="H687" s="9" t="str">
        <f t="shared" si="872"/>
        <v xml:space="preserve"> </v>
      </c>
      <c r="J687" s="7" t="str">
        <f t="shared" si="873"/>
        <v>SAME</v>
      </c>
      <c r="K687" s="47" t="s">
        <v>1</v>
      </c>
      <c r="L687" s="33" t="str">
        <f t="shared" si="874"/>
        <v>CimSuperClassName</v>
      </c>
      <c r="M687" s="9" t="str">
        <f t="shared" si="875"/>
        <v xml:space="preserve"> </v>
      </c>
      <c r="O687" s="7" t="str">
        <f t="shared" si="876"/>
        <v>DIF</v>
      </c>
      <c r="P687" s="5" t="s">
        <v>207</v>
      </c>
      <c r="Q687" s="33" t="str">
        <f t="shared" si="877"/>
        <v>CimSuperClassName</v>
      </c>
      <c r="R687" s="9" t="str">
        <f t="shared" si="878"/>
        <v xml:space="preserve"> CIM_VirtualComputerSystem</v>
      </c>
    </row>
    <row r="688" spans="1:19">
      <c r="A688" s="47" t="s">
        <v>2</v>
      </c>
      <c r="B688" s="33" t="str">
        <f t="shared" si="869"/>
        <v>CimSuperClass</v>
      </c>
      <c r="C688" s="9" t="str">
        <f t="shared" si="870"/>
        <v xml:space="preserve"> </v>
      </c>
      <c r="E688" s="7" t="str">
        <f t="shared" si="824"/>
        <v>SAME</v>
      </c>
      <c r="F688" s="47" t="s">
        <v>2</v>
      </c>
      <c r="G688" s="33" t="str">
        <f t="shared" si="871"/>
        <v>CimSuperClass</v>
      </c>
      <c r="H688" s="9" t="str">
        <f t="shared" si="872"/>
        <v xml:space="preserve"> </v>
      </c>
      <c r="J688" s="7" t="str">
        <f t="shared" si="873"/>
        <v>SAME</v>
      </c>
      <c r="K688" s="47" t="s">
        <v>2</v>
      </c>
      <c r="L688" s="33" t="str">
        <f t="shared" si="874"/>
        <v>CimSuperClass</v>
      </c>
      <c r="M688" s="9" t="str">
        <f t="shared" si="875"/>
        <v xml:space="preserve"> </v>
      </c>
      <c r="O688" s="7" t="str">
        <f t="shared" si="876"/>
        <v>DIF</v>
      </c>
      <c r="P688" s="5" t="s">
        <v>208</v>
      </c>
      <c r="Q688" s="33" t="str">
        <f t="shared" si="877"/>
        <v>CimSuperClass</v>
      </c>
      <c r="R688" s="9" t="str">
        <f t="shared" si="878"/>
        <v xml:space="preserve"> ROOT/scvmm:CIM_VirtualComputerSystem</v>
      </c>
    </row>
    <row r="689" spans="1:19">
      <c r="A689" s="47" t="s">
        <v>133</v>
      </c>
      <c r="B689" s="33" t="str">
        <f t="shared" si="869"/>
        <v>CimClassProperties</v>
      </c>
      <c r="C689" s="9" t="str">
        <f t="shared" si="870"/>
        <v xml:space="preserve"> {FilePath, Flag, ID}</v>
      </c>
      <c r="E689" s="7" t="str">
        <f t="shared" si="824"/>
        <v>SAME</v>
      </c>
      <c r="F689" s="47" t="s">
        <v>133</v>
      </c>
      <c r="G689" s="33" t="str">
        <f t="shared" si="871"/>
        <v>CimClassProperties</v>
      </c>
      <c r="H689" s="9" t="str">
        <f t="shared" si="872"/>
        <v xml:space="preserve"> {FilePath, Flag, ID}</v>
      </c>
      <c r="J689" s="7" t="str">
        <f t="shared" si="873"/>
        <v>SAME</v>
      </c>
      <c r="K689" s="47" t="s">
        <v>133</v>
      </c>
      <c r="L689" s="33" t="str">
        <f t="shared" si="874"/>
        <v>CimClassProperties</v>
      </c>
      <c r="M689" s="9" t="str">
        <f t="shared" si="875"/>
        <v xml:space="preserve"> {FilePath, Flag, ID}</v>
      </c>
      <c r="O689" s="7" t="str">
        <f t="shared" si="876"/>
        <v>DIF</v>
      </c>
      <c r="P689" s="5" t="s">
        <v>205</v>
      </c>
      <c r="Q689" s="33" t="str">
        <f t="shared" si="877"/>
        <v>CimClassProperties</v>
      </c>
      <c r="R689" s="9" t="str">
        <f t="shared" si="878"/>
        <v xml:space="preserve"> {ObjectError, ID, Name, ProcessorCount...}</v>
      </c>
    </row>
    <row r="690" spans="1:19">
      <c r="A690" s="47" t="s">
        <v>100</v>
      </c>
      <c r="B690" s="33" t="str">
        <f t="shared" si="869"/>
        <v>CimClassQualifiers</v>
      </c>
      <c r="C690" s="9" t="str">
        <f t="shared" si="870"/>
        <v xml:space="preserve"> {dynamic, provider}</v>
      </c>
      <c r="E690" s="7" t="str">
        <f t="shared" si="824"/>
        <v>SAME</v>
      </c>
      <c r="F690" s="47" t="s">
        <v>100</v>
      </c>
      <c r="G690" s="33" t="str">
        <f t="shared" si="871"/>
        <v>CimClassQualifiers</v>
      </c>
      <c r="H690" s="9" t="str">
        <f t="shared" si="872"/>
        <v xml:space="preserve"> {dynamic, provider}</v>
      </c>
      <c r="J690" s="7" t="str">
        <f t="shared" si="873"/>
        <v>SAME</v>
      </c>
      <c r="K690" s="47" t="s">
        <v>100</v>
      </c>
      <c r="L690" s="33" t="str">
        <f t="shared" si="874"/>
        <v>CimClassQualifiers</v>
      </c>
      <c r="M690" s="9" t="str">
        <f t="shared" si="875"/>
        <v xml:space="preserve"> {dynamic, provider}</v>
      </c>
      <c r="O690" s="7" t="str">
        <f t="shared" si="876"/>
        <v>DIF</v>
      </c>
      <c r="P690" s="5" t="s">
        <v>100</v>
      </c>
      <c r="Q690" s="33" t="str">
        <f t="shared" si="877"/>
        <v>CimClassQualifiers</v>
      </c>
      <c r="R690" s="9" t="str">
        <f t="shared" si="878"/>
        <v xml:space="preserve"> {dynamic, provider}</v>
      </c>
    </row>
    <row r="691" spans="1:19">
      <c r="A691" s="47" t="s">
        <v>134</v>
      </c>
      <c r="B691" s="33" t="str">
        <f t="shared" si="869"/>
        <v>CimClassMethods</v>
      </c>
      <c r="C691" s="9" t="str">
        <f t="shared" si="870"/>
        <v xml:space="preserve"> {Create, CreateMountedDisk, CreateMountedDiskByDeviceName, Mount...}</v>
      </c>
      <c r="E691" s="7" t="str">
        <f t="shared" si="824"/>
        <v>SAME</v>
      </c>
      <c r="F691" s="47" t="s">
        <v>134</v>
      </c>
      <c r="G691" s="33" t="str">
        <f t="shared" si="871"/>
        <v>CimClassMethods</v>
      </c>
      <c r="H691" s="9" t="str">
        <f t="shared" si="872"/>
        <v xml:space="preserve"> {Create, CreateMountedDisk, CreateMountedDiskByDeviceName, Mount...}</v>
      </c>
      <c r="J691" s="7" t="str">
        <f t="shared" si="873"/>
        <v>SAME</v>
      </c>
      <c r="K691" s="47" t="s">
        <v>134</v>
      </c>
      <c r="L691" s="33" t="str">
        <f t="shared" si="874"/>
        <v>CimClassMethods</v>
      </c>
      <c r="M691" s="9" t="str">
        <f t="shared" si="875"/>
        <v xml:space="preserve"> {Create, CreateMountedDisk, CreateMountedDiskByDeviceName, Mount...}</v>
      </c>
      <c r="O691" s="7" t="str">
        <f t="shared" si="876"/>
        <v>DIF</v>
      </c>
      <c r="P691" s="5" t="s">
        <v>209</v>
      </c>
      <c r="Q691" s="33" t="str">
        <f t="shared" si="877"/>
        <v>CimClassMethods</v>
      </c>
      <c r="R691" s="9" t="str">
        <f t="shared" si="878"/>
        <v xml:space="preserve"> {SetName, SetAllocatedRAM, SetUndoDisks, MergeUndoDisks...}</v>
      </c>
    </row>
    <row r="692" spans="1:19">
      <c r="A692" s="47" t="s">
        <v>6</v>
      </c>
      <c r="B692" s="33" t="str">
        <f t="shared" si="869"/>
        <v>CimSystemProperties</v>
      </c>
      <c r="C692" s="9" t="str">
        <f t="shared" si="870"/>
        <v xml:space="preserve"> Microsoft.Management.Infrastructure.CimSystemProperties</v>
      </c>
      <c r="E692" s="7" t="str">
        <f t="shared" si="824"/>
        <v>SAME</v>
      </c>
      <c r="F692" s="47" t="s">
        <v>6</v>
      </c>
      <c r="G692" s="33" t="str">
        <f t="shared" si="871"/>
        <v>CimSystemProperties</v>
      </c>
      <c r="H692" s="9" t="str">
        <f t="shared" si="872"/>
        <v xml:space="preserve"> Microsoft.Management.Infrastructure.CimSystemProperties</v>
      </c>
      <c r="J692" s="7" t="str">
        <f t="shared" si="873"/>
        <v>SAME</v>
      </c>
      <c r="K692" s="47" t="s">
        <v>6</v>
      </c>
      <c r="L692" s="33" t="str">
        <f t="shared" si="874"/>
        <v>CimSystemProperties</v>
      </c>
      <c r="M692" s="9" t="str">
        <f t="shared" si="875"/>
        <v xml:space="preserve"> Microsoft.Management.Infrastructure.CimSystemProperties</v>
      </c>
      <c r="O692" s="7" t="str">
        <f t="shared" si="876"/>
        <v>DIF</v>
      </c>
      <c r="P692" s="5" t="s">
        <v>6</v>
      </c>
      <c r="Q692" s="33" t="str">
        <f t="shared" si="877"/>
        <v>CimSystemProperties</v>
      </c>
      <c r="R692" s="9" t="str">
        <f t="shared" si="878"/>
        <v xml:space="preserve"> Microsoft.Management.Infrastructure.CimSystemProperties</v>
      </c>
    </row>
    <row r="693" spans="1:19">
      <c r="A693" s="48"/>
      <c r="F693" s="48"/>
      <c r="K693" s="48"/>
      <c r="P693" s="6"/>
    </row>
    <row r="694" spans="1:19">
      <c r="A694" s="47" t="s">
        <v>137</v>
      </c>
      <c r="B694" s="33" t="str">
        <f t="shared" ref="B694:B700" si="879">TRIM(LEFT(A694, SEARCH(":", A694) - 1))</f>
        <v>CimClassName</v>
      </c>
      <c r="C694" s="9" t="str">
        <f t="shared" ref="C694:C700" si="880">MID(A694, SEARCH(":", A694) + 1, LEN(A694))</f>
        <v xml:space="preserve"> V2VServerJob</v>
      </c>
      <c r="D694" s="92" t="s">
        <v>1592</v>
      </c>
      <c r="E694" s="7" t="str">
        <f t="shared" si="824"/>
        <v>SAME</v>
      </c>
      <c r="F694" s="47" t="s">
        <v>137</v>
      </c>
      <c r="G694" s="33" t="str">
        <f t="shared" ref="G694:G700" si="881">TRIM(LEFT(F694, SEARCH(":", F694) - 1))</f>
        <v>CimClassName</v>
      </c>
      <c r="H694" s="9" t="str">
        <f t="shared" ref="H694:H700" si="882">MID(F694, SEARCH(":", F694) + 1, LEN(F694))</f>
        <v xml:space="preserve"> V2VServerJob</v>
      </c>
      <c r="I694" s="92" t="s">
        <v>1592</v>
      </c>
      <c r="J694" s="7" t="str">
        <f t="shared" ref="J694:J700" si="883">IF(F694&lt;&gt;K694, "DIF", "SAME")</f>
        <v>SAME</v>
      </c>
      <c r="K694" s="47" t="s">
        <v>137</v>
      </c>
      <c r="L694" s="33" t="str">
        <f t="shared" ref="L694:L700" si="884">TRIM(LEFT(K694, SEARCH(":", K694) - 1))</f>
        <v>CimClassName</v>
      </c>
      <c r="M694" s="9" t="str">
        <f t="shared" ref="M694:M700" si="885">MID(K694, SEARCH(":", K694) + 1, LEN(K694))</f>
        <v xml:space="preserve"> V2VServerJob</v>
      </c>
      <c r="N694" s="92" t="s">
        <v>1592</v>
      </c>
      <c r="O694" s="7" t="str">
        <f t="shared" ref="O694:O700" si="886">IF(K694&lt;&gt;P693, "DIF", "SAME")</f>
        <v>DIF</v>
      </c>
      <c r="P694" s="5" t="s">
        <v>210</v>
      </c>
      <c r="Q694" s="33" t="str">
        <f t="shared" ref="Q694:Q700" si="887">TRIM(LEFT(P694, SEARCH(":", P694) - 1))</f>
        <v>CimClassName</v>
      </c>
      <c r="R694" s="9" t="str">
        <f t="shared" ref="R694:R700" si="888">MID(P694, SEARCH(":", P694) + 1, LEN(P694))</f>
        <v xml:space="preserve"> CIM_VirtualComputerSystemSummary</v>
      </c>
      <c r="S694" s="86" t="s">
        <v>1624</v>
      </c>
    </row>
    <row r="695" spans="1:19">
      <c r="A695" s="47" t="s">
        <v>1</v>
      </c>
      <c r="B695" s="33" t="str">
        <f t="shared" si="879"/>
        <v>CimSuperClassName</v>
      </c>
      <c r="C695" s="9" t="str">
        <f t="shared" si="880"/>
        <v xml:space="preserve"> </v>
      </c>
      <c r="E695" s="7" t="str">
        <f t="shared" si="824"/>
        <v>SAME</v>
      </c>
      <c r="F695" s="47" t="s">
        <v>1</v>
      </c>
      <c r="G695" s="33" t="str">
        <f t="shared" si="881"/>
        <v>CimSuperClassName</v>
      </c>
      <c r="H695" s="9" t="str">
        <f t="shared" si="882"/>
        <v xml:space="preserve"> </v>
      </c>
      <c r="J695" s="7" t="str">
        <f t="shared" si="883"/>
        <v>SAME</v>
      </c>
      <c r="K695" s="47" t="s">
        <v>1</v>
      </c>
      <c r="L695" s="33" t="str">
        <f t="shared" si="884"/>
        <v>CimSuperClassName</v>
      </c>
      <c r="M695" s="9" t="str">
        <f t="shared" si="885"/>
        <v xml:space="preserve"> </v>
      </c>
      <c r="O695" s="7" t="str">
        <f t="shared" si="886"/>
        <v>DIF</v>
      </c>
      <c r="P695" s="5" t="s">
        <v>203</v>
      </c>
      <c r="Q695" s="33" t="str">
        <f t="shared" si="887"/>
        <v>CimSuperClassName</v>
      </c>
      <c r="R695" s="9" t="str">
        <f t="shared" si="888"/>
        <v xml:space="preserve"> IPartialObject</v>
      </c>
    </row>
    <row r="696" spans="1:19">
      <c r="A696" s="47" t="s">
        <v>2</v>
      </c>
      <c r="B696" s="33" t="str">
        <f t="shared" si="879"/>
        <v>CimSuperClass</v>
      </c>
      <c r="C696" s="9" t="str">
        <f t="shared" si="880"/>
        <v xml:space="preserve"> </v>
      </c>
      <c r="E696" s="7" t="str">
        <f t="shared" si="824"/>
        <v>SAME</v>
      </c>
      <c r="F696" s="47" t="s">
        <v>2</v>
      </c>
      <c r="G696" s="33" t="str">
        <f t="shared" si="881"/>
        <v>CimSuperClass</v>
      </c>
      <c r="H696" s="9" t="str">
        <f t="shared" si="882"/>
        <v xml:space="preserve"> </v>
      </c>
      <c r="J696" s="7" t="str">
        <f t="shared" si="883"/>
        <v>SAME</v>
      </c>
      <c r="K696" s="47" t="s">
        <v>2</v>
      </c>
      <c r="L696" s="33" t="str">
        <f t="shared" si="884"/>
        <v>CimSuperClass</v>
      </c>
      <c r="M696" s="9" t="str">
        <f t="shared" si="885"/>
        <v xml:space="preserve"> </v>
      </c>
      <c r="O696" s="7" t="str">
        <f t="shared" si="886"/>
        <v>DIF</v>
      </c>
      <c r="P696" s="5" t="s">
        <v>204</v>
      </c>
      <c r="Q696" s="33" t="str">
        <f t="shared" si="887"/>
        <v>CimSuperClass</v>
      </c>
      <c r="R696" s="9" t="str">
        <f t="shared" si="888"/>
        <v xml:space="preserve"> ROOT/scvmm:IPartialObject</v>
      </c>
    </row>
    <row r="697" spans="1:19">
      <c r="A697" s="47" t="s">
        <v>127</v>
      </c>
      <c r="B697" s="33" t="str">
        <f t="shared" si="879"/>
        <v>CimClassProperties</v>
      </c>
      <c r="C697" s="9" t="str">
        <f t="shared" si="880"/>
        <v xml:space="preserve"> {Flags, ID, Port, Privacy...}</v>
      </c>
      <c r="E697" s="7" t="str">
        <f t="shared" si="824"/>
        <v>SAME</v>
      </c>
      <c r="F697" s="47" t="s">
        <v>127</v>
      </c>
      <c r="G697" s="33" t="str">
        <f t="shared" si="881"/>
        <v>CimClassProperties</v>
      </c>
      <c r="H697" s="9" t="str">
        <f t="shared" si="882"/>
        <v xml:space="preserve"> {Flags, ID, Port, Privacy...}</v>
      </c>
      <c r="J697" s="7" t="str">
        <f t="shared" si="883"/>
        <v>SAME</v>
      </c>
      <c r="K697" s="47" t="s">
        <v>127</v>
      </c>
      <c r="L697" s="33" t="str">
        <f t="shared" si="884"/>
        <v>CimClassProperties</v>
      </c>
      <c r="M697" s="9" t="str">
        <f t="shared" si="885"/>
        <v xml:space="preserve"> {Flags, ID, Port, Privacy...}</v>
      </c>
      <c r="O697" s="7" t="str">
        <f t="shared" si="886"/>
        <v>DIF</v>
      </c>
      <c r="P697" s="5" t="s">
        <v>211</v>
      </c>
      <c r="Q697" s="33" t="str">
        <f t="shared" si="887"/>
        <v>CimClassProperties</v>
      </c>
      <c r="R697" s="9" t="str">
        <f t="shared" si="888"/>
        <v xml:space="preserve"> {ObjectError, ID, Name, State}</v>
      </c>
    </row>
    <row r="698" spans="1:19">
      <c r="A698" s="47" t="s">
        <v>100</v>
      </c>
      <c r="B698" s="33" t="str">
        <f t="shared" si="879"/>
        <v>CimClassQualifiers</v>
      </c>
      <c r="C698" s="9" t="str">
        <f t="shared" si="880"/>
        <v xml:space="preserve"> {dynamic, provider}</v>
      </c>
      <c r="E698" s="7" t="str">
        <f t="shared" si="824"/>
        <v>SAME</v>
      </c>
      <c r="F698" s="47" t="s">
        <v>100</v>
      </c>
      <c r="G698" s="33" t="str">
        <f t="shared" si="881"/>
        <v>CimClassQualifiers</v>
      </c>
      <c r="H698" s="9" t="str">
        <f t="shared" si="882"/>
        <v xml:space="preserve"> {dynamic, provider}</v>
      </c>
      <c r="J698" s="7" t="str">
        <f t="shared" si="883"/>
        <v>SAME</v>
      </c>
      <c r="K698" s="47" t="s">
        <v>100</v>
      </c>
      <c r="L698" s="33" t="str">
        <f t="shared" si="884"/>
        <v>CimClassQualifiers</v>
      </c>
      <c r="M698" s="9" t="str">
        <f t="shared" si="885"/>
        <v xml:space="preserve"> {dynamic, provider}</v>
      </c>
      <c r="O698" s="7" t="str">
        <f t="shared" si="886"/>
        <v>DIF</v>
      </c>
      <c r="P698" s="5" t="s">
        <v>191</v>
      </c>
      <c r="Q698" s="33" t="str">
        <f t="shared" si="887"/>
        <v>CimClassQualifiers</v>
      </c>
      <c r="R698" s="9" t="str">
        <f t="shared" si="888"/>
        <v xml:space="preserve"> {Abstract}</v>
      </c>
    </row>
    <row r="699" spans="1:19">
      <c r="A699" s="47" t="s">
        <v>138</v>
      </c>
      <c r="B699" s="33" t="str">
        <f t="shared" si="879"/>
        <v>CimClassMethods</v>
      </c>
      <c r="C699" s="9" t="str">
        <f t="shared" si="880"/>
        <v xml:space="preserve"> {Create, CleanUp, VmxScout, ConvertVMDK2VHD...}</v>
      </c>
      <c r="E699" s="7" t="str">
        <f t="shared" si="824"/>
        <v>SAME</v>
      </c>
      <c r="F699" s="47" t="s">
        <v>138</v>
      </c>
      <c r="G699" s="33" t="str">
        <f t="shared" si="881"/>
        <v>CimClassMethods</v>
      </c>
      <c r="H699" s="9" t="str">
        <f t="shared" si="882"/>
        <v xml:space="preserve"> {Create, CleanUp, VmxScout, ConvertVMDK2VHD...}</v>
      </c>
      <c r="J699" s="7" t="str">
        <f t="shared" si="883"/>
        <v>SAME</v>
      </c>
      <c r="K699" s="47" t="s">
        <v>138</v>
      </c>
      <c r="L699" s="33" t="str">
        <f t="shared" si="884"/>
        <v>CimClassMethods</v>
      </c>
      <c r="M699" s="9" t="str">
        <f t="shared" si="885"/>
        <v xml:space="preserve"> {Create, CleanUp, VmxScout, ConvertVMDK2VHD...}</v>
      </c>
      <c r="O699" s="7" t="str">
        <f t="shared" si="886"/>
        <v>DIF</v>
      </c>
      <c r="P699" s="5" t="s">
        <v>5</v>
      </c>
      <c r="Q699" s="33" t="str">
        <f t="shared" si="887"/>
        <v>CimClassMethods</v>
      </c>
      <c r="R699" s="9" t="str">
        <f t="shared" si="888"/>
        <v xml:space="preserve"> {}</v>
      </c>
    </row>
    <row r="700" spans="1:19">
      <c r="A700" s="47" t="s">
        <v>6</v>
      </c>
      <c r="B700" s="33" t="str">
        <f t="shared" si="879"/>
        <v>CimSystemProperties</v>
      </c>
      <c r="C700" s="9" t="str">
        <f t="shared" si="880"/>
        <v xml:space="preserve"> Microsoft.Management.Infrastructure.CimSystemProperties</v>
      </c>
      <c r="E700" s="7" t="str">
        <f t="shared" si="824"/>
        <v>SAME</v>
      </c>
      <c r="F700" s="47" t="s">
        <v>6</v>
      </c>
      <c r="G700" s="33" t="str">
        <f t="shared" si="881"/>
        <v>CimSystemProperties</v>
      </c>
      <c r="H700" s="9" t="str">
        <f t="shared" si="882"/>
        <v xml:space="preserve"> Microsoft.Management.Infrastructure.CimSystemProperties</v>
      </c>
      <c r="J700" s="7" t="str">
        <f t="shared" si="883"/>
        <v>SAME</v>
      </c>
      <c r="K700" s="47" t="s">
        <v>6</v>
      </c>
      <c r="L700" s="33" t="str">
        <f t="shared" si="884"/>
        <v>CimSystemProperties</v>
      </c>
      <c r="M700" s="9" t="str">
        <f t="shared" si="885"/>
        <v xml:space="preserve"> Microsoft.Management.Infrastructure.CimSystemProperties</v>
      </c>
      <c r="O700" s="7" t="str">
        <f t="shared" si="886"/>
        <v>DIF</v>
      </c>
      <c r="P700" s="5" t="s">
        <v>6</v>
      </c>
      <c r="Q700" s="33" t="str">
        <f t="shared" si="887"/>
        <v>CimSystemProperties</v>
      </c>
      <c r="R700" s="9" t="str">
        <f t="shared" si="888"/>
        <v xml:space="preserve"> Microsoft.Management.Infrastructure.CimSystemProperties</v>
      </c>
    </row>
    <row r="701" spans="1:19">
      <c r="A701" s="48"/>
      <c r="F701" s="48"/>
      <c r="K701" s="48"/>
      <c r="P701" s="6"/>
    </row>
    <row r="702" spans="1:19">
      <c r="A702" s="47" t="s">
        <v>169</v>
      </c>
      <c r="B702" s="33" t="str">
        <f t="shared" ref="B702:B708" si="889">TRIM(LEFT(A702, SEARCH(":", A702) - 1))</f>
        <v>CimClassName</v>
      </c>
      <c r="C702" s="9" t="str">
        <f t="shared" ref="C702:C708" si="890">MID(A702, SEARCH(":", A702) + 1, LEN(A702))</f>
        <v xml:space="preserve"> ClusterManagement</v>
      </c>
      <c r="D702" s="92" t="s">
        <v>1593</v>
      </c>
      <c r="E702" s="7" t="str">
        <f t="shared" si="824"/>
        <v>SAME</v>
      </c>
      <c r="F702" s="47" t="s">
        <v>169</v>
      </c>
      <c r="G702" s="33" t="str">
        <f t="shared" ref="G702:G708" si="891">TRIM(LEFT(F702, SEARCH(":", F702) - 1))</f>
        <v>CimClassName</v>
      </c>
      <c r="H702" s="9" t="str">
        <f t="shared" ref="H702:H708" si="892">MID(F702, SEARCH(":", F702) + 1, LEN(F702))</f>
        <v xml:space="preserve"> ClusterManagement</v>
      </c>
      <c r="I702" s="92" t="s">
        <v>1593</v>
      </c>
      <c r="J702" s="7" t="str">
        <f t="shared" ref="J702:J708" si="893">IF(F702&lt;&gt;K702, "DIF", "SAME")</f>
        <v>SAME</v>
      </c>
      <c r="K702" s="47" t="s">
        <v>169</v>
      </c>
      <c r="L702" s="33" t="str">
        <f t="shared" ref="L702:L708" si="894">TRIM(LEFT(K702, SEARCH(":", K702) - 1))</f>
        <v>CimClassName</v>
      </c>
      <c r="M702" s="9" t="str">
        <f t="shared" ref="M702:M708" si="895">MID(K702, SEARCH(":", K702) + 1, LEN(K702))</f>
        <v xml:space="preserve"> ClusterManagement</v>
      </c>
      <c r="N702" s="92" t="s">
        <v>1593</v>
      </c>
      <c r="O702" s="7" t="str">
        <f t="shared" ref="O702:O708" si="896">IF(K702&lt;&gt;P701, "DIF", "SAME")</f>
        <v>DIF</v>
      </c>
      <c r="P702" s="5" t="s">
        <v>212</v>
      </c>
      <c r="Q702" s="33" t="str">
        <f t="shared" ref="Q702:Q708" si="897">TRIM(LEFT(P702, SEARCH(":", P702) - 1))</f>
        <v>CimClassName</v>
      </c>
      <c r="R702" s="9" t="str">
        <f t="shared" ref="R702:R708" si="898">MID(P702, SEARCH(":", P702) + 1, LEN(P702))</f>
        <v xml:space="preserve"> VMS</v>
      </c>
      <c r="S702" s="86" t="s">
        <v>1625</v>
      </c>
    </row>
    <row r="703" spans="1:19">
      <c r="A703" s="47" t="s">
        <v>1</v>
      </c>
      <c r="B703" s="33" t="str">
        <f t="shared" si="889"/>
        <v>CimSuperClassName</v>
      </c>
      <c r="C703" s="9" t="str">
        <f t="shared" si="890"/>
        <v xml:space="preserve"> </v>
      </c>
      <c r="E703" s="7" t="str">
        <f t="shared" si="824"/>
        <v>SAME</v>
      </c>
      <c r="F703" s="47" t="s">
        <v>1</v>
      </c>
      <c r="G703" s="33" t="str">
        <f t="shared" si="891"/>
        <v>CimSuperClassName</v>
      </c>
      <c r="H703" s="9" t="str">
        <f t="shared" si="892"/>
        <v xml:space="preserve"> </v>
      </c>
      <c r="J703" s="7" t="str">
        <f t="shared" si="893"/>
        <v>SAME</v>
      </c>
      <c r="K703" s="47" t="s">
        <v>1</v>
      </c>
      <c r="L703" s="33" t="str">
        <f t="shared" si="894"/>
        <v>CimSuperClassName</v>
      </c>
      <c r="M703" s="9" t="str">
        <f t="shared" si="895"/>
        <v xml:space="preserve"> </v>
      </c>
      <c r="O703" s="7" t="str">
        <f t="shared" si="896"/>
        <v>DIF</v>
      </c>
      <c r="P703" s="5" t="s">
        <v>213</v>
      </c>
      <c r="Q703" s="33" t="str">
        <f t="shared" si="897"/>
        <v>CimSuperClassName</v>
      </c>
      <c r="R703" s="9" t="str">
        <f t="shared" si="898"/>
        <v xml:space="preserve"> CIM_VirtualComputerSystemSummary</v>
      </c>
    </row>
    <row r="704" spans="1:19">
      <c r="A704" s="47" t="s">
        <v>2</v>
      </c>
      <c r="B704" s="33" t="str">
        <f t="shared" si="889"/>
        <v>CimSuperClass</v>
      </c>
      <c r="C704" s="9" t="str">
        <f t="shared" si="890"/>
        <v xml:space="preserve"> </v>
      </c>
      <c r="E704" s="7" t="str">
        <f t="shared" si="824"/>
        <v>SAME</v>
      </c>
      <c r="F704" s="47" t="s">
        <v>2</v>
      </c>
      <c r="G704" s="33" t="str">
        <f t="shared" si="891"/>
        <v>CimSuperClass</v>
      </c>
      <c r="H704" s="9" t="str">
        <f t="shared" si="892"/>
        <v xml:space="preserve"> </v>
      </c>
      <c r="J704" s="7" t="str">
        <f t="shared" si="893"/>
        <v>SAME</v>
      </c>
      <c r="K704" s="47" t="s">
        <v>2</v>
      </c>
      <c r="L704" s="33" t="str">
        <f t="shared" si="894"/>
        <v>CimSuperClass</v>
      </c>
      <c r="M704" s="9" t="str">
        <f t="shared" si="895"/>
        <v xml:space="preserve"> </v>
      </c>
      <c r="O704" s="7" t="str">
        <f t="shared" si="896"/>
        <v>DIF</v>
      </c>
      <c r="P704" s="5" t="s">
        <v>214</v>
      </c>
      <c r="Q704" s="33" t="str">
        <f t="shared" si="897"/>
        <v>CimSuperClass</v>
      </c>
      <c r="R704" s="9" t="str">
        <f t="shared" si="898"/>
        <v xml:space="preserve"> ROOT/scvmm:CIM_VirtualComputerSystemSummary</v>
      </c>
    </row>
    <row r="705" spans="1:19">
      <c r="A705" s="47" t="s">
        <v>3</v>
      </c>
      <c r="B705" s="33" t="str">
        <f t="shared" si="889"/>
        <v>CimClassProperties</v>
      </c>
      <c r="C705" s="9" t="str">
        <f t="shared" si="890"/>
        <v xml:space="preserve"> {}</v>
      </c>
      <c r="E705" s="7" t="str">
        <f t="shared" si="824"/>
        <v>SAME</v>
      </c>
      <c r="F705" s="47" t="s">
        <v>3</v>
      </c>
      <c r="G705" s="33" t="str">
        <f t="shared" si="891"/>
        <v>CimClassProperties</v>
      </c>
      <c r="H705" s="9" t="str">
        <f t="shared" si="892"/>
        <v xml:space="preserve"> {}</v>
      </c>
      <c r="J705" s="7" t="str">
        <f t="shared" si="893"/>
        <v>SAME</v>
      </c>
      <c r="K705" s="47" t="s">
        <v>3</v>
      </c>
      <c r="L705" s="33" t="str">
        <f t="shared" si="894"/>
        <v>CimClassProperties</v>
      </c>
      <c r="M705" s="9" t="str">
        <f t="shared" si="895"/>
        <v xml:space="preserve"> {}</v>
      </c>
      <c r="O705" s="7" t="str">
        <f t="shared" si="896"/>
        <v>DIF</v>
      </c>
      <c r="P705" s="5" t="s">
        <v>211</v>
      </c>
      <c r="Q705" s="33" t="str">
        <f t="shared" si="897"/>
        <v>CimClassProperties</v>
      </c>
      <c r="R705" s="9" t="str">
        <f t="shared" si="898"/>
        <v xml:space="preserve"> {ObjectError, ID, Name, State}</v>
      </c>
    </row>
    <row r="706" spans="1:19">
      <c r="A706" s="47" t="s">
        <v>100</v>
      </c>
      <c r="B706" s="33" t="str">
        <f t="shared" si="889"/>
        <v>CimClassQualifiers</v>
      </c>
      <c r="C706" s="9" t="str">
        <f t="shared" si="890"/>
        <v xml:space="preserve"> {dynamic, provider}</v>
      </c>
      <c r="E706" s="7" t="str">
        <f t="shared" si="824"/>
        <v>SAME</v>
      </c>
      <c r="F706" s="47" t="s">
        <v>100</v>
      </c>
      <c r="G706" s="33" t="str">
        <f t="shared" si="891"/>
        <v>CimClassQualifiers</v>
      </c>
      <c r="H706" s="9" t="str">
        <f t="shared" si="892"/>
        <v xml:space="preserve"> {dynamic, provider}</v>
      </c>
      <c r="J706" s="7" t="str">
        <f t="shared" si="893"/>
        <v>SAME</v>
      </c>
      <c r="K706" s="47" t="s">
        <v>100</v>
      </c>
      <c r="L706" s="33" t="str">
        <f t="shared" si="894"/>
        <v>CimClassQualifiers</v>
      </c>
      <c r="M706" s="9" t="str">
        <f t="shared" si="895"/>
        <v xml:space="preserve"> {dynamic, provider}</v>
      </c>
      <c r="O706" s="7" t="str">
        <f t="shared" si="896"/>
        <v>DIF</v>
      </c>
      <c r="P706" s="5" t="s">
        <v>100</v>
      </c>
      <c r="Q706" s="33" t="str">
        <f t="shared" si="897"/>
        <v>CimClassQualifiers</v>
      </c>
      <c r="R706" s="9" t="str">
        <f t="shared" si="898"/>
        <v xml:space="preserve"> {dynamic, provider}</v>
      </c>
    </row>
    <row r="707" spans="1:19">
      <c r="A707" s="47" t="s">
        <v>170</v>
      </c>
      <c r="B707" s="33" t="str">
        <f t="shared" si="889"/>
        <v>CimClassMethods</v>
      </c>
      <c r="C707" s="9" t="str">
        <f t="shared" si="890"/>
        <v xml:space="preserve"> {EnableClusterSharedVolume, SetProperties, SetDependsOnSharedVolumes}</v>
      </c>
      <c r="E707" s="7" t="str">
        <f t="shared" si="824"/>
        <v>SAME</v>
      </c>
      <c r="F707" s="47" t="s">
        <v>170</v>
      </c>
      <c r="G707" s="33" t="str">
        <f t="shared" si="891"/>
        <v>CimClassMethods</v>
      </c>
      <c r="H707" s="9" t="str">
        <f t="shared" si="892"/>
        <v xml:space="preserve"> {EnableClusterSharedVolume, SetProperties, SetDependsOnSharedVolumes}</v>
      </c>
      <c r="J707" s="7" t="str">
        <f t="shared" si="893"/>
        <v>SAME</v>
      </c>
      <c r="K707" s="47" t="s">
        <v>170</v>
      </c>
      <c r="L707" s="33" t="str">
        <f t="shared" si="894"/>
        <v>CimClassMethods</v>
      </c>
      <c r="M707" s="9" t="str">
        <f t="shared" si="895"/>
        <v xml:space="preserve"> {EnableClusterSharedVolume, SetProperties, SetDependsOnSharedVolumes}</v>
      </c>
      <c r="O707" s="7" t="str">
        <f t="shared" si="896"/>
        <v>DIF</v>
      </c>
      <c r="P707" s="5" t="s">
        <v>5</v>
      </c>
      <c r="Q707" s="33" t="str">
        <f t="shared" si="897"/>
        <v>CimClassMethods</v>
      </c>
      <c r="R707" s="9" t="str">
        <f t="shared" si="898"/>
        <v xml:space="preserve"> {}</v>
      </c>
    </row>
    <row r="708" spans="1:19">
      <c r="A708" s="47" t="s">
        <v>6</v>
      </c>
      <c r="B708" s="33" t="str">
        <f t="shared" si="889"/>
        <v>CimSystemProperties</v>
      </c>
      <c r="C708" s="9" t="str">
        <f t="shared" si="890"/>
        <v xml:space="preserve"> Microsoft.Management.Infrastructure.CimSystemProperties</v>
      </c>
      <c r="E708" s="7" t="str">
        <f t="shared" si="824"/>
        <v>SAME</v>
      </c>
      <c r="F708" s="47" t="s">
        <v>6</v>
      </c>
      <c r="G708" s="33" t="str">
        <f t="shared" si="891"/>
        <v>CimSystemProperties</v>
      </c>
      <c r="H708" s="9" t="str">
        <f t="shared" si="892"/>
        <v xml:space="preserve"> Microsoft.Management.Infrastructure.CimSystemProperties</v>
      </c>
      <c r="J708" s="7" t="str">
        <f t="shared" si="893"/>
        <v>SAME</v>
      </c>
      <c r="K708" s="47" t="s">
        <v>6</v>
      </c>
      <c r="L708" s="33" t="str">
        <f t="shared" si="894"/>
        <v>CimSystemProperties</v>
      </c>
      <c r="M708" s="9" t="str">
        <f t="shared" si="895"/>
        <v xml:space="preserve"> Microsoft.Management.Infrastructure.CimSystemProperties</v>
      </c>
      <c r="O708" s="7" t="str">
        <f t="shared" si="896"/>
        <v>DIF</v>
      </c>
      <c r="P708" s="5" t="s">
        <v>6</v>
      </c>
      <c r="Q708" s="33" t="str">
        <f t="shared" si="897"/>
        <v>CimSystemProperties</v>
      </c>
      <c r="R708" s="9" t="str">
        <f t="shared" si="898"/>
        <v xml:space="preserve"> Microsoft.Management.Infrastructure.CimSystemProperties</v>
      </c>
    </row>
    <row r="709" spans="1:19">
      <c r="A709" s="48"/>
      <c r="F709" s="48"/>
      <c r="K709" s="48"/>
      <c r="P709" s="6"/>
    </row>
    <row r="710" spans="1:19">
      <c r="A710" s="47" t="s">
        <v>117</v>
      </c>
      <c r="B710" s="33" t="str">
        <f t="shared" ref="B710:B716" si="899">TRIM(LEFT(A710, SEARCH(":", A710) - 1))</f>
        <v>CimClassName</v>
      </c>
      <c r="C710" s="9" t="str">
        <f t="shared" ref="C710:C716" si="900">MID(A710, SEARCH(":", A710) + 1, LEN(A710))</f>
        <v xml:space="preserve"> AsyncTask</v>
      </c>
      <c r="D710" s="92" t="s">
        <v>1594</v>
      </c>
      <c r="E710" s="7" t="str">
        <f t="shared" si="824"/>
        <v>SAME</v>
      </c>
      <c r="F710" s="47" t="s">
        <v>117</v>
      </c>
      <c r="G710" s="33" t="str">
        <f t="shared" ref="G710:G716" si="901">TRIM(LEFT(F710, SEARCH(":", F710) - 1))</f>
        <v>CimClassName</v>
      </c>
      <c r="H710" s="9" t="str">
        <f t="shared" ref="H710:H716" si="902">MID(F710, SEARCH(":", F710) + 1, LEN(F710))</f>
        <v xml:space="preserve"> AsyncTask</v>
      </c>
      <c r="I710" s="92" t="s">
        <v>1594</v>
      </c>
      <c r="J710" s="7" t="str">
        <f t="shared" ref="J710:J716" si="903">IF(F710&lt;&gt;K710, "DIF", "SAME")</f>
        <v>SAME</v>
      </c>
      <c r="K710" s="47" t="s">
        <v>117</v>
      </c>
      <c r="L710" s="33" t="str">
        <f t="shared" ref="L710:L716" si="904">TRIM(LEFT(K710, SEARCH(":", K710) - 1))</f>
        <v>CimClassName</v>
      </c>
      <c r="M710" s="9" t="str">
        <f t="shared" ref="M710:M716" si="905">MID(K710, SEARCH(":", K710) + 1, LEN(K710))</f>
        <v xml:space="preserve"> AsyncTask</v>
      </c>
      <c r="N710" s="92" t="s">
        <v>1594</v>
      </c>
      <c r="O710" s="7" t="str">
        <f t="shared" ref="O710:O716" si="906">IF(K710&lt;&gt;P709, "DIF", "SAME")</f>
        <v>DIF</v>
      </c>
      <c r="P710" s="5" t="s">
        <v>215</v>
      </c>
      <c r="Q710" s="33" t="str">
        <f t="shared" ref="Q710:Q716" si="907">TRIM(LEFT(P710, SEARCH(":", P710) - 1))</f>
        <v>CimClassName</v>
      </c>
      <c r="R710" s="9" t="str">
        <f t="shared" ref="R710:R716" si="908">MID(P710, SEARCH(":", P710) + 1, LEN(P710))</f>
        <v xml:space="preserve"> CIM_VirtualDisk</v>
      </c>
      <c r="S710" s="86" t="s">
        <v>1609</v>
      </c>
    </row>
    <row r="711" spans="1:19">
      <c r="A711" s="47" t="s">
        <v>1</v>
      </c>
      <c r="B711" s="33" t="str">
        <f t="shared" si="899"/>
        <v>CimSuperClassName</v>
      </c>
      <c r="C711" s="9" t="str">
        <f t="shared" si="900"/>
        <v xml:space="preserve"> </v>
      </c>
      <c r="E711" s="7" t="str">
        <f t="shared" ref="E711:E774" si="909">IF(A711&lt;&gt;F711, "DIF", "SAME")</f>
        <v>SAME</v>
      </c>
      <c r="F711" s="47" t="s">
        <v>1</v>
      </c>
      <c r="G711" s="33" t="str">
        <f t="shared" si="901"/>
        <v>CimSuperClassName</v>
      </c>
      <c r="H711" s="9" t="str">
        <f t="shared" si="902"/>
        <v xml:space="preserve"> </v>
      </c>
      <c r="J711" s="7" t="str">
        <f t="shared" si="903"/>
        <v>SAME</v>
      </c>
      <c r="K711" s="47" t="s">
        <v>1</v>
      </c>
      <c r="L711" s="33" t="str">
        <f t="shared" si="904"/>
        <v>CimSuperClassName</v>
      </c>
      <c r="M711" s="9" t="str">
        <f t="shared" si="905"/>
        <v xml:space="preserve"> </v>
      </c>
      <c r="O711" s="7" t="str">
        <f t="shared" si="906"/>
        <v>DIF</v>
      </c>
      <c r="P711" s="5" t="s">
        <v>203</v>
      </c>
      <c r="Q711" s="33" t="str">
        <f t="shared" si="907"/>
        <v>CimSuperClassName</v>
      </c>
      <c r="R711" s="9" t="str">
        <f t="shared" si="908"/>
        <v xml:space="preserve"> IPartialObject</v>
      </c>
    </row>
    <row r="712" spans="1:19">
      <c r="A712" s="47" t="s">
        <v>2</v>
      </c>
      <c r="B712" s="33" t="str">
        <f t="shared" si="899"/>
        <v>CimSuperClass</v>
      </c>
      <c r="C712" s="9" t="str">
        <f t="shared" si="900"/>
        <v xml:space="preserve"> </v>
      </c>
      <c r="E712" s="7" t="str">
        <f t="shared" si="909"/>
        <v>SAME</v>
      </c>
      <c r="F712" s="47" t="s">
        <v>2</v>
      </c>
      <c r="G712" s="33" t="str">
        <f t="shared" si="901"/>
        <v>CimSuperClass</v>
      </c>
      <c r="H712" s="9" t="str">
        <f t="shared" si="902"/>
        <v xml:space="preserve"> </v>
      </c>
      <c r="J712" s="7" t="str">
        <f t="shared" si="903"/>
        <v>SAME</v>
      </c>
      <c r="K712" s="47" t="s">
        <v>2</v>
      </c>
      <c r="L712" s="33" t="str">
        <f t="shared" si="904"/>
        <v>CimSuperClass</v>
      </c>
      <c r="M712" s="9" t="str">
        <f t="shared" si="905"/>
        <v xml:space="preserve"> </v>
      </c>
      <c r="O712" s="7" t="str">
        <f t="shared" si="906"/>
        <v>DIF</v>
      </c>
      <c r="P712" s="5" t="s">
        <v>204</v>
      </c>
      <c r="Q712" s="33" t="str">
        <f t="shared" si="907"/>
        <v>CimSuperClass</v>
      </c>
      <c r="R712" s="9" t="str">
        <f t="shared" si="908"/>
        <v xml:space="preserve"> ROOT/scvmm:IPartialObject</v>
      </c>
    </row>
    <row r="713" spans="1:19">
      <c r="A713" s="47" t="s">
        <v>118</v>
      </c>
      <c r="B713" s="33" t="str">
        <f t="shared" si="899"/>
        <v>CimClassProperties</v>
      </c>
      <c r="C713" s="9" t="str">
        <f t="shared" si="900"/>
        <v xml:space="preserve"> {ClassInstanceContext, ID, Name}</v>
      </c>
      <c r="E713" s="7" t="str">
        <f t="shared" si="909"/>
        <v>SAME</v>
      </c>
      <c r="F713" s="47" t="s">
        <v>118</v>
      </c>
      <c r="G713" s="33" t="str">
        <f t="shared" si="901"/>
        <v>CimClassProperties</v>
      </c>
      <c r="H713" s="9" t="str">
        <f t="shared" si="902"/>
        <v xml:space="preserve"> {ClassInstanceContext, ID, Name}</v>
      </c>
      <c r="J713" s="7" t="str">
        <f t="shared" si="903"/>
        <v>SAME</v>
      </c>
      <c r="K713" s="47" t="s">
        <v>118</v>
      </c>
      <c r="L713" s="33" t="str">
        <f t="shared" si="904"/>
        <v>CimClassProperties</v>
      </c>
      <c r="M713" s="9" t="str">
        <f t="shared" si="905"/>
        <v xml:space="preserve"> {ClassInstanceContext, ID, Name}</v>
      </c>
      <c r="O713" s="7" t="str">
        <f t="shared" si="906"/>
        <v>DIF</v>
      </c>
      <c r="P713" s="5" t="s">
        <v>216</v>
      </c>
      <c r="Q713" s="33" t="str">
        <f t="shared" si="907"/>
        <v>CimClassProperties</v>
      </c>
      <c r="R713" s="9" t="str">
        <f t="shared" si="908"/>
        <v xml:space="preserve"> {ObjectError, DiskSize, Path}</v>
      </c>
    </row>
    <row r="714" spans="1:19">
      <c r="A714" s="47" t="s">
        <v>100</v>
      </c>
      <c r="B714" s="33" t="str">
        <f t="shared" si="899"/>
        <v>CimClassQualifiers</v>
      </c>
      <c r="C714" s="9" t="str">
        <f t="shared" si="900"/>
        <v xml:space="preserve"> {dynamic, provider}</v>
      </c>
      <c r="E714" s="7" t="str">
        <f t="shared" si="909"/>
        <v>SAME</v>
      </c>
      <c r="F714" s="47" t="s">
        <v>100</v>
      </c>
      <c r="G714" s="33" t="str">
        <f t="shared" si="901"/>
        <v>CimClassQualifiers</v>
      </c>
      <c r="H714" s="9" t="str">
        <f t="shared" si="902"/>
        <v xml:space="preserve"> {dynamic, provider}</v>
      </c>
      <c r="J714" s="7" t="str">
        <f t="shared" si="903"/>
        <v>SAME</v>
      </c>
      <c r="K714" s="47" t="s">
        <v>100</v>
      </c>
      <c r="L714" s="33" t="str">
        <f t="shared" si="904"/>
        <v>CimClassQualifiers</v>
      </c>
      <c r="M714" s="9" t="str">
        <f t="shared" si="905"/>
        <v xml:space="preserve"> {dynamic, provider}</v>
      </c>
      <c r="O714" s="7" t="str">
        <f t="shared" si="906"/>
        <v>DIF</v>
      </c>
      <c r="P714" s="5" t="s">
        <v>191</v>
      </c>
      <c r="Q714" s="33" t="str">
        <f t="shared" si="907"/>
        <v>CimClassQualifiers</v>
      </c>
      <c r="R714" s="9" t="str">
        <f t="shared" si="908"/>
        <v xml:space="preserve"> {Abstract}</v>
      </c>
    </row>
    <row r="715" spans="1:19">
      <c r="A715" s="47" t="s">
        <v>119</v>
      </c>
      <c r="B715" s="33" t="str">
        <f t="shared" si="899"/>
        <v>CimClassMethods</v>
      </c>
      <c r="C715" s="9" t="str">
        <f t="shared" si="900"/>
        <v xml:space="preserve"> {GetProgress, GetProgressExtended, GetFinalResult, CleanUp...}</v>
      </c>
      <c r="E715" s="7" t="str">
        <f t="shared" si="909"/>
        <v>SAME</v>
      </c>
      <c r="F715" s="47" t="s">
        <v>119</v>
      </c>
      <c r="G715" s="33" t="str">
        <f t="shared" si="901"/>
        <v>CimClassMethods</v>
      </c>
      <c r="H715" s="9" t="str">
        <f t="shared" si="902"/>
        <v xml:space="preserve"> {GetProgress, GetProgressExtended, GetFinalResult, CleanUp...}</v>
      </c>
      <c r="J715" s="7" t="str">
        <f t="shared" si="903"/>
        <v>SAME</v>
      </c>
      <c r="K715" s="47" t="s">
        <v>119</v>
      </c>
      <c r="L715" s="33" t="str">
        <f t="shared" si="904"/>
        <v>CimClassMethods</v>
      </c>
      <c r="M715" s="9" t="str">
        <f t="shared" si="905"/>
        <v xml:space="preserve"> {GetProgress, GetProgressExtended, GetFinalResult, CleanUp...}</v>
      </c>
      <c r="O715" s="7" t="str">
        <f t="shared" si="906"/>
        <v>DIF</v>
      </c>
      <c r="P715" s="5" t="s">
        <v>5</v>
      </c>
      <c r="Q715" s="33" t="str">
        <f t="shared" si="907"/>
        <v>CimClassMethods</v>
      </c>
      <c r="R715" s="9" t="str">
        <f t="shared" si="908"/>
        <v xml:space="preserve"> {}</v>
      </c>
    </row>
    <row r="716" spans="1:19">
      <c r="A716" s="47" t="s">
        <v>6</v>
      </c>
      <c r="B716" s="33" t="str">
        <f t="shared" si="899"/>
        <v>CimSystemProperties</v>
      </c>
      <c r="C716" s="9" t="str">
        <f t="shared" si="900"/>
        <v xml:space="preserve"> Microsoft.Management.Infrastructure.CimSystemProperties</v>
      </c>
      <c r="E716" s="7" t="str">
        <f t="shared" si="909"/>
        <v>SAME</v>
      </c>
      <c r="F716" s="47" t="s">
        <v>6</v>
      </c>
      <c r="G716" s="33" t="str">
        <f t="shared" si="901"/>
        <v>CimSystemProperties</v>
      </c>
      <c r="H716" s="9" t="str">
        <f t="shared" si="902"/>
        <v xml:space="preserve"> Microsoft.Management.Infrastructure.CimSystemProperties</v>
      </c>
      <c r="J716" s="7" t="str">
        <f t="shared" si="903"/>
        <v>SAME</v>
      </c>
      <c r="K716" s="47" t="s">
        <v>6</v>
      </c>
      <c r="L716" s="33" t="str">
        <f t="shared" si="904"/>
        <v>CimSystemProperties</v>
      </c>
      <c r="M716" s="9" t="str">
        <f t="shared" si="905"/>
        <v xml:space="preserve"> Microsoft.Management.Infrastructure.CimSystemProperties</v>
      </c>
      <c r="O716" s="7" t="str">
        <f t="shared" si="906"/>
        <v>DIF</v>
      </c>
      <c r="P716" s="5" t="s">
        <v>6</v>
      </c>
      <c r="Q716" s="33" t="str">
        <f t="shared" si="907"/>
        <v>CimSystemProperties</v>
      </c>
      <c r="R716" s="9" t="str">
        <f t="shared" si="908"/>
        <v xml:space="preserve"> Microsoft.Management.Infrastructure.CimSystemProperties</v>
      </c>
    </row>
    <row r="717" spans="1:19">
      <c r="A717" s="48"/>
      <c r="F717" s="48"/>
      <c r="K717" s="48"/>
      <c r="P717" s="6"/>
    </row>
    <row r="718" spans="1:19">
      <c r="A718" s="47" t="s">
        <v>189</v>
      </c>
      <c r="B718" s="33" t="str">
        <f t="shared" ref="B718:B724" si="910">TRIM(LEFT(A718, SEARCH(":", A718) - 1))</f>
        <v>CimClassName</v>
      </c>
      <c r="C718" s="9" t="str">
        <f t="shared" ref="C718:C724" si="911">MID(A718, SEARCH(":", A718) + 1, LEN(A718))</f>
        <v xml:space="preserve"> CIM_ManagedSystemElement</v>
      </c>
      <c r="D718" s="92" t="s">
        <v>1595</v>
      </c>
      <c r="E718" s="7" t="str">
        <f t="shared" si="909"/>
        <v>SAME</v>
      </c>
      <c r="F718" s="47" t="s">
        <v>189</v>
      </c>
      <c r="G718" s="33" t="str">
        <f t="shared" ref="G718:G724" si="912">TRIM(LEFT(F718, SEARCH(":", F718) - 1))</f>
        <v>CimClassName</v>
      </c>
      <c r="H718" s="9" t="str">
        <f t="shared" ref="H718:H724" si="913">MID(F718, SEARCH(":", F718) + 1, LEN(F718))</f>
        <v xml:space="preserve"> CIM_ManagedSystemElement</v>
      </c>
      <c r="I718" s="92" t="s">
        <v>1595</v>
      </c>
      <c r="J718" s="7" t="str">
        <f t="shared" ref="J718:J724" si="914">IF(F718&lt;&gt;K718, "DIF", "SAME")</f>
        <v>SAME</v>
      </c>
      <c r="K718" s="47" t="s">
        <v>189</v>
      </c>
      <c r="L718" s="33" t="str">
        <f t="shared" ref="L718:L724" si="915">TRIM(LEFT(K718, SEARCH(":", K718) - 1))</f>
        <v>CimClassName</v>
      </c>
      <c r="M718" s="9" t="str">
        <f t="shared" ref="M718:M724" si="916">MID(K718, SEARCH(":", K718) + 1, LEN(K718))</f>
        <v xml:space="preserve"> CIM_ManagedSystemElement</v>
      </c>
      <c r="N718" s="92" t="s">
        <v>1595</v>
      </c>
      <c r="O718" s="7" t="str">
        <f t="shared" ref="O718:O724" si="917">IF(K718&lt;&gt;P717, "DIF", "SAME")</f>
        <v>DIF</v>
      </c>
      <c r="P718" s="5" t="s">
        <v>217</v>
      </c>
      <c r="Q718" s="33" t="str">
        <f t="shared" ref="Q718:Q724" si="918">TRIM(LEFT(P718, SEARCH(":", P718) - 1))</f>
        <v>CimClassName</v>
      </c>
      <c r="R718" s="9" t="str">
        <f t="shared" ref="R718:R724" si="919">MID(P718, SEARCH(":", P718) + 1, LEN(P718))</f>
        <v xml:space="preserve"> VMVirtualDisk</v>
      </c>
      <c r="S718" s="86" t="s">
        <v>1610</v>
      </c>
    </row>
    <row r="719" spans="1:19">
      <c r="A719" s="47" t="s">
        <v>1</v>
      </c>
      <c r="B719" s="33" t="str">
        <f t="shared" si="910"/>
        <v>CimSuperClassName</v>
      </c>
      <c r="C719" s="9" t="str">
        <f t="shared" si="911"/>
        <v xml:space="preserve"> </v>
      </c>
      <c r="E719" s="7" t="str">
        <f t="shared" si="909"/>
        <v>SAME</v>
      </c>
      <c r="F719" s="47" t="s">
        <v>1</v>
      </c>
      <c r="G719" s="33" t="str">
        <f t="shared" si="912"/>
        <v>CimSuperClassName</v>
      </c>
      <c r="H719" s="9" t="str">
        <f t="shared" si="913"/>
        <v xml:space="preserve"> </v>
      </c>
      <c r="J719" s="7" t="str">
        <f t="shared" si="914"/>
        <v>SAME</v>
      </c>
      <c r="K719" s="47" t="s">
        <v>1</v>
      </c>
      <c r="L719" s="33" t="str">
        <f t="shared" si="915"/>
        <v>CimSuperClassName</v>
      </c>
      <c r="M719" s="9" t="str">
        <f t="shared" si="916"/>
        <v xml:space="preserve"> </v>
      </c>
      <c r="O719" s="7" t="str">
        <f t="shared" si="917"/>
        <v>DIF</v>
      </c>
      <c r="P719" s="5" t="s">
        <v>218</v>
      </c>
      <c r="Q719" s="33" t="str">
        <f t="shared" si="918"/>
        <v>CimSuperClassName</v>
      </c>
      <c r="R719" s="9" t="str">
        <f t="shared" si="919"/>
        <v xml:space="preserve"> CIM_VirtualDisk</v>
      </c>
    </row>
    <row r="720" spans="1:19">
      <c r="A720" s="47" t="s">
        <v>2</v>
      </c>
      <c r="B720" s="33" t="str">
        <f t="shared" si="910"/>
        <v>CimSuperClass</v>
      </c>
      <c r="C720" s="9" t="str">
        <f t="shared" si="911"/>
        <v xml:space="preserve"> </v>
      </c>
      <c r="E720" s="7" t="str">
        <f t="shared" si="909"/>
        <v>SAME</v>
      </c>
      <c r="F720" s="47" t="s">
        <v>2</v>
      </c>
      <c r="G720" s="33" t="str">
        <f t="shared" si="912"/>
        <v>CimSuperClass</v>
      </c>
      <c r="H720" s="9" t="str">
        <f t="shared" si="913"/>
        <v xml:space="preserve"> </v>
      </c>
      <c r="J720" s="7" t="str">
        <f t="shared" si="914"/>
        <v>SAME</v>
      </c>
      <c r="K720" s="47" t="s">
        <v>2</v>
      </c>
      <c r="L720" s="33" t="str">
        <f t="shared" si="915"/>
        <v>CimSuperClass</v>
      </c>
      <c r="M720" s="9" t="str">
        <f t="shared" si="916"/>
        <v xml:space="preserve"> </v>
      </c>
      <c r="O720" s="7" t="str">
        <f t="shared" si="917"/>
        <v>DIF</v>
      </c>
      <c r="P720" s="5" t="s">
        <v>219</v>
      </c>
      <c r="Q720" s="33" t="str">
        <f t="shared" si="918"/>
        <v>CimSuperClass</v>
      </c>
      <c r="R720" s="9" t="str">
        <f t="shared" si="919"/>
        <v xml:space="preserve"> ROOT/scvmm:CIM_VirtualDisk</v>
      </c>
    </row>
    <row r="721" spans="1:19">
      <c r="A721" s="47" t="s">
        <v>190</v>
      </c>
      <c r="B721" s="33" t="str">
        <f t="shared" si="910"/>
        <v>CimClassProperties</v>
      </c>
      <c r="C721" s="9" t="str">
        <f t="shared" si="911"/>
        <v xml:space="preserve"> {Caption, Description, InstallDate, Name...}</v>
      </c>
      <c r="E721" s="7" t="str">
        <f t="shared" si="909"/>
        <v>SAME</v>
      </c>
      <c r="F721" s="47" t="s">
        <v>190</v>
      </c>
      <c r="G721" s="33" t="str">
        <f t="shared" si="912"/>
        <v>CimClassProperties</v>
      </c>
      <c r="H721" s="9" t="str">
        <f t="shared" si="913"/>
        <v xml:space="preserve"> {Caption, Description, InstallDate, Name...}</v>
      </c>
      <c r="J721" s="7" t="str">
        <f t="shared" si="914"/>
        <v>SAME</v>
      </c>
      <c r="K721" s="47" t="s">
        <v>190</v>
      </c>
      <c r="L721" s="33" t="str">
        <f t="shared" si="915"/>
        <v>CimClassProperties</v>
      </c>
      <c r="M721" s="9" t="str">
        <f t="shared" si="916"/>
        <v xml:space="preserve"> {Caption, Description, InstallDate, Name...}</v>
      </c>
      <c r="O721" s="7" t="str">
        <f t="shared" si="917"/>
        <v>DIF</v>
      </c>
      <c r="P721" s="5" t="s">
        <v>220</v>
      </c>
      <c r="Q721" s="33" t="str">
        <f t="shared" si="918"/>
        <v>CimClassProperties</v>
      </c>
      <c r="R721" s="9" t="str">
        <f t="shared" si="919"/>
        <v xml:space="preserve"> {ObjectError, DiskSize, Path, ComputerSystemInstanceID...}</v>
      </c>
    </row>
    <row r="722" spans="1:19">
      <c r="A722" s="47" t="s">
        <v>191</v>
      </c>
      <c r="B722" s="33" t="str">
        <f t="shared" si="910"/>
        <v>CimClassQualifiers</v>
      </c>
      <c r="C722" s="9" t="str">
        <f t="shared" si="911"/>
        <v xml:space="preserve"> {Abstract}</v>
      </c>
      <c r="E722" s="7" t="str">
        <f t="shared" si="909"/>
        <v>SAME</v>
      </c>
      <c r="F722" s="47" t="s">
        <v>191</v>
      </c>
      <c r="G722" s="33" t="str">
        <f t="shared" si="912"/>
        <v>CimClassQualifiers</v>
      </c>
      <c r="H722" s="9" t="str">
        <f t="shared" si="913"/>
        <v xml:space="preserve"> {Abstract}</v>
      </c>
      <c r="J722" s="7" t="str">
        <f t="shared" si="914"/>
        <v>SAME</v>
      </c>
      <c r="K722" s="47" t="s">
        <v>191</v>
      </c>
      <c r="L722" s="33" t="str">
        <f t="shared" si="915"/>
        <v>CimClassQualifiers</v>
      </c>
      <c r="M722" s="9" t="str">
        <f t="shared" si="916"/>
        <v xml:space="preserve"> {Abstract}</v>
      </c>
      <c r="O722" s="7" t="str">
        <f t="shared" si="917"/>
        <v>DIF</v>
      </c>
      <c r="P722" s="5" t="s">
        <v>191</v>
      </c>
      <c r="Q722" s="33" t="str">
        <f t="shared" si="918"/>
        <v>CimClassQualifiers</v>
      </c>
      <c r="R722" s="9" t="str">
        <f t="shared" si="919"/>
        <v xml:space="preserve"> {Abstract}</v>
      </c>
    </row>
    <row r="723" spans="1:19">
      <c r="A723" s="47" t="s">
        <v>5</v>
      </c>
      <c r="B723" s="33" t="str">
        <f t="shared" si="910"/>
        <v>CimClassMethods</v>
      </c>
      <c r="C723" s="9" t="str">
        <f t="shared" si="911"/>
        <v xml:space="preserve"> {}</v>
      </c>
      <c r="E723" s="7" t="str">
        <f t="shared" si="909"/>
        <v>SAME</v>
      </c>
      <c r="F723" s="47" t="s">
        <v>5</v>
      </c>
      <c r="G723" s="33" t="str">
        <f t="shared" si="912"/>
        <v>CimClassMethods</v>
      </c>
      <c r="H723" s="9" t="str">
        <f t="shared" si="913"/>
        <v xml:space="preserve"> {}</v>
      </c>
      <c r="J723" s="7" t="str">
        <f t="shared" si="914"/>
        <v>SAME</v>
      </c>
      <c r="K723" s="47" t="s">
        <v>5</v>
      </c>
      <c r="L723" s="33" t="str">
        <f t="shared" si="915"/>
        <v>CimClassMethods</v>
      </c>
      <c r="M723" s="9" t="str">
        <f t="shared" si="916"/>
        <v xml:space="preserve"> {}</v>
      </c>
      <c r="O723" s="7" t="str">
        <f t="shared" si="917"/>
        <v>DIF</v>
      </c>
      <c r="P723" s="5" t="s">
        <v>221</v>
      </c>
      <c r="Q723" s="33" t="str">
        <f t="shared" si="918"/>
        <v>CimClassMethods</v>
      </c>
      <c r="R723" s="9" t="str">
        <f t="shared" si="919"/>
        <v xml:space="preserve"> {Delete}</v>
      </c>
    </row>
    <row r="724" spans="1:19">
      <c r="A724" s="47" t="s">
        <v>6</v>
      </c>
      <c r="B724" s="33" t="str">
        <f t="shared" si="910"/>
        <v>CimSystemProperties</v>
      </c>
      <c r="C724" s="9" t="str">
        <f t="shared" si="911"/>
        <v xml:space="preserve"> Microsoft.Management.Infrastructure.CimSystemProperties</v>
      </c>
      <c r="E724" s="7" t="str">
        <f t="shared" si="909"/>
        <v>SAME</v>
      </c>
      <c r="F724" s="47" t="s">
        <v>6</v>
      </c>
      <c r="G724" s="33" t="str">
        <f t="shared" si="912"/>
        <v>CimSystemProperties</v>
      </c>
      <c r="H724" s="9" t="str">
        <f t="shared" si="913"/>
        <v xml:space="preserve"> Microsoft.Management.Infrastructure.CimSystemProperties</v>
      </c>
      <c r="J724" s="7" t="str">
        <f t="shared" si="914"/>
        <v>SAME</v>
      </c>
      <c r="K724" s="47" t="s">
        <v>6</v>
      </c>
      <c r="L724" s="33" t="str">
        <f t="shared" si="915"/>
        <v>CimSystemProperties</v>
      </c>
      <c r="M724" s="9" t="str">
        <f t="shared" si="916"/>
        <v xml:space="preserve"> Microsoft.Management.Infrastructure.CimSystemProperties</v>
      </c>
      <c r="O724" s="7" t="str">
        <f t="shared" si="917"/>
        <v>DIF</v>
      </c>
      <c r="P724" s="5" t="s">
        <v>6</v>
      </c>
      <c r="Q724" s="33" t="str">
        <f t="shared" si="918"/>
        <v>CimSystemProperties</v>
      </c>
      <c r="R724" s="9" t="str">
        <f t="shared" si="919"/>
        <v xml:space="preserve"> Microsoft.Management.Infrastructure.CimSystemProperties</v>
      </c>
    </row>
    <row r="725" spans="1:19">
      <c r="A725" s="48"/>
      <c r="F725" s="48"/>
      <c r="K725" s="48"/>
      <c r="P725" s="6"/>
    </row>
    <row r="726" spans="1:19">
      <c r="A726" s="47" t="s">
        <v>192</v>
      </c>
      <c r="B726" s="33" t="str">
        <f t="shared" ref="B726:B732" si="920">TRIM(LEFT(A726, SEARCH(":", A726) - 1))</f>
        <v>CimClassName</v>
      </c>
      <c r="C726" s="9" t="str">
        <f t="shared" ref="C726:C732" si="921">MID(A726, SEARCH(":", A726) + 1, LEN(A726))</f>
        <v xml:space="preserve"> CIM_LogicalElement</v>
      </c>
      <c r="D726" s="92" t="s">
        <v>1596</v>
      </c>
      <c r="E726" s="7" t="str">
        <f t="shared" si="909"/>
        <v>SAME</v>
      </c>
      <c r="F726" s="47" t="s">
        <v>192</v>
      </c>
      <c r="G726" s="33" t="str">
        <f t="shared" ref="G726:G732" si="922">TRIM(LEFT(F726, SEARCH(":", F726) - 1))</f>
        <v>CimClassName</v>
      </c>
      <c r="H726" s="9" t="str">
        <f t="shared" ref="H726:H732" si="923">MID(F726, SEARCH(":", F726) + 1, LEN(F726))</f>
        <v xml:space="preserve"> CIM_LogicalElement</v>
      </c>
      <c r="I726" s="92" t="s">
        <v>1596</v>
      </c>
      <c r="J726" s="7" t="str">
        <f t="shared" ref="J726:J732" si="924">IF(F726&lt;&gt;K726, "DIF", "SAME")</f>
        <v>SAME</v>
      </c>
      <c r="K726" s="47" t="s">
        <v>192</v>
      </c>
      <c r="L726" s="33" t="str">
        <f t="shared" ref="L726:L732" si="925">TRIM(LEFT(K726, SEARCH(":", K726) - 1))</f>
        <v>CimClassName</v>
      </c>
      <c r="M726" s="9" t="str">
        <f t="shared" ref="M726:M732" si="926">MID(K726, SEARCH(":", K726) + 1, LEN(K726))</f>
        <v xml:space="preserve"> CIM_LogicalElement</v>
      </c>
      <c r="N726" s="92" t="s">
        <v>1596</v>
      </c>
      <c r="O726" s="7" t="str">
        <f t="shared" ref="O726:O732" si="927">IF(K726&lt;&gt;P725, "DIF", "SAME")</f>
        <v>DIF</v>
      </c>
      <c r="P726" s="5" t="s">
        <v>222</v>
      </c>
      <c r="Q726" s="33" t="str">
        <f t="shared" ref="Q726:Q732" si="928">TRIM(LEFT(P726, SEARCH(":", P726) - 1))</f>
        <v>CimClassName</v>
      </c>
      <c r="R726" s="9" t="str">
        <f t="shared" ref="R726:R732" si="929">MID(P726, SEARCH(":", P726) + 1, LEN(P726))</f>
        <v xml:space="preserve"> VMFloppyDisk</v>
      </c>
      <c r="S726" s="86" t="s">
        <v>1611</v>
      </c>
    </row>
    <row r="727" spans="1:19">
      <c r="A727" s="47" t="s">
        <v>193</v>
      </c>
      <c r="B727" s="33" t="str">
        <f t="shared" si="920"/>
        <v>CimSuperClassName</v>
      </c>
      <c r="C727" s="9" t="str">
        <f t="shared" si="921"/>
        <v xml:space="preserve"> CIM_ManagedSystemElement</v>
      </c>
      <c r="E727" s="7" t="str">
        <f t="shared" si="909"/>
        <v>SAME</v>
      </c>
      <c r="F727" s="47" t="s">
        <v>193</v>
      </c>
      <c r="G727" s="33" t="str">
        <f t="shared" si="922"/>
        <v>CimSuperClassName</v>
      </c>
      <c r="H727" s="9" t="str">
        <f t="shared" si="923"/>
        <v xml:space="preserve"> CIM_ManagedSystemElement</v>
      </c>
      <c r="J727" s="7" t="str">
        <f t="shared" si="924"/>
        <v>SAME</v>
      </c>
      <c r="K727" s="47" t="s">
        <v>193</v>
      </c>
      <c r="L727" s="33" t="str">
        <f t="shared" si="925"/>
        <v>CimSuperClassName</v>
      </c>
      <c r="M727" s="9" t="str">
        <f t="shared" si="926"/>
        <v xml:space="preserve"> CIM_ManagedSystemElement</v>
      </c>
      <c r="O727" s="7" t="str">
        <f t="shared" si="927"/>
        <v>DIF</v>
      </c>
      <c r="P727" s="5" t="s">
        <v>223</v>
      </c>
      <c r="Q727" s="33" t="str">
        <f t="shared" si="928"/>
        <v>CimSuperClassName</v>
      </c>
      <c r="R727" s="9" t="str">
        <f t="shared" si="929"/>
        <v xml:space="preserve"> VMVirtualDisk</v>
      </c>
    </row>
    <row r="728" spans="1:19">
      <c r="A728" s="47" t="s">
        <v>194</v>
      </c>
      <c r="B728" s="33" t="str">
        <f t="shared" si="920"/>
        <v>CimSuperClass</v>
      </c>
      <c r="C728" s="9" t="str">
        <f t="shared" si="921"/>
        <v xml:space="preserve"> ROOT/scvmm:CIM_ManagedSystemElement</v>
      </c>
      <c r="E728" s="7" t="str">
        <f t="shared" si="909"/>
        <v>SAME</v>
      </c>
      <c r="F728" s="47" t="s">
        <v>194</v>
      </c>
      <c r="G728" s="33" t="str">
        <f t="shared" si="922"/>
        <v>CimSuperClass</v>
      </c>
      <c r="H728" s="9" t="str">
        <f t="shared" si="923"/>
        <v xml:space="preserve"> ROOT/scvmm:CIM_ManagedSystemElement</v>
      </c>
      <c r="J728" s="7" t="str">
        <f t="shared" si="924"/>
        <v>SAME</v>
      </c>
      <c r="K728" s="47" t="s">
        <v>194</v>
      </c>
      <c r="L728" s="33" t="str">
        <f t="shared" si="925"/>
        <v>CimSuperClass</v>
      </c>
      <c r="M728" s="9" t="str">
        <f t="shared" si="926"/>
        <v xml:space="preserve"> ROOT/scvmm:CIM_ManagedSystemElement</v>
      </c>
      <c r="O728" s="7" t="str">
        <f t="shared" si="927"/>
        <v>DIF</v>
      </c>
      <c r="P728" s="5" t="s">
        <v>224</v>
      </c>
      <c r="Q728" s="33" t="str">
        <f t="shared" si="928"/>
        <v>CimSuperClass</v>
      </c>
      <c r="R728" s="9" t="str">
        <f t="shared" si="929"/>
        <v xml:space="preserve"> ROOT/scvmm:VMVirtualDisk</v>
      </c>
    </row>
    <row r="729" spans="1:19">
      <c r="A729" s="47" t="s">
        <v>190</v>
      </c>
      <c r="B729" s="33" t="str">
        <f t="shared" si="920"/>
        <v>CimClassProperties</v>
      </c>
      <c r="C729" s="9" t="str">
        <f t="shared" si="921"/>
        <v xml:space="preserve"> {Caption, Description, InstallDate, Name...}</v>
      </c>
      <c r="E729" s="7" t="str">
        <f t="shared" si="909"/>
        <v>SAME</v>
      </c>
      <c r="F729" s="47" t="s">
        <v>190</v>
      </c>
      <c r="G729" s="33" t="str">
        <f t="shared" si="922"/>
        <v>CimClassProperties</v>
      </c>
      <c r="H729" s="9" t="str">
        <f t="shared" si="923"/>
        <v xml:space="preserve"> {Caption, Description, InstallDate, Name...}</v>
      </c>
      <c r="J729" s="7" t="str">
        <f t="shared" si="924"/>
        <v>SAME</v>
      </c>
      <c r="K729" s="47" t="s">
        <v>190</v>
      </c>
      <c r="L729" s="33" t="str">
        <f t="shared" si="925"/>
        <v>CimClassProperties</v>
      </c>
      <c r="M729" s="9" t="str">
        <f t="shared" si="926"/>
        <v xml:space="preserve"> {Caption, Description, InstallDate, Name...}</v>
      </c>
      <c r="O729" s="7" t="str">
        <f t="shared" si="927"/>
        <v>DIF</v>
      </c>
      <c r="P729" s="5" t="s">
        <v>220</v>
      </c>
      <c r="Q729" s="33" t="str">
        <f t="shared" si="928"/>
        <v>CimClassProperties</v>
      </c>
      <c r="R729" s="9" t="str">
        <f t="shared" si="929"/>
        <v xml:space="preserve"> {ObjectError, DiskSize, Path, ComputerSystemInstanceID...}</v>
      </c>
    </row>
    <row r="730" spans="1:19">
      <c r="A730" s="47" t="s">
        <v>191</v>
      </c>
      <c r="B730" s="33" t="str">
        <f t="shared" si="920"/>
        <v>CimClassQualifiers</v>
      </c>
      <c r="C730" s="9" t="str">
        <f t="shared" si="921"/>
        <v xml:space="preserve"> {Abstract}</v>
      </c>
      <c r="E730" s="7" t="str">
        <f t="shared" si="909"/>
        <v>SAME</v>
      </c>
      <c r="F730" s="47" t="s">
        <v>191</v>
      </c>
      <c r="G730" s="33" t="str">
        <f t="shared" si="922"/>
        <v>CimClassQualifiers</v>
      </c>
      <c r="H730" s="9" t="str">
        <f t="shared" si="923"/>
        <v xml:space="preserve"> {Abstract}</v>
      </c>
      <c r="J730" s="7" t="str">
        <f t="shared" si="924"/>
        <v>SAME</v>
      </c>
      <c r="K730" s="47" t="s">
        <v>191</v>
      </c>
      <c r="L730" s="33" t="str">
        <f t="shared" si="925"/>
        <v>CimClassQualifiers</v>
      </c>
      <c r="M730" s="9" t="str">
        <f t="shared" si="926"/>
        <v xml:space="preserve"> {Abstract}</v>
      </c>
      <c r="O730" s="7" t="str">
        <f t="shared" si="927"/>
        <v>DIF</v>
      </c>
      <c r="P730" s="5" t="s">
        <v>100</v>
      </c>
      <c r="Q730" s="33" t="str">
        <f t="shared" si="928"/>
        <v>CimClassQualifiers</v>
      </c>
      <c r="R730" s="9" t="str">
        <f t="shared" si="929"/>
        <v xml:space="preserve"> {dynamic, provider}</v>
      </c>
    </row>
    <row r="731" spans="1:19">
      <c r="A731" s="47" t="s">
        <v>5</v>
      </c>
      <c r="B731" s="33" t="str">
        <f t="shared" si="920"/>
        <v>CimClassMethods</v>
      </c>
      <c r="C731" s="9" t="str">
        <f t="shared" si="921"/>
        <v xml:space="preserve"> {}</v>
      </c>
      <c r="E731" s="7" t="str">
        <f t="shared" si="909"/>
        <v>SAME</v>
      </c>
      <c r="F731" s="47" t="s">
        <v>5</v>
      </c>
      <c r="G731" s="33" t="str">
        <f t="shared" si="922"/>
        <v>CimClassMethods</v>
      </c>
      <c r="H731" s="9" t="str">
        <f t="shared" si="923"/>
        <v xml:space="preserve"> {}</v>
      </c>
      <c r="J731" s="7" t="str">
        <f t="shared" si="924"/>
        <v>SAME</v>
      </c>
      <c r="K731" s="47" t="s">
        <v>5</v>
      </c>
      <c r="L731" s="33" t="str">
        <f t="shared" si="925"/>
        <v>CimClassMethods</v>
      </c>
      <c r="M731" s="9" t="str">
        <f t="shared" si="926"/>
        <v xml:space="preserve"> {}</v>
      </c>
      <c r="O731" s="7" t="str">
        <f t="shared" si="927"/>
        <v>DIF</v>
      </c>
      <c r="P731" s="5" t="s">
        <v>221</v>
      </c>
      <c r="Q731" s="33" t="str">
        <f t="shared" si="928"/>
        <v>CimClassMethods</v>
      </c>
      <c r="R731" s="9" t="str">
        <f t="shared" si="929"/>
        <v xml:space="preserve"> {Delete}</v>
      </c>
    </row>
    <row r="732" spans="1:19">
      <c r="A732" s="47" t="s">
        <v>6</v>
      </c>
      <c r="B732" s="33" t="str">
        <f t="shared" si="920"/>
        <v>CimSystemProperties</v>
      </c>
      <c r="C732" s="9" t="str">
        <f t="shared" si="921"/>
        <v xml:space="preserve"> Microsoft.Management.Infrastructure.CimSystemProperties</v>
      </c>
      <c r="E732" s="7" t="str">
        <f t="shared" si="909"/>
        <v>SAME</v>
      </c>
      <c r="F732" s="47" t="s">
        <v>6</v>
      </c>
      <c r="G732" s="33" t="str">
        <f t="shared" si="922"/>
        <v>CimSystemProperties</v>
      </c>
      <c r="H732" s="9" t="str">
        <f t="shared" si="923"/>
        <v xml:space="preserve"> Microsoft.Management.Infrastructure.CimSystemProperties</v>
      </c>
      <c r="J732" s="7" t="str">
        <f t="shared" si="924"/>
        <v>SAME</v>
      </c>
      <c r="K732" s="47" t="s">
        <v>6</v>
      </c>
      <c r="L732" s="33" t="str">
        <f t="shared" si="925"/>
        <v>CimSystemProperties</v>
      </c>
      <c r="M732" s="9" t="str">
        <f t="shared" si="926"/>
        <v xml:space="preserve"> Microsoft.Management.Infrastructure.CimSystemProperties</v>
      </c>
      <c r="O732" s="7" t="str">
        <f t="shared" si="927"/>
        <v>DIF</v>
      </c>
      <c r="P732" s="5" t="s">
        <v>6</v>
      </c>
      <c r="Q732" s="33" t="str">
        <f t="shared" si="928"/>
        <v>CimSystemProperties</v>
      </c>
      <c r="R732" s="9" t="str">
        <f t="shared" si="929"/>
        <v xml:space="preserve"> Microsoft.Management.Infrastructure.CimSystemProperties</v>
      </c>
    </row>
    <row r="733" spans="1:19">
      <c r="A733" s="48"/>
      <c r="F733" s="48"/>
      <c r="K733" s="48"/>
      <c r="P733" s="6"/>
    </row>
    <row r="734" spans="1:19">
      <c r="A734" s="47" t="s">
        <v>195</v>
      </c>
      <c r="B734" s="33" t="str">
        <f t="shared" ref="B734:B740" si="930">TRIM(LEFT(A734, SEARCH(":", A734) - 1))</f>
        <v>CimClassName</v>
      </c>
      <c r="C734" s="9" t="str">
        <f t="shared" ref="C734:C740" si="931">MID(A734, SEARCH(":", A734) + 1, LEN(A734))</f>
        <v xml:space="preserve"> CIM_System</v>
      </c>
      <c r="D734" s="92" t="s">
        <v>1597</v>
      </c>
      <c r="E734" s="7" t="str">
        <f t="shared" si="909"/>
        <v>SAME</v>
      </c>
      <c r="F734" s="47" t="s">
        <v>195</v>
      </c>
      <c r="G734" s="33" t="str">
        <f t="shared" ref="G734:G740" si="932">TRIM(LEFT(F734, SEARCH(":", F734) - 1))</f>
        <v>CimClassName</v>
      </c>
      <c r="H734" s="9" t="str">
        <f t="shared" ref="H734:H740" si="933">MID(F734, SEARCH(":", F734) + 1, LEN(F734))</f>
        <v xml:space="preserve"> CIM_System</v>
      </c>
      <c r="I734" s="92" t="s">
        <v>1597</v>
      </c>
      <c r="J734" s="7" t="str">
        <f t="shared" ref="J734:J740" si="934">IF(F734&lt;&gt;K734, "DIF", "SAME")</f>
        <v>SAME</v>
      </c>
      <c r="K734" s="47" t="s">
        <v>195</v>
      </c>
      <c r="L734" s="33" t="str">
        <f t="shared" ref="L734:L740" si="935">TRIM(LEFT(K734, SEARCH(":", K734) - 1))</f>
        <v>CimClassName</v>
      </c>
      <c r="M734" s="9" t="str">
        <f t="shared" ref="M734:M740" si="936">MID(K734, SEARCH(":", K734) + 1, LEN(K734))</f>
        <v xml:space="preserve"> CIM_System</v>
      </c>
      <c r="N734" s="92" t="s">
        <v>1597</v>
      </c>
      <c r="O734" s="7" t="str">
        <f t="shared" ref="O734:O740" si="937">IF(K734&lt;&gt;P733, "DIF", "SAME")</f>
        <v>DIF</v>
      </c>
      <c r="P734" s="5" t="s">
        <v>225</v>
      </c>
      <c r="Q734" s="33" t="str">
        <f t="shared" ref="Q734:Q740" si="938">TRIM(LEFT(P734, SEARCH(":", P734) - 1))</f>
        <v>CimClassName</v>
      </c>
      <c r="R734" s="9" t="str">
        <f t="shared" ref="R734:R740" si="939">MID(P734, SEARCH(":", P734) + 1, LEN(P734))</f>
        <v xml:space="preserve"> VMHardDisk</v>
      </c>
      <c r="S734" s="86" t="s">
        <v>1612</v>
      </c>
    </row>
    <row r="735" spans="1:19">
      <c r="A735" s="47" t="s">
        <v>196</v>
      </c>
      <c r="B735" s="33" t="str">
        <f t="shared" si="930"/>
        <v>CimSuperClassName</v>
      </c>
      <c r="C735" s="9" t="str">
        <f t="shared" si="931"/>
        <v xml:space="preserve"> CIM_LogicalElement</v>
      </c>
      <c r="E735" s="7" t="str">
        <f t="shared" si="909"/>
        <v>SAME</v>
      </c>
      <c r="F735" s="47" t="s">
        <v>196</v>
      </c>
      <c r="G735" s="33" t="str">
        <f t="shared" si="932"/>
        <v>CimSuperClassName</v>
      </c>
      <c r="H735" s="9" t="str">
        <f t="shared" si="933"/>
        <v xml:space="preserve"> CIM_LogicalElement</v>
      </c>
      <c r="J735" s="7" t="str">
        <f t="shared" si="934"/>
        <v>SAME</v>
      </c>
      <c r="K735" s="47" t="s">
        <v>196</v>
      </c>
      <c r="L735" s="33" t="str">
        <f t="shared" si="935"/>
        <v>CimSuperClassName</v>
      </c>
      <c r="M735" s="9" t="str">
        <f t="shared" si="936"/>
        <v xml:space="preserve"> CIM_LogicalElement</v>
      </c>
      <c r="O735" s="7" t="str">
        <f t="shared" si="937"/>
        <v>DIF</v>
      </c>
      <c r="P735" s="5" t="s">
        <v>223</v>
      </c>
      <c r="Q735" s="33" t="str">
        <f t="shared" si="938"/>
        <v>CimSuperClassName</v>
      </c>
      <c r="R735" s="9" t="str">
        <f t="shared" si="939"/>
        <v xml:space="preserve"> VMVirtualDisk</v>
      </c>
    </row>
    <row r="736" spans="1:19">
      <c r="A736" s="47" t="s">
        <v>197</v>
      </c>
      <c r="B736" s="33" t="str">
        <f t="shared" si="930"/>
        <v>CimSuperClass</v>
      </c>
      <c r="C736" s="9" t="str">
        <f t="shared" si="931"/>
        <v xml:space="preserve"> ROOT/scvmm:CIM_LogicalElement</v>
      </c>
      <c r="E736" s="7" t="str">
        <f t="shared" si="909"/>
        <v>SAME</v>
      </c>
      <c r="F736" s="47" t="s">
        <v>197</v>
      </c>
      <c r="G736" s="33" t="str">
        <f t="shared" si="932"/>
        <v>CimSuperClass</v>
      </c>
      <c r="H736" s="9" t="str">
        <f t="shared" si="933"/>
        <v xml:space="preserve"> ROOT/scvmm:CIM_LogicalElement</v>
      </c>
      <c r="J736" s="7" t="str">
        <f t="shared" si="934"/>
        <v>SAME</v>
      </c>
      <c r="K736" s="47" t="s">
        <v>197</v>
      </c>
      <c r="L736" s="33" t="str">
        <f t="shared" si="935"/>
        <v>CimSuperClass</v>
      </c>
      <c r="M736" s="9" t="str">
        <f t="shared" si="936"/>
        <v xml:space="preserve"> ROOT/scvmm:CIM_LogicalElement</v>
      </c>
      <c r="O736" s="7" t="str">
        <f t="shared" si="937"/>
        <v>DIF</v>
      </c>
      <c r="P736" s="5" t="s">
        <v>224</v>
      </c>
      <c r="Q736" s="33" t="str">
        <f t="shared" si="938"/>
        <v>CimSuperClass</v>
      </c>
      <c r="R736" s="9" t="str">
        <f t="shared" si="939"/>
        <v xml:space="preserve"> ROOT/scvmm:VMVirtualDisk</v>
      </c>
    </row>
    <row r="737" spans="1:19">
      <c r="A737" s="47" t="s">
        <v>190</v>
      </c>
      <c r="B737" s="33" t="str">
        <f t="shared" si="930"/>
        <v>CimClassProperties</v>
      </c>
      <c r="C737" s="9" t="str">
        <f t="shared" si="931"/>
        <v xml:space="preserve"> {Caption, Description, InstallDate, Name...}</v>
      </c>
      <c r="E737" s="7" t="str">
        <f t="shared" si="909"/>
        <v>SAME</v>
      </c>
      <c r="F737" s="47" t="s">
        <v>190</v>
      </c>
      <c r="G737" s="33" t="str">
        <f t="shared" si="932"/>
        <v>CimClassProperties</v>
      </c>
      <c r="H737" s="9" t="str">
        <f t="shared" si="933"/>
        <v xml:space="preserve"> {Caption, Description, InstallDate, Name...}</v>
      </c>
      <c r="J737" s="7" t="str">
        <f t="shared" si="934"/>
        <v>SAME</v>
      </c>
      <c r="K737" s="47" t="s">
        <v>190</v>
      </c>
      <c r="L737" s="33" t="str">
        <f t="shared" si="935"/>
        <v>CimClassProperties</v>
      </c>
      <c r="M737" s="9" t="str">
        <f t="shared" si="936"/>
        <v xml:space="preserve"> {Caption, Description, InstallDate, Name...}</v>
      </c>
      <c r="O737" s="7" t="str">
        <f t="shared" si="937"/>
        <v>DIF</v>
      </c>
      <c r="P737" s="5" t="s">
        <v>220</v>
      </c>
      <c r="Q737" s="33" t="str">
        <f t="shared" si="938"/>
        <v>CimClassProperties</v>
      </c>
      <c r="R737" s="9" t="str">
        <f t="shared" si="939"/>
        <v xml:space="preserve"> {ObjectError, DiskSize, Path, ComputerSystemInstanceID...}</v>
      </c>
    </row>
    <row r="738" spans="1:19">
      <c r="A738" s="47" t="s">
        <v>191</v>
      </c>
      <c r="B738" s="33" t="str">
        <f t="shared" si="930"/>
        <v>CimClassQualifiers</v>
      </c>
      <c r="C738" s="9" t="str">
        <f t="shared" si="931"/>
        <v xml:space="preserve"> {Abstract}</v>
      </c>
      <c r="E738" s="7" t="str">
        <f t="shared" si="909"/>
        <v>SAME</v>
      </c>
      <c r="F738" s="47" t="s">
        <v>191</v>
      </c>
      <c r="G738" s="33" t="str">
        <f t="shared" si="932"/>
        <v>CimClassQualifiers</v>
      </c>
      <c r="H738" s="9" t="str">
        <f t="shared" si="933"/>
        <v xml:space="preserve"> {Abstract}</v>
      </c>
      <c r="J738" s="7" t="str">
        <f t="shared" si="934"/>
        <v>SAME</v>
      </c>
      <c r="K738" s="47" t="s">
        <v>191</v>
      </c>
      <c r="L738" s="33" t="str">
        <f t="shared" si="935"/>
        <v>CimClassQualifiers</v>
      </c>
      <c r="M738" s="9" t="str">
        <f t="shared" si="936"/>
        <v xml:space="preserve"> {Abstract}</v>
      </c>
      <c r="O738" s="7" t="str">
        <f t="shared" si="937"/>
        <v>DIF</v>
      </c>
      <c r="P738" s="5" t="s">
        <v>100</v>
      </c>
      <c r="Q738" s="33" t="str">
        <f t="shared" si="938"/>
        <v>CimClassQualifiers</v>
      </c>
      <c r="R738" s="9" t="str">
        <f t="shared" si="939"/>
        <v xml:space="preserve"> {dynamic, provider}</v>
      </c>
    </row>
    <row r="739" spans="1:19">
      <c r="A739" s="47" t="s">
        <v>5</v>
      </c>
      <c r="B739" s="33" t="str">
        <f t="shared" si="930"/>
        <v>CimClassMethods</v>
      </c>
      <c r="C739" s="9" t="str">
        <f t="shared" si="931"/>
        <v xml:space="preserve"> {}</v>
      </c>
      <c r="E739" s="7" t="str">
        <f t="shared" si="909"/>
        <v>SAME</v>
      </c>
      <c r="F739" s="47" t="s">
        <v>5</v>
      </c>
      <c r="G739" s="33" t="str">
        <f t="shared" si="932"/>
        <v>CimClassMethods</v>
      </c>
      <c r="H739" s="9" t="str">
        <f t="shared" si="933"/>
        <v xml:space="preserve"> {}</v>
      </c>
      <c r="J739" s="7" t="str">
        <f t="shared" si="934"/>
        <v>SAME</v>
      </c>
      <c r="K739" s="47" t="s">
        <v>5</v>
      </c>
      <c r="L739" s="33" t="str">
        <f t="shared" si="935"/>
        <v>CimClassMethods</v>
      </c>
      <c r="M739" s="9" t="str">
        <f t="shared" si="936"/>
        <v xml:space="preserve"> {}</v>
      </c>
      <c r="O739" s="7" t="str">
        <f t="shared" si="937"/>
        <v>DIF</v>
      </c>
      <c r="P739" s="5" t="s">
        <v>226</v>
      </c>
      <c r="Q739" s="33" t="str">
        <f t="shared" si="938"/>
        <v>CimClassMethods</v>
      </c>
      <c r="R739" s="9" t="str">
        <f t="shared" si="939"/>
        <v xml:space="preserve"> {Delete, SetParent, MergeWithParent, Compact...}</v>
      </c>
    </row>
    <row r="740" spans="1:19">
      <c r="A740" s="47" t="s">
        <v>6</v>
      </c>
      <c r="B740" s="33" t="str">
        <f t="shared" si="930"/>
        <v>CimSystemProperties</v>
      </c>
      <c r="C740" s="9" t="str">
        <f t="shared" si="931"/>
        <v xml:space="preserve"> Microsoft.Management.Infrastructure.CimSystemProperties</v>
      </c>
      <c r="E740" s="7" t="str">
        <f t="shared" si="909"/>
        <v>SAME</v>
      </c>
      <c r="F740" s="47" t="s">
        <v>6</v>
      </c>
      <c r="G740" s="33" t="str">
        <f t="shared" si="932"/>
        <v>CimSystemProperties</v>
      </c>
      <c r="H740" s="9" t="str">
        <f t="shared" si="933"/>
        <v xml:space="preserve"> Microsoft.Management.Infrastructure.CimSystemProperties</v>
      </c>
      <c r="J740" s="7" t="str">
        <f t="shared" si="934"/>
        <v>SAME</v>
      </c>
      <c r="K740" s="47" t="s">
        <v>6</v>
      </c>
      <c r="L740" s="33" t="str">
        <f t="shared" si="935"/>
        <v>CimSystemProperties</v>
      </c>
      <c r="M740" s="9" t="str">
        <f t="shared" si="936"/>
        <v xml:space="preserve"> Microsoft.Management.Infrastructure.CimSystemProperties</v>
      </c>
      <c r="O740" s="7" t="str">
        <f t="shared" si="937"/>
        <v>DIF</v>
      </c>
      <c r="P740" s="5" t="s">
        <v>6</v>
      </c>
      <c r="Q740" s="33" t="str">
        <f t="shared" si="938"/>
        <v>CimSystemProperties</v>
      </c>
      <c r="R740" s="9" t="str">
        <f t="shared" si="939"/>
        <v xml:space="preserve"> Microsoft.Management.Infrastructure.CimSystemProperties</v>
      </c>
    </row>
    <row r="741" spans="1:19">
      <c r="A741" s="48"/>
      <c r="F741" s="48"/>
      <c r="K741" s="48"/>
      <c r="P741" s="6"/>
    </row>
    <row r="742" spans="1:19">
      <c r="A742" s="47" t="s">
        <v>198</v>
      </c>
      <c r="B742" s="33" t="str">
        <f t="shared" ref="B742:B748" si="940">TRIM(LEFT(A742, SEARCH(":", A742) - 1))</f>
        <v>CimClassName</v>
      </c>
      <c r="C742" s="9" t="str">
        <f t="shared" ref="C742:C748" si="941">MID(A742, SEARCH(":", A742) + 1, LEN(A742))</f>
        <v xml:space="preserve"> CIM_Service</v>
      </c>
      <c r="D742" s="92" t="s">
        <v>1598</v>
      </c>
      <c r="E742" s="7" t="str">
        <f t="shared" si="909"/>
        <v>SAME</v>
      </c>
      <c r="F742" s="47" t="s">
        <v>198</v>
      </c>
      <c r="G742" s="33" t="str">
        <f t="shared" ref="G742:G748" si="942">TRIM(LEFT(F742, SEARCH(":", F742) - 1))</f>
        <v>CimClassName</v>
      </c>
      <c r="H742" s="9" t="str">
        <f t="shared" ref="H742:H748" si="943">MID(F742, SEARCH(":", F742) + 1, LEN(F742))</f>
        <v xml:space="preserve"> CIM_Service</v>
      </c>
      <c r="I742" s="92" t="s">
        <v>1598</v>
      </c>
      <c r="J742" s="7" t="str">
        <f t="shared" ref="J742:J748" si="944">IF(F742&lt;&gt;K742, "DIF", "SAME")</f>
        <v>SAME</v>
      </c>
      <c r="K742" s="47" t="s">
        <v>198</v>
      </c>
      <c r="L742" s="33" t="str">
        <f t="shared" ref="L742:L748" si="945">TRIM(LEFT(K742, SEARCH(":", K742) - 1))</f>
        <v>CimClassName</v>
      </c>
      <c r="M742" s="9" t="str">
        <f t="shared" ref="M742:M748" si="946">MID(K742, SEARCH(":", K742) + 1, LEN(K742))</f>
        <v xml:space="preserve"> CIM_Service</v>
      </c>
      <c r="N742" s="92" t="s">
        <v>1598</v>
      </c>
      <c r="O742" s="7" t="str">
        <f t="shared" ref="O742:O748" si="947">IF(K742&lt;&gt;P741, "DIF", "SAME")</f>
        <v>DIF</v>
      </c>
      <c r="P742" s="5" t="s">
        <v>227</v>
      </c>
      <c r="Q742" s="33" t="str">
        <f t="shared" ref="Q742:Q748" si="948">TRIM(LEFT(P742, SEARCH(":", P742) - 1))</f>
        <v>CimClassName</v>
      </c>
      <c r="R742" s="9" t="str">
        <f t="shared" ref="R742:R748" si="949">MID(P742, SEARCH(":", P742) + 1, LEN(P742))</f>
        <v xml:space="preserve"> VMDVDDisk</v>
      </c>
      <c r="S742" s="86" t="s">
        <v>1613</v>
      </c>
    </row>
    <row r="743" spans="1:19">
      <c r="A743" s="47" t="s">
        <v>196</v>
      </c>
      <c r="B743" s="33" t="str">
        <f t="shared" si="940"/>
        <v>CimSuperClassName</v>
      </c>
      <c r="C743" s="9" t="str">
        <f t="shared" si="941"/>
        <v xml:space="preserve"> CIM_LogicalElement</v>
      </c>
      <c r="E743" s="7" t="str">
        <f t="shared" si="909"/>
        <v>SAME</v>
      </c>
      <c r="F743" s="47" t="s">
        <v>196</v>
      </c>
      <c r="G743" s="33" t="str">
        <f t="shared" si="942"/>
        <v>CimSuperClassName</v>
      </c>
      <c r="H743" s="9" t="str">
        <f t="shared" si="943"/>
        <v xml:space="preserve"> CIM_LogicalElement</v>
      </c>
      <c r="J743" s="7" t="str">
        <f t="shared" si="944"/>
        <v>SAME</v>
      </c>
      <c r="K743" s="47" t="s">
        <v>196</v>
      </c>
      <c r="L743" s="33" t="str">
        <f t="shared" si="945"/>
        <v>CimSuperClassName</v>
      </c>
      <c r="M743" s="9" t="str">
        <f t="shared" si="946"/>
        <v xml:space="preserve"> CIM_LogicalElement</v>
      </c>
      <c r="O743" s="7" t="str">
        <f t="shared" si="947"/>
        <v>DIF</v>
      </c>
      <c r="P743" s="5" t="s">
        <v>223</v>
      </c>
      <c r="Q743" s="33" t="str">
        <f t="shared" si="948"/>
        <v>CimSuperClassName</v>
      </c>
      <c r="R743" s="9" t="str">
        <f t="shared" si="949"/>
        <v xml:space="preserve"> VMVirtualDisk</v>
      </c>
    </row>
    <row r="744" spans="1:19">
      <c r="A744" s="47" t="s">
        <v>197</v>
      </c>
      <c r="B744" s="33" t="str">
        <f t="shared" si="940"/>
        <v>CimSuperClass</v>
      </c>
      <c r="C744" s="9" t="str">
        <f t="shared" si="941"/>
        <v xml:space="preserve"> ROOT/scvmm:CIM_LogicalElement</v>
      </c>
      <c r="E744" s="7" t="str">
        <f t="shared" si="909"/>
        <v>SAME</v>
      </c>
      <c r="F744" s="47" t="s">
        <v>197</v>
      </c>
      <c r="G744" s="33" t="str">
        <f t="shared" si="942"/>
        <v>CimSuperClass</v>
      </c>
      <c r="H744" s="9" t="str">
        <f t="shared" si="943"/>
        <v xml:space="preserve"> ROOT/scvmm:CIM_LogicalElement</v>
      </c>
      <c r="J744" s="7" t="str">
        <f t="shared" si="944"/>
        <v>SAME</v>
      </c>
      <c r="K744" s="47" t="s">
        <v>197</v>
      </c>
      <c r="L744" s="33" t="str">
        <f t="shared" si="945"/>
        <v>CimSuperClass</v>
      </c>
      <c r="M744" s="9" t="str">
        <f t="shared" si="946"/>
        <v xml:space="preserve"> ROOT/scvmm:CIM_LogicalElement</v>
      </c>
      <c r="O744" s="7" t="str">
        <f t="shared" si="947"/>
        <v>DIF</v>
      </c>
      <c r="P744" s="5" t="s">
        <v>224</v>
      </c>
      <c r="Q744" s="33" t="str">
        <f t="shared" si="948"/>
        <v>CimSuperClass</v>
      </c>
      <c r="R744" s="9" t="str">
        <f t="shared" si="949"/>
        <v xml:space="preserve"> ROOT/scvmm:VMVirtualDisk</v>
      </c>
    </row>
    <row r="745" spans="1:19">
      <c r="A745" s="47" t="s">
        <v>190</v>
      </c>
      <c r="B745" s="33" t="str">
        <f t="shared" si="940"/>
        <v>CimClassProperties</v>
      </c>
      <c r="C745" s="9" t="str">
        <f t="shared" si="941"/>
        <v xml:space="preserve"> {Caption, Description, InstallDate, Name...}</v>
      </c>
      <c r="E745" s="7" t="str">
        <f t="shared" si="909"/>
        <v>SAME</v>
      </c>
      <c r="F745" s="47" t="s">
        <v>190</v>
      </c>
      <c r="G745" s="33" t="str">
        <f t="shared" si="942"/>
        <v>CimClassProperties</v>
      </c>
      <c r="H745" s="9" t="str">
        <f t="shared" si="943"/>
        <v xml:space="preserve"> {Caption, Description, InstallDate, Name...}</v>
      </c>
      <c r="J745" s="7" t="str">
        <f t="shared" si="944"/>
        <v>SAME</v>
      </c>
      <c r="K745" s="47" t="s">
        <v>190</v>
      </c>
      <c r="L745" s="33" t="str">
        <f t="shared" si="945"/>
        <v>CimClassProperties</v>
      </c>
      <c r="M745" s="9" t="str">
        <f t="shared" si="946"/>
        <v xml:space="preserve"> {Caption, Description, InstallDate, Name...}</v>
      </c>
      <c r="O745" s="7" t="str">
        <f t="shared" si="947"/>
        <v>DIF</v>
      </c>
      <c r="P745" s="5" t="s">
        <v>220</v>
      </c>
      <c r="Q745" s="33" t="str">
        <f t="shared" si="948"/>
        <v>CimClassProperties</v>
      </c>
      <c r="R745" s="9" t="str">
        <f t="shared" si="949"/>
        <v xml:space="preserve"> {ObjectError, DiskSize, Path, ComputerSystemInstanceID...}</v>
      </c>
    </row>
    <row r="746" spans="1:19">
      <c r="A746" s="47" t="s">
        <v>191</v>
      </c>
      <c r="B746" s="33" t="str">
        <f t="shared" si="940"/>
        <v>CimClassQualifiers</v>
      </c>
      <c r="C746" s="9" t="str">
        <f t="shared" si="941"/>
        <v xml:space="preserve"> {Abstract}</v>
      </c>
      <c r="E746" s="7" t="str">
        <f t="shared" si="909"/>
        <v>SAME</v>
      </c>
      <c r="F746" s="47" t="s">
        <v>191</v>
      </c>
      <c r="G746" s="33" t="str">
        <f t="shared" si="942"/>
        <v>CimClassQualifiers</v>
      </c>
      <c r="H746" s="9" t="str">
        <f t="shared" si="943"/>
        <v xml:space="preserve"> {Abstract}</v>
      </c>
      <c r="J746" s="7" t="str">
        <f t="shared" si="944"/>
        <v>SAME</v>
      </c>
      <c r="K746" s="47" t="s">
        <v>191</v>
      </c>
      <c r="L746" s="33" t="str">
        <f t="shared" si="945"/>
        <v>CimClassQualifiers</v>
      </c>
      <c r="M746" s="9" t="str">
        <f t="shared" si="946"/>
        <v xml:space="preserve"> {Abstract}</v>
      </c>
      <c r="O746" s="7" t="str">
        <f t="shared" si="947"/>
        <v>DIF</v>
      </c>
      <c r="P746" s="5" t="s">
        <v>100</v>
      </c>
      <c r="Q746" s="33" t="str">
        <f t="shared" si="948"/>
        <v>CimClassQualifiers</v>
      </c>
      <c r="R746" s="9" t="str">
        <f t="shared" si="949"/>
        <v xml:space="preserve"> {dynamic, provider}</v>
      </c>
    </row>
    <row r="747" spans="1:19">
      <c r="A747" s="47" t="s">
        <v>199</v>
      </c>
      <c r="B747" s="33" t="str">
        <f t="shared" si="940"/>
        <v>CimClassMethods</v>
      </c>
      <c r="C747" s="9" t="str">
        <f t="shared" si="941"/>
        <v xml:space="preserve"> {StartService, StopService}</v>
      </c>
      <c r="E747" s="7" t="str">
        <f t="shared" si="909"/>
        <v>SAME</v>
      </c>
      <c r="F747" s="47" t="s">
        <v>199</v>
      </c>
      <c r="G747" s="33" t="str">
        <f t="shared" si="942"/>
        <v>CimClassMethods</v>
      </c>
      <c r="H747" s="9" t="str">
        <f t="shared" si="943"/>
        <v xml:space="preserve"> {StartService, StopService}</v>
      </c>
      <c r="J747" s="7" t="str">
        <f t="shared" si="944"/>
        <v>SAME</v>
      </c>
      <c r="K747" s="47" t="s">
        <v>199</v>
      </c>
      <c r="L747" s="33" t="str">
        <f t="shared" si="945"/>
        <v>CimClassMethods</v>
      </c>
      <c r="M747" s="9" t="str">
        <f t="shared" si="946"/>
        <v xml:space="preserve"> {StartService, StopService}</v>
      </c>
      <c r="O747" s="7" t="str">
        <f t="shared" si="947"/>
        <v>DIF</v>
      </c>
      <c r="P747" s="5" t="s">
        <v>221</v>
      </c>
      <c r="Q747" s="33" t="str">
        <f t="shared" si="948"/>
        <v>CimClassMethods</v>
      </c>
      <c r="R747" s="9" t="str">
        <f t="shared" si="949"/>
        <v xml:space="preserve"> {Delete}</v>
      </c>
    </row>
    <row r="748" spans="1:19">
      <c r="A748" s="47" t="s">
        <v>6</v>
      </c>
      <c r="B748" s="33" t="str">
        <f t="shared" si="940"/>
        <v>CimSystemProperties</v>
      </c>
      <c r="C748" s="9" t="str">
        <f t="shared" si="941"/>
        <v xml:space="preserve"> Microsoft.Management.Infrastructure.CimSystemProperties</v>
      </c>
      <c r="E748" s="7" t="str">
        <f t="shared" si="909"/>
        <v>SAME</v>
      </c>
      <c r="F748" s="47" t="s">
        <v>6</v>
      </c>
      <c r="G748" s="33" t="str">
        <f t="shared" si="942"/>
        <v>CimSystemProperties</v>
      </c>
      <c r="H748" s="9" t="str">
        <f t="shared" si="943"/>
        <v xml:space="preserve"> Microsoft.Management.Infrastructure.CimSystemProperties</v>
      </c>
      <c r="J748" s="7" t="str">
        <f t="shared" si="944"/>
        <v>SAME</v>
      </c>
      <c r="K748" s="47" t="s">
        <v>6</v>
      </c>
      <c r="L748" s="33" t="str">
        <f t="shared" si="945"/>
        <v>CimSystemProperties</v>
      </c>
      <c r="M748" s="9" t="str">
        <f t="shared" si="946"/>
        <v xml:space="preserve"> Microsoft.Management.Infrastructure.CimSystemProperties</v>
      </c>
      <c r="O748" s="7" t="str">
        <f t="shared" si="947"/>
        <v>DIF</v>
      </c>
      <c r="P748" s="5" t="s">
        <v>6</v>
      </c>
      <c r="Q748" s="33" t="str">
        <f t="shared" si="948"/>
        <v>CimSystemProperties</v>
      </c>
      <c r="R748" s="9" t="str">
        <f t="shared" si="949"/>
        <v xml:space="preserve"> Microsoft.Management.Infrastructure.CimSystemProperties</v>
      </c>
    </row>
    <row r="749" spans="1:19">
      <c r="A749" s="48"/>
      <c r="F749" s="48"/>
      <c r="K749" s="48"/>
      <c r="P749" s="6"/>
    </row>
    <row r="750" spans="1:19">
      <c r="A750" s="47" t="s">
        <v>129</v>
      </c>
      <c r="B750" s="33" t="str">
        <f t="shared" ref="B750:B756" si="950">TRIM(LEFT(A750, SEARCH(":", A750) - 1))</f>
        <v>CimClassName</v>
      </c>
      <c r="C750" s="9" t="str">
        <f t="shared" ref="C750:C756" si="951">MID(A750, SEARCH(":", A750) + 1, LEN(A750))</f>
        <v xml:space="preserve"> FileInformation</v>
      </c>
      <c r="D750" s="92" t="s">
        <v>1599</v>
      </c>
      <c r="E750" s="7" t="str">
        <f t="shared" si="909"/>
        <v>SAME</v>
      </c>
      <c r="F750" s="47" t="s">
        <v>129</v>
      </c>
      <c r="G750" s="33" t="str">
        <f t="shared" ref="G750:G756" si="952">TRIM(LEFT(F750, SEARCH(":", F750) - 1))</f>
        <v>CimClassName</v>
      </c>
      <c r="H750" s="9" t="str">
        <f t="shared" ref="H750:H756" si="953">MID(F750, SEARCH(":", F750) + 1, LEN(F750))</f>
        <v xml:space="preserve"> FileInformation</v>
      </c>
      <c r="I750" s="92" t="s">
        <v>1599</v>
      </c>
      <c r="J750" s="7" t="str">
        <f t="shared" ref="J750:J756" si="954">IF(F750&lt;&gt;K750, "DIF", "SAME")</f>
        <v>SAME</v>
      </c>
      <c r="K750" s="47" t="s">
        <v>129</v>
      </c>
      <c r="L750" s="33" t="str">
        <f t="shared" ref="L750:L756" si="955">TRIM(LEFT(K750, SEARCH(":", K750) - 1))</f>
        <v>CimClassName</v>
      </c>
      <c r="M750" s="9" t="str">
        <f t="shared" ref="M750:M756" si="956">MID(K750, SEARCH(":", K750) + 1, LEN(K750))</f>
        <v xml:space="preserve"> FileInformation</v>
      </c>
      <c r="N750" s="92" t="s">
        <v>1599</v>
      </c>
      <c r="O750" s="7" t="str">
        <f t="shared" ref="O750:O756" si="957">IF(K750&lt;&gt;P749, "DIF", "SAME")</f>
        <v>DIF</v>
      </c>
      <c r="P750" s="5" t="s">
        <v>228</v>
      </c>
      <c r="Q750" s="33" t="str">
        <f t="shared" ref="Q750:Q756" si="958">TRIM(LEFT(P750, SEARCH(":", P750) - 1))</f>
        <v>CimClassName</v>
      </c>
      <c r="R750" s="9" t="str">
        <f t="shared" ref="R750:R756" si="959">MID(P750, SEARCH(":", P750) + 1, LEN(P750))</f>
        <v xml:space="preserve"> VMService</v>
      </c>
      <c r="S750" s="86" t="s">
        <v>1631</v>
      </c>
    </row>
    <row r="751" spans="1:19">
      <c r="A751" s="47" t="s">
        <v>1</v>
      </c>
      <c r="B751" s="33" t="str">
        <f t="shared" si="950"/>
        <v>CimSuperClassName</v>
      </c>
      <c r="C751" s="9" t="str">
        <f t="shared" si="951"/>
        <v xml:space="preserve"> </v>
      </c>
      <c r="E751" s="7" t="str">
        <f t="shared" si="909"/>
        <v>SAME</v>
      </c>
      <c r="F751" s="47" t="s">
        <v>1</v>
      </c>
      <c r="G751" s="33" t="str">
        <f t="shared" si="952"/>
        <v>CimSuperClassName</v>
      </c>
      <c r="H751" s="9" t="str">
        <f t="shared" si="953"/>
        <v xml:space="preserve"> </v>
      </c>
      <c r="J751" s="7" t="str">
        <f t="shared" si="954"/>
        <v>SAME</v>
      </c>
      <c r="K751" s="47" t="s">
        <v>1</v>
      </c>
      <c r="L751" s="33" t="str">
        <f t="shared" si="955"/>
        <v>CimSuperClassName</v>
      </c>
      <c r="M751" s="9" t="str">
        <f t="shared" si="956"/>
        <v xml:space="preserve"> </v>
      </c>
      <c r="O751" s="7" t="str">
        <f t="shared" si="957"/>
        <v>DIF</v>
      </c>
      <c r="P751" s="5" t="s">
        <v>203</v>
      </c>
      <c r="Q751" s="33" t="str">
        <f t="shared" si="958"/>
        <v>CimSuperClassName</v>
      </c>
      <c r="R751" s="9" t="str">
        <f t="shared" si="959"/>
        <v xml:space="preserve"> IPartialObject</v>
      </c>
    </row>
    <row r="752" spans="1:19">
      <c r="A752" s="47" t="s">
        <v>2</v>
      </c>
      <c r="B752" s="33" t="str">
        <f t="shared" si="950"/>
        <v>CimSuperClass</v>
      </c>
      <c r="C752" s="9" t="str">
        <f t="shared" si="951"/>
        <v xml:space="preserve"> </v>
      </c>
      <c r="E752" s="7" t="str">
        <f t="shared" si="909"/>
        <v>SAME</v>
      </c>
      <c r="F752" s="47" t="s">
        <v>2</v>
      </c>
      <c r="G752" s="33" t="str">
        <f t="shared" si="952"/>
        <v>CimSuperClass</v>
      </c>
      <c r="H752" s="9" t="str">
        <f t="shared" si="953"/>
        <v xml:space="preserve"> </v>
      </c>
      <c r="J752" s="7" t="str">
        <f t="shared" si="954"/>
        <v>SAME</v>
      </c>
      <c r="K752" s="47" t="s">
        <v>2</v>
      </c>
      <c r="L752" s="33" t="str">
        <f t="shared" si="955"/>
        <v>CimSuperClass</v>
      </c>
      <c r="M752" s="9" t="str">
        <f t="shared" si="956"/>
        <v xml:space="preserve"> </v>
      </c>
      <c r="O752" s="7" t="str">
        <f t="shared" si="957"/>
        <v>DIF</v>
      </c>
      <c r="P752" s="5" t="s">
        <v>204</v>
      </c>
      <c r="Q752" s="33" t="str">
        <f t="shared" si="958"/>
        <v>CimSuperClass</v>
      </c>
      <c r="R752" s="9" t="str">
        <f t="shared" si="959"/>
        <v xml:space="preserve"> ROOT/scvmm:IPartialObject</v>
      </c>
    </row>
    <row r="753" spans="1:19">
      <c r="A753" s="47" t="s">
        <v>130</v>
      </c>
      <c r="B753" s="33" t="str">
        <f t="shared" si="950"/>
        <v>CimClassProperties</v>
      </c>
      <c r="C753" s="9" t="str">
        <f t="shared" si="951"/>
        <v xml:space="preserve"> {CreationTime, FileAttributes, Filename, FileSize...}</v>
      </c>
      <c r="E753" s="7" t="str">
        <f t="shared" si="909"/>
        <v>SAME</v>
      </c>
      <c r="F753" s="47" t="s">
        <v>130</v>
      </c>
      <c r="G753" s="33" t="str">
        <f t="shared" si="952"/>
        <v>CimClassProperties</v>
      </c>
      <c r="H753" s="9" t="str">
        <f t="shared" si="953"/>
        <v xml:space="preserve"> {CreationTime, FileAttributes, Filename, FileSize...}</v>
      </c>
      <c r="J753" s="7" t="str">
        <f t="shared" si="954"/>
        <v>SAME</v>
      </c>
      <c r="K753" s="47" t="s">
        <v>130</v>
      </c>
      <c r="L753" s="33" t="str">
        <f t="shared" si="955"/>
        <v>CimClassProperties</v>
      </c>
      <c r="M753" s="9" t="str">
        <f t="shared" si="956"/>
        <v xml:space="preserve"> {CreationTime, FileAttributes, Filename, FileSize...}</v>
      </c>
      <c r="O753" s="7" t="str">
        <f t="shared" si="957"/>
        <v>DIF</v>
      </c>
      <c r="P753" s="5" t="s">
        <v>229</v>
      </c>
      <c r="Q753" s="33" t="str">
        <f t="shared" si="958"/>
        <v>CimClassProperties</v>
      </c>
      <c r="R753" s="9" t="str">
        <f t="shared" si="959"/>
        <v xml:space="preserve"> {ObjectError, AvailableProcessorReserve, DefaultComputerSystemPath, DefaultVirtualDiskCreationPath...}</v>
      </c>
    </row>
    <row r="754" spans="1:19">
      <c r="A754" s="47" t="s">
        <v>100</v>
      </c>
      <c r="B754" s="33" t="str">
        <f t="shared" si="950"/>
        <v>CimClassQualifiers</v>
      </c>
      <c r="C754" s="9" t="str">
        <f t="shared" si="951"/>
        <v xml:space="preserve"> {dynamic, provider}</v>
      </c>
      <c r="E754" s="7" t="str">
        <f t="shared" si="909"/>
        <v>SAME</v>
      </c>
      <c r="F754" s="47" t="s">
        <v>100</v>
      </c>
      <c r="G754" s="33" t="str">
        <f t="shared" si="952"/>
        <v>CimClassQualifiers</v>
      </c>
      <c r="H754" s="9" t="str">
        <f t="shared" si="953"/>
        <v xml:space="preserve"> {dynamic, provider}</v>
      </c>
      <c r="J754" s="7" t="str">
        <f t="shared" si="954"/>
        <v>SAME</v>
      </c>
      <c r="K754" s="47" t="s">
        <v>100</v>
      </c>
      <c r="L754" s="33" t="str">
        <f t="shared" si="955"/>
        <v>CimClassQualifiers</v>
      </c>
      <c r="M754" s="9" t="str">
        <f t="shared" si="956"/>
        <v xml:space="preserve"> {dynamic, provider}</v>
      </c>
      <c r="O754" s="7" t="str">
        <f t="shared" si="957"/>
        <v>DIF</v>
      </c>
      <c r="P754" s="5" t="s">
        <v>100</v>
      </c>
      <c r="Q754" s="33" t="str">
        <f t="shared" si="958"/>
        <v>CimClassQualifiers</v>
      </c>
      <c r="R754" s="9" t="str">
        <f t="shared" si="959"/>
        <v xml:space="preserve"> {dynamic, provider}</v>
      </c>
    </row>
    <row r="755" spans="1:19">
      <c r="A755" s="47" t="s">
        <v>131</v>
      </c>
      <c r="B755" s="33" t="str">
        <f t="shared" si="950"/>
        <v>CimClassMethods</v>
      </c>
      <c r="C755" s="9" t="str">
        <f t="shared" si="951"/>
        <v xml:space="preserve"> {CreateDirectory, CreateDirectoryBasic, CheckSharePermissions, DeleteFiles...}</v>
      </c>
      <c r="E755" s="7" t="str">
        <f t="shared" si="909"/>
        <v>SAME</v>
      </c>
      <c r="F755" s="47" t="s">
        <v>131</v>
      </c>
      <c r="G755" s="33" t="str">
        <f t="shared" si="952"/>
        <v>CimClassMethods</v>
      </c>
      <c r="H755" s="9" t="str">
        <f t="shared" si="953"/>
        <v xml:space="preserve"> {CreateDirectory, CreateDirectoryBasic, CheckSharePermissions, DeleteFiles...}</v>
      </c>
      <c r="J755" s="7" t="str">
        <f t="shared" si="954"/>
        <v>SAME</v>
      </c>
      <c r="K755" s="47" t="s">
        <v>131</v>
      </c>
      <c r="L755" s="33" t="str">
        <f t="shared" si="955"/>
        <v>CimClassMethods</v>
      </c>
      <c r="M755" s="9" t="str">
        <f t="shared" si="956"/>
        <v xml:space="preserve"> {CreateDirectory, CreateDirectoryBasic, CheckSharePermissions, DeleteFiles...}</v>
      </c>
      <c r="O755" s="7" t="str">
        <f t="shared" si="957"/>
        <v>DIF</v>
      </c>
      <c r="P755" s="5" t="s">
        <v>230</v>
      </c>
      <c r="Q755" s="33" t="str">
        <f t="shared" si="958"/>
        <v>CimClassMethods</v>
      </c>
      <c r="R755" s="9" t="str">
        <f t="shared" si="959"/>
        <v xml:space="preserve"> {ImportVirtualComputerSystem, ExportVirtualComputerSystem, DeleteVirtualComputerSystem, CreateVirtualHardDisk...}</v>
      </c>
    </row>
    <row r="756" spans="1:19">
      <c r="A756" s="47" t="s">
        <v>6</v>
      </c>
      <c r="B756" s="33" t="str">
        <f t="shared" si="950"/>
        <v>CimSystemProperties</v>
      </c>
      <c r="C756" s="9" t="str">
        <f t="shared" si="951"/>
        <v xml:space="preserve"> Microsoft.Management.Infrastructure.CimSystemProperties</v>
      </c>
      <c r="E756" s="7" t="str">
        <f t="shared" si="909"/>
        <v>SAME</v>
      </c>
      <c r="F756" s="47" t="s">
        <v>6</v>
      </c>
      <c r="G756" s="33" t="str">
        <f t="shared" si="952"/>
        <v>CimSystemProperties</v>
      </c>
      <c r="H756" s="9" t="str">
        <f t="shared" si="953"/>
        <v xml:space="preserve"> Microsoft.Management.Infrastructure.CimSystemProperties</v>
      </c>
      <c r="J756" s="7" t="str">
        <f t="shared" si="954"/>
        <v>SAME</v>
      </c>
      <c r="K756" s="47" t="s">
        <v>6</v>
      </c>
      <c r="L756" s="33" t="str">
        <f t="shared" si="955"/>
        <v>CimSystemProperties</v>
      </c>
      <c r="M756" s="9" t="str">
        <f t="shared" si="956"/>
        <v xml:space="preserve"> Microsoft.Management.Infrastructure.CimSystemProperties</v>
      </c>
      <c r="O756" s="7" t="str">
        <f t="shared" si="957"/>
        <v>DIF</v>
      </c>
      <c r="P756" s="5" t="s">
        <v>6</v>
      </c>
      <c r="Q756" s="33" t="str">
        <f t="shared" si="958"/>
        <v>CimSystemProperties</v>
      </c>
      <c r="R756" s="9" t="str">
        <f t="shared" si="959"/>
        <v xml:space="preserve"> Microsoft.Management.Infrastructure.CimSystemProperties</v>
      </c>
    </row>
    <row r="757" spans="1:19">
      <c r="A757" s="48"/>
      <c r="F757" s="48"/>
      <c r="K757" s="48"/>
      <c r="P757" s="6"/>
    </row>
    <row r="758" spans="1:19">
      <c r="A758" s="47" t="s">
        <v>171</v>
      </c>
      <c r="B758" s="33" t="str">
        <f t="shared" ref="B758:B764" si="960">TRIM(LEFT(A758, SEARCH(":", A758) - 1))</f>
        <v>CimClassName</v>
      </c>
      <c r="C758" s="9" t="str">
        <f t="shared" ref="C758:C764" si="961">MID(A758, SEARCH(":", A758) + 1, LEN(A758))</f>
        <v xml:space="preserve"> SCVMM_DiskDrive</v>
      </c>
      <c r="D758" s="92" t="s">
        <v>1600</v>
      </c>
      <c r="E758" s="7" t="str">
        <f t="shared" si="909"/>
        <v>SAME</v>
      </c>
      <c r="F758" s="47" t="s">
        <v>171</v>
      </c>
      <c r="G758" s="33" t="str">
        <f t="shared" ref="G758:G764" si="962">TRIM(LEFT(F758, SEARCH(":", F758) - 1))</f>
        <v>CimClassName</v>
      </c>
      <c r="H758" s="9" t="str">
        <f t="shared" ref="H758:H764" si="963">MID(F758, SEARCH(":", F758) + 1, LEN(F758))</f>
        <v xml:space="preserve"> SCVMM_DiskDrive</v>
      </c>
      <c r="I758" s="92" t="s">
        <v>1600</v>
      </c>
      <c r="J758" s="7" t="str">
        <f t="shared" ref="J758:J764" si="964">IF(F758&lt;&gt;K758, "DIF", "SAME")</f>
        <v>SAME</v>
      </c>
      <c r="K758" s="47" t="s">
        <v>171</v>
      </c>
      <c r="L758" s="33" t="str">
        <f t="shared" ref="L758:L764" si="965">TRIM(LEFT(K758, SEARCH(":", K758) - 1))</f>
        <v>CimClassName</v>
      </c>
      <c r="M758" s="9" t="str">
        <f t="shared" ref="M758:M764" si="966">MID(K758, SEARCH(":", K758) + 1, LEN(K758))</f>
        <v xml:space="preserve"> SCVMM_DiskDrive</v>
      </c>
      <c r="N758" s="92" t="s">
        <v>1600</v>
      </c>
      <c r="O758" s="7" t="str">
        <f t="shared" ref="O758:O764" si="967">IF(K758&lt;&gt;P757, "DIF", "SAME")</f>
        <v>DIF</v>
      </c>
      <c r="P758" s="5" t="s">
        <v>231</v>
      </c>
      <c r="Q758" s="33" t="str">
        <f t="shared" ref="Q758:Q764" si="968">TRIM(LEFT(P758, SEARCH(":", P758) - 1))</f>
        <v>CimClassName</v>
      </c>
      <c r="R758" s="9" t="str">
        <f t="shared" ref="R758:R764" si="969">MID(P758, SEARCH(":", P758) + 1, LEN(P758))</f>
        <v xml:space="preserve"> VMVirtualNetworkSwitch</v>
      </c>
      <c r="S758" s="86" t="s">
        <v>1614</v>
      </c>
    </row>
    <row r="759" spans="1:19">
      <c r="A759" s="47" t="s">
        <v>1</v>
      </c>
      <c r="B759" s="33" t="str">
        <f t="shared" si="960"/>
        <v>CimSuperClassName</v>
      </c>
      <c r="C759" s="9" t="str">
        <f t="shared" si="961"/>
        <v xml:space="preserve"> </v>
      </c>
      <c r="E759" s="7" t="str">
        <f t="shared" si="909"/>
        <v>SAME</v>
      </c>
      <c r="F759" s="47" t="s">
        <v>1</v>
      </c>
      <c r="G759" s="33" t="str">
        <f t="shared" si="962"/>
        <v>CimSuperClassName</v>
      </c>
      <c r="H759" s="9" t="str">
        <f t="shared" si="963"/>
        <v xml:space="preserve"> </v>
      </c>
      <c r="J759" s="7" t="str">
        <f t="shared" si="964"/>
        <v>SAME</v>
      </c>
      <c r="K759" s="47" t="s">
        <v>1</v>
      </c>
      <c r="L759" s="33" t="str">
        <f t="shared" si="965"/>
        <v>CimSuperClassName</v>
      </c>
      <c r="M759" s="9" t="str">
        <f t="shared" si="966"/>
        <v xml:space="preserve"> </v>
      </c>
      <c r="O759" s="7" t="str">
        <f t="shared" si="967"/>
        <v>DIF</v>
      </c>
      <c r="P759" s="5" t="s">
        <v>203</v>
      </c>
      <c r="Q759" s="33" t="str">
        <f t="shared" si="968"/>
        <v>CimSuperClassName</v>
      </c>
      <c r="R759" s="9" t="str">
        <f t="shared" si="969"/>
        <v xml:space="preserve"> IPartialObject</v>
      </c>
    </row>
    <row r="760" spans="1:19">
      <c r="A760" s="47" t="s">
        <v>2</v>
      </c>
      <c r="B760" s="33" t="str">
        <f t="shared" si="960"/>
        <v>CimSuperClass</v>
      </c>
      <c r="C760" s="9" t="str">
        <f t="shared" si="961"/>
        <v xml:space="preserve"> </v>
      </c>
      <c r="E760" s="7" t="str">
        <f t="shared" si="909"/>
        <v>SAME</v>
      </c>
      <c r="F760" s="47" t="s">
        <v>2</v>
      </c>
      <c r="G760" s="33" t="str">
        <f t="shared" si="962"/>
        <v>CimSuperClass</v>
      </c>
      <c r="H760" s="9" t="str">
        <f t="shared" si="963"/>
        <v xml:space="preserve"> </v>
      </c>
      <c r="J760" s="7" t="str">
        <f t="shared" si="964"/>
        <v>SAME</v>
      </c>
      <c r="K760" s="47" t="s">
        <v>2</v>
      </c>
      <c r="L760" s="33" t="str">
        <f t="shared" si="965"/>
        <v>CimSuperClass</v>
      </c>
      <c r="M760" s="9" t="str">
        <f t="shared" si="966"/>
        <v xml:space="preserve"> </v>
      </c>
      <c r="O760" s="7" t="str">
        <f t="shared" si="967"/>
        <v>DIF</v>
      </c>
      <c r="P760" s="5" t="s">
        <v>204</v>
      </c>
      <c r="Q760" s="33" t="str">
        <f t="shared" si="968"/>
        <v>CimSuperClass</v>
      </c>
      <c r="R760" s="9" t="str">
        <f t="shared" si="969"/>
        <v xml:space="preserve"> ROOT/scvmm:IPartialObject</v>
      </c>
    </row>
    <row r="761" spans="1:19">
      <c r="A761" s="47" t="s">
        <v>172</v>
      </c>
      <c r="B761" s="33" t="str">
        <f t="shared" si="960"/>
        <v>CimClassProperties</v>
      </c>
      <c r="C761" s="9" t="str">
        <f t="shared" si="961"/>
        <v xml:space="preserve"> {DeviceID, IsVHD}</v>
      </c>
      <c r="E761" s="7" t="str">
        <f t="shared" si="909"/>
        <v>SAME</v>
      </c>
      <c r="F761" s="47" t="s">
        <v>172</v>
      </c>
      <c r="G761" s="33" t="str">
        <f t="shared" si="962"/>
        <v>CimClassProperties</v>
      </c>
      <c r="H761" s="9" t="str">
        <f t="shared" si="963"/>
        <v xml:space="preserve"> {DeviceID, IsVHD}</v>
      </c>
      <c r="J761" s="7" t="str">
        <f t="shared" si="964"/>
        <v>SAME</v>
      </c>
      <c r="K761" s="47" t="s">
        <v>172</v>
      </c>
      <c r="L761" s="33" t="str">
        <f t="shared" si="965"/>
        <v>CimClassProperties</v>
      </c>
      <c r="M761" s="9" t="str">
        <f t="shared" si="966"/>
        <v xml:space="preserve"> {DeviceID, IsVHD}</v>
      </c>
      <c r="O761" s="7" t="str">
        <f t="shared" si="967"/>
        <v>DIF</v>
      </c>
      <c r="P761" s="5" t="s">
        <v>232</v>
      </c>
      <c r="Q761" s="33" t="str">
        <f t="shared" si="968"/>
        <v>CimClassProperties</v>
      </c>
      <c r="R761" s="9" t="str">
        <f t="shared" si="969"/>
        <v xml:space="preserve"> {ObjectError, DeviceID, DHCPEnabled, File...}</v>
      </c>
    </row>
    <row r="762" spans="1:19">
      <c r="A762" s="47" t="s">
        <v>100</v>
      </c>
      <c r="B762" s="33" t="str">
        <f t="shared" si="960"/>
        <v>CimClassQualifiers</v>
      </c>
      <c r="C762" s="9" t="str">
        <f t="shared" si="961"/>
        <v xml:space="preserve"> {dynamic, provider}</v>
      </c>
      <c r="E762" s="7" t="str">
        <f t="shared" si="909"/>
        <v>SAME</v>
      </c>
      <c r="F762" s="47" t="s">
        <v>100</v>
      </c>
      <c r="G762" s="33" t="str">
        <f t="shared" si="962"/>
        <v>CimClassQualifiers</v>
      </c>
      <c r="H762" s="9" t="str">
        <f t="shared" si="963"/>
        <v xml:space="preserve"> {dynamic, provider}</v>
      </c>
      <c r="J762" s="7" t="str">
        <f t="shared" si="964"/>
        <v>SAME</v>
      </c>
      <c r="K762" s="47" t="s">
        <v>100</v>
      </c>
      <c r="L762" s="33" t="str">
        <f t="shared" si="965"/>
        <v>CimClassQualifiers</v>
      </c>
      <c r="M762" s="9" t="str">
        <f t="shared" si="966"/>
        <v xml:space="preserve"> {dynamic, provider}</v>
      </c>
      <c r="O762" s="7" t="str">
        <f t="shared" si="967"/>
        <v>DIF</v>
      </c>
      <c r="P762" s="5" t="s">
        <v>100</v>
      </c>
      <c r="Q762" s="33" t="str">
        <f t="shared" si="968"/>
        <v>CimClassQualifiers</v>
      </c>
      <c r="R762" s="9" t="str">
        <f t="shared" si="969"/>
        <v xml:space="preserve"> {dynamic, provider}</v>
      </c>
    </row>
    <row r="763" spans="1:19">
      <c r="A763" s="47" t="s">
        <v>5</v>
      </c>
      <c r="B763" s="33" t="str">
        <f t="shared" si="960"/>
        <v>CimClassMethods</v>
      </c>
      <c r="C763" s="9" t="str">
        <f t="shared" si="961"/>
        <v xml:space="preserve"> {}</v>
      </c>
      <c r="E763" s="7" t="str">
        <f t="shared" si="909"/>
        <v>SAME</v>
      </c>
      <c r="F763" s="47" t="s">
        <v>5</v>
      </c>
      <c r="G763" s="33" t="str">
        <f t="shared" si="962"/>
        <v>CimClassMethods</v>
      </c>
      <c r="H763" s="9" t="str">
        <f t="shared" si="963"/>
        <v xml:space="preserve"> {}</v>
      </c>
      <c r="J763" s="7" t="str">
        <f t="shared" si="964"/>
        <v>SAME</v>
      </c>
      <c r="K763" s="47" t="s">
        <v>5</v>
      </c>
      <c r="L763" s="33" t="str">
        <f t="shared" si="965"/>
        <v>CimClassMethods</v>
      </c>
      <c r="M763" s="9" t="str">
        <f t="shared" si="966"/>
        <v xml:space="preserve"> {}</v>
      </c>
      <c r="O763" s="7" t="str">
        <f t="shared" si="967"/>
        <v>DIF</v>
      </c>
      <c r="P763" s="5" t="s">
        <v>233</v>
      </c>
      <c r="Q763" s="33" t="str">
        <f t="shared" si="968"/>
        <v>CimClassMethods</v>
      </c>
      <c r="R763" s="9" t="str">
        <f t="shared" si="969"/>
        <v xml:space="preserve"> {GetNetworkAdapters, Rename, AttachHostConnection, Remove...}</v>
      </c>
    </row>
    <row r="764" spans="1:19">
      <c r="A764" s="47" t="s">
        <v>6</v>
      </c>
      <c r="B764" s="33" t="str">
        <f t="shared" si="960"/>
        <v>CimSystemProperties</v>
      </c>
      <c r="C764" s="9" t="str">
        <f t="shared" si="961"/>
        <v xml:space="preserve"> Microsoft.Management.Infrastructure.CimSystemProperties</v>
      </c>
      <c r="E764" s="7" t="str">
        <f t="shared" si="909"/>
        <v>SAME</v>
      </c>
      <c r="F764" s="47" t="s">
        <v>6</v>
      </c>
      <c r="G764" s="33" t="str">
        <f t="shared" si="962"/>
        <v>CimSystemProperties</v>
      </c>
      <c r="H764" s="9" t="str">
        <f t="shared" si="963"/>
        <v xml:space="preserve"> Microsoft.Management.Infrastructure.CimSystemProperties</v>
      </c>
      <c r="J764" s="7" t="str">
        <f t="shared" si="964"/>
        <v>SAME</v>
      </c>
      <c r="K764" s="47" t="s">
        <v>6</v>
      </c>
      <c r="L764" s="33" t="str">
        <f t="shared" si="965"/>
        <v>CimSystemProperties</v>
      </c>
      <c r="M764" s="9" t="str">
        <f t="shared" si="966"/>
        <v xml:space="preserve"> Microsoft.Management.Infrastructure.CimSystemProperties</v>
      </c>
      <c r="O764" s="7" t="str">
        <f t="shared" si="967"/>
        <v>DIF</v>
      </c>
      <c r="P764" s="5" t="s">
        <v>6</v>
      </c>
      <c r="Q764" s="33" t="str">
        <f t="shared" si="968"/>
        <v>CimSystemProperties</v>
      </c>
      <c r="R764" s="9" t="str">
        <f t="shared" si="969"/>
        <v xml:space="preserve"> Microsoft.Management.Infrastructure.CimSystemProperties</v>
      </c>
    </row>
    <row r="765" spans="1:19">
      <c r="A765" s="48"/>
      <c r="F765" s="48"/>
      <c r="K765" s="48"/>
      <c r="P765" s="6"/>
    </row>
    <row r="766" spans="1:19">
      <c r="A766" s="47" t="s">
        <v>158</v>
      </c>
      <c r="B766" s="33" t="str">
        <f t="shared" ref="B766:B772" si="970">TRIM(LEFT(A766, SEARCH(":", A766) - 1))</f>
        <v>CimClassName</v>
      </c>
      <c r="C766" s="9" t="str">
        <f t="shared" ref="C766:C772" si="971">MID(A766, SEARCH(":", A766) + 1, LEN(A766))</f>
        <v xml:space="preserve"> WDSManagement</v>
      </c>
      <c r="D766" s="92" t="s">
        <v>1601</v>
      </c>
      <c r="E766" s="7" t="str">
        <f t="shared" si="909"/>
        <v>SAME</v>
      </c>
      <c r="F766" s="47" t="s">
        <v>158</v>
      </c>
      <c r="G766" s="33" t="str">
        <f t="shared" ref="G766:G772" si="972">TRIM(LEFT(F766, SEARCH(":", F766) - 1))</f>
        <v>CimClassName</v>
      </c>
      <c r="H766" s="9" t="str">
        <f t="shared" ref="H766:H772" si="973">MID(F766, SEARCH(":", F766) + 1, LEN(F766))</f>
        <v xml:space="preserve"> WDSManagement</v>
      </c>
      <c r="I766" s="92" t="s">
        <v>1601</v>
      </c>
      <c r="J766" s="7" t="str">
        <f t="shared" ref="J766:J772" si="974">IF(F766&lt;&gt;K766, "DIF", "SAME")</f>
        <v>SAME</v>
      </c>
      <c r="K766" s="47" t="s">
        <v>158</v>
      </c>
      <c r="L766" s="33" t="str">
        <f t="shared" ref="L766:L772" si="975">TRIM(LEFT(K766, SEARCH(":", K766) - 1))</f>
        <v>CimClassName</v>
      </c>
      <c r="M766" s="9" t="str">
        <f t="shared" ref="M766:M772" si="976">MID(K766, SEARCH(":", K766) + 1, LEN(K766))</f>
        <v xml:space="preserve"> WDSManagement</v>
      </c>
      <c r="N766" s="92" t="s">
        <v>1601</v>
      </c>
      <c r="O766" s="7" t="str">
        <f t="shared" ref="O766:O772" si="977">IF(K766&lt;&gt;P765, "DIF", "SAME")</f>
        <v>DIF</v>
      </c>
      <c r="P766" s="5" t="s">
        <v>234</v>
      </c>
      <c r="Q766" s="33" t="str">
        <f t="shared" ref="Q766:Q772" si="978">TRIM(LEFT(P766, SEARCH(":", P766) - 1))</f>
        <v>CimClassName</v>
      </c>
      <c r="R766" s="9" t="str">
        <f t="shared" ref="R766:R772" si="979">MID(P766, SEARCH(":", P766) + 1, LEN(P766))</f>
        <v xml:space="preserve"> VMDevice</v>
      </c>
      <c r="S766" s="86" t="s">
        <v>1615</v>
      </c>
    </row>
    <row r="767" spans="1:19">
      <c r="A767" s="47" t="s">
        <v>1</v>
      </c>
      <c r="B767" s="33" t="str">
        <f t="shared" si="970"/>
        <v>CimSuperClassName</v>
      </c>
      <c r="C767" s="9" t="str">
        <f t="shared" si="971"/>
        <v xml:space="preserve"> </v>
      </c>
      <c r="E767" s="7" t="str">
        <f t="shared" si="909"/>
        <v>SAME</v>
      </c>
      <c r="F767" s="47" t="s">
        <v>1</v>
      </c>
      <c r="G767" s="33" t="str">
        <f t="shared" si="972"/>
        <v>CimSuperClassName</v>
      </c>
      <c r="H767" s="9" t="str">
        <f t="shared" si="973"/>
        <v xml:space="preserve"> </v>
      </c>
      <c r="J767" s="7" t="str">
        <f t="shared" si="974"/>
        <v>SAME</v>
      </c>
      <c r="K767" s="47" t="s">
        <v>1</v>
      </c>
      <c r="L767" s="33" t="str">
        <f t="shared" si="975"/>
        <v>CimSuperClassName</v>
      </c>
      <c r="M767" s="9" t="str">
        <f t="shared" si="976"/>
        <v xml:space="preserve"> </v>
      </c>
      <c r="O767" s="7" t="str">
        <f t="shared" si="977"/>
        <v>DIF</v>
      </c>
      <c r="P767" s="5" t="s">
        <v>203</v>
      </c>
      <c r="Q767" s="33" t="str">
        <f t="shared" si="978"/>
        <v>CimSuperClassName</v>
      </c>
      <c r="R767" s="9" t="str">
        <f t="shared" si="979"/>
        <v xml:space="preserve"> IPartialObject</v>
      </c>
    </row>
    <row r="768" spans="1:19">
      <c r="A768" s="47" t="s">
        <v>2</v>
      </c>
      <c r="B768" s="33" t="str">
        <f t="shared" si="970"/>
        <v>CimSuperClass</v>
      </c>
      <c r="C768" s="9" t="str">
        <f t="shared" si="971"/>
        <v xml:space="preserve"> </v>
      </c>
      <c r="E768" s="7" t="str">
        <f t="shared" si="909"/>
        <v>SAME</v>
      </c>
      <c r="F768" s="47" t="s">
        <v>2</v>
      </c>
      <c r="G768" s="33" t="str">
        <f t="shared" si="972"/>
        <v>CimSuperClass</v>
      </c>
      <c r="H768" s="9" t="str">
        <f t="shared" si="973"/>
        <v xml:space="preserve"> </v>
      </c>
      <c r="J768" s="7" t="str">
        <f t="shared" si="974"/>
        <v>SAME</v>
      </c>
      <c r="K768" s="47" t="s">
        <v>2</v>
      </c>
      <c r="L768" s="33" t="str">
        <f t="shared" si="975"/>
        <v>CimSuperClass</v>
      </c>
      <c r="M768" s="9" t="str">
        <f t="shared" si="976"/>
        <v xml:space="preserve"> </v>
      </c>
      <c r="O768" s="7" t="str">
        <f t="shared" si="977"/>
        <v>DIF</v>
      </c>
      <c r="P768" s="5" t="s">
        <v>204</v>
      </c>
      <c r="Q768" s="33" t="str">
        <f t="shared" si="978"/>
        <v>CimSuperClass</v>
      </c>
      <c r="R768" s="9" t="str">
        <f t="shared" si="979"/>
        <v xml:space="preserve"> ROOT/scvmm:IPartialObject</v>
      </c>
    </row>
    <row r="769" spans="1:19">
      <c r="A769" s="47" t="s">
        <v>3</v>
      </c>
      <c r="B769" s="33" t="str">
        <f t="shared" si="970"/>
        <v>CimClassProperties</v>
      </c>
      <c r="C769" s="9" t="str">
        <f t="shared" si="971"/>
        <v xml:space="preserve"> {}</v>
      </c>
      <c r="E769" s="7" t="str">
        <f t="shared" si="909"/>
        <v>SAME</v>
      </c>
      <c r="F769" s="47" t="s">
        <v>3</v>
      </c>
      <c r="G769" s="33" t="str">
        <f t="shared" si="972"/>
        <v>CimClassProperties</v>
      </c>
      <c r="H769" s="9" t="str">
        <f t="shared" si="973"/>
        <v xml:space="preserve"> {}</v>
      </c>
      <c r="J769" s="7" t="str">
        <f t="shared" si="974"/>
        <v>SAME</v>
      </c>
      <c r="K769" s="47" t="s">
        <v>3</v>
      </c>
      <c r="L769" s="33" t="str">
        <f t="shared" si="975"/>
        <v>CimClassProperties</v>
      </c>
      <c r="M769" s="9" t="str">
        <f t="shared" si="976"/>
        <v xml:space="preserve"> {}</v>
      </c>
      <c r="O769" s="7" t="str">
        <f t="shared" si="977"/>
        <v>DIF</v>
      </c>
      <c r="P769" s="5" t="s">
        <v>235</v>
      </c>
      <c r="Q769" s="33" t="str">
        <f t="shared" si="978"/>
        <v>CimClassProperties</v>
      </c>
      <c r="R769" s="9" t="str">
        <f t="shared" si="979"/>
        <v xml:space="preserve"> {ObjectError, ComputerSystemInstanceID, DeviceID, Name}</v>
      </c>
    </row>
    <row r="770" spans="1:19">
      <c r="A770" s="47" t="s">
        <v>100</v>
      </c>
      <c r="B770" s="33" t="str">
        <f t="shared" si="970"/>
        <v>CimClassQualifiers</v>
      </c>
      <c r="C770" s="9" t="str">
        <f t="shared" si="971"/>
        <v xml:space="preserve"> {dynamic, provider}</v>
      </c>
      <c r="E770" s="7" t="str">
        <f t="shared" si="909"/>
        <v>SAME</v>
      </c>
      <c r="F770" s="47" t="s">
        <v>100</v>
      </c>
      <c r="G770" s="33" t="str">
        <f t="shared" si="972"/>
        <v>CimClassQualifiers</v>
      </c>
      <c r="H770" s="9" t="str">
        <f t="shared" si="973"/>
        <v xml:space="preserve"> {dynamic, provider}</v>
      </c>
      <c r="J770" s="7" t="str">
        <f t="shared" si="974"/>
        <v>SAME</v>
      </c>
      <c r="K770" s="47" t="s">
        <v>100</v>
      </c>
      <c r="L770" s="33" t="str">
        <f t="shared" si="975"/>
        <v>CimClassQualifiers</v>
      </c>
      <c r="M770" s="9" t="str">
        <f t="shared" si="976"/>
        <v xml:space="preserve"> {dynamic, provider}</v>
      </c>
      <c r="O770" s="7" t="str">
        <f t="shared" si="977"/>
        <v>DIF</v>
      </c>
      <c r="P770" s="5" t="s">
        <v>236</v>
      </c>
      <c r="Q770" s="33" t="str">
        <f t="shared" si="978"/>
        <v>CimClassQualifiers</v>
      </c>
      <c r="R770" s="9" t="str">
        <f t="shared" si="979"/>
        <v xml:space="preserve"> {Abstract, CategoryID}</v>
      </c>
    </row>
    <row r="771" spans="1:19">
      <c r="A771" s="47" t="s">
        <v>159</v>
      </c>
      <c r="B771" s="33" t="str">
        <f t="shared" si="970"/>
        <v>CimClassMethods</v>
      </c>
      <c r="C771" s="9" t="str">
        <f t="shared" si="971"/>
        <v xml:space="preserve"> {SetupRemInst, GetRemInstRoot, DeployNbps, RegisterProvider...}</v>
      </c>
      <c r="E771" s="7" t="str">
        <f t="shared" si="909"/>
        <v>SAME</v>
      </c>
      <c r="F771" s="47" t="s">
        <v>159</v>
      </c>
      <c r="G771" s="33" t="str">
        <f t="shared" si="972"/>
        <v>CimClassMethods</v>
      </c>
      <c r="H771" s="9" t="str">
        <f t="shared" si="973"/>
        <v xml:space="preserve"> {SetupRemInst, GetRemInstRoot, DeployNbps, RegisterProvider...}</v>
      </c>
      <c r="J771" s="7" t="str">
        <f t="shared" si="974"/>
        <v>SAME</v>
      </c>
      <c r="K771" s="47" t="s">
        <v>159</v>
      </c>
      <c r="L771" s="33" t="str">
        <f t="shared" si="975"/>
        <v>CimClassMethods</v>
      </c>
      <c r="M771" s="9" t="str">
        <f t="shared" si="976"/>
        <v xml:space="preserve"> {SetupRemInst, GetRemInstRoot, DeployNbps, RegisterProvider...}</v>
      </c>
      <c r="O771" s="7" t="str">
        <f t="shared" si="977"/>
        <v>DIF</v>
      </c>
      <c r="P771" s="5" t="s">
        <v>237</v>
      </c>
      <c r="Q771" s="33" t="str">
        <f t="shared" si="978"/>
        <v>CimClassMethods</v>
      </c>
      <c r="R771" s="9" t="str">
        <f t="shared" si="979"/>
        <v xml:space="preserve"> {Remove}</v>
      </c>
    </row>
    <row r="772" spans="1:19">
      <c r="A772" s="47" t="s">
        <v>6</v>
      </c>
      <c r="B772" s="33" t="str">
        <f t="shared" si="970"/>
        <v>CimSystemProperties</v>
      </c>
      <c r="C772" s="9" t="str">
        <f t="shared" si="971"/>
        <v xml:space="preserve"> Microsoft.Management.Infrastructure.CimSystemProperties</v>
      </c>
      <c r="E772" s="7" t="str">
        <f t="shared" si="909"/>
        <v>SAME</v>
      </c>
      <c r="F772" s="47" t="s">
        <v>6</v>
      </c>
      <c r="G772" s="33" t="str">
        <f t="shared" si="972"/>
        <v>CimSystemProperties</v>
      </c>
      <c r="H772" s="9" t="str">
        <f t="shared" si="973"/>
        <v xml:space="preserve"> Microsoft.Management.Infrastructure.CimSystemProperties</v>
      </c>
      <c r="J772" s="7" t="str">
        <f t="shared" si="974"/>
        <v>SAME</v>
      </c>
      <c r="K772" s="47" t="s">
        <v>6</v>
      </c>
      <c r="L772" s="33" t="str">
        <f t="shared" si="975"/>
        <v>CimSystemProperties</v>
      </c>
      <c r="M772" s="9" t="str">
        <f t="shared" si="976"/>
        <v xml:space="preserve"> Microsoft.Management.Infrastructure.CimSystemProperties</v>
      </c>
      <c r="O772" s="7" t="str">
        <f t="shared" si="977"/>
        <v>DIF</v>
      </c>
      <c r="P772" s="5" t="s">
        <v>6</v>
      </c>
      <c r="Q772" s="33" t="str">
        <f t="shared" si="978"/>
        <v>CimSystemProperties</v>
      </c>
      <c r="R772" s="9" t="str">
        <f t="shared" si="979"/>
        <v xml:space="preserve"> Microsoft.Management.Infrastructure.CimSystemProperties</v>
      </c>
    </row>
    <row r="773" spans="1:19">
      <c r="A773" s="48"/>
      <c r="F773" s="48"/>
      <c r="K773" s="48"/>
      <c r="P773" s="6"/>
    </row>
    <row r="774" spans="1:19">
      <c r="A774" s="47" t="s">
        <v>163</v>
      </c>
      <c r="B774" s="33" t="str">
        <f t="shared" ref="B774:B780" si="980">TRIM(LEFT(A774, SEARCH(":", A774) - 1))</f>
        <v>CimClassName</v>
      </c>
      <c r="C774" s="9" t="str">
        <f t="shared" ref="C774:C780" si="981">MID(A774, SEARCH(":", A774) + 1, LEN(A774))</f>
        <v xml:space="preserve"> SoftwareUpdate</v>
      </c>
      <c r="D774" s="92" t="s">
        <v>1602</v>
      </c>
      <c r="E774" s="7" t="str">
        <f t="shared" si="909"/>
        <v>SAME</v>
      </c>
      <c r="F774" s="47" t="s">
        <v>163</v>
      </c>
      <c r="G774" s="33" t="str">
        <f t="shared" ref="G774:G780" si="982">TRIM(LEFT(F774, SEARCH(":", F774) - 1))</f>
        <v>CimClassName</v>
      </c>
      <c r="H774" s="9" t="str">
        <f t="shared" ref="H774:H780" si="983">MID(F774, SEARCH(":", F774) + 1, LEN(F774))</f>
        <v xml:space="preserve"> SoftwareUpdate</v>
      </c>
      <c r="I774" s="92" t="s">
        <v>1602</v>
      </c>
      <c r="J774" s="7" t="str">
        <f t="shared" ref="J774:J780" si="984">IF(F774&lt;&gt;K774, "DIF", "SAME")</f>
        <v>SAME</v>
      </c>
      <c r="K774" s="47" t="s">
        <v>163</v>
      </c>
      <c r="L774" s="33" t="str">
        <f t="shared" ref="L774:L780" si="985">TRIM(LEFT(K774, SEARCH(":", K774) - 1))</f>
        <v>CimClassName</v>
      </c>
      <c r="M774" s="9" t="str">
        <f t="shared" ref="M774:M780" si="986">MID(K774, SEARCH(":", K774) + 1, LEN(K774))</f>
        <v xml:space="preserve"> SoftwareUpdate</v>
      </c>
      <c r="N774" s="92" t="s">
        <v>1602</v>
      </c>
      <c r="O774" s="7" t="str">
        <f t="shared" ref="O774:O780" si="987">IF(K774&lt;&gt;P773, "DIF", "SAME")</f>
        <v>DIF</v>
      </c>
      <c r="P774" s="5" t="s">
        <v>238</v>
      </c>
      <c r="Q774" s="33" t="str">
        <f t="shared" ref="Q774:Q780" si="988">TRIM(LEFT(P774, SEARCH(":", P774) - 1))</f>
        <v>CimClassName</v>
      </c>
      <c r="R774" s="9" t="str">
        <f t="shared" ref="R774:R780" si="989">MID(P774, SEARCH(":", P774) + 1, LEN(P774))</f>
        <v xml:space="preserve"> VMController</v>
      </c>
      <c r="S774" s="86" t="s">
        <v>1618</v>
      </c>
    </row>
    <row r="775" spans="1:19">
      <c r="A775" s="47" t="s">
        <v>1</v>
      </c>
      <c r="B775" s="33" t="str">
        <f t="shared" si="980"/>
        <v>CimSuperClassName</v>
      </c>
      <c r="C775" s="9" t="str">
        <f t="shared" si="981"/>
        <v xml:space="preserve"> </v>
      </c>
      <c r="E775" s="7" t="str">
        <f t="shared" ref="E775:E838" si="990">IF(A775&lt;&gt;F775, "DIF", "SAME")</f>
        <v>SAME</v>
      </c>
      <c r="F775" s="47" t="s">
        <v>1</v>
      </c>
      <c r="G775" s="33" t="str">
        <f t="shared" si="982"/>
        <v>CimSuperClassName</v>
      </c>
      <c r="H775" s="9" t="str">
        <f t="shared" si="983"/>
        <v xml:space="preserve"> </v>
      </c>
      <c r="J775" s="7" t="str">
        <f t="shared" si="984"/>
        <v>SAME</v>
      </c>
      <c r="K775" s="47" t="s">
        <v>1</v>
      </c>
      <c r="L775" s="33" t="str">
        <f t="shared" si="985"/>
        <v>CimSuperClassName</v>
      </c>
      <c r="M775" s="9" t="str">
        <f t="shared" si="986"/>
        <v xml:space="preserve"> </v>
      </c>
      <c r="O775" s="7" t="str">
        <f t="shared" si="987"/>
        <v>DIF</v>
      </c>
      <c r="P775" s="5" t="s">
        <v>239</v>
      </c>
      <c r="Q775" s="33" t="str">
        <f t="shared" si="988"/>
        <v>CimSuperClassName</v>
      </c>
      <c r="R775" s="9" t="str">
        <f t="shared" si="989"/>
        <v xml:space="preserve"> VMDevice</v>
      </c>
    </row>
    <row r="776" spans="1:19">
      <c r="A776" s="47" t="s">
        <v>2</v>
      </c>
      <c r="B776" s="33" t="str">
        <f t="shared" si="980"/>
        <v>CimSuperClass</v>
      </c>
      <c r="C776" s="9" t="str">
        <f t="shared" si="981"/>
        <v xml:space="preserve"> </v>
      </c>
      <c r="E776" s="7" t="str">
        <f t="shared" si="990"/>
        <v>SAME</v>
      </c>
      <c r="F776" s="47" t="s">
        <v>2</v>
      </c>
      <c r="G776" s="33" t="str">
        <f t="shared" si="982"/>
        <v>CimSuperClass</v>
      </c>
      <c r="H776" s="9" t="str">
        <f t="shared" si="983"/>
        <v xml:space="preserve"> </v>
      </c>
      <c r="J776" s="7" t="str">
        <f t="shared" si="984"/>
        <v>SAME</v>
      </c>
      <c r="K776" s="47" t="s">
        <v>2</v>
      </c>
      <c r="L776" s="33" t="str">
        <f t="shared" si="985"/>
        <v>CimSuperClass</v>
      </c>
      <c r="M776" s="9" t="str">
        <f t="shared" si="986"/>
        <v xml:space="preserve"> </v>
      </c>
      <c r="O776" s="7" t="str">
        <f t="shared" si="987"/>
        <v>DIF</v>
      </c>
      <c r="P776" s="5" t="s">
        <v>240</v>
      </c>
      <c r="Q776" s="33" t="str">
        <f t="shared" si="988"/>
        <v>CimSuperClass</v>
      </c>
      <c r="R776" s="9" t="str">
        <f t="shared" si="989"/>
        <v xml:space="preserve"> ROOT/scvmm:VMDevice</v>
      </c>
    </row>
    <row r="777" spans="1:19">
      <c r="A777" s="47" t="s">
        <v>164</v>
      </c>
      <c r="B777" s="33" t="str">
        <f t="shared" si="980"/>
        <v>CimClassProperties</v>
      </c>
      <c r="C777" s="9" t="str">
        <f t="shared" si="981"/>
        <v xml:space="preserve"> {IsInstalled, IsRequired, IsUnknown, RevisionID...}</v>
      </c>
      <c r="E777" s="7" t="str">
        <f t="shared" si="990"/>
        <v>SAME</v>
      </c>
      <c r="F777" s="47" t="s">
        <v>164</v>
      </c>
      <c r="G777" s="33" t="str">
        <f t="shared" si="982"/>
        <v>CimClassProperties</v>
      </c>
      <c r="H777" s="9" t="str">
        <f t="shared" si="983"/>
        <v xml:space="preserve"> {IsInstalled, IsRequired, IsUnknown, RevisionID...}</v>
      </c>
      <c r="J777" s="7" t="str">
        <f t="shared" si="984"/>
        <v>SAME</v>
      </c>
      <c r="K777" s="47" t="s">
        <v>164</v>
      </c>
      <c r="L777" s="33" t="str">
        <f t="shared" si="985"/>
        <v>CimClassProperties</v>
      </c>
      <c r="M777" s="9" t="str">
        <f t="shared" si="986"/>
        <v xml:space="preserve"> {IsInstalled, IsRequired, IsUnknown, RevisionID...}</v>
      </c>
      <c r="O777" s="7" t="str">
        <f t="shared" si="987"/>
        <v>DIF</v>
      </c>
      <c r="P777" s="5" t="s">
        <v>241</v>
      </c>
      <c r="Q777" s="33" t="str">
        <f t="shared" si="988"/>
        <v>CimClassProperties</v>
      </c>
      <c r="R777" s="9" t="str">
        <f t="shared" si="989"/>
        <v xml:space="preserve"> {ObjectError, ComputerSystemInstanceID, DeviceID, Name...}</v>
      </c>
    </row>
    <row r="778" spans="1:19">
      <c r="A778" s="47" t="s">
        <v>100</v>
      </c>
      <c r="B778" s="33" t="str">
        <f t="shared" si="980"/>
        <v>CimClassQualifiers</v>
      </c>
      <c r="C778" s="9" t="str">
        <f t="shared" si="981"/>
        <v xml:space="preserve"> {dynamic, provider}</v>
      </c>
      <c r="E778" s="7" t="str">
        <f t="shared" si="990"/>
        <v>SAME</v>
      </c>
      <c r="F778" s="47" t="s">
        <v>100</v>
      </c>
      <c r="G778" s="33" t="str">
        <f t="shared" si="982"/>
        <v>CimClassQualifiers</v>
      </c>
      <c r="H778" s="9" t="str">
        <f t="shared" si="983"/>
        <v xml:space="preserve"> {dynamic, provider}</v>
      </c>
      <c r="J778" s="7" t="str">
        <f t="shared" si="984"/>
        <v>SAME</v>
      </c>
      <c r="K778" s="47" t="s">
        <v>100</v>
      </c>
      <c r="L778" s="33" t="str">
        <f t="shared" si="985"/>
        <v>CimClassQualifiers</v>
      </c>
      <c r="M778" s="9" t="str">
        <f t="shared" si="986"/>
        <v xml:space="preserve"> {dynamic, provider}</v>
      </c>
      <c r="O778" s="7" t="str">
        <f t="shared" si="987"/>
        <v>DIF</v>
      </c>
      <c r="P778" s="5" t="s">
        <v>242</v>
      </c>
      <c r="Q778" s="33" t="str">
        <f t="shared" si="988"/>
        <v>CimClassQualifiers</v>
      </c>
      <c r="R778" s="9" t="str">
        <f t="shared" si="989"/>
        <v xml:space="preserve"> {CategoryID, Abstract}</v>
      </c>
    </row>
    <row r="779" spans="1:19">
      <c r="A779" s="47" t="s">
        <v>5</v>
      </c>
      <c r="B779" s="33" t="str">
        <f t="shared" si="980"/>
        <v>CimClassMethods</v>
      </c>
      <c r="C779" s="9" t="str">
        <f t="shared" si="981"/>
        <v xml:space="preserve"> {}</v>
      </c>
      <c r="E779" s="7" t="str">
        <f t="shared" si="990"/>
        <v>SAME</v>
      </c>
      <c r="F779" s="47" t="s">
        <v>5</v>
      </c>
      <c r="G779" s="33" t="str">
        <f t="shared" si="982"/>
        <v>CimClassMethods</v>
      </c>
      <c r="H779" s="9" t="str">
        <f t="shared" si="983"/>
        <v xml:space="preserve"> {}</v>
      </c>
      <c r="J779" s="7" t="str">
        <f t="shared" si="984"/>
        <v>SAME</v>
      </c>
      <c r="K779" s="47" t="s">
        <v>5</v>
      </c>
      <c r="L779" s="33" t="str">
        <f t="shared" si="985"/>
        <v>CimClassMethods</v>
      </c>
      <c r="M779" s="9" t="str">
        <f t="shared" si="986"/>
        <v xml:space="preserve"> {}</v>
      </c>
      <c r="O779" s="7" t="str">
        <f t="shared" si="987"/>
        <v>DIF</v>
      </c>
      <c r="P779" s="5" t="s">
        <v>237</v>
      </c>
      <c r="Q779" s="33" t="str">
        <f t="shared" si="988"/>
        <v>CimClassMethods</v>
      </c>
      <c r="R779" s="9" t="str">
        <f t="shared" si="989"/>
        <v xml:space="preserve"> {Remove}</v>
      </c>
    </row>
    <row r="780" spans="1:19">
      <c r="A780" s="47" t="s">
        <v>6</v>
      </c>
      <c r="B780" s="33" t="str">
        <f t="shared" si="980"/>
        <v>CimSystemProperties</v>
      </c>
      <c r="C780" s="9" t="str">
        <f t="shared" si="981"/>
        <v xml:space="preserve"> Microsoft.Management.Infrastructure.CimSystemProperties</v>
      </c>
      <c r="E780" s="7" t="str">
        <f t="shared" si="990"/>
        <v>SAME</v>
      </c>
      <c r="F780" s="47" t="s">
        <v>6</v>
      </c>
      <c r="G780" s="33" t="str">
        <f t="shared" si="982"/>
        <v>CimSystemProperties</v>
      </c>
      <c r="H780" s="9" t="str">
        <f t="shared" si="983"/>
        <v xml:space="preserve"> Microsoft.Management.Infrastructure.CimSystemProperties</v>
      </c>
      <c r="J780" s="7" t="str">
        <f t="shared" si="984"/>
        <v>SAME</v>
      </c>
      <c r="K780" s="47" t="s">
        <v>6</v>
      </c>
      <c r="L780" s="33" t="str">
        <f t="shared" si="985"/>
        <v>CimSystemProperties</v>
      </c>
      <c r="M780" s="9" t="str">
        <f t="shared" si="986"/>
        <v xml:space="preserve"> Microsoft.Management.Infrastructure.CimSystemProperties</v>
      </c>
      <c r="O780" s="7" t="str">
        <f t="shared" si="987"/>
        <v>DIF</v>
      </c>
      <c r="P780" s="5" t="s">
        <v>6</v>
      </c>
      <c r="Q780" s="33" t="str">
        <f t="shared" si="988"/>
        <v>CimSystemProperties</v>
      </c>
      <c r="R780" s="9" t="str">
        <f t="shared" si="989"/>
        <v xml:space="preserve"> Microsoft.Management.Infrastructure.CimSystemProperties</v>
      </c>
    </row>
    <row r="781" spans="1:19">
      <c r="A781" s="48"/>
      <c r="F781" s="48"/>
      <c r="K781" s="48"/>
      <c r="P781" s="6"/>
    </row>
    <row r="782" spans="1:19">
      <c r="A782" s="47" t="s">
        <v>173</v>
      </c>
      <c r="B782" s="33" t="str">
        <f t="shared" ref="B782:B788" si="991">TRIM(LEFT(A782, SEARCH(":", A782) - 1))</f>
        <v>CimClassName</v>
      </c>
      <c r="C782" s="9" t="str">
        <f t="shared" ref="C782:C788" si="992">MID(A782, SEARCH(":", A782) + 1, LEN(A782))</f>
        <v xml:space="preserve"> SCVMM_NetworkAdapter</v>
      </c>
      <c r="D782" s="92" t="s">
        <v>1603</v>
      </c>
      <c r="E782" s="7" t="str">
        <f t="shared" si="990"/>
        <v>SAME</v>
      </c>
      <c r="F782" s="47" t="s">
        <v>173</v>
      </c>
      <c r="G782" s="33" t="str">
        <f t="shared" ref="G782:G788" si="993">TRIM(LEFT(F782, SEARCH(":", F782) - 1))</f>
        <v>CimClassName</v>
      </c>
      <c r="H782" s="9" t="str">
        <f t="shared" ref="H782:H788" si="994">MID(F782, SEARCH(":", F782) + 1, LEN(F782))</f>
        <v xml:space="preserve"> SCVMM_NetworkAdapter</v>
      </c>
      <c r="I782" s="92" t="s">
        <v>1603</v>
      </c>
      <c r="J782" s="7" t="str">
        <f t="shared" ref="J782:J788" si="995">IF(F782&lt;&gt;K782, "DIF", "SAME")</f>
        <v>SAME</v>
      </c>
      <c r="K782" s="47" t="s">
        <v>173</v>
      </c>
      <c r="L782" s="33" t="str">
        <f t="shared" ref="L782:L788" si="996">TRIM(LEFT(K782, SEARCH(":", K782) - 1))</f>
        <v>CimClassName</v>
      </c>
      <c r="M782" s="9" t="str">
        <f t="shared" ref="M782:M788" si="997">MID(K782, SEARCH(":", K782) + 1, LEN(K782))</f>
        <v xml:space="preserve"> SCVMM_NetworkAdapter</v>
      </c>
      <c r="N782" s="92" t="s">
        <v>1603</v>
      </c>
      <c r="O782" s="7" t="str">
        <f t="shared" ref="O782:O788" si="998">IF(K782&lt;&gt;P781, "DIF", "SAME")</f>
        <v>DIF</v>
      </c>
      <c r="P782" s="5" t="s">
        <v>243</v>
      </c>
      <c r="Q782" s="33" t="str">
        <f t="shared" ref="Q782:Q788" si="999">TRIM(LEFT(P782, SEARCH(":", P782) - 1))</f>
        <v>CimClassName</v>
      </c>
      <c r="R782" s="9" t="str">
        <f t="shared" ref="R782:R788" si="1000">MID(P782, SEARCH(":", P782) + 1, LEN(P782))</f>
        <v xml:space="preserve"> VMIDEController</v>
      </c>
      <c r="S782" s="86" t="s">
        <v>1619</v>
      </c>
    </row>
    <row r="783" spans="1:19">
      <c r="A783" s="47" t="s">
        <v>1</v>
      </c>
      <c r="B783" s="33" t="str">
        <f t="shared" si="991"/>
        <v>CimSuperClassName</v>
      </c>
      <c r="C783" s="9" t="str">
        <f t="shared" si="992"/>
        <v xml:space="preserve"> </v>
      </c>
      <c r="E783" s="7" t="str">
        <f t="shared" si="990"/>
        <v>SAME</v>
      </c>
      <c r="F783" s="47" t="s">
        <v>1</v>
      </c>
      <c r="G783" s="33" t="str">
        <f t="shared" si="993"/>
        <v>CimSuperClassName</v>
      </c>
      <c r="H783" s="9" t="str">
        <f t="shared" si="994"/>
        <v xml:space="preserve"> </v>
      </c>
      <c r="J783" s="7" t="str">
        <f t="shared" si="995"/>
        <v>SAME</v>
      </c>
      <c r="K783" s="47" t="s">
        <v>1</v>
      </c>
      <c r="L783" s="33" t="str">
        <f t="shared" si="996"/>
        <v>CimSuperClassName</v>
      </c>
      <c r="M783" s="9" t="str">
        <f t="shared" si="997"/>
        <v xml:space="preserve"> </v>
      </c>
      <c r="O783" s="7" t="str">
        <f t="shared" si="998"/>
        <v>DIF</v>
      </c>
      <c r="P783" s="5" t="s">
        <v>244</v>
      </c>
      <c r="Q783" s="33" t="str">
        <f t="shared" si="999"/>
        <v>CimSuperClassName</v>
      </c>
      <c r="R783" s="9" t="str">
        <f t="shared" si="1000"/>
        <v xml:space="preserve"> VMController</v>
      </c>
    </row>
    <row r="784" spans="1:19">
      <c r="A784" s="47" t="s">
        <v>2</v>
      </c>
      <c r="B784" s="33" t="str">
        <f t="shared" si="991"/>
        <v>CimSuperClass</v>
      </c>
      <c r="C784" s="9" t="str">
        <f t="shared" si="992"/>
        <v xml:space="preserve"> </v>
      </c>
      <c r="E784" s="7" t="str">
        <f t="shared" si="990"/>
        <v>SAME</v>
      </c>
      <c r="F784" s="47" t="s">
        <v>2</v>
      </c>
      <c r="G784" s="33" t="str">
        <f t="shared" si="993"/>
        <v>CimSuperClass</v>
      </c>
      <c r="H784" s="9" t="str">
        <f t="shared" si="994"/>
        <v xml:space="preserve"> </v>
      </c>
      <c r="J784" s="7" t="str">
        <f t="shared" si="995"/>
        <v>SAME</v>
      </c>
      <c r="K784" s="47" t="s">
        <v>2</v>
      </c>
      <c r="L784" s="33" t="str">
        <f t="shared" si="996"/>
        <v>CimSuperClass</v>
      </c>
      <c r="M784" s="9" t="str">
        <f t="shared" si="997"/>
        <v xml:space="preserve"> </v>
      </c>
      <c r="O784" s="7" t="str">
        <f t="shared" si="998"/>
        <v>DIF</v>
      </c>
      <c r="P784" s="5" t="s">
        <v>245</v>
      </c>
      <c r="Q784" s="33" t="str">
        <f t="shared" si="999"/>
        <v>CimSuperClass</v>
      </c>
      <c r="R784" s="9" t="str">
        <f t="shared" si="1000"/>
        <v xml:space="preserve"> ROOT/scvmm:VMController</v>
      </c>
    </row>
    <row r="785" spans="1:19">
      <c r="A785" s="47" t="s">
        <v>174</v>
      </c>
      <c r="B785" s="33" t="str">
        <f t="shared" si="991"/>
        <v>CimClassProperties</v>
      </c>
      <c r="C785" s="9" t="str">
        <f t="shared" si="992"/>
        <v xml:space="preserve"> {DeviceID, LocationInformation}</v>
      </c>
      <c r="E785" s="7" t="str">
        <f t="shared" si="990"/>
        <v>SAME</v>
      </c>
      <c r="F785" s="47" t="s">
        <v>174</v>
      </c>
      <c r="G785" s="33" t="str">
        <f t="shared" si="993"/>
        <v>CimClassProperties</v>
      </c>
      <c r="H785" s="9" t="str">
        <f t="shared" si="994"/>
        <v xml:space="preserve"> {DeviceID, LocationInformation}</v>
      </c>
      <c r="J785" s="7" t="str">
        <f t="shared" si="995"/>
        <v>SAME</v>
      </c>
      <c r="K785" s="47" t="s">
        <v>174</v>
      </c>
      <c r="L785" s="33" t="str">
        <f t="shared" si="996"/>
        <v>CimClassProperties</v>
      </c>
      <c r="M785" s="9" t="str">
        <f t="shared" si="997"/>
        <v xml:space="preserve"> {DeviceID, LocationInformation}</v>
      </c>
      <c r="O785" s="7" t="str">
        <f t="shared" si="998"/>
        <v>DIF</v>
      </c>
      <c r="P785" s="5" t="s">
        <v>241</v>
      </c>
      <c r="Q785" s="33" t="str">
        <f t="shared" si="999"/>
        <v>CimClassProperties</v>
      </c>
      <c r="R785" s="9" t="str">
        <f t="shared" si="1000"/>
        <v xml:space="preserve"> {ObjectError, ComputerSystemInstanceID, DeviceID, Name...}</v>
      </c>
    </row>
    <row r="786" spans="1:19">
      <c r="A786" s="47" t="s">
        <v>100</v>
      </c>
      <c r="B786" s="33" t="str">
        <f t="shared" si="991"/>
        <v>CimClassQualifiers</v>
      </c>
      <c r="C786" s="9" t="str">
        <f t="shared" si="992"/>
        <v xml:space="preserve"> {dynamic, provider}</v>
      </c>
      <c r="E786" s="7" t="str">
        <f t="shared" si="990"/>
        <v>SAME</v>
      </c>
      <c r="F786" s="47" t="s">
        <v>100</v>
      </c>
      <c r="G786" s="33" t="str">
        <f t="shared" si="993"/>
        <v>CimClassQualifiers</v>
      </c>
      <c r="H786" s="9" t="str">
        <f t="shared" si="994"/>
        <v xml:space="preserve"> {dynamic, provider}</v>
      </c>
      <c r="J786" s="7" t="str">
        <f t="shared" si="995"/>
        <v>SAME</v>
      </c>
      <c r="K786" s="47" t="s">
        <v>100</v>
      </c>
      <c r="L786" s="33" t="str">
        <f t="shared" si="996"/>
        <v>CimClassQualifiers</v>
      </c>
      <c r="M786" s="9" t="str">
        <f t="shared" si="997"/>
        <v xml:space="preserve"> {dynamic, provider}</v>
      </c>
      <c r="O786" s="7" t="str">
        <f t="shared" si="998"/>
        <v>DIF</v>
      </c>
      <c r="P786" s="5" t="s">
        <v>246</v>
      </c>
      <c r="Q786" s="33" t="str">
        <f t="shared" si="999"/>
        <v>CimClassQualifiers</v>
      </c>
      <c r="R786" s="9" t="str">
        <f t="shared" si="1000"/>
        <v xml:space="preserve"> {CategoryID, dynamic, provider}</v>
      </c>
    </row>
    <row r="787" spans="1:19">
      <c r="A787" s="47" t="s">
        <v>5</v>
      </c>
      <c r="B787" s="33" t="str">
        <f t="shared" si="991"/>
        <v>CimClassMethods</v>
      </c>
      <c r="C787" s="9" t="str">
        <f t="shared" si="992"/>
        <v xml:space="preserve"> {}</v>
      </c>
      <c r="E787" s="7" t="str">
        <f t="shared" si="990"/>
        <v>SAME</v>
      </c>
      <c r="F787" s="47" t="s">
        <v>5</v>
      </c>
      <c r="G787" s="33" t="str">
        <f t="shared" si="993"/>
        <v>CimClassMethods</v>
      </c>
      <c r="H787" s="9" t="str">
        <f t="shared" si="994"/>
        <v xml:space="preserve"> {}</v>
      </c>
      <c r="J787" s="7" t="str">
        <f t="shared" si="995"/>
        <v>SAME</v>
      </c>
      <c r="K787" s="47" t="s">
        <v>5</v>
      </c>
      <c r="L787" s="33" t="str">
        <f t="shared" si="996"/>
        <v>CimClassMethods</v>
      </c>
      <c r="M787" s="9" t="str">
        <f t="shared" si="997"/>
        <v xml:space="preserve"> {}</v>
      </c>
      <c r="O787" s="7" t="str">
        <f t="shared" si="998"/>
        <v>DIF</v>
      </c>
      <c r="P787" s="5" t="s">
        <v>247</v>
      </c>
      <c r="Q787" s="33" t="str">
        <f t="shared" si="999"/>
        <v>CimClassMethods</v>
      </c>
      <c r="R787" s="9" t="str">
        <f t="shared" si="1000"/>
        <v xml:space="preserve"> {Remove, AddDVDDrive, GetDVDDrives, AddHardDiskDrive...}</v>
      </c>
    </row>
    <row r="788" spans="1:19">
      <c r="A788" s="47" t="s">
        <v>6</v>
      </c>
      <c r="B788" s="33" t="str">
        <f t="shared" si="991"/>
        <v>CimSystemProperties</v>
      </c>
      <c r="C788" s="9" t="str">
        <f t="shared" si="992"/>
        <v xml:space="preserve"> Microsoft.Management.Infrastructure.CimSystemProperties</v>
      </c>
      <c r="E788" s="7" t="str">
        <f t="shared" si="990"/>
        <v>SAME</v>
      </c>
      <c r="F788" s="47" t="s">
        <v>6</v>
      </c>
      <c r="G788" s="33" t="str">
        <f t="shared" si="993"/>
        <v>CimSystemProperties</v>
      </c>
      <c r="H788" s="9" t="str">
        <f t="shared" si="994"/>
        <v xml:space="preserve"> Microsoft.Management.Infrastructure.CimSystemProperties</v>
      </c>
      <c r="J788" s="7" t="str">
        <f t="shared" si="995"/>
        <v>SAME</v>
      </c>
      <c r="K788" s="47" t="s">
        <v>6</v>
      </c>
      <c r="L788" s="33" t="str">
        <f t="shared" si="996"/>
        <v>CimSystemProperties</v>
      </c>
      <c r="M788" s="9" t="str">
        <f t="shared" si="997"/>
        <v xml:space="preserve"> Microsoft.Management.Infrastructure.CimSystemProperties</v>
      </c>
      <c r="O788" s="7" t="str">
        <f t="shared" si="998"/>
        <v>DIF</v>
      </c>
      <c r="P788" s="5" t="s">
        <v>6</v>
      </c>
      <c r="Q788" s="33" t="str">
        <f t="shared" si="999"/>
        <v>CimSystemProperties</v>
      </c>
      <c r="R788" s="9" t="str">
        <f t="shared" si="1000"/>
        <v xml:space="preserve"> Microsoft.Management.Infrastructure.CimSystemProperties</v>
      </c>
    </row>
    <row r="789" spans="1:19">
      <c r="A789" s="48"/>
      <c r="F789" s="48"/>
      <c r="K789" s="48"/>
      <c r="P789" s="6"/>
    </row>
    <row r="790" spans="1:19">
      <c r="A790" s="47" t="s">
        <v>126</v>
      </c>
      <c r="B790" s="33" t="str">
        <f t="shared" ref="B790:B796" si="1001">TRIM(LEFT(A790, SEARCH(":", A790) - 1))</f>
        <v>CimClassName</v>
      </c>
      <c r="C790" s="9" t="str">
        <f t="shared" ref="C790:C796" si="1002">MID(A790, SEARCH(":", A790) + 1, LEN(A790))</f>
        <v xml:space="preserve"> DeploymentServerJob</v>
      </c>
      <c r="D790" s="92" t="s">
        <v>1604</v>
      </c>
      <c r="E790" s="7" t="str">
        <f t="shared" si="990"/>
        <v>SAME</v>
      </c>
      <c r="F790" s="47" t="s">
        <v>126</v>
      </c>
      <c r="G790" s="33" t="str">
        <f t="shared" ref="G790:G796" si="1003">TRIM(LEFT(F790, SEARCH(":", F790) - 1))</f>
        <v>CimClassName</v>
      </c>
      <c r="H790" s="9" t="str">
        <f t="shared" ref="H790:H796" si="1004">MID(F790, SEARCH(":", F790) + 1, LEN(F790))</f>
        <v xml:space="preserve"> DeploymentServerJob</v>
      </c>
      <c r="I790" s="92" t="s">
        <v>1604</v>
      </c>
      <c r="J790" s="7" t="str">
        <f t="shared" ref="J790:J796" si="1005">IF(F790&lt;&gt;K790, "DIF", "SAME")</f>
        <v>SAME</v>
      </c>
      <c r="K790" s="47" t="s">
        <v>126</v>
      </c>
      <c r="L790" s="33" t="str">
        <f t="shared" ref="L790:L796" si="1006">TRIM(LEFT(K790, SEARCH(":", K790) - 1))</f>
        <v>CimClassName</v>
      </c>
      <c r="M790" s="9" t="str">
        <f t="shared" ref="M790:M796" si="1007">MID(K790, SEARCH(":", K790) + 1, LEN(K790))</f>
        <v xml:space="preserve"> DeploymentServerJob</v>
      </c>
      <c r="N790" s="92" t="s">
        <v>1604</v>
      </c>
      <c r="O790" s="7" t="str">
        <f t="shared" ref="O790:O796" si="1008">IF(K790&lt;&gt;P789, "DIF", "SAME")</f>
        <v>DIF</v>
      </c>
      <c r="P790" s="5" t="s">
        <v>248</v>
      </c>
      <c r="Q790" s="33" t="str">
        <f t="shared" ref="Q790:Q796" si="1009">TRIM(LEFT(P790, SEARCH(":", P790) - 1))</f>
        <v>CimClassName</v>
      </c>
      <c r="R790" s="9" t="str">
        <f t="shared" ref="R790:R796" si="1010">MID(P790, SEARCH(":", P790) + 1, LEN(P790))</f>
        <v xml:space="preserve"> VMNetworkAdapter</v>
      </c>
      <c r="S790" s="86" t="s">
        <v>1617</v>
      </c>
    </row>
    <row r="791" spans="1:19">
      <c r="A791" s="47" t="s">
        <v>1</v>
      </c>
      <c r="B791" s="33" t="str">
        <f t="shared" si="1001"/>
        <v>CimSuperClassName</v>
      </c>
      <c r="C791" s="9" t="str">
        <f t="shared" si="1002"/>
        <v xml:space="preserve"> </v>
      </c>
      <c r="E791" s="7" t="str">
        <f t="shared" si="990"/>
        <v>SAME</v>
      </c>
      <c r="F791" s="47" t="s">
        <v>1</v>
      </c>
      <c r="G791" s="33" t="str">
        <f t="shared" si="1003"/>
        <v>CimSuperClassName</v>
      </c>
      <c r="H791" s="9" t="str">
        <f t="shared" si="1004"/>
        <v xml:space="preserve"> </v>
      </c>
      <c r="J791" s="7" t="str">
        <f t="shared" si="1005"/>
        <v>SAME</v>
      </c>
      <c r="K791" s="47" t="s">
        <v>1</v>
      </c>
      <c r="L791" s="33" t="str">
        <f t="shared" si="1006"/>
        <v>CimSuperClassName</v>
      </c>
      <c r="M791" s="9" t="str">
        <f t="shared" si="1007"/>
        <v xml:space="preserve"> </v>
      </c>
      <c r="O791" s="7" t="str">
        <f t="shared" si="1008"/>
        <v>DIF</v>
      </c>
      <c r="P791" s="5" t="s">
        <v>239</v>
      </c>
      <c r="Q791" s="33" t="str">
        <f t="shared" si="1009"/>
        <v>CimSuperClassName</v>
      </c>
      <c r="R791" s="9" t="str">
        <f t="shared" si="1010"/>
        <v xml:space="preserve"> VMDevice</v>
      </c>
    </row>
    <row r="792" spans="1:19">
      <c r="A792" s="47" t="s">
        <v>2</v>
      </c>
      <c r="B792" s="33" t="str">
        <f t="shared" si="1001"/>
        <v>CimSuperClass</v>
      </c>
      <c r="C792" s="9" t="str">
        <f t="shared" si="1002"/>
        <v xml:space="preserve"> </v>
      </c>
      <c r="E792" s="7" t="str">
        <f t="shared" si="990"/>
        <v>SAME</v>
      </c>
      <c r="F792" s="47" t="s">
        <v>2</v>
      </c>
      <c r="G792" s="33" t="str">
        <f t="shared" si="1003"/>
        <v>CimSuperClass</v>
      </c>
      <c r="H792" s="9" t="str">
        <f t="shared" si="1004"/>
        <v xml:space="preserve"> </v>
      </c>
      <c r="J792" s="7" t="str">
        <f t="shared" si="1005"/>
        <v>SAME</v>
      </c>
      <c r="K792" s="47" t="s">
        <v>2</v>
      </c>
      <c r="L792" s="33" t="str">
        <f t="shared" si="1006"/>
        <v>CimSuperClass</v>
      </c>
      <c r="M792" s="9" t="str">
        <f t="shared" si="1007"/>
        <v xml:space="preserve"> </v>
      </c>
      <c r="O792" s="7" t="str">
        <f t="shared" si="1008"/>
        <v>DIF</v>
      </c>
      <c r="P792" s="5" t="s">
        <v>240</v>
      </c>
      <c r="Q792" s="33" t="str">
        <f t="shared" si="1009"/>
        <v>CimSuperClass</v>
      </c>
      <c r="R792" s="9" t="str">
        <f t="shared" si="1010"/>
        <v xml:space="preserve"> ROOT/scvmm:VMDevice</v>
      </c>
    </row>
    <row r="793" spans="1:19">
      <c r="A793" s="47" t="s">
        <v>127</v>
      </c>
      <c r="B793" s="33" t="str">
        <f t="shared" si="1001"/>
        <v>CimClassProperties</v>
      </c>
      <c r="C793" s="9" t="str">
        <f t="shared" si="1002"/>
        <v xml:space="preserve"> {Flags, ID, Port, Privacy...}</v>
      </c>
      <c r="E793" s="7" t="str">
        <f t="shared" si="990"/>
        <v>SAME</v>
      </c>
      <c r="F793" s="47" t="s">
        <v>127</v>
      </c>
      <c r="G793" s="33" t="str">
        <f t="shared" si="1003"/>
        <v>CimClassProperties</v>
      </c>
      <c r="H793" s="9" t="str">
        <f t="shared" si="1004"/>
        <v xml:space="preserve"> {Flags, ID, Port, Privacy...}</v>
      </c>
      <c r="J793" s="7" t="str">
        <f t="shared" si="1005"/>
        <v>SAME</v>
      </c>
      <c r="K793" s="47" t="s">
        <v>127</v>
      </c>
      <c r="L793" s="33" t="str">
        <f t="shared" si="1006"/>
        <v>CimClassProperties</v>
      </c>
      <c r="M793" s="9" t="str">
        <f t="shared" si="1007"/>
        <v xml:space="preserve"> {Flags, ID, Port, Privacy...}</v>
      </c>
      <c r="O793" s="7" t="str">
        <f t="shared" si="1008"/>
        <v>DIF</v>
      </c>
      <c r="P793" s="5" t="s">
        <v>241</v>
      </c>
      <c r="Q793" s="33" t="str">
        <f t="shared" si="1009"/>
        <v>CimClassProperties</v>
      </c>
      <c r="R793" s="9" t="str">
        <f t="shared" si="1010"/>
        <v xml:space="preserve"> {ObjectError, ComputerSystemInstanceID, DeviceID, Name...}</v>
      </c>
    </row>
    <row r="794" spans="1:19">
      <c r="A794" s="47" t="s">
        <v>100</v>
      </c>
      <c r="B794" s="33" t="str">
        <f t="shared" si="1001"/>
        <v>CimClassQualifiers</v>
      </c>
      <c r="C794" s="9" t="str">
        <f t="shared" si="1002"/>
        <v xml:space="preserve"> {dynamic, provider}</v>
      </c>
      <c r="E794" s="7" t="str">
        <f t="shared" si="990"/>
        <v>SAME</v>
      </c>
      <c r="F794" s="47" t="s">
        <v>100</v>
      </c>
      <c r="G794" s="33" t="str">
        <f t="shared" si="1003"/>
        <v>CimClassQualifiers</v>
      </c>
      <c r="H794" s="9" t="str">
        <f t="shared" si="1004"/>
        <v xml:space="preserve"> {dynamic, provider}</v>
      </c>
      <c r="J794" s="7" t="str">
        <f t="shared" si="1005"/>
        <v>SAME</v>
      </c>
      <c r="K794" s="47" t="s">
        <v>100</v>
      </c>
      <c r="L794" s="33" t="str">
        <f t="shared" si="1006"/>
        <v>CimClassQualifiers</v>
      </c>
      <c r="M794" s="9" t="str">
        <f t="shared" si="1007"/>
        <v xml:space="preserve"> {dynamic, provider}</v>
      </c>
      <c r="O794" s="7" t="str">
        <f t="shared" si="1008"/>
        <v>DIF</v>
      </c>
      <c r="P794" s="5" t="s">
        <v>246</v>
      </c>
      <c r="Q794" s="33" t="str">
        <f t="shared" si="1009"/>
        <v>CimClassQualifiers</v>
      </c>
      <c r="R794" s="9" t="str">
        <f t="shared" si="1010"/>
        <v xml:space="preserve"> {CategoryID, dynamic, provider}</v>
      </c>
    </row>
    <row r="795" spans="1:19">
      <c r="A795" s="47" t="s">
        <v>128</v>
      </c>
      <c r="B795" s="33" t="str">
        <f t="shared" si="1001"/>
        <v>CimClassMethods</v>
      </c>
      <c r="C795" s="9" t="str">
        <f t="shared" si="1002"/>
        <v xml:space="preserve"> {Create, CleanUp}</v>
      </c>
      <c r="E795" s="7" t="str">
        <f t="shared" si="990"/>
        <v>SAME</v>
      </c>
      <c r="F795" s="47" t="s">
        <v>128</v>
      </c>
      <c r="G795" s="33" t="str">
        <f t="shared" si="1003"/>
        <v>CimClassMethods</v>
      </c>
      <c r="H795" s="9" t="str">
        <f t="shared" si="1004"/>
        <v xml:space="preserve"> {Create, CleanUp}</v>
      </c>
      <c r="J795" s="7" t="str">
        <f t="shared" si="1005"/>
        <v>SAME</v>
      </c>
      <c r="K795" s="47" t="s">
        <v>128</v>
      </c>
      <c r="L795" s="33" t="str">
        <f t="shared" si="1006"/>
        <v>CimClassMethods</v>
      </c>
      <c r="M795" s="9" t="str">
        <f t="shared" si="1007"/>
        <v xml:space="preserve"> {Create, CleanUp}</v>
      </c>
      <c r="O795" s="7" t="str">
        <f t="shared" si="1008"/>
        <v>DIF</v>
      </c>
      <c r="P795" s="5" t="s">
        <v>249</v>
      </c>
      <c r="Q795" s="33" t="str">
        <f t="shared" si="1009"/>
        <v>CimClassMethods</v>
      </c>
      <c r="R795" s="9" t="str">
        <f t="shared" si="1010"/>
        <v xml:space="preserve"> {Remove, AttachToVirtualNetwork, DetachFromVirtualNetwork, SetMACAddress}</v>
      </c>
    </row>
    <row r="796" spans="1:19">
      <c r="A796" s="47" t="s">
        <v>6</v>
      </c>
      <c r="B796" s="33" t="str">
        <f t="shared" si="1001"/>
        <v>CimSystemProperties</v>
      </c>
      <c r="C796" s="9" t="str">
        <f t="shared" si="1002"/>
        <v xml:space="preserve"> Microsoft.Management.Infrastructure.CimSystemProperties</v>
      </c>
      <c r="E796" s="7" t="str">
        <f t="shared" si="990"/>
        <v>SAME</v>
      </c>
      <c r="F796" s="47" t="s">
        <v>6</v>
      </c>
      <c r="G796" s="33" t="str">
        <f t="shared" si="1003"/>
        <v>CimSystemProperties</v>
      </c>
      <c r="H796" s="9" t="str">
        <f t="shared" si="1004"/>
        <v xml:space="preserve"> Microsoft.Management.Infrastructure.CimSystemProperties</v>
      </c>
      <c r="J796" s="7" t="str">
        <f t="shared" si="1005"/>
        <v>SAME</v>
      </c>
      <c r="K796" s="47" t="s">
        <v>6</v>
      </c>
      <c r="L796" s="33" t="str">
        <f t="shared" si="1006"/>
        <v>CimSystemProperties</v>
      </c>
      <c r="M796" s="9" t="str">
        <f t="shared" si="1007"/>
        <v xml:space="preserve"> Microsoft.Management.Infrastructure.CimSystemProperties</v>
      </c>
      <c r="O796" s="7" t="str">
        <f t="shared" si="1008"/>
        <v>DIF</v>
      </c>
      <c r="P796" s="5" t="s">
        <v>6</v>
      </c>
      <c r="Q796" s="33" t="str">
        <f t="shared" si="1009"/>
        <v>CimSystemProperties</v>
      </c>
      <c r="R796" s="9" t="str">
        <f t="shared" si="1010"/>
        <v xml:space="preserve"> Microsoft.Management.Infrastructure.CimSystemProperties</v>
      </c>
    </row>
    <row r="797" spans="1:19">
      <c r="A797" s="48"/>
      <c r="F797" s="48"/>
      <c r="K797" s="48"/>
      <c r="P797" s="6"/>
    </row>
    <row r="798" spans="1:19">
      <c r="A798" s="47" t="s">
        <v>146</v>
      </c>
      <c r="B798" s="33" t="str">
        <f t="shared" ref="B798:B804" si="1011">TRIM(LEFT(A798, SEARCH(":", A798) - 1))</f>
        <v>CimClassName</v>
      </c>
      <c r="C798" s="9" t="str">
        <f t="shared" ref="C798:C804" si="1012">MID(A798, SEARCH(":", A798) + 1, LEN(A798))</f>
        <v xml:space="preserve"> AgentManagement</v>
      </c>
      <c r="D798" s="92" t="s">
        <v>1605</v>
      </c>
      <c r="E798" s="7" t="str">
        <f t="shared" si="990"/>
        <v>SAME</v>
      </c>
      <c r="F798" s="47" t="s">
        <v>146</v>
      </c>
      <c r="G798" s="33" t="str">
        <f t="shared" ref="G798:G804" si="1013">TRIM(LEFT(F798, SEARCH(":", F798) - 1))</f>
        <v>CimClassName</v>
      </c>
      <c r="H798" s="9" t="str">
        <f t="shared" ref="H798:H804" si="1014">MID(F798, SEARCH(":", F798) + 1, LEN(F798))</f>
        <v xml:space="preserve"> AgentManagement</v>
      </c>
      <c r="I798" s="92" t="s">
        <v>1605</v>
      </c>
      <c r="J798" s="7" t="str">
        <f t="shared" ref="J798:J804" si="1015">IF(F798&lt;&gt;K798, "DIF", "SAME")</f>
        <v>SAME</v>
      </c>
      <c r="K798" s="47" t="s">
        <v>146</v>
      </c>
      <c r="L798" s="33" t="str">
        <f t="shared" ref="L798:L804" si="1016">TRIM(LEFT(K798, SEARCH(":", K798) - 1))</f>
        <v>CimClassName</v>
      </c>
      <c r="M798" s="9" t="str">
        <f t="shared" ref="M798:M804" si="1017">MID(K798, SEARCH(":", K798) + 1, LEN(K798))</f>
        <v xml:space="preserve"> AgentManagement</v>
      </c>
      <c r="N798" s="92" t="s">
        <v>1605</v>
      </c>
      <c r="O798" s="7" t="str">
        <f t="shared" ref="O798:O804" si="1018">IF(K798&lt;&gt;P797, "DIF", "SAME")</f>
        <v>DIF</v>
      </c>
      <c r="P798" s="5" t="s">
        <v>250</v>
      </c>
      <c r="Q798" s="33" t="str">
        <f t="shared" ref="Q798:Q804" si="1019">TRIM(LEFT(P798, SEARCH(":", P798) - 1))</f>
        <v>CimClassName</v>
      </c>
      <c r="R798" s="9" t="str">
        <f t="shared" ref="R798:R804" si="1020">MID(P798, SEARCH(":", P798) + 1, LEN(P798))</f>
        <v xml:space="preserve"> VMMemory</v>
      </c>
      <c r="S798" s="86" t="s">
        <v>1616</v>
      </c>
    </row>
    <row r="799" spans="1:19">
      <c r="A799" s="47" t="s">
        <v>1</v>
      </c>
      <c r="B799" s="33" t="str">
        <f t="shared" si="1011"/>
        <v>CimSuperClassName</v>
      </c>
      <c r="C799" s="9" t="str">
        <f t="shared" si="1012"/>
        <v xml:space="preserve"> </v>
      </c>
      <c r="E799" s="7" t="str">
        <f t="shared" si="990"/>
        <v>SAME</v>
      </c>
      <c r="F799" s="47" t="s">
        <v>1</v>
      </c>
      <c r="G799" s="33" t="str">
        <f t="shared" si="1013"/>
        <v>CimSuperClassName</v>
      </c>
      <c r="H799" s="9" t="str">
        <f t="shared" si="1014"/>
        <v xml:space="preserve"> </v>
      </c>
      <c r="J799" s="7" t="str">
        <f t="shared" si="1015"/>
        <v>SAME</v>
      </c>
      <c r="K799" s="47" t="s">
        <v>1</v>
      </c>
      <c r="L799" s="33" t="str">
        <f t="shared" si="1016"/>
        <v>CimSuperClassName</v>
      </c>
      <c r="M799" s="9" t="str">
        <f t="shared" si="1017"/>
        <v xml:space="preserve"> </v>
      </c>
      <c r="O799" s="7" t="str">
        <f t="shared" si="1018"/>
        <v>DIF</v>
      </c>
      <c r="P799" s="5" t="s">
        <v>239</v>
      </c>
      <c r="Q799" s="33" t="str">
        <f t="shared" si="1019"/>
        <v>CimSuperClassName</v>
      </c>
      <c r="R799" s="9" t="str">
        <f t="shared" si="1020"/>
        <v xml:space="preserve"> VMDevice</v>
      </c>
    </row>
    <row r="800" spans="1:19">
      <c r="A800" s="47" t="s">
        <v>2</v>
      </c>
      <c r="B800" s="33" t="str">
        <f t="shared" si="1011"/>
        <v>CimSuperClass</v>
      </c>
      <c r="C800" s="9" t="str">
        <f t="shared" si="1012"/>
        <v xml:space="preserve"> </v>
      </c>
      <c r="E800" s="7" t="str">
        <f t="shared" si="990"/>
        <v>SAME</v>
      </c>
      <c r="F800" s="47" t="s">
        <v>2</v>
      </c>
      <c r="G800" s="33" t="str">
        <f t="shared" si="1013"/>
        <v>CimSuperClass</v>
      </c>
      <c r="H800" s="9" t="str">
        <f t="shared" si="1014"/>
        <v xml:space="preserve"> </v>
      </c>
      <c r="J800" s="7" t="str">
        <f t="shared" si="1015"/>
        <v>SAME</v>
      </c>
      <c r="K800" s="47" t="s">
        <v>2</v>
      </c>
      <c r="L800" s="33" t="str">
        <f t="shared" si="1016"/>
        <v>CimSuperClass</v>
      </c>
      <c r="M800" s="9" t="str">
        <f t="shared" si="1017"/>
        <v xml:space="preserve"> </v>
      </c>
      <c r="O800" s="7" t="str">
        <f t="shared" si="1018"/>
        <v>DIF</v>
      </c>
      <c r="P800" s="5" t="s">
        <v>240</v>
      </c>
      <c r="Q800" s="33" t="str">
        <f t="shared" si="1019"/>
        <v>CimSuperClass</v>
      </c>
      <c r="R800" s="9" t="str">
        <f t="shared" si="1020"/>
        <v xml:space="preserve"> ROOT/scvmm:VMDevice</v>
      </c>
    </row>
    <row r="801" spans="1:19">
      <c r="A801" s="47" t="s">
        <v>147</v>
      </c>
      <c r="B801" s="33" t="str">
        <f t="shared" si="1011"/>
        <v>CimClassProperties</v>
      </c>
      <c r="C801" s="9" t="str">
        <f t="shared" si="1012"/>
        <v xml:space="preserve"> {ID}</v>
      </c>
      <c r="E801" s="7" t="str">
        <f t="shared" si="990"/>
        <v>SAME</v>
      </c>
      <c r="F801" s="47" t="s">
        <v>147</v>
      </c>
      <c r="G801" s="33" t="str">
        <f t="shared" si="1013"/>
        <v>CimClassProperties</v>
      </c>
      <c r="H801" s="9" t="str">
        <f t="shared" si="1014"/>
        <v xml:space="preserve"> {ID}</v>
      </c>
      <c r="J801" s="7" t="str">
        <f t="shared" si="1015"/>
        <v>SAME</v>
      </c>
      <c r="K801" s="47" t="s">
        <v>147</v>
      </c>
      <c r="L801" s="33" t="str">
        <f t="shared" si="1016"/>
        <v>CimClassProperties</v>
      </c>
      <c r="M801" s="9" t="str">
        <f t="shared" si="1017"/>
        <v xml:space="preserve"> {ID}</v>
      </c>
      <c r="O801" s="7" t="str">
        <f t="shared" si="1018"/>
        <v>DIF</v>
      </c>
      <c r="P801" s="5" t="s">
        <v>241</v>
      </c>
      <c r="Q801" s="33" t="str">
        <f t="shared" si="1019"/>
        <v>CimClassProperties</v>
      </c>
      <c r="R801" s="9" t="str">
        <f t="shared" si="1020"/>
        <v xml:space="preserve"> {ObjectError, ComputerSystemInstanceID, DeviceID, Name...}</v>
      </c>
    </row>
    <row r="802" spans="1:19">
      <c r="A802" s="47" t="s">
        <v>100</v>
      </c>
      <c r="B802" s="33" t="str">
        <f t="shared" si="1011"/>
        <v>CimClassQualifiers</v>
      </c>
      <c r="C802" s="9" t="str">
        <f t="shared" si="1012"/>
        <v xml:space="preserve"> {dynamic, provider}</v>
      </c>
      <c r="E802" s="7" t="str">
        <f t="shared" si="990"/>
        <v>SAME</v>
      </c>
      <c r="F802" s="47" t="s">
        <v>100</v>
      </c>
      <c r="G802" s="33" t="str">
        <f t="shared" si="1013"/>
        <v>CimClassQualifiers</v>
      </c>
      <c r="H802" s="9" t="str">
        <f t="shared" si="1014"/>
        <v xml:space="preserve"> {dynamic, provider}</v>
      </c>
      <c r="J802" s="7" t="str">
        <f t="shared" si="1015"/>
        <v>SAME</v>
      </c>
      <c r="K802" s="47" t="s">
        <v>100</v>
      </c>
      <c r="L802" s="33" t="str">
        <f t="shared" si="1016"/>
        <v>CimClassQualifiers</v>
      </c>
      <c r="M802" s="9" t="str">
        <f t="shared" si="1017"/>
        <v xml:space="preserve"> {dynamic, provider}</v>
      </c>
      <c r="O802" s="7" t="str">
        <f t="shared" si="1018"/>
        <v>DIF</v>
      </c>
      <c r="P802" s="5" t="s">
        <v>246</v>
      </c>
      <c r="Q802" s="33" t="str">
        <f t="shared" si="1019"/>
        <v>CimClassQualifiers</v>
      </c>
      <c r="R802" s="9" t="str">
        <f t="shared" si="1020"/>
        <v xml:space="preserve"> {CategoryID, dynamic, provider}</v>
      </c>
    </row>
    <row r="803" spans="1:19">
      <c r="A803" s="47" t="s">
        <v>148</v>
      </c>
      <c r="B803" s="33" t="str">
        <f t="shared" si="1011"/>
        <v>CimClassMethods</v>
      </c>
      <c r="C803" s="9" t="str">
        <f t="shared" si="1012"/>
        <v xml:space="preserve"> {Associate, Dissociate, AssociateLibrary, GetVersion...}</v>
      </c>
      <c r="E803" s="7" t="str">
        <f t="shared" si="990"/>
        <v>SAME</v>
      </c>
      <c r="F803" s="47" t="s">
        <v>148</v>
      </c>
      <c r="G803" s="33" t="str">
        <f t="shared" si="1013"/>
        <v>CimClassMethods</v>
      </c>
      <c r="H803" s="9" t="str">
        <f t="shared" si="1014"/>
        <v xml:space="preserve"> {Associate, Dissociate, AssociateLibrary, GetVersion...}</v>
      </c>
      <c r="J803" s="7" t="str">
        <f t="shared" si="1015"/>
        <v>SAME</v>
      </c>
      <c r="K803" s="47" t="s">
        <v>148</v>
      </c>
      <c r="L803" s="33" t="str">
        <f t="shared" si="1016"/>
        <v>CimClassMethods</v>
      </c>
      <c r="M803" s="9" t="str">
        <f t="shared" si="1017"/>
        <v xml:space="preserve"> {Associate, Dissociate, AssociateLibrary, GetVersion...}</v>
      </c>
      <c r="O803" s="7" t="str">
        <f t="shared" si="1018"/>
        <v>DIF</v>
      </c>
      <c r="P803" s="5" t="s">
        <v>251</v>
      </c>
      <c r="Q803" s="33" t="str">
        <f t="shared" si="1019"/>
        <v>CimClassMethods</v>
      </c>
      <c r="R803" s="9" t="str">
        <f t="shared" si="1020"/>
        <v xml:space="preserve"> {Remove, QuiesceDevice, RestoreProperties, SetPowerState...}</v>
      </c>
    </row>
    <row r="804" spans="1:19">
      <c r="A804" s="47" t="s">
        <v>6</v>
      </c>
      <c r="B804" s="33" t="str">
        <f t="shared" si="1011"/>
        <v>CimSystemProperties</v>
      </c>
      <c r="C804" s="9" t="str">
        <f t="shared" si="1012"/>
        <v xml:space="preserve"> Microsoft.Management.Infrastructure.CimSystemProperties</v>
      </c>
      <c r="E804" s="7" t="str">
        <f t="shared" si="990"/>
        <v>SAME</v>
      </c>
      <c r="F804" s="47" t="s">
        <v>6</v>
      </c>
      <c r="G804" s="33" t="str">
        <f t="shared" si="1013"/>
        <v>CimSystemProperties</v>
      </c>
      <c r="H804" s="9" t="str">
        <f t="shared" si="1014"/>
        <v xml:space="preserve"> Microsoft.Management.Infrastructure.CimSystemProperties</v>
      </c>
      <c r="J804" s="7" t="str">
        <f t="shared" si="1015"/>
        <v>SAME</v>
      </c>
      <c r="K804" s="47" t="s">
        <v>6</v>
      </c>
      <c r="L804" s="33" t="str">
        <f t="shared" si="1016"/>
        <v>CimSystemProperties</v>
      </c>
      <c r="M804" s="9" t="str">
        <f t="shared" si="1017"/>
        <v xml:space="preserve"> Microsoft.Management.Infrastructure.CimSystemProperties</v>
      </c>
      <c r="O804" s="7" t="str">
        <f t="shared" si="1018"/>
        <v>DIF</v>
      </c>
      <c r="P804" s="5" t="s">
        <v>6</v>
      </c>
      <c r="Q804" s="33" t="str">
        <f t="shared" si="1019"/>
        <v>CimSystemProperties</v>
      </c>
      <c r="R804" s="9" t="str">
        <f t="shared" si="1020"/>
        <v xml:space="preserve"> Microsoft.Management.Infrastructure.CimSystemProperties</v>
      </c>
    </row>
    <row r="805" spans="1:19">
      <c r="A805" s="48"/>
      <c r="F805" s="48"/>
      <c r="K805" s="48"/>
      <c r="P805" s="6"/>
    </row>
    <row r="806" spans="1:19">
      <c r="A806" s="47" t="s">
        <v>167</v>
      </c>
      <c r="B806" s="33" t="str">
        <f t="shared" ref="B806:B812" si="1021">TRIM(LEFT(A806, SEARCH(":", A806) - 1))</f>
        <v>CimClassName</v>
      </c>
      <c r="C806" s="9" t="str">
        <f t="shared" ref="C806:C812" si="1022">MID(A806, SEARCH(":", A806) + 1, LEN(A806))</f>
        <v xml:space="preserve"> PerfDataAgent</v>
      </c>
      <c r="D806" s="92" t="s">
        <v>1606</v>
      </c>
      <c r="E806" s="7" t="str">
        <f t="shared" si="990"/>
        <v>SAME</v>
      </c>
      <c r="F806" s="47" t="s">
        <v>167</v>
      </c>
      <c r="G806" s="33" t="str">
        <f t="shared" ref="G806:G812" si="1023">TRIM(LEFT(F806, SEARCH(":", F806) - 1))</f>
        <v>CimClassName</v>
      </c>
      <c r="H806" s="9" t="str">
        <f t="shared" ref="H806:H812" si="1024">MID(F806, SEARCH(":", F806) + 1, LEN(F806))</f>
        <v xml:space="preserve"> PerfDataAgent</v>
      </c>
      <c r="I806" s="92" t="s">
        <v>1606</v>
      </c>
      <c r="J806" s="7" t="str">
        <f t="shared" ref="J806:J812" si="1025">IF(F806&lt;&gt;K806, "DIF", "SAME")</f>
        <v>SAME</v>
      </c>
      <c r="K806" s="47" t="s">
        <v>167</v>
      </c>
      <c r="L806" s="33" t="str">
        <f t="shared" ref="L806:L812" si="1026">TRIM(LEFT(K806, SEARCH(":", K806) - 1))</f>
        <v>CimClassName</v>
      </c>
      <c r="M806" s="9" t="str">
        <f t="shared" ref="M806:M812" si="1027">MID(K806, SEARCH(":", K806) + 1, LEN(K806))</f>
        <v xml:space="preserve"> PerfDataAgent</v>
      </c>
      <c r="N806" s="92" t="s">
        <v>1606</v>
      </c>
      <c r="O806" s="7" t="str">
        <f t="shared" ref="O806:O812" si="1028">IF(K806&lt;&gt;P805, "DIF", "SAME")</f>
        <v>DIF</v>
      </c>
      <c r="P806" s="5" t="s">
        <v>252</v>
      </c>
      <c r="Q806" s="33" t="str">
        <f t="shared" ref="Q806:Q812" si="1029">TRIM(LEFT(P806, SEARCH(":", P806) - 1))</f>
        <v>CimClassName</v>
      </c>
      <c r="R806" s="9" t="str">
        <f t="shared" ref="R806:R812" si="1030">MID(P806, SEARCH(":", P806) + 1, LEN(P806))</f>
        <v xml:space="preserve"> VMSCSIController</v>
      </c>
      <c r="S806" s="86" t="s">
        <v>1626</v>
      </c>
    </row>
    <row r="807" spans="1:19">
      <c r="A807" s="47" t="s">
        <v>1</v>
      </c>
      <c r="B807" s="33" t="str">
        <f t="shared" si="1021"/>
        <v>CimSuperClassName</v>
      </c>
      <c r="C807" s="9" t="str">
        <f t="shared" si="1022"/>
        <v xml:space="preserve"> </v>
      </c>
      <c r="E807" s="7" t="str">
        <f t="shared" si="990"/>
        <v>SAME</v>
      </c>
      <c r="F807" s="47" t="s">
        <v>1</v>
      </c>
      <c r="G807" s="33" t="str">
        <f t="shared" si="1023"/>
        <v>CimSuperClassName</v>
      </c>
      <c r="H807" s="9" t="str">
        <f t="shared" si="1024"/>
        <v xml:space="preserve"> </v>
      </c>
      <c r="J807" s="7" t="str">
        <f t="shared" si="1025"/>
        <v>SAME</v>
      </c>
      <c r="K807" s="47" t="s">
        <v>1</v>
      </c>
      <c r="L807" s="33" t="str">
        <f t="shared" si="1026"/>
        <v>CimSuperClassName</v>
      </c>
      <c r="M807" s="9" t="str">
        <f t="shared" si="1027"/>
        <v xml:space="preserve"> </v>
      </c>
      <c r="O807" s="7" t="str">
        <f t="shared" si="1028"/>
        <v>DIF</v>
      </c>
      <c r="P807" s="5" t="s">
        <v>203</v>
      </c>
      <c r="Q807" s="33" t="str">
        <f t="shared" si="1029"/>
        <v>CimSuperClassName</v>
      </c>
      <c r="R807" s="9" t="str">
        <f t="shared" si="1030"/>
        <v xml:space="preserve"> IPartialObject</v>
      </c>
    </row>
    <row r="808" spans="1:19">
      <c r="A808" s="47" t="s">
        <v>2</v>
      </c>
      <c r="B808" s="33" t="str">
        <f t="shared" si="1021"/>
        <v>CimSuperClass</v>
      </c>
      <c r="C808" s="9" t="str">
        <f t="shared" si="1022"/>
        <v xml:space="preserve"> </v>
      </c>
      <c r="E808" s="7" t="str">
        <f t="shared" si="990"/>
        <v>SAME</v>
      </c>
      <c r="F808" s="47" t="s">
        <v>2</v>
      </c>
      <c r="G808" s="33" t="str">
        <f t="shared" si="1023"/>
        <v>CimSuperClass</v>
      </c>
      <c r="H808" s="9" t="str">
        <f t="shared" si="1024"/>
        <v xml:space="preserve"> </v>
      </c>
      <c r="J808" s="7" t="str">
        <f t="shared" si="1025"/>
        <v>SAME</v>
      </c>
      <c r="K808" s="47" t="s">
        <v>2</v>
      </c>
      <c r="L808" s="33" t="str">
        <f t="shared" si="1026"/>
        <v>CimSuperClass</v>
      </c>
      <c r="M808" s="9" t="str">
        <f t="shared" si="1027"/>
        <v xml:space="preserve"> </v>
      </c>
      <c r="O808" s="7" t="str">
        <f t="shared" si="1028"/>
        <v>DIF</v>
      </c>
      <c r="P808" s="5" t="s">
        <v>204</v>
      </c>
      <c r="Q808" s="33" t="str">
        <f t="shared" si="1029"/>
        <v>CimSuperClass</v>
      </c>
      <c r="R808" s="9" t="str">
        <f t="shared" si="1030"/>
        <v xml:space="preserve"> ROOT/scvmm:IPartialObject</v>
      </c>
    </row>
    <row r="809" spans="1:19">
      <c r="A809" s="47" t="s">
        <v>3</v>
      </c>
      <c r="B809" s="33" t="str">
        <f t="shared" si="1021"/>
        <v>CimClassProperties</v>
      </c>
      <c r="C809" s="9" t="str">
        <f t="shared" si="1022"/>
        <v xml:space="preserve"> {}</v>
      </c>
      <c r="E809" s="7" t="str">
        <f t="shared" si="990"/>
        <v>SAME</v>
      </c>
      <c r="F809" s="47" t="s">
        <v>3</v>
      </c>
      <c r="G809" s="33" t="str">
        <f t="shared" si="1023"/>
        <v>CimClassProperties</v>
      </c>
      <c r="H809" s="9" t="str">
        <f t="shared" si="1024"/>
        <v xml:space="preserve"> {}</v>
      </c>
      <c r="J809" s="7" t="str">
        <f t="shared" si="1025"/>
        <v>SAME</v>
      </c>
      <c r="K809" s="47" t="s">
        <v>3</v>
      </c>
      <c r="L809" s="33" t="str">
        <f t="shared" si="1026"/>
        <v>CimClassProperties</v>
      </c>
      <c r="M809" s="9" t="str">
        <f t="shared" si="1027"/>
        <v xml:space="preserve"> {}</v>
      </c>
      <c r="O809" s="7" t="str">
        <f t="shared" si="1028"/>
        <v>DIF</v>
      </c>
      <c r="P809" s="5" t="s">
        <v>253</v>
      </c>
      <c r="Q809" s="33" t="str">
        <f t="shared" si="1029"/>
        <v>CimClassProperties</v>
      </c>
      <c r="R809" s="9" t="str">
        <f t="shared" si="1030"/>
        <v xml:space="preserve"> {ObjectError, ID, IsShared, MachineID...}</v>
      </c>
    </row>
    <row r="810" spans="1:19">
      <c r="A810" s="47" t="s">
        <v>100</v>
      </c>
      <c r="B810" s="33" t="str">
        <f t="shared" si="1021"/>
        <v>CimClassQualifiers</v>
      </c>
      <c r="C810" s="9" t="str">
        <f t="shared" si="1022"/>
        <v xml:space="preserve"> {dynamic, provider}</v>
      </c>
      <c r="E810" s="7" t="str">
        <f t="shared" si="990"/>
        <v>SAME</v>
      </c>
      <c r="F810" s="47" t="s">
        <v>100</v>
      </c>
      <c r="G810" s="33" t="str">
        <f t="shared" si="1023"/>
        <v>CimClassQualifiers</v>
      </c>
      <c r="H810" s="9" t="str">
        <f t="shared" si="1024"/>
        <v xml:space="preserve"> {dynamic, provider}</v>
      </c>
      <c r="J810" s="7" t="str">
        <f t="shared" si="1025"/>
        <v>SAME</v>
      </c>
      <c r="K810" s="47" t="s">
        <v>100</v>
      </c>
      <c r="L810" s="33" t="str">
        <f t="shared" si="1026"/>
        <v>CimClassQualifiers</v>
      </c>
      <c r="M810" s="9" t="str">
        <f t="shared" si="1027"/>
        <v xml:space="preserve"> {dynamic, provider}</v>
      </c>
      <c r="O810" s="7" t="str">
        <f t="shared" si="1028"/>
        <v>DIF</v>
      </c>
      <c r="P810" s="5" t="s">
        <v>100</v>
      </c>
      <c r="Q810" s="33" t="str">
        <f t="shared" si="1029"/>
        <v>CimClassQualifiers</v>
      </c>
      <c r="R810" s="9" t="str">
        <f t="shared" si="1030"/>
        <v xml:space="preserve"> {dynamic, provider}</v>
      </c>
    </row>
    <row r="811" spans="1:19">
      <c r="A811" s="47" t="s">
        <v>168</v>
      </c>
      <c r="B811" s="33" t="str">
        <f t="shared" si="1021"/>
        <v>CimClassMethods</v>
      </c>
      <c r="C811" s="9" t="str">
        <f t="shared" si="1022"/>
        <v xml:space="preserve"> {GetAllPerfData}</v>
      </c>
      <c r="E811" s="7" t="str">
        <f t="shared" si="990"/>
        <v>SAME</v>
      </c>
      <c r="F811" s="47" t="s">
        <v>168</v>
      </c>
      <c r="G811" s="33" t="str">
        <f t="shared" si="1023"/>
        <v>CimClassMethods</v>
      </c>
      <c r="H811" s="9" t="str">
        <f t="shared" si="1024"/>
        <v xml:space="preserve"> {GetAllPerfData}</v>
      </c>
      <c r="J811" s="7" t="str">
        <f t="shared" si="1025"/>
        <v>SAME</v>
      </c>
      <c r="K811" s="47" t="s">
        <v>168</v>
      </c>
      <c r="L811" s="33" t="str">
        <f t="shared" si="1026"/>
        <v>CimClassMethods</v>
      </c>
      <c r="M811" s="9" t="str">
        <f t="shared" si="1027"/>
        <v xml:space="preserve"> {GetAllPerfData}</v>
      </c>
      <c r="O811" s="7" t="str">
        <f t="shared" si="1028"/>
        <v>DIF</v>
      </c>
      <c r="P811" s="5" t="s">
        <v>254</v>
      </c>
      <c r="Q811" s="33" t="str">
        <f t="shared" si="1029"/>
        <v>CimClassMethods</v>
      </c>
      <c r="R811" s="9" t="str">
        <f t="shared" si="1030"/>
        <v xml:space="preserve"> {ConfigureController, Remove}</v>
      </c>
    </row>
    <row r="812" spans="1:19">
      <c r="A812" s="47" t="s">
        <v>6</v>
      </c>
      <c r="B812" s="33" t="str">
        <f t="shared" si="1021"/>
        <v>CimSystemProperties</v>
      </c>
      <c r="C812" s="9" t="str">
        <f t="shared" si="1022"/>
        <v xml:space="preserve"> Microsoft.Management.Infrastructure.CimSystemProperties</v>
      </c>
      <c r="E812" s="7" t="str">
        <f t="shared" si="990"/>
        <v>SAME</v>
      </c>
      <c r="F812" s="47" t="s">
        <v>6</v>
      </c>
      <c r="G812" s="33" t="str">
        <f t="shared" si="1023"/>
        <v>CimSystemProperties</v>
      </c>
      <c r="H812" s="9" t="str">
        <f t="shared" si="1024"/>
        <v xml:space="preserve"> Microsoft.Management.Infrastructure.CimSystemProperties</v>
      </c>
      <c r="J812" s="7" t="str">
        <f t="shared" si="1025"/>
        <v>SAME</v>
      </c>
      <c r="K812" s="47" t="s">
        <v>6</v>
      </c>
      <c r="L812" s="33" t="str">
        <f t="shared" si="1026"/>
        <v>CimSystemProperties</v>
      </c>
      <c r="M812" s="9" t="str">
        <f t="shared" si="1027"/>
        <v xml:space="preserve"> Microsoft.Management.Infrastructure.CimSystemProperties</v>
      </c>
      <c r="O812" s="7" t="str">
        <f t="shared" si="1028"/>
        <v>DIF</v>
      </c>
      <c r="P812" s="5" t="s">
        <v>6</v>
      </c>
      <c r="Q812" s="33" t="str">
        <f t="shared" si="1029"/>
        <v>CimSystemProperties</v>
      </c>
      <c r="R812" s="9" t="str">
        <f t="shared" si="1030"/>
        <v xml:space="preserve"> Microsoft.Management.Infrastructure.CimSystemProperties</v>
      </c>
    </row>
    <row r="813" spans="1:19">
      <c r="A813" s="48"/>
      <c r="F813" s="48"/>
      <c r="K813" s="48"/>
      <c r="P813" s="6"/>
    </row>
    <row r="814" spans="1:19">
      <c r="A814" s="47" t="s">
        <v>156</v>
      </c>
      <c r="B814" s="33" t="str">
        <f t="shared" ref="B814:B820" si="1031">TRIM(LEFT(A814, SEARCH(":", A814) - 1))</f>
        <v>CimClassName</v>
      </c>
      <c r="C814" s="9" t="str">
        <f t="shared" ref="C814:C820" si="1032">MID(A814, SEARCH(":", A814) + 1, LEN(A814))</f>
        <v xml:space="preserve"> AzManUtility</v>
      </c>
      <c r="D814" s="92" t="s">
        <v>1607</v>
      </c>
      <c r="E814" s="7" t="str">
        <f t="shared" si="990"/>
        <v>SAME</v>
      </c>
      <c r="F814" s="47" t="s">
        <v>156</v>
      </c>
      <c r="G814" s="33" t="str">
        <f t="shared" ref="G814:G820" si="1033">TRIM(LEFT(F814, SEARCH(":", F814) - 1))</f>
        <v>CimClassName</v>
      </c>
      <c r="H814" s="9" t="str">
        <f t="shared" ref="H814:H820" si="1034">MID(F814, SEARCH(":", F814) + 1, LEN(F814))</f>
        <v xml:space="preserve"> AzManUtility</v>
      </c>
      <c r="I814" s="92" t="s">
        <v>1607</v>
      </c>
      <c r="J814" s="7" t="str">
        <f t="shared" ref="J814:J820" si="1035">IF(F814&lt;&gt;K814, "DIF", "SAME")</f>
        <v>SAME</v>
      </c>
      <c r="K814" s="47" t="s">
        <v>156</v>
      </c>
      <c r="L814" s="33" t="str">
        <f t="shared" ref="L814:L820" si="1036">TRIM(LEFT(K814, SEARCH(":", K814) - 1))</f>
        <v>CimClassName</v>
      </c>
      <c r="M814" s="9" t="str">
        <f t="shared" ref="M814:M820" si="1037">MID(K814, SEARCH(":", K814) + 1, LEN(K814))</f>
        <v xml:space="preserve"> AzManUtility</v>
      </c>
      <c r="N814" s="92" t="s">
        <v>1607</v>
      </c>
      <c r="O814" s="7" t="str">
        <f t="shared" ref="O814:O820" si="1038">IF(K814&lt;&gt;P813, "DIF", "SAME")</f>
        <v>DIF</v>
      </c>
      <c r="P814" s="5" t="s">
        <v>255</v>
      </c>
      <c r="Q814" s="33" t="str">
        <f t="shared" ref="Q814:Q820" si="1039">TRIM(LEFT(P814, SEARCH(":", P814) - 1))</f>
        <v>CimClassName</v>
      </c>
      <c r="R814" s="9" t="str">
        <f t="shared" ref="R814:R820" si="1040">MID(P814, SEARCH(":", P814) + 1, LEN(P814))</f>
        <v xml:space="preserve"> VMAttachedDrive</v>
      </c>
      <c r="S814" s="86" t="s">
        <v>1628</v>
      </c>
    </row>
    <row r="815" spans="1:19">
      <c r="A815" s="47" t="s">
        <v>1</v>
      </c>
      <c r="B815" s="33" t="str">
        <f t="shared" si="1031"/>
        <v>CimSuperClassName</v>
      </c>
      <c r="C815" s="9" t="str">
        <f t="shared" si="1032"/>
        <v xml:space="preserve"> </v>
      </c>
      <c r="E815" s="7" t="str">
        <f t="shared" si="990"/>
        <v>SAME</v>
      </c>
      <c r="F815" s="47" t="s">
        <v>1</v>
      </c>
      <c r="G815" s="33" t="str">
        <f t="shared" si="1033"/>
        <v>CimSuperClassName</v>
      </c>
      <c r="H815" s="9" t="str">
        <f t="shared" si="1034"/>
        <v xml:space="preserve"> </v>
      </c>
      <c r="J815" s="7" t="str">
        <f t="shared" si="1035"/>
        <v>SAME</v>
      </c>
      <c r="K815" s="47" t="s">
        <v>1</v>
      </c>
      <c r="L815" s="33" t="str">
        <f t="shared" si="1036"/>
        <v>CimSuperClassName</v>
      </c>
      <c r="M815" s="9" t="str">
        <f t="shared" si="1037"/>
        <v xml:space="preserve"> </v>
      </c>
      <c r="O815" s="7" t="str">
        <f t="shared" si="1038"/>
        <v>DIF</v>
      </c>
      <c r="P815" s="5" t="s">
        <v>203</v>
      </c>
      <c r="Q815" s="33" t="str">
        <f t="shared" si="1039"/>
        <v>CimSuperClassName</v>
      </c>
      <c r="R815" s="9" t="str">
        <f t="shared" si="1040"/>
        <v xml:space="preserve"> IPartialObject</v>
      </c>
    </row>
    <row r="816" spans="1:19">
      <c r="A816" s="47" t="s">
        <v>2</v>
      </c>
      <c r="B816" s="33" t="str">
        <f t="shared" si="1031"/>
        <v>CimSuperClass</v>
      </c>
      <c r="C816" s="9" t="str">
        <f t="shared" si="1032"/>
        <v xml:space="preserve"> </v>
      </c>
      <c r="E816" s="7" t="str">
        <f t="shared" si="990"/>
        <v>SAME</v>
      </c>
      <c r="F816" s="47" t="s">
        <v>2</v>
      </c>
      <c r="G816" s="33" t="str">
        <f t="shared" si="1033"/>
        <v>CimSuperClass</v>
      </c>
      <c r="H816" s="9" t="str">
        <f t="shared" si="1034"/>
        <v xml:space="preserve"> </v>
      </c>
      <c r="J816" s="7" t="str">
        <f t="shared" si="1035"/>
        <v>SAME</v>
      </c>
      <c r="K816" s="47" t="s">
        <v>2</v>
      </c>
      <c r="L816" s="33" t="str">
        <f t="shared" si="1036"/>
        <v>CimSuperClass</v>
      </c>
      <c r="M816" s="9" t="str">
        <f t="shared" si="1037"/>
        <v xml:space="preserve"> </v>
      </c>
      <c r="O816" s="7" t="str">
        <f t="shared" si="1038"/>
        <v>DIF</v>
      </c>
      <c r="P816" s="5" t="s">
        <v>204</v>
      </c>
      <c r="Q816" s="33" t="str">
        <f t="shared" si="1039"/>
        <v>CimSuperClass</v>
      </c>
      <c r="R816" s="9" t="str">
        <f t="shared" si="1040"/>
        <v xml:space="preserve"> ROOT/scvmm:IPartialObject</v>
      </c>
    </row>
    <row r="817" spans="1:19">
      <c r="A817" s="47" t="s">
        <v>3</v>
      </c>
      <c r="B817" s="33" t="str">
        <f t="shared" si="1031"/>
        <v>CimClassProperties</v>
      </c>
      <c r="C817" s="9" t="str">
        <f t="shared" si="1032"/>
        <v xml:space="preserve"> {}</v>
      </c>
      <c r="E817" s="7" t="str">
        <f t="shared" si="990"/>
        <v>SAME</v>
      </c>
      <c r="F817" s="47" t="s">
        <v>3</v>
      </c>
      <c r="G817" s="33" t="str">
        <f t="shared" si="1033"/>
        <v>CimClassProperties</v>
      </c>
      <c r="H817" s="9" t="str">
        <f t="shared" si="1034"/>
        <v xml:space="preserve"> {}</v>
      </c>
      <c r="J817" s="7" t="str">
        <f t="shared" si="1035"/>
        <v>SAME</v>
      </c>
      <c r="K817" s="47" t="s">
        <v>3</v>
      </c>
      <c r="L817" s="33" t="str">
        <f t="shared" si="1036"/>
        <v>CimClassProperties</v>
      </c>
      <c r="M817" s="9" t="str">
        <f t="shared" si="1037"/>
        <v xml:space="preserve"> {}</v>
      </c>
      <c r="O817" s="7" t="str">
        <f t="shared" si="1038"/>
        <v>DIF</v>
      </c>
      <c r="P817" s="5" t="s">
        <v>256</v>
      </c>
      <c r="Q817" s="33" t="str">
        <f t="shared" si="1039"/>
        <v>CimClassProperties</v>
      </c>
      <c r="R817" s="9" t="str">
        <f t="shared" si="1040"/>
        <v xml:space="preserve"> {ObjectError, BusType, ComputerSystemInstanceID, Lun...}</v>
      </c>
    </row>
    <row r="818" spans="1:19">
      <c r="A818" s="47" t="s">
        <v>100</v>
      </c>
      <c r="B818" s="33" t="str">
        <f t="shared" si="1031"/>
        <v>CimClassQualifiers</v>
      </c>
      <c r="C818" s="9" t="str">
        <f t="shared" si="1032"/>
        <v xml:space="preserve"> {dynamic, provider}</v>
      </c>
      <c r="E818" s="7" t="str">
        <f t="shared" si="990"/>
        <v>SAME</v>
      </c>
      <c r="F818" s="47" t="s">
        <v>100</v>
      </c>
      <c r="G818" s="33" t="str">
        <f t="shared" si="1033"/>
        <v>CimClassQualifiers</v>
      </c>
      <c r="H818" s="9" t="str">
        <f t="shared" si="1034"/>
        <v xml:space="preserve"> {dynamic, provider}</v>
      </c>
      <c r="J818" s="7" t="str">
        <f t="shared" si="1035"/>
        <v>SAME</v>
      </c>
      <c r="K818" s="47" t="s">
        <v>100</v>
      </c>
      <c r="L818" s="33" t="str">
        <f t="shared" si="1036"/>
        <v>CimClassQualifiers</v>
      </c>
      <c r="M818" s="9" t="str">
        <f t="shared" si="1037"/>
        <v xml:space="preserve"> {dynamic, provider}</v>
      </c>
      <c r="O818" s="7" t="str">
        <f t="shared" si="1038"/>
        <v>DIF</v>
      </c>
      <c r="P818" s="5" t="s">
        <v>18</v>
      </c>
      <c r="Q818" s="33" t="str">
        <f t="shared" si="1039"/>
        <v>CimClassQualifiers</v>
      </c>
      <c r="R818" s="9" t="str">
        <f t="shared" si="1040"/>
        <v xml:space="preserve"> {}</v>
      </c>
    </row>
    <row r="819" spans="1:19">
      <c r="A819" s="47" t="s">
        <v>157</v>
      </c>
      <c r="B819" s="33" t="str">
        <f t="shared" si="1031"/>
        <v>CimClassMethods</v>
      </c>
      <c r="C819" s="9" t="str">
        <f t="shared" si="1032"/>
        <v xml:space="preserve"> {SetRoleAssignment, SetScopes, SetStorePath, SetScopeAndRoleAssignment}</v>
      </c>
      <c r="E819" s="7" t="str">
        <f t="shared" si="990"/>
        <v>SAME</v>
      </c>
      <c r="F819" s="47" t="s">
        <v>157</v>
      </c>
      <c r="G819" s="33" t="str">
        <f t="shared" si="1033"/>
        <v>CimClassMethods</v>
      </c>
      <c r="H819" s="9" t="str">
        <f t="shared" si="1034"/>
        <v xml:space="preserve"> {SetRoleAssignment, SetScopes, SetStorePath, SetScopeAndRoleAssignment}</v>
      </c>
      <c r="J819" s="7" t="str">
        <f t="shared" si="1035"/>
        <v>SAME</v>
      </c>
      <c r="K819" s="47" t="s">
        <v>157</v>
      </c>
      <c r="L819" s="33" t="str">
        <f t="shared" si="1036"/>
        <v>CimClassMethods</v>
      </c>
      <c r="M819" s="9" t="str">
        <f t="shared" si="1037"/>
        <v xml:space="preserve"> {SetRoleAssignment, SetScopes, SetStorePath, SetScopeAndRoleAssignment}</v>
      </c>
      <c r="O819" s="7" t="str">
        <f t="shared" si="1038"/>
        <v>DIF</v>
      </c>
      <c r="P819" s="5" t="s">
        <v>237</v>
      </c>
      <c r="Q819" s="33" t="str">
        <f t="shared" si="1039"/>
        <v>CimClassMethods</v>
      </c>
      <c r="R819" s="9" t="str">
        <f t="shared" si="1040"/>
        <v xml:space="preserve"> {Remove}</v>
      </c>
    </row>
    <row r="820" spans="1:19">
      <c r="A820" s="47" t="s">
        <v>6</v>
      </c>
      <c r="B820" s="33" t="str">
        <f t="shared" si="1031"/>
        <v>CimSystemProperties</v>
      </c>
      <c r="C820" s="9" t="str">
        <f t="shared" si="1032"/>
        <v xml:space="preserve"> Microsoft.Management.Infrastructure.CimSystemProperties</v>
      </c>
      <c r="E820" s="7" t="str">
        <f t="shared" si="990"/>
        <v>SAME</v>
      </c>
      <c r="F820" s="47" t="s">
        <v>6</v>
      </c>
      <c r="G820" s="33" t="str">
        <f t="shared" si="1033"/>
        <v>CimSystemProperties</v>
      </c>
      <c r="H820" s="9" t="str">
        <f t="shared" si="1034"/>
        <v xml:space="preserve"> Microsoft.Management.Infrastructure.CimSystemProperties</v>
      </c>
      <c r="J820" s="7" t="str">
        <f t="shared" si="1035"/>
        <v>SAME</v>
      </c>
      <c r="K820" s="47" t="s">
        <v>6</v>
      </c>
      <c r="L820" s="33" t="str">
        <f t="shared" si="1036"/>
        <v>CimSystemProperties</v>
      </c>
      <c r="M820" s="9" t="str">
        <f t="shared" si="1037"/>
        <v xml:space="preserve"> Microsoft.Management.Infrastructure.CimSystemProperties</v>
      </c>
      <c r="O820" s="7" t="str">
        <f t="shared" si="1038"/>
        <v>DIF</v>
      </c>
      <c r="P820" s="5" t="s">
        <v>6</v>
      </c>
      <c r="Q820" s="33" t="str">
        <f t="shared" si="1039"/>
        <v>CimSystemProperties</v>
      </c>
      <c r="R820" s="9" t="str">
        <f t="shared" si="1040"/>
        <v xml:space="preserve"> Microsoft.Management.Infrastructure.CimSystemProperties</v>
      </c>
    </row>
    <row r="821" spans="1:19">
      <c r="A821" s="48"/>
      <c r="F821" s="48"/>
      <c r="K821" s="48"/>
      <c r="P821" s="6"/>
    </row>
    <row r="822" spans="1:19">
      <c r="A822" s="47" t="s">
        <v>200</v>
      </c>
      <c r="B822" s="33" t="str">
        <f t="shared" ref="B822:B828" si="1041">TRIM(LEFT(A822, SEARCH(":", A822) - 1))</f>
        <v>CimClassName</v>
      </c>
      <c r="C822" s="9" t="str">
        <f t="shared" ref="C822:C828" si="1042">MID(A822, SEARCH(":", A822) + 1, LEN(A822))</f>
        <v xml:space="preserve"> IPartialObject</v>
      </c>
      <c r="D822" s="92" t="s">
        <v>1608</v>
      </c>
      <c r="E822" s="7" t="str">
        <f t="shared" si="990"/>
        <v>SAME</v>
      </c>
      <c r="F822" s="47" t="s">
        <v>200</v>
      </c>
      <c r="G822" s="33" t="str">
        <f t="shared" ref="G822:G828" si="1043">TRIM(LEFT(F822, SEARCH(":", F822) - 1))</f>
        <v>CimClassName</v>
      </c>
      <c r="H822" s="9" t="str">
        <f t="shared" ref="H822:H828" si="1044">MID(F822, SEARCH(":", F822) + 1, LEN(F822))</f>
        <v xml:space="preserve"> IPartialObject</v>
      </c>
      <c r="I822" s="92" t="s">
        <v>1608</v>
      </c>
      <c r="J822" s="7" t="str">
        <f t="shared" ref="J822:J828" si="1045">IF(F822&lt;&gt;K822, "DIF", "SAME")</f>
        <v>SAME</v>
      </c>
      <c r="K822" s="47" t="s">
        <v>200</v>
      </c>
      <c r="L822" s="33" t="str">
        <f t="shared" ref="L822:L828" si="1046">TRIM(LEFT(K822, SEARCH(":", K822) - 1))</f>
        <v>CimClassName</v>
      </c>
      <c r="M822" s="9" t="str">
        <f t="shared" ref="M822:M828" si="1047">MID(K822, SEARCH(":", K822) + 1, LEN(K822))</f>
        <v xml:space="preserve"> IPartialObject</v>
      </c>
      <c r="N822" s="92" t="s">
        <v>1608</v>
      </c>
      <c r="O822" s="7" t="str">
        <f t="shared" ref="O822:O828" si="1048">IF(K822&lt;&gt;P821, "DIF", "SAME")</f>
        <v>DIF</v>
      </c>
      <c r="P822" s="5" t="s">
        <v>257</v>
      </c>
      <c r="Q822" s="33" t="str">
        <f t="shared" ref="Q822:Q828" si="1049">TRIM(LEFT(P822, SEARCH(":", P822) - 1))</f>
        <v>CimClassName</v>
      </c>
      <c r="R822" s="9" t="str">
        <f t="shared" ref="R822:R828" si="1050">MID(P822, SEARCH(":", P822) + 1, LEN(P822))</f>
        <v xml:space="preserve"> VMHardDiskDrive</v>
      </c>
      <c r="S822" s="86" t="s">
        <v>1630</v>
      </c>
    </row>
    <row r="823" spans="1:19">
      <c r="A823" s="47" t="s">
        <v>1</v>
      </c>
      <c r="B823" s="33" t="str">
        <f t="shared" si="1041"/>
        <v>CimSuperClassName</v>
      </c>
      <c r="C823" s="9" t="str">
        <f t="shared" si="1042"/>
        <v xml:space="preserve"> </v>
      </c>
      <c r="E823" s="7" t="str">
        <f t="shared" si="990"/>
        <v>SAME</v>
      </c>
      <c r="F823" s="47" t="s">
        <v>1</v>
      </c>
      <c r="G823" s="33" t="str">
        <f t="shared" si="1043"/>
        <v>CimSuperClassName</v>
      </c>
      <c r="H823" s="9" t="str">
        <f t="shared" si="1044"/>
        <v xml:space="preserve"> </v>
      </c>
      <c r="J823" s="7" t="str">
        <f t="shared" si="1045"/>
        <v>SAME</v>
      </c>
      <c r="K823" s="47" t="s">
        <v>1</v>
      </c>
      <c r="L823" s="33" t="str">
        <f t="shared" si="1046"/>
        <v>CimSuperClassName</v>
      </c>
      <c r="M823" s="9" t="str">
        <f t="shared" si="1047"/>
        <v xml:space="preserve"> </v>
      </c>
      <c r="O823" s="7" t="str">
        <f t="shared" si="1048"/>
        <v>DIF</v>
      </c>
      <c r="P823" s="5" t="s">
        <v>258</v>
      </c>
      <c r="Q823" s="33" t="str">
        <f t="shared" si="1049"/>
        <v>CimSuperClassName</v>
      </c>
      <c r="R823" s="9" t="str">
        <f t="shared" si="1050"/>
        <v xml:space="preserve"> VMAttachedDrive</v>
      </c>
    </row>
    <row r="824" spans="1:19">
      <c r="A824" s="47" t="s">
        <v>2</v>
      </c>
      <c r="B824" s="33" t="str">
        <f t="shared" si="1041"/>
        <v>CimSuperClass</v>
      </c>
      <c r="C824" s="9" t="str">
        <f t="shared" si="1042"/>
        <v xml:space="preserve"> </v>
      </c>
      <c r="E824" s="7" t="str">
        <f t="shared" si="990"/>
        <v>SAME</v>
      </c>
      <c r="F824" s="47" t="s">
        <v>2</v>
      </c>
      <c r="G824" s="33" t="str">
        <f t="shared" si="1043"/>
        <v>CimSuperClass</v>
      </c>
      <c r="H824" s="9" t="str">
        <f t="shared" si="1044"/>
        <v xml:space="preserve"> </v>
      </c>
      <c r="J824" s="7" t="str">
        <f t="shared" si="1045"/>
        <v>SAME</v>
      </c>
      <c r="K824" s="47" t="s">
        <v>2</v>
      </c>
      <c r="L824" s="33" t="str">
        <f t="shared" si="1046"/>
        <v>CimSuperClass</v>
      </c>
      <c r="M824" s="9" t="str">
        <f t="shared" si="1047"/>
        <v xml:space="preserve"> </v>
      </c>
      <c r="O824" s="7" t="str">
        <f t="shared" si="1048"/>
        <v>DIF</v>
      </c>
      <c r="P824" s="5" t="s">
        <v>259</v>
      </c>
      <c r="Q824" s="33" t="str">
        <f t="shared" si="1049"/>
        <v>CimSuperClass</v>
      </c>
      <c r="R824" s="9" t="str">
        <f t="shared" si="1050"/>
        <v xml:space="preserve"> ROOT/scvmm:VMAttachedDrive</v>
      </c>
    </row>
    <row r="825" spans="1:19">
      <c r="A825" s="47" t="s">
        <v>201</v>
      </c>
      <c r="B825" s="33" t="str">
        <f t="shared" si="1041"/>
        <v>CimClassProperties</v>
      </c>
      <c r="C825" s="9" t="str">
        <f t="shared" si="1042"/>
        <v xml:space="preserve"> {ObjectError}</v>
      </c>
      <c r="E825" s="7" t="str">
        <f t="shared" si="990"/>
        <v>SAME</v>
      </c>
      <c r="F825" s="47" t="s">
        <v>201</v>
      </c>
      <c r="G825" s="33" t="str">
        <f t="shared" si="1043"/>
        <v>CimClassProperties</v>
      </c>
      <c r="H825" s="9" t="str">
        <f t="shared" si="1044"/>
        <v xml:space="preserve"> {ObjectError}</v>
      </c>
      <c r="J825" s="7" t="str">
        <f t="shared" si="1045"/>
        <v>SAME</v>
      </c>
      <c r="K825" s="47" t="s">
        <v>201</v>
      </c>
      <c r="L825" s="33" t="str">
        <f t="shared" si="1046"/>
        <v>CimClassProperties</v>
      </c>
      <c r="M825" s="9" t="str">
        <f t="shared" si="1047"/>
        <v xml:space="preserve"> {ObjectError}</v>
      </c>
      <c r="O825" s="7" t="str">
        <f t="shared" si="1048"/>
        <v>DIF</v>
      </c>
      <c r="P825" s="5" t="s">
        <v>256</v>
      </c>
      <c r="Q825" s="33" t="str">
        <f t="shared" si="1049"/>
        <v>CimClassProperties</v>
      </c>
      <c r="R825" s="9" t="str">
        <f t="shared" si="1050"/>
        <v xml:space="preserve"> {ObjectError, BusType, ComputerSystemInstanceID, Lun...}</v>
      </c>
    </row>
    <row r="826" spans="1:19">
      <c r="A826" s="47" t="s">
        <v>191</v>
      </c>
      <c r="B826" s="33" t="str">
        <f t="shared" si="1041"/>
        <v>CimClassQualifiers</v>
      </c>
      <c r="C826" s="9" t="str">
        <f t="shared" si="1042"/>
        <v xml:space="preserve"> {Abstract}</v>
      </c>
      <c r="E826" s="7" t="str">
        <f t="shared" si="990"/>
        <v>SAME</v>
      </c>
      <c r="F826" s="47" t="s">
        <v>191</v>
      </c>
      <c r="G826" s="33" t="str">
        <f t="shared" si="1043"/>
        <v>CimClassQualifiers</v>
      </c>
      <c r="H826" s="9" t="str">
        <f t="shared" si="1044"/>
        <v xml:space="preserve"> {Abstract}</v>
      </c>
      <c r="J826" s="7" t="str">
        <f t="shared" si="1045"/>
        <v>SAME</v>
      </c>
      <c r="K826" s="47" t="s">
        <v>191</v>
      </c>
      <c r="L826" s="33" t="str">
        <f t="shared" si="1046"/>
        <v>CimClassQualifiers</v>
      </c>
      <c r="M826" s="9" t="str">
        <f t="shared" si="1047"/>
        <v xml:space="preserve"> {Abstract}</v>
      </c>
      <c r="O826" s="7" t="str">
        <f t="shared" si="1048"/>
        <v>DIF</v>
      </c>
      <c r="P826" s="5" t="s">
        <v>100</v>
      </c>
      <c r="Q826" s="33" t="str">
        <f t="shared" si="1049"/>
        <v>CimClassQualifiers</v>
      </c>
      <c r="R826" s="9" t="str">
        <f t="shared" si="1050"/>
        <v xml:space="preserve"> {dynamic, provider}</v>
      </c>
    </row>
    <row r="827" spans="1:19">
      <c r="A827" s="47" t="s">
        <v>5</v>
      </c>
      <c r="B827" s="33" t="str">
        <f t="shared" si="1041"/>
        <v>CimClassMethods</v>
      </c>
      <c r="C827" s="9" t="str">
        <f t="shared" si="1042"/>
        <v xml:space="preserve"> {}</v>
      </c>
      <c r="E827" s="7" t="str">
        <f t="shared" si="990"/>
        <v>SAME</v>
      </c>
      <c r="F827" s="47" t="s">
        <v>5</v>
      </c>
      <c r="G827" s="33" t="str">
        <f t="shared" si="1043"/>
        <v>CimClassMethods</v>
      </c>
      <c r="H827" s="9" t="str">
        <f t="shared" si="1044"/>
        <v xml:space="preserve"> {}</v>
      </c>
      <c r="J827" s="7" t="str">
        <f t="shared" si="1045"/>
        <v>SAME</v>
      </c>
      <c r="K827" s="47" t="s">
        <v>5</v>
      </c>
      <c r="L827" s="33" t="str">
        <f t="shared" si="1046"/>
        <v>CimClassMethods</v>
      </c>
      <c r="M827" s="9" t="str">
        <f t="shared" si="1047"/>
        <v xml:space="preserve"> {}</v>
      </c>
      <c r="O827" s="7" t="str">
        <f t="shared" si="1048"/>
        <v>DIF</v>
      </c>
      <c r="P827" s="5" t="s">
        <v>260</v>
      </c>
      <c r="Q827" s="33" t="str">
        <f t="shared" si="1049"/>
        <v>CimClassMethods</v>
      </c>
      <c r="R827" s="9" t="str">
        <f t="shared" si="1050"/>
        <v xml:space="preserve"> {Remove, AttachImage}</v>
      </c>
    </row>
    <row r="828" spans="1:19">
      <c r="A828" s="47" t="s">
        <v>6</v>
      </c>
      <c r="B828" s="33" t="str">
        <f t="shared" si="1041"/>
        <v>CimSystemProperties</v>
      </c>
      <c r="C828" s="9" t="str">
        <f t="shared" si="1042"/>
        <v xml:space="preserve"> Microsoft.Management.Infrastructure.CimSystemProperties</v>
      </c>
      <c r="E828" s="7" t="str">
        <f t="shared" si="990"/>
        <v>SAME</v>
      </c>
      <c r="F828" s="47" t="s">
        <v>6</v>
      </c>
      <c r="G828" s="33" t="str">
        <f t="shared" si="1043"/>
        <v>CimSystemProperties</v>
      </c>
      <c r="H828" s="9" t="str">
        <f t="shared" si="1044"/>
        <v xml:space="preserve"> Microsoft.Management.Infrastructure.CimSystemProperties</v>
      </c>
      <c r="J828" s="7" t="str">
        <f t="shared" si="1045"/>
        <v>SAME</v>
      </c>
      <c r="K828" s="47" t="s">
        <v>6</v>
      </c>
      <c r="L828" s="33" t="str">
        <f t="shared" si="1046"/>
        <v>CimSystemProperties</v>
      </c>
      <c r="M828" s="9" t="str">
        <f t="shared" si="1047"/>
        <v xml:space="preserve"> Microsoft.Management.Infrastructure.CimSystemProperties</v>
      </c>
      <c r="O828" s="7" t="str">
        <f t="shared" si="1048"/>
        <v>DIF</v>
      </c>
      <c r="P828" s="5" t="s">
        <v>6</v>
      </c>
      <c r="Q828" s="33" t="str">
        <f t="shared" si="1049"/>
        <v>CimSystemProperties</v>
      </c>
      <c r="R828" s="9" t="str">
        <f t="shared" si="1050"/>
        <v xml:space="preserve"> Microsoft.Management.Infrastructure.CimSystemProperties</v>
      </c>
    </row>
    <row r="829" spans="1:19">
      <c r="A829" s="48"/>
      <c r="F829" s="48"/>
      <c r="K829" s="48"/>
      <c r="P829" s="6"/>
    </row>
    <row r="830" spans="1:19">
      <c r="A830" s="47" t="s">
        <v>215</v>
      </c>
      <c r="B830" s="33" t="str">
        <f t="shared" ref="B830:B836" si="1051">TRIM(LEFT(A830, SEARCH(":", A830) - 1))</f>
        <v>CimClassName</v>
      </c>
      <c r="C830" s="9" t="str">
        <f t="shared" ref="C830:C836" si="1052">MID(A830, SEARCH(":", A830) + 1, LEN(A830))</f>
        <v xml:space="preserve"> CIM_VirtualDisk</v>
      </c>
      <c r="D830" s="92" t="s">
        <v>1609</v>
      </c>
      <c r="E830" s="7" t="str">
        <f t="shared" si="990"/>
        <v>SAME</v>
      </c>
      <c r="F830" s="47" t="s">
        <v>215</v>
      </c>
      <c r="G830" s="33" t="str">
        <f t="shared" ref="G830:G836" si="1053">TRIM(LEFT(F830, SEARCH(":", F830) - 1))</f>
        <v>CimClassName</v>
      </c>
      <c r="H830" s="9" t="str">
        <f t="shared" ref="H830:H836" si="1054">MID(F830, SEARCH(":", F830) + 1, LEN(F830))</f>
        <v xml:space="preserve"> CIM_VirtualDisk</v>
      </c>
      <c r="I830" s="92" t="s">
        <v>1609</v>
      </c>
      <c r="J830" s="7" t="str">
        <f t="shared" ref="J830:J836" si="1055">IF(F830&lt;&gt;K830, "DIF", "SAME")</f>
        <v>SAME</v>
      </c>
      <c r="K830" s="47" t="s">
        <v>215</v>
      </c>
      <c r="L830" s="33" t="str">
        <f t="shared" ref="L830:L836" si="1056">TRIM(LEFT(K830, SEARCH(":", K830) - 1))</f>
        <v>CimClassName</v>
      </c>
      <c r="M830" s="9" t="str">
        <f t="shared" ref="M830:M836" si="1057">MID(K830, SEARCH(":", K830) + 1, LEN(K830))</f>
        <v xml:space="preserve"> CIM_VirtualDisk</v>
      </c>
      <c r="N830" s="92" t="s">
        <v>1609</v>
      </c>
      <c r="O830" s="7" t="str">
        <f t="shared" ref="O830:O836" si="1058">IF(K830&lt;&gt;P829, "DIF", "SAME")</f>
        <v>DIF</v>
      </c>
      <c r="P830" s="5" t="s">
        <v>261</v>
      </c>
      <c r="Q830" s="33" t="str">
        <f t="shared" ref="Q830:Q836" si="1059">TRIM(LEFT(P830, SEARCH(":", P830) - 1))</f>
        <v>CimClassName</v>
      </c>
      <c r="R830" s="9" t="str">
        <f t="shared" ref="R830:R836" si="1060">MID(P830, SEARCH(":", P830) + 1, LEN(P830))</f>
        <v xml:space="preserve"> VMDVDDrive</v>
      </c>
      <c r="S830" s="86" t="s">
        <v>1629</v>
      </c>
    </row>
    <row r="831" spans="1:19">
      <c r="A831" s="47" t="s">
        <v>203</v>
      </c>
      <c r="B831" s="33" t="str">
        <f t="shared" si="1051"/>
        <v>CimSuperClassName</v>
      </c>
      <c r="C831" s="9" t="str">
        <f t="shared" si="1052"/>
        <v xml:space="preserve"> IPartialObject</v>
      </c>
      <c r="E831" s="7" t="str">
        <f t="shared" si="990"/>
        <v>SAME</v>
      </c>
      <c r="F831" s="47" t="s">
        <v>203</v>
      </c>
      <c r="G831" s="33" t="str">
        <f t="shared" si="1053"/>
        <v>CimSuperClassName</v>
      </c>
      <c r="H831" s="9" t="str">
        <f t="shared" si="1054"/>
        <v xml:space="preserve"> IPartialObject</v>
      </c>
      <c r="J831" s="7" t="str">
        <f t="shared" si="1055"/>
        <v>SAME</v>
      </c>
      <c r="K831" s="47" t="s">
        <v>203</v>
      </c>
      <c r="L831" s="33" t="str">
        <f t="shared" si="1056"/>
        <v>CimSuperClassName</v>
      </c>
      <c r="M831" s="9" t="str">
        <f t="shared" si="1057"/>
        <v xml:space="preserve"> IPartialObject</v>
      </c>
      <c r="O831" s="7" t="str">
        <f t="shared" si="1058"/>
        <v>DIF</v>
      </c>
      <c r="P831" s="5" t="s">
        <v>258</v>
      </c>
      <c r="Q831" s="33" t="str">
        <f t="shared" si="1059"/>
        <v>CimSuperClassName</v>
      </c>
      <c r="R831" s="9" t="str">
        <f t="shared" si="1060"/>
        <v xml:space="preserve"> VMAttachedDrive</v>
      </c>
    </row>
    <row r="832" spans="1:19">
      <c r="A832" s="47" t="s">
        <v>204</v>
      </c>
      <c r="B832" s="33" t="str">
        <f t="shared" si="1051"/>
        <v>CimSuperClass</v>
      </c>
      <c r="C832" s="9" t="str">
        <f t="shared" si="1052"/>
        <v xml:space="preserve"> ROOT/scvmm:IPartialObject</v>
      </c>
      <c r="E832" s="7" t="str">
        <f t="shared" si="990"/>
        <v>SAME</v>
      </c>
      <c r="F832" s="47" t="s">
        <v>204</v>
      </c>
      <c r="G832" s="33" t="str">
        <f t="shared" si="1053"/>
        <v>CimSuperClass</v>
      </c>
      <c r="H832" s="9" t="str">
        <f t="shared" si="1054"/>
        <v xml:space="preserve"> ROOT/scvmm:IPartialObject</v>
      </c>
      <c r="J832" s="7" t="str">
        <f t="shared" si="1055"/>
        <v>SAME</v>
      </c>
      <c r="K832" s="47" t="s">
        <v>204</v>
      </c>
      <c r="L832" s="33" t="str">
        <f t="shared" si="1056"/>
        <v>CimSuperClass</v>
      </c>
      <c r="M832" s="9" t="str">
        <f t="shared" si="1057"/>
        <v xml:space="preserve"> ROOT/scvmm:IPartialObject</v>
      </c>
      <c r="O832" s="7" t="str">
        <f t="shared" si="1058"/>
        <v>DIF</v>
      </c>
      <c r="P832" s="5" t="s">
        <v>259</v>
      </c>
      <c r="Q832" s="33" t="str">
        <f t="shared" si="1059"/>
        <v>CimSuperClass</v>
      </c>
      <c r="R832" s="9" t="str">
        <f t="shared" si="1060"/>
        <v xml:space="preserve"> ROOT/scvmm:VMAttachedDrive</v>
      </c>
    </row>
    <row r="833" spans="1:19">
      <c r="A833" s="47" t="s">
        <v>216</v>
      </c>
      <c r="B833" s="33" t="str">
        <f t="shared" si="1051"/>
        <v>CimClassProperties</v>
      </c>
      <c r="C833" s="9" t="str">
        <f t="shared" si="1052"/>
        <v xml:space="preserve"> {ObjectError, DiskSize, Path}</v>
      </c>
      <c r="E833" s="7" t="str">
        <f t="shared" si="990"/>
        <v>SAME</v>
      </c>
      <c r="F833" s="47" t="s">
        <v>216</v>
      </c>
      <c r="G833" s="33" t="str">
        <f t="shared" si="1053"/>
        <v>CimClassProperties</v>
      </c>
      <c r="H833" s="9" t="str">
        <f t="shared" si="1054"/>
        <v xml:space="preserve"> {ObjectError, DiskSize, Path}</v>
      </c>
      <c r="J833" s="7" t="str">
        <f t="shared" si="1055"/>
        <v>SAME</v>
      </c>
      <c r="K833" s="47" t="s">
        <v>216</v>
      </c>
      <c r="L833" s="33" t="str">
        <f t="shared" si="1056"/>
        <v>CimClassProperties</v>
      </c>
      <c r="M833" s="9" t="str">
        <f t="shared" si="1057"/>
        <v xml:space="preserve"> {ObjectError, DiskSize, Path}</v>
      </c>
      <c r="O833" s="7" t="str">
        <f t="shared" si="1058"/>
        <v>DIF</v>
      </c>
      <c r="P833" s="5" t="s">
        <v>256</v>
      </c>
      <c r="Q833" s="33" t="str">
        <f t="shared" si="1059"/>
        <v>CimClassProperties</v>
      </c>
      <c r="R833" s="9" t="str">
        <f t="shared" si="1060"/>
        <v xml:space="preserve"> {ObjectError, BusType, ComputerSystemInstanceID, Lun...}</v>
      </c>
    </row>
    <row r="834" spans="1:19">
      <c r="A834" s="47" t="s">
        <v>191</v>
      </c>
      <c r="B834" s="33" t="str">
        <f t="shared" si="1051"/>
        <v>CimClassQualifiers</v>
      </c>
      <c r="C834" s="9" t="str">
        <f t="shared" si="1052"/>
        <v xml:space="preserve"> {Abstract}</v>
      </c>
      <c r="E834" s="7" t="str">
        <f t="shared" si="990"/>
        <v>SAME</v>
      </c>
      <c r="F834" s="47" t="s">
        <v>191</v>
      </c>
      <c r="G834" s="33" t="str">
        <f t="shared" si="1053"/>
        <v>CimClassQualifiers</v>
      </c>
      <c r="H834" s="9" t="str">
        <f t="shared" si="1054"/>
        <v xml:space="preserve"> {Abstract}</v>
      </c>
      <c r="J834" s="7" t="str">
        <f t="shared" si="1055"/>
        <v>SAME</v>
      </c>
      <c r="K834" s="47" t="s">
        <v>191</v>
      </c>
      <c r="L834" s="33" t="str">
        <f t="shared" si="1056"/>
        <v>CimClassQualifiers</v>
      </c>
      <c r="M834" s="9" t="str">
        <f t="shared" si="1057"/>
        <v xml:space="preserve"> {Abstract}</v>
      </c>
      <c r="O834" s="7" t="str">
        <f t="shared" si="1058"/>
        <v>DIF</v>
      </c>
      <c r="P834" s="5" t="s">
        <v>100</v>
      </c>
      <c r="Q834" s="33" t="str">
        <f t="shared" si="1059"/>
        <v>CimClassQualifiers</v>
      </c>
      <c r="R834" s="9" t="str">
        <f t="shared" si="1060"/>
        <v xml:space="preserve"> {dynamic, provider}</v>
      </c>
    </row>
    <row r="835" spans="1:19">
      <c r="A835" s="47" t="s">
        <v>5</v>
      </c>
      <c r="B835" s="33" t="str">
        <f t="shared" si="1051"/>
        <v>CimClassMethods</v>
      </c>
      <c r="C835" s="9" t="str">
        <f t="shared" si="1052"/>
        <v xml:space="preserve"> {}</v>
      </c>
      <c r="E835" s="7" t="str">
        <f t="shared" si="990"/>
        <v>SAME</v>
      </c>
      <c r="F835" s="47" t="s">
        <v>5</v>
      </c>
      <c r="G835" s="33" t="str">
        <f t="shared" si="1053"/>
        <v>CimClassMethods</v>
      </c>
      <c r="H835" s="9" t="str">
        <f t="shared" si="1054"/>
        <v xml:space="preserve"> {}</v>
      </c>
      <c r="J835" s="7" t="str">
        <f t="shared" si="1055"/>
        <v>SAME</v>
      </c>
      <c r="K835" s="47" t="s">
        <v>5</v>
      </c>
      <c r="L835" s="33" t="str">
        <f t="shared" si="1056"/>
        <v>CimClassMethods</v>
      </c>
      <c r="M835" s="9" t="str">
        <f t="shared" si="1057"/>
        <v xml:space="preserve"> {}</v>
      </c>
      <c r="O835" s="7" t="str">
        <f t="shared" si="1058"/>
        <v>DIF</v>
      </c>
      <c r="P835" s="5" t="s">
        <v>262</v>
      </c>
      <c r="Q835" s="33" t="str">
        <f t="shared" si="1059"/>
        <v>CimClassMethods</v>
      </c>
      <c r="R835" s="9" t="str">
        <f t="shared" si="1060"/>
        <v xml:space="preserve"> {Remove, AttachImage, DettachImage}</v>
      </c>
    </row>
    <row r="836" spans="1:19">
      <c r="A836" s="47" t="s">
        <v>6</v>
      </c>
      <c r="B836" s="33" t="str">
        <f t="shared" si="1051"/>
        <v>CimSystemProperties</v>
      </c>
      <c r="C836" s="9" t="str">
        <f t="shared" si="1052"/>
        <v xml:space="preserve"> Microsoft.Management.Infrastructure.CimSystemProperties</v>
      </c>
      <c r="E836" s="7" t="str">
        <f t="shared" si="990"/>
        <v>SAME</v>
      </c>
      <c r="F836" s="47" t="s">
        <v>6</v>
      </c>
      <c r="G836" s="33" t="str">
        <f t="shared" si="1053"/>
        <v>CimSystemProperties</v>
      </c>
      <c r="H836" s="9" t="str">
        <f t="shared" si="1054"/>
        <v xml:space="preserve"> Microsoft.Management.Infrastructure.CimSystemProperties</v>
      </c>
      <c r="J836" s="7" t="str">
        <f t="shared" si="1055"/>
        <v>SAME</v>
      </c>
      <c r="K836" s="47" t="s">
        <v>6</v>
      </c>
      <c r="L836" s="33" t="str">
        <f t="shared" si="1056"/>
        <v>CimSystemProperties</v>
      </c>
      <c r="M836" s="9" t="str">
        <f t="shared" si="1057"/>
        <v xml:space="preserve"> Microsoft.Management.Infrastructure.CimSystemProperties</v>
      </c>
      <c r="O836" s="7" t="str">
        <f t="shared" si="1058"/>
        <v>DIF</v>
      </c>
      <c r="P836" s="5" t="s">
        <v>6</v>
      </c>
      <c r="Q836" s="33" t="str">
        <f t="shared" si="1059"/>
        <v>CimSystemProperties</v>
      </c>
      <c r="R836" s="9" t="str">
        <f t="shared" si="1060"/>
        <v xml:space="preserve"> Microsoft.Management.Infrastructure.CimSystemProperties</v>
      </c>
    </row>
    <row r="837" spans="1:19">
      <c r="A837" s="48"/>
      <c r="F837" s="48"/>
      <c r="K837" s="48"/>
      <c r="P837" s="6"/>
    </row>
    <row r="838" spans="1:19">
      <c r="A838" s="47" t="s">
        <v>217</v>
      </c>
      <c r="B838" s="33" t="str">
        <f t="shared" ref="B838:B844" si="1061">TRIM(LEFT(A838, SEARCH(":", A838) - 1))</f>
        <v>CimClassName</v>
      </c>
      <c r="C838" s="9" t="str">
        <f t="shared" ref="C838:C844" si="1062">MID(A838, SEARCH(":", A838) + 1, LEN(A838))</f>
        <v xml:space="preserve"> VMVirtualDisk</v>
      </c>
      <c r="D838" s="92" t="s">
        <v>1610</v>
      </c>
      <c r="E838" s="7" t="str">
        <f t="shared" si="990"/>
        <v>SAME</v>
      </c>
      <c r="F838" s="47" t="s">
        <v>217</v>
      </c>
      <c r="G838" s="33" t="str">
        <f t="shared" ref="G838:G844" si="1063">TRIM(LEFT(F838, SEARCH(":", F838) - 1))</f>
        <v>CimClassName</v>
      </c>
      <c r="H838" s="9" t="str">
        <f t="shared" ref="H838:H844" si="1064">MID(F838, SEARCH(":", F838) + 1, LEN(F838))</f>
        <v xml:space="preserve"> VMVirtualDisk</v>
      </c>
      <c r="I838" s="92" t="s">
        <v>1610</v>
      </c>
      <c r="J838" s="7" t="str">
        <f t="shared" ref="J838:J844" si="1065">IF(F838&lt;&gt;K838, "DIF", "SAME")</f>
        <v>SAME</v>
      </c>
      <c r="K838" s="47" t="s">
        <v>217</v>
      </c>
      <c r="L838" s="33" t="str">
        <f t="shared" ref="L838:L844" si="1066">TRIM(LEFT(K838, SEARCH(":", K838) - 1))</f>
        <v>CimClassName</v>
      </c>
      <c r="M838" s="9" t="str">
        <f t="shared" ref="M838:M844" si="1067">MID(K838, SEARCH(":", K838) + 1, LEN(K838))</f>
        <v xml:space="preserve"> VMVirtualDisk</v>
      </c>
      <c r="N838" s="92" t="s">
        <v>1610</v>
      </c>
      <c r="O838" s="7" t="str">
        <f t="shared" ref="O838:O844" si="1068">IF(K838&lt;&gt;P837, "DIF", "SAME")</f>
        <v>DIF</v>
      </c>
      <c r="P838" s="5" t="s">
        <v>263</v>
      </c>
      <c r="Q838" s="33" t="str">
        <f t="shared" ref="Q838:Q844" si="1069">TRIM(LEFT(P838, SEARCH(":", P838) - 1))</f>
        <v>CimClassName</v>
      </c>
      <c r="R838" s="9" t="str">
        <f t="shared" ref="R838:R844" si="1070">MID(P838, SEARCH(":", P838) + 1, LEN(P838))</f>
        <v xml:space="preserve"> VMFloppyDrive</v>
      </c>
      <c r="S838" s="86" t="s">
        <v>1632</v>
      </c>
    </row>
    <row r="839" spans="1:19">
      <c r="A839" s="47" t="s">
        <v>218</v>
      </c>
      <c r="B839" s="33" t="str">
        <f t="shared" si="1061"/>
        <v>CimSuperClassName</v>
      </c>
      <c r="C839" s="9" t="str">
        <f t="shared" si="1062"/>
        <v xml:space="preserve"> CIM_VirtualDisk</v>
      </c>
      <c r="E839" s="7" t="str">
        <f t="shared" ref="E839:E902" si="1071">IF(A839&lt;&gt;F839, "DIF", "SAME")</f>
        <v>SAME</v>
      </c>
      <c r="F839" s="47" t="s">
        <v>218</v>
      </c>
      <c r="G839" s="33" t="str">
        <f t="shared" si="1063"/>
        <v>CimSuperClassName</v>
      </c>
      <c r="H839" s="9" t="str">
        <f t="shared" si="1064"/>
        <v xml:space="preserve"> CIM_VirtualDisk</v>
      </c>
      <c r="J839" s="7" t="str">
        <f t="shared" si="1065"/>
        <v>SAME</v>
      </c>
      <c r="K839" s="47" t="s">
        <v>218</v>
      </c>
      <c r="L839" s="33" t="str">
        <f t="shared" si="1066"/>
        <v>CimSuperClassName</v>
      </c>
      <c r="M839" s="9" t="str">
        <f t="shared" si="1067"/>
        <v xml:space="preserve"> CIM_VirtualDisk</v>
      </c>
      <c r="O839" s="7" t="str">
        <f t="shared" si="1068"/>
        <v>DIF</v>
      </c>
      <c r="P839" s="5" t="s">
        <v>203</v>
      </c>
      <c r="Q839" s="33" t="str">
        <f t="shared" si="1069"/>
        <v>CimSuperClassName</v>
      </c>
      <c r="R839" s="9" t="str">
        <f t="shared" si="1070"/>
        <v xml:space="preserve"> IPartialObject</v>
      </c>
    </row>
    <row r="840" spans="1:19">
      <c r="A840" s="47" t="s">
        <v>219</v>
      </c>
      <c r="B840" s="33" t="str">
        <f t="shared" si="1061"/>
        <v>CimSuperClass</v>
      </c>
      <c r="C840" s="9" t="str">
        <f t="shared" si="1062"/>
        <v xml:space="preserve"> ROOT/scvmm:CIM_VirtualDisk</v>
      </c>
      <c r="E840" s="7" t="str">
        <f t="shared" si="1071"/>
        <v>SAME</v>
      </c>
      <c r="F840" s="47" t="s">
        <v>219</v>
      </c>
      <c r="G840" s="33" t="str">
        <f t="shared" si="1063"/>
        <v>CimSuperClass</v>
      </c>
      <c r="H840" s="9" t="str">
        <f t="shared" si="1064"/>
        <v xml:space="preserve"> ROOT/scvmm:CIM_VirtualDisk</v>
      </c>
      <c r="J840" s="7" t="str">
        <f t="shared" si="1065"/>
        <v>SAME</v>
      </c>
      <c r="K840" s="47" t="s">
        <v>219</v>
      </c>
      <c r="L840" s="33" t="str">
        <f t="shared" si="1066"/>
        <v>CimSuperClass</v>
      </c>
      <c r="M840" s="9" t="str">
        <f t="shared" si="1067"/>
        <v xml:space="preserve"> ROOT/scvmm:CIM_VirtualDisk</v>
      </c>
      <c r="O840" s="7" t="str">
        <f t="shared" si="1068"/>
        <v>DIF</v>
      </c>
      <c r="P840" s="5" t="s">
        <v>204</v>
      </c>
      <c r="Q840" s="33" t="str">
        <f t="shared" si="1069"/>
        <v>CimSuperClass</v>
      </c>
      <c r="R840" s="9" t="str">
        <f t="shared" si="1070"/>
        <v xml:space="preserve"> ROOT/scvmm:IPartialObject</v>
      </c>
    </row>
    <row r="841" spans="1:19">
      <c r="A841" s="47" t="s">
        <v>220</v>
      </c>
      <c r="B841" s="33" t="str">
        <f t="shared" si="1061"/>
        <v>CimClassProperties</v>
      </c>
      <c r="C841" s="9" t="str">
        <f t="shared" si="1062"/>
        <v xml:space="preserve"> {ObjectError, DiskSize, Path, ComputerSystemInstanceID...}</v>
      </c>
      <c r="E841" s="7" t="str">
        <f t="shared" si="1071"/>
        <v>SAME</v>
      </c>
      <c r="F841" s="47" t="s">
        <v>220</v>
      </c>
      <c r="G841" s="33" t="str">
        <f t="shared" si="1063"/>
        <v>CimClassProperties</v>
      </c>
      <c r="H841" s="9" t="str">
        <f t="shared" si="1064"/>
        <v xml:space="preserve"> {ObjectError, DiskSize, Path, ComputerSystemInstanceID...}</v>
      </c>
      <c r="J841" s="7" t="str">
        <f t="shared" si="1065"/>
        <v>SAME</v>
      </c>
      <c r="K841" s="47" t="s">
        <v>220</v>
      </c>
      <c r="L841" s="33" t="str">
        <f t="shared" si="1066"/>
        <v>CimClassProperties</v>
      </c>
      <c r="M841" s="9" t="str">
        <f t="shared" si="1067"/>
        <v xml:space="preserve"> {ObjectError, DiskSize, Path, ComputerSystemInstanceID...}</v>
      </c>
      <c r="O841" s="7" t="str">
        <f t="shared" si="1068"/>
        <v>DIF</v>
      </c>
      <c r="P841" s="5" t="s">
        <v>264</v>
      </c>
      <c r="Q841" s="33" t="str">
        <f t="shared" si="1069"/>
        <v>CimClassProperties</v>
      </c>
      <c r="R841" s="9" t="str">
        <f t="shared" si="1070"/>
        <v xml:space="preserve"> {ObjectError, DriveNumber, MachineID, MachineInstanceID...}</v>
      </c>
    </row>
    <row r="842" spans="1:19">
      <c r="A842" s="47" t="s">
        <v>191</v>
      </c>
      <c r="B842" s="33" t="str">
        <f t="shared" si="1061"/>
        <v>CimClassQualifiers</v>
      </c>
      <c r="C842" s="9" t="str">
        <f t="shared" si="1062"/>
        <v xml:space="preserve"> {Abstract}</v>
      </c>
      <c r="E842" s="7" t="str">
        <f t="shared" si="1071"/>
        <v>SAME</v>
      </c>
      <c r="F842" s="47" t="s">
        <v>191</v>
      </c>
      <c r="G842" s="33" t="str">
        <f t="shared" si="1063"/>
        <v>CimClassQualifiers</v>
      </c>
      <c r="H842" s="9" t="str">
        <f t="shared" si="1064"/>
        <v xml:space="preserve"> {Abstract}</v>
      </c>
      <c r="J842" s="7" t="str">
        <f t="shared" si="1065"/>
        <v>SAME</v>
      </c>
      <c r="K842" s="47" t="s">
        <v>191</v>
      </c>
      <c r="L842" s="33" t="str">
        <f t="shared" si="1066"/>
        <v>CimClassQualifiers</v>
      </c>
      <c r="M842" s="9" t="str">
        <f t="shared" si="1067"/>
        <v xml:space="preserve"> {Abstract}</v>
      </c>
      <c r="O842" s="7" t="str">
        <f t="shared" si="1068"/>
        <v>DIF</v>
      </c>
      <c r="P842" s="5" t="s">
        <v>100</v>
      </c>
      <c r="Q842" s="33" t="str">
        <f t="shared" si="1069"/>
        <v>CimClassQualifiers</v>
      </c>
      <c r="R842" s="9" t="str">
        <f t="shared" si="1070"/>
        <v xml:space="preserve"> {dynamic, provider}</v>
      </c>
    </row>
    <row r="843" spans="1:19">
      <c r="A843" s="47" t="s">
        <v>221</v>
      </c>
      <c r="B843" s="33" t="str">
        <f t="shared" si="1061"/>
        <v>CimClassMethods</v>
      </c>
      <c r="C843" s="9" t="str">
        <f t="shared" si="1062"/>
        <v xml:space="preserve"> {Delete}</v>
      </c>
      <c r="E843" s="7" t="str">
        <f t="shared" si="1071"/>
        <v>SAME</v>
      </c>
      <c r="F843" s="47" t="s">
        <v>221</v>
      </c>
      <c r="G843" s="33" t="str">
        <f t="shared" si="1063"/>
        <v>CimClassMethods</v>
      </c>
      <c r="H843" s="9" t="str">
        <f t="shared" si="1064"/>
        <v xml:space="preserve"> {Delete}</v>
      </c>
      <c r="J843" s="7" t="str">
        <f t="shared" si="1065"/>
        <v>SAME</v>
      </c>
      <c r="K843" s="47" t="s">
        <v>221</v>
      </c>
      <c r="L843" s="33" t="str">
        <f t="shared" si="1066"/>
        <v>CimClassMethods</v>
      </c>
      <c r="M843" s="9" t="str">
        <f t="shared" si="1067"/>
        <v xml:space="preserve"> {Delete}</v>
      </c>
      <c r="O843" s="7" t="str">
        <f t="shared" si="1068"/>
        <v>DIF</v>
      </c>
      <c r="P843" s="5" t="s">
        <v>265</v>
      </c>
      <c r="Q843" s="33" t="str">
        <f t="shared" si="1069"/>
        <v>CimClassMethods</v>
      </c>
      <c r="R843" s="9" t="str">
        <f t="shared" si="1070"/>
        <v xml:space="preserve"> {AttachImage, ReleaseImage}</v>
      </c>
    </row>
    <row r="844" spans="1:19">
      <c r="A844" s="47" t="s">
        <v>6</v>
      </c>
      <c r="B844" s="33" t="str">
        <f t="shared" si="1061"/>
        <v>CimSystemProperties</v>
      </c>
      <c r="C844" s="9" t="str">
        <f t="shared" si="1062"/>
        <v xml:space="preserve"> Microsoft.Management.Infrastructure.CimSystemProperties</v>
      </c>
      <c r="E844" s="7" t="str">
        <f t="shared" si="1071"/>
        <v>SAME</v>
      </c>
      <c r="F844" s="47" t="s">
        <v>6</v>
      </c>
      <c r="G844" s="33" t="str">
        <f t="shared" si="1063"/>
        <v>CimSystemProperties</v>
      </c>
      <c r="H844" s="9" t="str">
        <f t="shared" si="1064"/>
        <v xml:space="preserve"> Microsoft.Management.Infrastructure.CimSystemProperties</v>
      </c>
      <c r="J844" s="7" t="str">
        <f t="shared" si="1065"/>
        <v>SAME</v>
      </c>
      <c r="K844" s="47" t="s">
        <v>6</v>
      </c>
      <c r="L844" s="33" t="str">
        <f t="shared" si="1066"/>
        <v>CimSystemProperties</v>
      </c>
      <c r="M844" s="9" t="str">
        <f t="shared" si="1067"/>
        <v xml:space="preserve"> Microsoft.Management.Infrastructure.CimSystemProperties</v>
      </c>
      <c r="O844" s="7" t="str">
        <f t="shared" si="1068"/>
        <v>DIF</v>
      </c>
      <c r="P844" s="5" t="s">
        <v>6</v>
      </c>
      <c r="Q844" s="33" t="str">
        <f t="shared" si="1069"/>
        <v>CimSystemProperties</v>
      </c>
      <c r="R844" s="9" t="str">
        <f t="shared" si="1070"/>
        <v xml:space="preserve"> Microsoft.Management.Infrastructure.CimSystemProperties</v>
      </c>
    </row>
    <row r="845" spans="1:19">
      <c r="A845" s="48"/>
      <c r="F845" s="48"/>
      <c r="K845" s="48"/>
      <c r="P845" s="6"/>
    </row>
    <row r="846" spans="1:19">
      <c r="A846" s="47" t="s">
        <v>222</v>
      </c>
      <c r="B846" s="33" t="str">
        <f t="shared" ref="B846:B852" si="1072">TRIM(LEFT(A846, SEARCH(":", A846) - 1))</f>
        <v>CimClassName</v>
      </c>
      <c r="C846" s="9" t="str">
        <f t="shared" ref="C846:C852" si="1073">MID(A846, SEARCH(":", A846) + 1, LEN(A846))</f>
        <v xml:space="preserve"> VMFloppyDisk</v>
      </c>
      <c r="D846" s="92" t="s">
        <v>1611</v>
      </c>
      <c r="E846" s="7" t="str">
        <f t="shared" si="1071"/>
        <v>SAME</v>
      </c>
      <c r="F846" s="47" t="s">
        <v>222</v>
      </c>
      <c r="G846" s="33" t="str">
        <f t="shared" ref="G846:G852" si="1074">TRIM(LEFT(F846, SEARCH(":", F846) - 1))</f>
        <v>CimClassName</v>
      </c>
      <c r="H846" s="9" t="str">
        <f t="shared" ref="H846:H852" si="1075">MID(F846, SEARCH(":", F846) + 1, LEN(F846))</f>
        <v xml:space="preserve"> VMFloppyDisk</v>
      </c>
      <c r="I846" s="92" t="s">
        <v>1611</v>
      </c>
      <c r="J846" s="7" t="str">
        <f t="shared" ref="J846:J852" si="1076">IF(F846&lt;&gt;K846, "DIF", "SAME")</f>
        <v>SAME</v>
      </c>
      <c r="K846" s="47" t="s">
        <v>222</v>
      </c>
      <c r="L846" s="33" t="str">
        <f t="shared" ref="L846:L852" si="1077">TRIM(LEFT(K846, SEARCH(":", K846) - 1))</f>
        <v>CimClassName</v>
      </c>
      <c r="M846" s="9" t="str">
        <f t="shared" ref="M846:M852" si="1078">MID(K846, SEARCH(":", K846) + 1, LEN(K846))</f>
        <v xml:space="preserve"> VMFloppyDisk</v>
      </c>
      <c r="N846" s="92" t="s">
        <v>1611</v>
      </c>
      <c r="O846" s="7" t="str">
        <f t="shared" ref="O846:O852" si="1079">IF(K846&lt;&gt;P845, "DIF", "SAME")</f>
        <v>DIF</v>
      </c>
      <c r="P846" s="5" t="s">
        <v>266</v>
      </c>
      <c r="Q846" s="33" t="str">
        <f t="shared" ref="Q846:Q852" si="1080">TRIM(LEFT(P846, SEARCH(":", P846) - 1))</f>
        <v>CimClassName</v>
      </c>
      <c r="R846" s="9" t="str">
        <f t="shared" ref="R846:R852" si="1081">MID(P846, SEARCH(":", P846) + 1, LEN(P846))</f>
        <v xml:space="preserve"> VMSerialPort</v>
      </c>
      <c r="S846" s="86" t="s">
        <v>1621</v>
      </c>
    </row>
    <row r="847" spans="1:19">
      <c r="A847" s="47" t="s">
        <v>223</v>
      </c>
      <c r="B847" s="33" t="str">
        <f t="shared" si="1072"/>
        <v>CimSuperClassName</v>
      </c>
      <c r="C847" s="9" t="str">
        <f t="shared" si="1073"/>
        <v xml:space="preserve"> VMVirtualDisk</v>
      </c>
      <c r="E847" s="7" t="str">
        <f t="shared" si="1071"/>
        <v>SAME</v>
      </c>
      <c r="F847" s="47" t="s">
        <v>223</v>
      </c>
      <c r="G847" s="33" t="str">
        <f t="shared" si="1074"/>
        <v>CimSuperClassName</v>
      </c>
      <c r="H847" s="9" t="str">
        <f t="shared" si="1075"/>
        <v xml:space="preserve"> VMVirtualDisk</v>
      </c>
      <c r="J847" s="7" t="str">
        <f t="shared" si="1076"/>
        <v>SAME</v>
      </c>
      <c r="K847" s="47" t="s">
        <v>223</v>
      </c>
      <c r="L847" s="33" t="str">
        <f t="shared" si="1077"/>
        <v>CimSuperClassName</v>
      </c>
      <c r="M847" s="9" t="str">
        <f t="shared" si="1078"/>
        <v xml:space="preserve"> VMVirtualDisk</v>
      </c>
      <c r="O847" s="7" t="str">
        <f t="shared" si="1079"/>
        <v>DIF</v>
      </c>
      <c r="P847" s="5" t="s">
        <v>203</v>
      </c>
      <c r="Q847" s="33" t="str">
        <f t="shared" si="1080"/>
        <v>CimSuperClassName</v>
      </c>
      <c r="R847" s="9" t="str">
        <f t="shared" si="1081"/>
        <v xml:space="preserve"> IPartialObject</v>
      </c>
    </row>
    <row r="848" spans="1:19">
      <c r="A848" s="47" t="s">
        <v>224</v>
      </c>
      <c r="B848" s="33" t="str">
        <f t="shared" si="1072"/>
        <v>CimSuperClass</v>
      </c>
      <c r="C848" s="9" t="str">
        <f t="shared" si="1073"/>
        <v xml:space="preserve"> ROOT/scvmm:VMVirtualDisk</v>
      </c>
      <c r="E848" s="7" t="str">
        <f t="shared" si="1071"/>
        <v>SAME</v>
      </c>
      <c r="F848" s="47" t="s">
        <v>224</v>
      </c>
      <c r="G848" s="33" t="str">
        <f t="shared" si="1074"/>
        <v>CimSuperClass</v>
      </c>
      <c r="H848" s="9" t="str">
        <f t="shared" si="1075"/>
        <v xml:space="preserve"> ROOT/scvmm:VMVirtualDisk</v>
      </c>
      <c r="J848" s="7" t="str">
        <f t="shared" si="1076"/>
        <v>SAME</v>
      </c>
      <c r="K848" s="47" t="s">
        <v>224</v>
      </c>
      <c r="L848" s="33" t="str">
        <f t="shared" si="1077"/>
        <v>CimSuperClass</v>
      </c>
      <c r="M848" s="9" t="str">
        <f t="shared" si="1078"/>
        <v xml:space="preserve"> ROOT/scvmm:VMVirtualDisk</v>
      </c>
      <c r="O848" s="7" t="str">
        <f t="shared" si="1079"/>
        <v>DIF</v>
      </c>
      <c r="P848" s="5" t="s">
        <v>204</v>
      </c>
      <c r="Q848" s="33" t="str">
        <f t="shared" si="1080"/>
        <v>CimSuperClass</v>
      </c>
      <c r="R848" s="9" t="str">
        <f t="shared" si="1081"/>
        <v xml:space="preserve"> ROOT/scvmm:IPartialObject</v>
      </c>
    </row>
    <row r="849" spans="1:19">
      <c r="A849" s="47" t="s">
        <v>220</v>
      </c>
      <c r="B849" s="33" t="str">
        <f t="shared" si="1072"/>
        <v>CimClassProperties</v>
      </c>
      <c r="C849" s="9" t="str">
        <f t="shared" si="1073"/>
        <v xml:space="preserve"> {ObjectError, DiskSize, Path, ComputerSystemInstanceID...}</v>
      </c>
      <c r="E849" s="7" t="str">
        <f t="shared" si="1071"/>
        <v>SAME</v>
      </c>
      <c r="F849" s="47" t="s">
        <v>220</v>
      </c>
      <c r="G849" s="33" t="str">
        <f t="shared" si="1074"/>
        <v>CimClassProperties</v>
      </c>
      <c r="H849" s="9" t="str">
        <f t="shared" si="1075"/>
        <v xml:space="preserve"> {ObjectError, DiskSize, Path, ComputerSystemInstanceID...}</v>
      </c>
      <c r="J849" s="7" t="str">
        <f t="shared" si="1076"/>
        <v>SAME</v>
      </c>
      <c r="K849" s="47" t="s">
        <v>220</v>
      </c>
      <c r="L849" s="33" t="str">
        <f t="shared" si="1077"/>
        <v>CimClassProperties</v>
      </c>
      <c r="M849" s="9" t="str">
        <f t="shared" si="1078"/>
        <v xml:space="preserve"> {ObjectError, DiskSize, Path, ComputerSystemInstanceID...}</v>
      </c>
      <c r="O849" s="7" t="str">
        <f t="shared" si="1079"/>
        <v>DIF</v>
      </c>
      <c r="P849" s="5" t="s">
        <v>267</v>
      </c>
      <c r="Q849" s="33" t="str">
        <f t="shared" si="1080"/>
        <v>CimClassProperties</v>
      </c>
      <c r="R849" s="9" t="str">
        <f t="shared" si="1081"/>
        <v xml:space="preserve"> {ObjectError, ComputerSystemInstanceID, ConnectImmediately, ID...}</v>
      </c>
    </row>
    <row r="850" spans="1:19">
      <c r="A850" s="47" t="s">
        <v>100</v>
      </c>
      <c r="B850" s="33" t="str">
        <f t="shared" si="1072"/>
        <v>CimClassQualifiers</v>
      </c>
      <c r="C850" s="9" t="str">
        <f t="shared" si="1073"/>
        <v xml:space="preserve"> {dynamic, provider}</v>
      </c>
      <c r="E850" s="7" t="str">
        <f t="shared" si="1071"/>
        <v>SAME</v>
      </c>
      <c r="F850" s="47" t="s">
        <v>100</v>
      </c>
      <c r="G850" s="33" t="str">
        <f t="shared" si="1074"/>
        <v>CimClassQualifiers</v>
      </c>
      <c r="H850" s="9" t="str">
        <f t="shared" si="1075"/>
        <v xml:space="preserve"> {dynamic, provider}</v>
      </c>
      <c r="J850" s="7" t="str">
        <f t="shared" si="1076"/>
        <v>SAME</v>
      </c>
      <c r="K850" s="47" t="s">
        <v>100</v>
      </c>
      <c r="L850" s="33" t="str">
        <f t="shared" si="1077"/>
        <v>CimClassQualifiers</v>
      </c>
      <c r="M850" s="9" t="str">
        <f t="shared" si="1078"/>
        <v xml:space="preserve"> {dynamic, provider}</v>
      </c>
      <c r="O850" s="7" t="str">
        <f t="shared" si="1079"/>
        <v>DIF</v>
      </c>
      <c r="P850" s="5" t="s">
        <v>100</v>
      </c>
      <c r="Q850" s="33" t="str">
        <f t="shared" si="1080"/>
        <v>CimClassQualifiers</v>
      </c>
      <c r="R850" s="9" t="str">
        <f t="shared" si="1081"/>
        <v xml:space="preserve"> {dynamic, provider}</v>
      </c>
    </row>
    <row r="851" spans="1:19">
      <c r="A851" s="47" t="s">
        <v>221</v>
      </c>
      <c r="B851" s="33" t="str">
        <f t="shared" si="1072"/>
        <v>CimClassMethods</v>
      </c>
      <c r="C851" s="9" t="str">
        <f t="shared" si="1073"/>
        <v xml:space="preserve"> {Delete}</v>
      </c>
      <c r="E851" s="7" t="str">
        <f t="shared" si="1071"/>
        <v>SAME</v>
      </c>
      <c r="F851" s="47" t="s">
        <v>221</v>
      </c>
      <c r="G851" s="33" t="str">
        <f t="shared" si="1074"/>
        <v>CimClassMethods</v>
      </c>
      <c r="H851" s="9" t="str">
        <f t="shared" si="1075"/>
        <v xml:space="preserve"> {Delete}</v>
      </c>
      <c r="J851" s="7" t="str">
        <f t="shared" si="1076"/>
        <v>SAME</v>
      </c>
      <c r="K851" s="47" t="s">
        <v>221</v>
      </c>
      <c r="L851" s="33" t="str">
        <f t="shared" si="1077"/>
        <v>CimClassMethods</v>
      </c>
      <c r="M851" s="9" t="str">
        <f t="shared" si="1078"/>
        <v xml:space="preserve"> {Delete}</v>
      </c>
      <c r="O851" s="7" t="str">
        <f t="shared" si="1079"/>
        <v>DIF</v>
      </c>
      <c r="P851" s="5" t="s">
        <v>268</v>
      </c>
      <c r="Q851" s="33" t="str">
        <f t="shared" si="1080"/>
        <v>CimClassMethods</v>
      </c>
      <c r="R851" s="9" t="str">
        <f t="shared" si="1081"/>
        <v xml:space="preserve"> {Configure}</v>
      </c>
    </row>
    <row r="852" spans="1:19">
      <c r="A852" s="47" t="s">
        <v>6</v>
      </c>
      <c r="B852" s="33" t="str">
        <f t="shared" si="1072"/>
        <v>CimSystemProperties</v>
      </c>
      <c r="C852" s="9" t="str">
        <f t="shared" si="1073"/>
        <v xml:space="preserve"> Microsoft.Management.Infrastructure.CimSystemProperties</v>
      </c>
      <c r="E852" s="7" t="str">
        <f t="shared" si="1071"/>
        <v>SAME</v>
      </c>
      <c r="F852" s="47" t="s">
        <v>6</v>
      </c>
      <c r="G852" s="33" t="str">
        <f t="shared" si="1074"/>
        <v>CimSystemProperties</v>
      </c>
      <c r="H852" s="9" t="str">
        <f t="shared" si="1075"/>
        <v xml:space="preserve"> Microsoft.Management.Infrastructure.CimSystemProperties</v>
      </c>
      <c r="J852" s="7" t="str">
        <f t="shared" si="1076"/>
        <v>SAME</v>
      </c>
      <c r="K852" s="47" t="s">
        <v>6</v>
      </c>
      <c r="L852" s="33" t="str">
        <f t="shared" si="1077"/>
        <v>CimSystemProperties</v>
      </c>
      <c r="M852" s="9" t="str">
        <f t="shared" si="1078"/>
        <v xml:space="preserve"> Microsoft.Management.Infrastructure.CimSystemProperties</v>
      </c>
      <c r="O852" s="7" t="str">
        <f t="shared" si="1079"/>
        <v>DIF</v>
      </c>
      <c r="P852" s="5" t="s">
        <v>6</v>
      </c>
      <c r="Q852" s="33" t="str">
        <f t="shared" si="1080"/>
        <v>CimSystemProperties</v>
      </c>
      <c r="R852" s="9" t="str">
        <f t="shared" si="1081"/>
        <v xml:space="preserve"> Microsoft.Management.Infrastructure.CimSystemProperties</v>
      </c>
    </row>
    <row r="853" spans="1:19">
      <c r="A853" s="48"/>
      <c r="F853" s="48"/>
      <c r="K853" s="48"/>
      <c r="P853" s="6"/>
    </row>
    <row r="854" spans="1:19">
      <c r="A854" s="47" t="s">
        <v>225</v>
      </c>
      <c r="B854" s="33" t="str">
        <f t="shared" ref="B854:B860" si="1082">TRIM(LEFT(A854, SEARCH(":", A854) - 1))</f>
        <v>CimClassName</v>
      </c>
      <c r="C854" s="9" t="str">
        <f t="shared" ref="C854:C860" si="1083">MID(A854, SEARCH(":", A854) + 1, LEN(A854))</f>
        <v xml:space="preserve"> VMHardDisk</v>
      </c>
      <c r="D854" s="92" t="s">
        <v>1612</v>
      </c>
      <c r="E854" s="7" t="str">
        <f t="shared" si="1071"/>
        <v>SAME</v>
      </c>
      <c r="F854" s="47" t="s">
        <v>225</v>
      </c>
      <c r="G854" s="33" t="str">
        <f t="shared" ref="G854:G860" si="1084">TRIM(LEFT(F854, SEARCH(":", F854) - 1))</f>
        <v>CimClassName</v>
      </c>
      <c r="H854" s="9" t="str">
        <f t="shared" ref="H854:H860" si="1085">MID(F854, SEARCH(":", F854) + 1, LEN(F854))</f>
        <v xml:space="preserve"> VMHardDisk</v>
      </c>
      <c r="I854" s="92" t="s">
        <v>1612</v>
      </c>
      <c r="J854" s="7" t="str">
        <f t="shared" ref="J854:J860" si="1086">IF(F854&lt;&gt;K854, "DIF", "SAME")</f>
        <v>SAME</v>
      </c>
      <c r="K854" s="47" t="s">
        <v>225</v>
      </c>
      <c r="L854" s="33" t="str">
        <f t="shared" ref="L854:L860" si="1087">TRIM(LEFT(K854, SEARCH(":", K854) - 1))</f>
        <v>CimClassName</v>
      </c>
      <c r="M854" s="9" t="str">
        <f t="shared" ref="M854:M860" si="1088">MID(K854, SEARCH(":", K854) + 1, LEN(K854))</f>
        <v xml:space="preserve"> VMHardDisk</v>
      </c>
      <c r="N854" s="92" t="s">
        <v>1612</v>
      </c>
      <c r="O854" s="7" t="str">
        <f t="shared" ref="O854:O860" si="1089">IF(K854&lt;&gt;P853, "DIF", "SAME")</f>
        <v>DIF</v>
      </c>
      <c r="P854" s="5" t="s">
        <v>269</v>
      </c>
      <c r="Q854" s="33" t="str">
        <f t="shared" ref="Q854:Q860" si="1090">TRIM(LEFT(P854, SEARCH(":", P854) - 1))</f>
        <v>CimClassName</v>
      </c>
      <c r="R854" s="9" t="str">
        <f t="shared" ref="R854:R860" si="1091">MID(P854, SEARCH(":", P854) + 1, LEN(P854))</f>
        <v xml:space="preserve"> VMDHCPVirtualNetworkServer</v>
      </c>
      <c r="S854" s="86" t="s">
        <v>1620</v>
      </c>
    </row>
    <row r="855" spans="1:19">
      <c r="A855" s="47" t="s">
        <v>223</v>
      </c>
      <c r="B855" s="33" t="str">
        <f t="shared" si="1082"/>
        <v>CimSuperClassName</v>
      </c>
      <c r="C855" s="9" t="str">
        <f t="shared" si="1083"/>
        <v xml:space="preserve"> VMVirtualDisk</v>
      </c>
      <c r="E855" s="7" t="str">
        <f t="shared" si="1071"/>
        <v>SAME</v>
      </c>
      <c r="F855" s="47" t="s">
        <v>223</v>
      </c>
      <c r="G855" s="33" t="str">
        <f t="shared" si="1084"/>
        <v>CimSuperClassName</v>
      </c>
      <c r="H855" s="9" t="str">
        <f t="shared" si="1085"/>
        <v xml:space="preserve"> VMVirtualDisk</v>
      </c>
      <c r="J855" s="7" t="str">
        <f t="shared" si="1086"/>
        <v>SAME</v>
      </c>
      <c r="K855" s="47" t="s">
        <v>223</v>
      </c>
      <c r="L855" s="33" t="str">
        <f t="shared" si="1087"/>
        <v>CimSuperClassName</v>
      </c>
      <c r="M855" s="9" t="str">
        <f t="shared" si="1088"/>
        <v xml:space="preserve"> VMVirtualDisk</v>
      </c>
      <c r="O855" s="7" t="str">
        <f t="shared" si="1089"/>
        <v>DIF</v>
      </c>
      <c r="P855" s="5" t="s">
        <v>203</v>
      </c>
      <c r="Q855" s="33" t="str">
        <f t="shared" si="1090"/>
        <v>CimSuperClassName</v>
      </c>
      <c r="R855" s="9" t="str">
        <f t="shared" si="1091"/>
        <v xml:space="preserve"> IPartialObject</v>
      </c>
    </row>
    <row r="856" spans="1:19">
      <c r="A856" s="47" t="s">
        <v>224</v>
      </c>
      <c r="B856" s="33" t="str">
        <f t="shared" si="1082"/>
        <v>CimSuperClass</v>
      </c>
      <c r="C856" s="9" t="str">
        <f t="shared" si="1083"/>
        <v xml:space="preserve"> ROOT/scvmm:VMVirtualDisk</v>
      </c>
      <c r="E856" s="7" t="str">
        <f t="shared" si="1071"/>
        <v>SAME</v>
      </c>
      <c r="F856" s="47" t="s">
        <v>224</v>
      </c>
      <c r="G856" s="33" t="str">
        <f t="shared" si="1084"/>
        <v>CimSuperClass</v>
      </c>
      <c r="H856" s="9" t="str">
        <f t="shared" si="1085"/>
        <v xml:space="preserve"> ROOT/scvmm:VMVirtualDisk</v>
      </c>
      <c r="J856" s="7" t="str">
        <f t="shared" si="1086"/>
        <v>SAME</v>
      </c>
      <c r="K856" s="47" t="s">
        <v>224</v>
      </c>
      <c r="L856" s="33" t="str">
        <f t="shared" si="1087"/>
        <v>CimSuperClass</v>
      </c>
      <c r="M856" s="9" t="str">
        <f t="shared" si="1088"/>
        <v xml:space="preserve"> ROOT/scvmm:VMVirtualDisk</v>
      </c>
      <c r="O856" s="7" t="str">
        <f t="shared" si="1089"/>
        <v>DIF</v>
      </c>
      <c r="P856" s="5" t="s">
        <v>204</v>
      </c>
      <c r="Q856" s="33" t="str">
        <f t="shared" si="1090"/>
        <v>CimSuperClass</v>
      </c>
      <c r="R856" s="9" t="str">
        <f t="shared" si="1091"/>
        <v xml:space="preserve"> ROOT/scvmm:IPartialObject</v>
      </c>
    </row>
    <row r="857" spans="1:19">
      <c r="A857" s="47" t="s">
        <v>220</v>
      </c>
      <c r="B857" s="33" t="str">
        <f t="shared" si="1082"/>
        <v>CimClassProperties</v>
      </c>
      <c r="C857" s="9" t="str">
        <f t="shared" si="1083"/>
        <v xml:space="preserve"> {ObjectError, DiskSize, Path, ComputerSystemInstanceID...}</v>
      </c>
      <c r="E857" s="7" t="str">
        <f t="shared" si="1071"/>
        <v>SAME</v>
      </c>
      <c r="F857" s="47" t="s">
        <v>220</v>
      </c>
      <c r="G857" s="33" t="str">
        <f t="shared" si="1084"/>
        <v>CimClassProperties</v>
      </c>
      <c r="H857" s="9" t="str">
        <f t="shared" si="1085"/>
        <v xml:space="preserve"> {ObjectError, DiskSize, Path, ComputerSystemInstanceID...}</v>
      </c>
      <c r="J857" s="7" t="str">
        <f t="shared" si="1086"/>
        <v>SAME</v>
      </c>
      <c r="K857" s="47" t="s">
        <v>220</v>
      </c>
      <c r="L857" s="33" t="str">
        <f t="shared" si="1087"/>
        <v>CimClassProperties</v>
      </c>
      <c r="M857" s="9" t="str">
        <f t="shared" si="1088"/>
        <v xml:space="preserve"> {ObjectError, DiskSize, Path, ComputerSystemInstanceID...}</v>
      </c>
      <c r="O857" s="7" t="str">
        <f t="shared" si="1089"/>
        <v>DIF</v>
      </c>
      <c r="P857" s="5" t="s">
        <v>270</v>
      </c>
      <c r="Q857" s="33" t="str">
        <f t="shared" si="1090"/>
        <v>CimClassProperties</v>
      </c>
      <c r="R857" s="9" t="str">
        <f t="shared" si="1091"/>
        <v xml:space="preserve"> {ObjectError, DefaultGatewayAddress, DNSServers, EndingIPAddress...}</v>
      </c>
    </row>
    <row r="858" spans="1:19">
      <c r="A858" s="47" t="s">
        <v>100</v>
      </c>
      <c r="B858" s="33" t="str">
        <f t="shared" si="1082"/>
        <v>CimClassQualifiers</v>
      </c>
      <c r="C858" s="9" t="str">
        <f t="shared" si="1083"/>
        <v xml:space="preserve"> {dynamic, provider}</v>
      </c>
      <c r="E858" s="7" t="str">
        <f t="shared" si="1071"/>
        <v>SAME</v>
      </c>
      <c r="F858" s="47" t="s">
        <v>100</v>
      </c>
      <c r="G858" s="33" t="str">
        <f t="shared" si="1084"/>
        <v>CimClassQualifiers</v>
      </c>
      <c r="H858" s="9" t="str">
        <f t="shared" si="1085"/>
        <v xml:space="preserve"> {dynamic, provider}</v>
      </c>
      <c r="J858" s="7" t="str">
        <f t="shared" si="1086"/>
        <v>SAME</v>
      </c>
      <c r="K858" s="47" t="s">
        <v>100</v>
      </c>
      <c r="L858" s="33" t="str">
        <f t="shared" si="1087"/>
        <v>CimClassQualifiers</v>
      </c>
      <c r="M858" s="9" t="str">
        <f t="shared" si="1088"/>
        <v xml:space="preserve"> {dynamic, provider}</v>
      </c>
      <c r="O858" s="7" t="str">
        <f t="shared" si="1089"/>
        <v>DIF</v>
      </c>
      <c r="P858" s="5" t="s">
        <v>100</v>
      </c>
      <c r="Q858" s="33" t="str">
        <f t="shared" si="1090"/>
        <v>CimClassQualifiers</v>
      </c>
      <c r="R858" s="9" t="str">
        <f t="shared" si="1091"/>
        <v xml:space="preserve"> {dynamic, provider}</v>
      </c>
    </row>
    <row r="859" spans="1:19">
      <c r="A859" s="47" t="s">
        <v>226</v>
      </c>
      <c r="B859" s="33" t="str">
        <f t="shared" si="1082"/>
        <v>CimClassMethods</v>
      </c>
      <c r="C859" s="9" t="str">
        <f t="shared" si="1083"/>
        <v xml:space="preserve"> {Delete, SetParent, MergeWithParent, Compact...}</v>
      </c>
      <c r="E859" s="7" t="str">
        <f t="shared" si="1071"/>
        <v>SAME</v>
      </c>
      <c r="F859" s="47" t="s">
        <v>226</v>
      </c>
      <c r="G859" s="33" t="str">
        <f t="shared" si="1084"/>
        <v>CimClassMethods</v>
      </c>
      <c r="H859" s="9" t="str">
        <f t="shared" si="1085"/>
        <v xml:space="preserve"> {Delete, SetParent, MergeWithParent, Compact...}</v>
      </c>
      <c r="J859" s="7" t="str">
        <f t="shared" si="1086"/>
        <v>SAME</v>
      </c>
      <c r="K859" s="47" t="s">
        <v>226</v>
      </c>
      <c r="L859" s="33" t="str">
        <f t="shared" si="1087"/>
        <v>CimClassMethods</v>
      </c>
      <c r="M859" s="9" t="str">
        <f t="shared" si="1088"/>
        <v xml:space="preserve"> {Delete, SetParent, MergeWithParent, Compact...}</v>
      </c>
      <c r="O859" s="7" t="str">
        <f t="shared" si="1089"/>
        <v>DIF</v>
      </c>
      <c r="P859" s="5" t="s">
        <v>271</v>
      </c>
      <c r="Q859" s="33" t="str">
        <f t="shared" si="1090"/>
        <v>CimClassMethods</v>
      </c>
      <c r="R859" s="9" t="str">
        <f t="shared" si="1091"/>
        <v xml:space="preserve"> {SetDHCPSupport, Configure, ConfigureLeaseTimes, ConfigureDNSServers...}</v>
      </c>
    </row>
    <row r="860" spans="1:19">
      <c r="A860" s="47" t="s">
        <v>6</v>
      </c>
      <c r="B860" s="33" t="str">
        <f t="shared" si="1082"/>
        <v>CimSystemProperties</v>
      </c>
      <c r="C860" s="9" t="str">
        <f t="shared" si="1083"/>
        <v xml:space="preserve"> Microsoft.Management.Infrastructure.CimSystemProperties</v>
      </c>
      <c r="E860" s="7" t="str">
        <f t="shared" si="1071"/>
        <v>SAME</v>
      </c>
      <c r="F860" s="47" t="s">
        <v>6</v>
      </c>
      <c r="G860" s="33" t="str">
        <f t="shared" si="1084"/>
        <v>CimSystemProperties</v>
      </c>
      <c r="H860" s="9" t="str">
        <f t="shared" si="1085"/>
        <v xml:space="preserve"> Microsoft.Management.Infrastructure.CimSystemProperties</v>
      </c>
      <c r="J860" s="7" t="str">
        <f t="shared" si="1086"/>
        <v>SAME</v>
      </c>
      <c r="K860" s="47" t="s">
        <v>6</v>
      </c>
      <c r="L860" s="33" t="str">
        <f t="shared" si="1087"/>
        <v>CimSystemProperties</v>
      </c>
      <c r="M860" s="9" t="str">
        <f t="shared" si="1088"/>
        <v xml:space="preserve"> Microsoft.Management.Infrastructure.CimSystemProperties</v>
      </c>
      <c r="O860" s="7" t="str">
        <f t="shared" si="1089"/>
        <v>DIF</v>
      </c>
      <c r="P860" s="5" t="s">
        <v>6</v>
      </c>
      <c r="Q860" s="33" t="str">
        <f t="shared" si="1090"/>
        <v>CimSystemProperties</v>
      </c>
      <c r="R860" s="9" t="str">
        <f t="shared" si="1091"/>
        <v xml:space="preserve"> Microsoft.Management.Infrastructure.CimSystemProperties</v>
      </c>
    </row>
    <row r="861" spans="1:19">
      <c r="A861" s="48"/>
      <c r="F861" s="48"/>
      <c r="K861" s="48"/>
      <c r="P861" s="6"/>
    </row>
    <row r="862" spans="1:19">
      <c r="A862" s="47" t="s">
        <v>227</v>
      </c>
      <c r="B862" s="33" t="str">
        <f t="shared" ref="B862:B868" si="1092">TRIM(LEFT(A862, SEARCH(":", A862) - 1))</f>
        <v>CimClassName</v>
      </c>
      <c r="C862" s="9" t="str">
        <f t="shared" ref="C862:C868" si="1093">MID(A862, SEARCH(":", A862) + 1, LEN(A862))</f>
        <v xml:space="preserve"> VMDVDDisk</v>
      </c>
      <c r="D862" s="92" t="s">
        <v>1613</v>
      </c>
      <c r="E862" s="7" t="str">
        <f t="shared" si="1071"/>
        <v>SAME</v>
      </c>
      <c r="F862" s="47" t="s">
        <v>227</v>
      </c>
      <c r="G862" s="33" t="str">
        <f t="shared" ref="G862:G868" si="1094">TRIM(LEFT(F862, SEARCH(":", F862) - 1))</f>
        <v>CimClassName</v>
      </c>
      <c r="H862" s="9" t="str">
        <f t="shared" ref="H862:H868" si="1095">MID(F862, SEARCH(":", F862) + 1, LEN(F862))</f>
        <v xml:space="preserve"> VMDVDDisk</v>
      </c>
      <c r="I862" s="92" t="s">
        <v>1613</v>
      </c>
      <c r="J862" s="7" t="str">
        <f t="shared" ref="J862:J868" si="1096">IF(F862&lt;&gt;K862, "DIF", "SAME")</f>
        <v>SAME</v>
      </c>
      <c r="K862" s="47" t="s">
        <v>227</v>
      </c>
      <c r="L862" s="33" t="str">
        <f t="shared" ref="L862:L868" si="1097">TRIM(LEFT(K862, SEARCH(":", K862) - 1))</f>
        <v>CimClassName</v>
      </c>
      <c r="M862" s="9" t="str">
        <f t="shared" ref="M862:M868" si="1098">MID(K862, SEARCH(":", K862) + 1, LEN(K862))</f>
        <v xml:space="preserve"> VMDVDDisk</v>
      </c>
      <c r="N862" s="92" t="s">
        <v>1613</v>
      </c>
      <c r="O862" s="7" t="str">
        <f t="shared" ref="O862:O868" si="1099">IF(K862&lt;&gt;P861, "DIF", "SAME")</f>
        <v>DIF</v>
      </c>
      <c r="P862" s="5" t="s">
        <v>272</v>
      </c>
      <c r="Q862" s="33" t="str">
        <f t="shared" ref="Q862:Q868" si="1100">TRIM(LEFT(P862, SEARCH(":", P862) - 1))</f>
        <v>CimClassName</v>
      </c>
      <c r="R862" s="9" t="str">
        <f t="shared" ref="R862:R868" si="1101">MID(P862, SEARCH(":", P862) + 1, LEN(P862))</f>
        <v xml:space="preserve"> VMIntegrationService</v>
      </c>
      <c r="S862" s="86" t="s">
        <v>1627</v>
      </c>
    </row>
    <row r="863" spans="1:19">
      <c r="A863" s="47" t="s">
        <v>223</v>
      </c>
      <c r="B863" s="33" t="str">
        <f t="shared" si="1092"/>
        <v>CimSuperClassName</v>
      </c>
      <c r="C863" s="9" t="str">
        <f t="shared" si="1093"/>
        <v xml:space="preserve"> VMVirtualDisk</v>
      </c>
      <c r="E863" s="7" t="str">
        <f t="shared" si="1071"/>
        <v>SAME</v>
      </c>
      <c r="F863" s="47" t="s">
        <v>223</v>
      </c>
      <c r="G863" s="33" t="str">
        <f t="shared" si="1094"/>
        <v>CimSuperClassName</v>
      </c>
      <c r="H863" s="9" t="str">
        <f t="shared" si="1095"/>
        <v xml:space="preserve"> VMVirtualDisk</v>
      </c>
      <c r="J863" s="7" t="str">
        <f t="shared" si="1096"/>
        <v>SAME</v>
      </c>
      <c r="K863" s="47" t="s">
        <v>223</v>
      </c>
      <c r="L863" s="33" t="str">
        <f t="shared" si="1097"/>
        <v>CimSuperClassName</v>
      </c>
      <c r="M863" s="9" t="str">
        <f t="shared" si="1098"/>
        <v xml:space="preserve"> VMVirtualDisk</v>
      </c>
      <c r="O863" s="7" t="str">
        <f t="shared" si="1099"/>
        <v>DIF</v>
      </c>
      <c r="P863" s="5" t="s">
        <v>203</v>
      </c>
      <c r="Q863" s="33" t="str">
        <f t="shared" si="1100"/>
        <v>CimSuperClassName</v>
      </c>
      <c r="R863" s="9" t="str">
        <f t="shared" si="1101"/>
        <v xml:space="preserve"> IPartialObject</v>
      </c>
    </row>
    <row r="864" spans="1:19">
      <c r="A864" s="47" t="s">
        <v>224</v>
      </c>
      <c r="B864" s="33" t="str">
        <f t="shared" si="1092"/>
        <v>CimSuperClass</v>
      </c>
      <c r="C864" s="9" t="str">
        <f t="shared" si="1093"/>
        <v xml:space="preserve"> ROOT/scvmm:VMVirtualDisk</v>
      </c>
      <c r="E864" s="7" t="str">
        <f t="shared" si="1071"/>
        <v>SAME</v>
      </c>
      <c r="F864" s="47" t="s">
        <v>224</v>
      </c>
      <c r="G864" s="33" t="str">
        <f t="shared" si="1094"/>
        <v>CimSuperClass</v>
      </c>
      <c r="H864" s="9" t="str">
        <f t="shared" si="1095"/>
        <v xml:space="preserve"> ROOT/scvmm:VMVirtualDisk</v>
      </c>
      <c r="J864" s="7" t="str">
        <f t="shared" si="1096"/>
        <v>SAME</v>
      </c>
      <c r="K864" s="47" t="s">
        <v>224</v>
      </c>
      <c r="L864" s="33" t="str">
        <f t="shared" si="1097"/>
        <v>CimSuperClass</v>
      </c>
      <c r="M864" s="9" t="str">
        <f t="shared" si="1098"/>
        <v xml:space="preserve"> ROOT/scvmm:VMVirtualDisk</v>
      </c>
      <c r="O864" s="7" t="str">
        <f t="shared" si="1099"/>
        <v>DIF</v>
      </c>
      <c r="P864" s="5" t="s">
        <v>204</v>
      </c>
      <c r="Q864" s="33" t="str">
        <f t="shared" si="1100"/>
        <v>CimSuperClass</v>
      </c>
      <c r="R864" s="9" t="str">
        <f t="shared" si="1101"/>
        <v xml:space="preserve"> ROOT/scvmm:IPartialObject</v>
      </c>
    </row>
    <row r="865" spans="1:19">
      <c r="A865" s="47" t="s">
        <v>220</v>
      </c>
      <c r="B865" s="33" t="str">
        <f t="shared" si="1092"/>
        <v>CimClassProperties</v>
      </c>
      <c r="C865" s="9" t="str">
        <f t="shared" si="1093"/>
        <v xml:space="preserve"> {ObjectError, DiskSize, Path, ComputerSystemInstanceID...}</v>
      </c>
      <c r="E865" s="7" t="str">
        <f t="shared" si="1071"/>
        <v>SAME</v>
      </c>
      <c r="F865" s="47" t="s">
        <v>220</v>
      </c>
      <c r="G865" s="33" t="str">
        <f t="shared" si="1094"/>
        <v>CimClassProperties</v>
      </c>
      <c r="H865" s="9" t="str">
        <f t="shared" si="1095"/>
        <v xml:space="preserve"> {ObjectError, DiskSize, Path, ComputerSystemInstanceID...}</v>
      </c>
      <c r="J865" s="7" t="str">
        <f t="shared" si="1096"/>
        <v>SAME</v>
      </c>
      <c r="K865" s="47" t="s">
        <v>220</v>
      </c>
      <c r="L865" s="33" t="str">
        <f t="shared" si="1097"/>
        <v>CimClassProperties</v>
      </c>
      <c r="M865" s="9" t="str">
        <f t="shared" si="1098"/>
        <v xml:space="preserve"> {ObjectError, DiskSize, Path, ComputerSystemInstanceID...}</v>
      </c>
      <c r="O865" s="7" t="str">
        <f t="shared" si="1099"/>
        <v>DIF</v>
      </c>
      <c r="P865" s="5" t="s">
        <v>273</v>
      </c>
      <c r="Q865" s="33" t="str">
        <f t="shared" si="1100"/>
        <v>CimClassProperties</v>
      </c>
      <c r="R865" s="9" t="str">
        <f t="shared" si="1101"/>
        <v xml:space="preserve"> {ObjectError, AdditionsPresent, AdditionsVersion, ComputerName...}</v>
      </c>
    </row>
    <row r="866" spans="1:19">
      <c r="A866" s="47" t="s">
        <v>100</v>
      </c>
      <c r="B866" s="33" t="str">
        <f t="shared" si="1092"/>
        <v>CimClassQualifiers</v>
      </c>
      <c r="C866" s="9" t="str">
        <f t="shared" si="1093"/>
        <v xml:space="preserve"> {dynamic, provider}</v>
      </c>
      <c r="E866" s="7" t="str">
        <f t="shared" si="1071"/>
        <v>SAME</v>
      </c>
      <c r="F866" s="47" t="s">
        <v>100</v>
      </c>
      <c r="G866" s="33" t="str">
        <f t="shared" si="1094"/>
        <v>CimClassQualifiers</v>
      </c>
      <c r="H866" s="9" t="str">
        <f t="shared" si="1095"/>
        <v xml:space="preserve"> {dynamic, provider}</v>
      </c>
      <c r="J866" s="7" t="str">
        <f t="shared" si="1096"/>
        <v>SAME</v>
      </c>
      <c r="K866" s="47" t="s">
        <v>100</v>
      </c>
      <c r="L866" s="33" t="str">
        <f t="shared" si="1097"/>
        <v>CimClassQualifiers</v>
      </c>
      <c r="M866" s="9" t="str">
        <f t="shared" si="1098"/>
        <v xml:space="preserve"> {dynamic, provider}</v>
      </c>
      <c r="O866" s="7" t="str">
        <f t="shared" si="1099"/>
        <v>DIF</v>
      </c>
      <c r="P866" s="5" t="s">
        <v>100</v>
      </c>
      <c r="Q866" s="33" t="str">
        <f t="shared" si="1100"/>
        <v>CimClassQualifiers</v>
      </c>
      <c r="R866" s="9" t="str">
        <f t="shared" si="1101"/>
        <v xml:space="preserve"> {dynamic, provider}</v>
      </c>
    </row>
    <row r="867" spans="1:19">
      <c r="A867" s="47" t="s">
        <v>221</v>
      </c>
      <c r="B867" s="33" t="str">
        <f t="shared" si="1092"/>
        <v>CimClassMethods</v>
      </c>
      <c r="C867" s="9" t="str">
        <f t="shared" si="1093"/>
        <v xml:space="preserve"> {Delete}</v>
      </c>
      <c r="E867" s="7" t="str">
        <f t="shared" si="1071"/>
        <v>SAME</v>
      </c>
      <c r="F867" s="47" t="s">
        <v>221</v>
      </c>
      <c r="G867" s="33" t="str">
        <f t="shared" si="1094"/>
        <v>CimClassMethods</v>
      </c>
      <c r="H867" s="9" t="str">
        <f t="shared" si="1095"/>
        <v xml:space="preserve"> {Delete}</v>
      </c>
      <c r="J867" s="7" t="str">
        <f t="shared" si="1096"/>
        <v>SAME</v>
      </c>
      <c r="K867" s="47" t="s">
        <v>221</v>
      </c>
      <c r="L867" s="33" t="str">
        <f t="shared" si="1097"/>
        <v>CimClassMethods</v>
      </c>
      <c r="M867" s="9" t="str">
        <f t="shared" si="1098"/>
        <v xml:space="preserve"> {Delete}</v>
      </c>
      <c r="O867" s="7" t="str">
        <f t="shared" si="1099"/>
        <v>DIF</v>
      </c>
      <c r="P867" s="5" t="s">
        <v>274</v>
      </c>
      <c r="Q867" s="33" t="str">
        <f t="shared" si="1100"/>
        <v>CimClassMethods</v>
      </c>
      <c r="R867" s="9" t="str">
        <f t="shared" si="1101"/>
        <v xml:space="preserve"> {IsHeartBeating, ShutdownOperatingSystem, IsShutDownEnabled, InstallAdditions}</v>
      </c>
    </row>
    <row r="868" spans="1:19">
      <c r="A868" s="47" t="s">
        <v>6</v>
      </c>
      <c r="B868" s="33" t="str">
        <f t="shared" si="1092"/>
        <v>CimSystemProperties</v>
      </c>
      <c r="C868" s="9" t="str">
        <f t="shared" si="1093"/>
        <v xml:space="preserve"> Microsoft.Management.Infrastructure.CimSystemProperties</v>
      </c>
      <c r="E868" s="7" t="str">
        <f t="shared" si="1071"/>
        <v>SAME</v>
      </c>
      <c r="F868" s="47" t="s">
        <v>6</v>
      </c>
      <c r="G868" s="33" t="str">
        <f t="shared" si="1094"/>
        <v>CimSystemProperties</v>
      </c>
      <c r="H868" s="9" t="str">
        <f t="shared" si="1095"/>
        <v xml:space="preserve"> Microsoft.Management.Infrastructure.CimSystemProperties</v>
      </c>
      <c r="J868" s="7" t="str">
        <f t="shared" si="1096"/>
        <v>SAME</v>
      </c>
      <c r="K868" s="47" t="s">
        <v>6</v>
      </c>
      <c r="L868" s="33" t="str">
        <f t="shared" si="1097"/>
        <v>CimSystemProperties</v>
      </c>
      <c r="M868" s="9" t="str">
        <f t="shared" si="1098"/>
        <v xml:space="preserve"> Microsoft.Management.Infrastructure.CimSystemProperties</v>
      </c>
      <c r="O868" s="7" t="str">
        <f t="shared" si="1099"/>
        <v>DIF</v>
      </c>
      <c r="P868" s="5" t="s">
        <v>6</v>
      </c>
      <c r="Q868" s="33" t="str">
        <f t="shared" si="1100"/>
        <v>CimSystemProperties</v>
      </c>
      <c r="R868" s="9" t="str">
        <f t="shared" si="1101"/>
        <v xml:space="preserve"> Microsoft.Management.Infrastructure.CimSystemProperties</v>
      </c>
    </row>
    <row r="869" spans="1:19">
      <c r="A869" s="48"/>
      <c r="F869" s="48"/>
      <c r="K869" s="48"/>
      <c r="P869" s="6"/>
    </row>
    <row r="870" spans="1:19">
      <c r="A870" s="47" t="s">
        <v>231</v>
      </c>
      <c r="B870" s="33" t="str">
        <f t="shared" ref="B870:B876" si="1102">TRIM(LEFT(A870, SEARCH(":", A870) - 1))</f>
        <v>CimClassName</v>
      </c>
      <c r="C870" s="9" t="str">
        <f t="shared" ref="C870:C876" si="1103">MID(A870, SEARCH(":", A870) + 1, LEN(A870))</f>
        <v xml:space="preserve"> VMVirtualNetworkSwitch</v>
      </c>
      <c r="D870" s="92" t="s">
        <v>1614</v>
      </c>
      <c r="E870" s="7" t="str">
        <f t="shared" si="1071"/>
        <v>SAME</v>
      </c>
      <c r="F870" s="47" t="s">
        <v>231</v>
      </c>
      <c r="G870" s="33" t="str">
        <f t="shared" ref="G870:G876" si="1104">TRIM(LEFT(F870, SEARCH(":", F870) - 1))</f>
        <v>CimClassName</v>
      </c>
      <c r="H870" s="9" t="str">
        <f t="shared" ref="H870:H876" si="1105">MID(F870, SEARCH(":", F870) + 1, LEN(F870))</f>
        <v xml:space="preserve"> VMVirtualNetworkSwitch</v>
      </c>
      <c r="I870" s="92" t="s">
        <v>1614</v>
      </c>
      <c r="J870" s="7" t="str">
        <f t="shared" ref="J870:J876" si="1106">IF(F870&lt;&gt;K870, "DIF", "SAME")</f>
        <v>SAME</v>
      </c>
      <c r="K870" s="47" t="s">
        <v>231</v>
      </c>
      <c r="L870" s="33" t="str">
        <f t="shared" ref="L870:L876" si="1107">TRIM(LEFT(K870, SEARCH(":", K870) - 1))</f>
        <v>CimClassName</v>
      </c>
      <c r="M870" s="9" t="str">
        <f t="shared" ref="M870:M876" si="1108">MID(K870, SEARCH(":", K870) + 1, LEN(K870))</f>
        <v xml:space="preserve"> VMVirtualNetworkSwitch</v>
      </c>
      <c r="N870" s="92" t="s">
        <v>1614</v>
      </c>
      <c r="O870" s="7" t="str">
        <f t="shared" ref="O870:O876" si="1109">IF(K870&lt;&gt;P869, "DIF", "SAME")</f>
        <v>DIF</v>
      </c>
      <c r="P870" s="5" t="s">
        <v>275</v>
      </c>
      <c r="Q870" s="33" t="str">
        <f t="shared" ref="Q870:Q876" si="1110">TRIM(LEFT(P870, SEARCH(":", P870) - 1))</f>
        <v>CimClassName</v>
      </c>
      <c r="R870" s="9" t="str">
        <f t="shared" ref="R870:R876" si="1111">MID(P870, SEARCH(":", P870) + 1, LEN(P870))</f>
        <v xml:space="preserve"> VMAttachedMedia</v>
      </c>
      <c r="S870" s="86" t="s">
        <v>1585</v>
      </c>
    </row>
    <row r="871" spans="1:19">
      <c r="A871" s="47" t="s">
        <v>203</v>
      </c>
      <c r="B871" s="33" t="str">
        <f t="shared" si="1102"/>
        <v>CimSuperClassName</v>
      </c>
      <c r="C871" s="9" t="str">
        <f t="shared" si="1103"/>
        <v xml:space="preserve"> IPartialObject</v>
      </c>
      <c r="E871" s="7" t="str">
        <f t="shared" si="1071"/>
        <v>SAME</v>
      </c>
      <c r="F871" s="47" t="s">
        <v>203</v>
      </c>
      <c r="G871" s="33" t="str">
        <f t="shared" si="1104"/>
        <v>CimSuperClassName</v>
      </c>
      <c r="H871" s="9" t="str">
        <f t="shared" si="1105"/>
        <v xml:space="preserve"> IPartialObject</v>
      </c>
      <c r="J871" s="7" t="str">
        <f t="shared" si="1106"/>
        <v>SAME</v>
      </c>
      <c r="K871" s="47" t="s">
        <v>203</v>
      </c>
      <c r="L871" s="33" t="str">
        <f t="shared" si="1107"/>
        <v>CimSuperClassName</v>
      </c>
      <c r="M871" s="9" t="str">
        <f t="shared" si="1108"/>
        <v xml:space="preserve"> IPartialObject</v>
      </c>
      <c r="O871" s="7" t="str">
        <f t="shared" si="1109"/>
        <v>DIF</v>
      </c>
      <c r="P871" s="5" t="s">
        <v>1</v>
      </c>
      <c r="Q871" s="33" t="str">
        <f t="shared" si="1110"/>
        <v>CimSuperClassName</v>
      </c>
      <c r="R871" s="9" t="str">
        <f t="shared" si="1111"/>
        <v xml:space="preserve"> </v>
      </c>
    </row>
    <row r="872" spans="1:19">
      <c r="A872" s="47" t="s">
        <v>204</v>
      </c>
      <c r="B872" s="33" t="str">
        <f t="shared" si="1102"/>
        <v>CimSuperClass</v>
      </c>
      <c r="C872" s="9" t="str">
        <f t="shared" si="1103"/>
        <v xml:space="preserve"> ROOT/scvmm:IPartialObject</v>
      </c>
      <c r="E872" s="7" t="str">
        <f t="shared" si="1071"/>
        <v>SAME</v>
      </c>
      <c r="F872" s="47" t="s">
        <v>204</v>
      </c>
      <c r="G872" s="33" t="str">
        <f t="shared" si="1104"/>
        <v>CimSuperClass</v>
      </c>
      <c r="H872" s="9" t="str">
        <f t="shared" si="1105"/>
        <v xml:space="preserve"> ROOT/scvmm:IPartialObject</v>
      </c>
      <c r="J872" s="7" t="str">
        <f t="shared" si="1106"/>
        <v>SAME</v>
      </c>
      <c r="K872" s="47" t="s">
        <v>204</v>
      </c>
      <c r="L872" s="33" t="str">
        <f t="shared" si="1107"/>
        <v>CimSuperClass</v>
      </c>
      <c r="M872" s="9" t="str">
        <f t="shared" si="1108"/>
        <v xml:space="preserve"> ROOT/scvmm:IPartialObject</v>
      </c>
      <c r="O872" s="7" t="str">
        <f t="shared" si="1109"/>
        <v>DIF</v>
      </c>
      <c r="P872" s="5" t="s">
        <v>2</v>
      </c>
      <c r="Q872" s="33" t="str">
        <f t="shared" si="1110"/>
        <v>CimSuperClass</v>
      </c>
      <c r="R872" s="9" t="str">
        <f t="shared" si="1111"/>
        <v xml:space="preserve"> </v>
      </c>
    </row>
    <row r="873" spans="1:19">
      <c r="A873" s="47" t="s">
        <v>232</v>
      </c>
      <c r="B873" s="33" t="str">
        <f t="shared" si="1102"/>
        <v>CimClassProperties</v>
      </c>
      <c r="C873" s="9" t="str">
        <f t="shared" si="1103"/>
        <v xml:space="preserve"> {ObjectError, DeviceID, DHCPEnabled, File...}</v>
      </c>
      <c r="E873" s="7" t="str">
        <f t="shared" si="1071"/>
        <v>SAME</v>
      </c>
      <c r="F873" s="47" t="s">
        <v>232</v>
      </c>
      <c r="G873" s="33" t="str">
        <f t="shared" si="1104"/>
        <v>CimClassProperties</v>
      </c>
      <c r="H873" s="9" t="str">
        <f t="shared" si="1105"/>
        <v xml:space="preserve"> {ObjectError, DeviceID, DHCPEnabled, File...}</v>
      </c>
      <c r="J873" s="7" t="str">
        <f t="shared" si="1106"/>
        <v>SAME</v>
      </c>
      <c r="K873" s="47" t="s">
        <v>232</v>
      </c>
      <c r="L873" s="33" t="str">
        <f t="shared" si="1107"/>
        <v>CimClassProperties</v>
      </c>
      <c r="M873" s="9" t="str">
        <f t="shared" si="1108"/>
        <v xml:space="preserve"> {ObjectError, DeviceID, DHCPEnabled, File...}</v>
      </c>
      <c r="O873" s="7" t="str">
        <f t="shared" si="1109"/>
        <v>DIF</v>
      </c>
      <c r="P873" s="5" t="s">
        <v>276</v>
      </c>
      <c r="Q873" s="33" t="str">
        <f t="shared" si="1110"/>
        <v>CimClassProperties</v>
      </c>
      <c r="R873" s="9" t="str">
        <f t="shared" si="1111"/>
        <v xml:space="preserve"> {Path, PathIsHostResource}</v>
      </c>
    </row>
    <row r="874" spans="1:19">
      <c r="A874" s="47" t="s">
        <v>100</v>
      </c>
      <c r="B874" s="33" t="str">
        <f t="shared" si="1102"/>
        <v>CimClassQualifiers</v>
      </c>
      <c r="C874" s="9" t="str">
        <f t="shared" si="1103"/>
        <v xml:space="preserve"> {dynamic, provider}</v>
      </c>
      <c r="E874" s="7" t="str">
        <f t="shared" si="1071"/>
        <v>SAME</v>
      </c>
      <c r="F874" s="47" t="s">
        <v>100</v>
      </c>
      <c r="G874" s="33" t="str">
        <f t="shared" si="1104"/>
        <v>CimClassQualifiers</v>
      </c>
      <c r="H874" s="9" t="str">
        <f t="shared" si="1105"/>
        <v xml:space="preserve"> {dynamic, provider}</v>
      </c>
      <c r="J874" s="7" t="str">
        <f t="shared" si="1106"/>
        <v>SAME</v>
      </c>
      <c r="K874" s="47" t="s">
        <v>100</v>
      </c>
      <c r="L874" s="33" t="str">
        <f t="shared" si="1107"/>
        <v>CimClassQualifiers</v>
      </c>
      <c r="M874" s="9" t="str">
        <f t="shared" si="1108"/>
        <v xml:space="preserve"> {dynamic, provider}</v>
      </c>
      <c r="O874" s="7" t="str">
        <f t="shared" si="1109"/>
        <v>DIF</v>
      </c>
      <c r="P874" s="5" t="s">
        <v>100</v>
      </c>
      <c r="Q874" s="33" t="str">
        <f t="shared" si="1110"/>
        <v>CimClassQualifiers</v>
      </c>
      <c r="R874" s="9" t="str">
        <f t="shared" si="1111"/>
        <v xml:space="preserve"> {dynamic, provider}</v>
      </c>
    </row>
    <row r="875" spans="1:19">
      <c r="A875" s="47" t="s">
        <v>233</v>
      </c>
      <c r="B875" s="33" t="str">
        <f t="shared" si="1102"/>
        <v>CimClassMethods</v>
      </c>
      <c r="C875" s="9" t="str">
        <f t="shared" si="1103"/>
        <v xml:space="preserve"> {GetNetworkAdapters, Rename, AttachHostConnection, Remove...}</v>
      </c>
      <c r="E875" s="7" t="str">
        <f t="shared" si="1071"/>
        <v>SAME</v>
      </c>
      <c r="F875" s="47" t="s">
        <v>233</v>
      </c>
      <c r="G875" s="33" t="str">
        <f t="shared" si="1104"/>
        <v>CimClassMethods</v>
      </c>
      <c r="H875" s="9" t="str">
        <f t="shared" si="1105"/>
        <v xml:space="preserve"> {GetNetworkAdapters, Rename, AttachHostConnection, Remove...}</v>
      </c>
      <c r="J875" s="7" t="str">
        <f t="shared" si="1106"/>
        <v>SAME</v>
      </c>
      <c r="K875" s="47" t="s">
        <v>233</v>
      </c>
      <c r="L875" s="33" t="str">
        <f t="shared" si="1107"/>
        <v>CimClassMethods</v>
      </c>
      <c r="M875" s="9" t="str">
        <f t="shared" si="1108"/>
        <v xml:space="preserve"> {GetNetworkAdapters, Rename, AttachHostConnection, Remove...}</v>
      </c>
      <c r="O875" s="7" t="str">
        <f t="shared" si="1109"/>
        <v>DIF</v>
      </c>
      <c r="P875" s="5" t="s">
        <v>5</v>
      </c>
      <c r="Q875" s="33" t="str">
        <f t="shared" si="1110"/>
        <v>CimClassMethods</v>
      </c>
      <c r="R875" s="9" t="str">
        <f t="shared" si="1111"/>
        <v xml:space="preserve"> {}</v>
      </c>
    </row>
    <row r="876" spans="1:19">
      <c r="A876" s="47" t="s">
        <v>6</v>
      </c>
      <c r="B876" s="33" t="str">
        <f t="shared" si="1102"/>
        <v>CimSystemProperties</v>
      </c>
      <c r="C876" s="9" t="str">
        <f t="shared" si="1103"/>
        <v xml:space="preserve"> Microsoft.Management.Infrastructure.CimSystemProperties</v>
      </c>
      <c r="E876" s="7" t="str">
        <f t="shared" si="1071"/>
        <v>SAME</v>
      </c>
      <c r="F876" s="47" t="s">
        <v>6</v>
      </c>
      <c r="G876" s="33" t="str">
        <f t="shared" si="1104"/>
        <v>CimSystemProperties</v>
      </c>
      <c r="H876" s="9" t="str">
        <f t="shared" si="1105"/>
        <v xml:space="preserve"> Microsoft.Management.Infrastructure.CimSystemProperties</v>
      </c>
      <c r="J876" s="7" t="str">
        <f t="shared" si="1106"/>
        <v>SAME</v>
      </c>
      <c r="K876" s="47" t="s">
        <v>6</v>
      </c>
      <c r="L876" s="33" t="str">
        <f t="shared" si="1107"/>
        <v>CimSystemProperties</v>
      </c>
      <c r="M876" s="9" t="str">
        <f t="shared" si="1108"/>
        <v xml:space="preserve"> Microsoft.Management.Infrastructure.CimSystemProperties</v>
      </c>
      <c r="O876" s="7" t="str">
        <f t="shared" si="1109"/>
        <v>DIF</v>
      </c>
      <c r="P876" s="5" t="s">
        <v>6</v>
      </c>
      <c r="Q876" s="33" t="str">
        <f t="shared" si="1110"/>
        <v>CimSystemProperties</v>
      </c>
      <c r="R876" s="9" t="str">
        <f t="shared" si="1111"/>
        <v xml:space="preserve"> Microsoft.Management.Infrastructure.CimSystemProperties</v>
      </c>
    </row>
    <row r="877" spans="1:19">
      <c r="A877" s="48"/>
      <c r="F877" s="48"/>
      <c r="K877" s="48"/>
      <c r="P877" s="6"/>
    </row>
    <row r="878" spans="1:19">
      <c r="A878" s="47" t="s">
        <v>234</v>
      </c>
      <c r="B878" s="33" t="str">
        <f t="shared" ref="B878:B884" si="1112">TRIM(LEFT(A878, SEARCH(":", A878) - 1))</f>
        <v>CimClassName</v>
      </c>
      <c r="C878" s="9" t="str">
        <f t="shared" ref="C878:C884" si="1113">MID(A878, SEARCH(":", A878) + 1, LEN(A878))</f>
        <v xml:space="preserve"> VMDevice</v>
      </c>
      <c r="D878" s="92" t="s">
        <v>1615</v>
      </c>
      <c r="E878" s="7" t="str">
        <f t="shared" si="1071"/>
        <v>SAME</v>
      </c>
      <c r="F878" s="47" t="s">
        <v>234</v>
      </c>
      <c r="G878" s="33" t="str">
        <f t="shared" ref="G878:G884" si="1114">TRIM(LEFT(F878, SEARCH(":", F878) - 1))</f>
        <v>CimClassName</v>
      </c>
      <c r="H878" s="9" t="str">
        <f t="shared" ref="H878:H884" si="1115">MID(F878, SEARCH(":", F878) + 1, LEN(F878))</f>
        <v xml:space="preserve"> VMDevice</v>
      </c>
      <c r="I878" s="92" t="s">
        <v>1615</v>
      </c>
      <c r="J878" s="7" t="str">
        <f t="shared" ref="J878:J884" si="1116">IF(F878&lt;&gt;K878, "DIF", "SAME")</f>
        <v>SAME</v>
      </c>
      <c r="K878" s="47" t="s">
        <v>234</v>
      </c>
      <c r="L878" s="33" t="str">
        <f t="shared" ref="L878:L884" si="1117">TRIM(LEFT(K878, SEARCH(":", K878) - 1))</f>
        <v>CimClassName</v>
      </c>
      <c r="M878" s="9" t="str">
        <f t="shared" ref="M878:M884" si="1118">MID(K878, SEARCH(":", K878) + 1, LEN(K878))</f>
        <v xml:space="preserve"> VMDevice</v>
      </c>
      <c r="N878" s="92" t="s">
        <v>1615</v>
      </c>
      <c r="O878" s="7" t="str">
        <f t="shared" ref="O878:O884" si="1119">IF(K878&lt;&gt;P877, "DIF", "SAME")</f>
        <v>DIF</v>
      </c>
      <c r="P878" s="5" t="s">
        <v>277</v>
      </c>
      <c r="Q878" s="33" t="str">
        <f t="shared" ref="Q878:Q884" si="1120">TRIM(LEFT(P878, SEARCH(":", P878) - 1))</f>
        <v>CimClassName</v>
      </c>
      <c r="R878" s="9" t="str">
        <f t="shared" ref="R878:R884" si="1121">MID(P878, SEARCH(":", P878) + 1, LEN(P878))</f>
        <v xml:space="preserve"> VMTask</v>
      </c>
      <c r="S878" s="86" t="s">
        <v>1577</v>
      </c>
    </row>
    <row r="879" spans="1:19">
      <c r="A879" s="47" t="s">
        <v>203</v>
      </c>
      <c r="B879" s="33" t="str">
        <f t="shared" si="1112"/>
        <v>CimSuperClassName</v>
      </c>
      <c r="C879" s="9" t="str">
        <f t="shared" si="1113"/>
        <v xml:space="preserve"> IPartialObject</v>
      </c>
      <c r="E879" s="7" t="str">
        <f t="shared" si="1071"/>
        <v>SAME</v>
      </c>
      <c r="F879" s="47" t="s">
        <v>203</v>
      </c>
      <c r="G879" s="33" t="str">
        <f t="shared" si="1114"/>
        <v>CimSuperClassName</v>
      </c>
      <c r="H879" s="9" t="str">
        <f t="shared" si="1115"/>
        <v xml:space="preserve"> IPartialObject</v>
      </c>
      <c r="J879" s="7" t="str">
        <f t="shared" si="1116"/>
        <v>SAME</v>
      </c>
      <c r="K879" s="47" t="s">
        <v>203</v>
      </c>
      <c r="L879" s="33" t="str">
        <f t="shared" si="1117"/>
        <v>CimSuperClassName</v>
      </c>
      <c r="M879" s="9" t="str">
        <f t="shared" si="1118"/>
        <v xml:space="preserve"> IPartialObject</v>
      </c>
      <c r="O879" s="7" t="str">
        <f t="shared" si="1119"/>
        <v>DIF</v>
      </c>
      <c r="P879" s="5" t="s">
        <v>1</v>
      </c>
      <c r="Q879" s="33" t="str">
        <f t="shared" si="1120"/>
        <v>CimSuperClassName</v>
      </c>
      <c r="R879" s="9" t="str">
        <f t="shared" si="1121"/>
        <v xml:space="preserve"> </v>
      </c>
    </row>
    <row r="880" spans="1:19">
      <c r="A880" s="47" t="s">
        <v>204</v>
      </c>
      <c r="B880" s="33" t="str">
        <f t="shared" si="1112"/>
        <v>CimSuperClass</v>
      </c>
      <c r="C880" s="9" t="str">
        <f t="shared" si="1113"/>
        <v xml:space="preserve"> ROOT/scvmm:IPartialObject</v>
      </c>
      <c r="E880" s="7" t="str">
        <f t="shared" si="1071"/>
        <v>SAME</v>
      </c>
      <c r="F880" s="47" t="s">
        <v>204</v>
      </c>
      <c r="G880" s="33" t="str">
        <f t="shared" si="1114"/>
        <v>CimSuperClass</v>
      </c>
      <c r="H880" s="9" t="str">
        <f t="shared" si="1115"/>
        <v xml:space="preserve"> ROOT/scvmm:IPartialObject</v>
      </c>
      <c r="J880" s="7" t="str">
        <f t="shared" si="1116"/>
        <v>SAME</v>
      </c>
      <c r="K880" s="47" t="s">
        <v>204</v>
      </c>
      <c r="L880" s="33" t="str">
        <f t="shared" si="1117"/>
        <v>CimSuperClass</v>
      </c>
      <c r="M880" s="9" t="str">
        <f t="shared" si="1118"/>
        <v xml:space="preserve"> ROOT/scvmm:IPartialObject</v>
      </c>
      <c r="O880" s="7" t="str">
        <f t="shared" si="1119"/>
        <v>DIF</v>
      </c>
      <c r="P880" s="5" t="s">
        <v>2</v>
      </c>
      <c r="Q880" s="33" t="str">
        <f t="shared" si="1120"/>
        <v>CimSuperClass</v>
      </c>
      <c r="R880" s="9" t="str">
        <f t="shared" si="1121"/>
        <v xml:space="preserve"> </v>
      </c>
    </row>
    <row r="881" spans="1:19">
      <c r="A881" s="47" t="s">
        <v>235</v>
      </c>
      <c r="B881" s="33" t="str">
        <f t="shared" si="1112"/>
        <v>CimClassProperties</v>
      </c>
      <c r="C881" s="9" t="str">
        <f t="shared" si="1113"/>
        <v xml:space="preserve"> {ObjectError, ComputerSystemInstanceID, DeviceID, Name}</v>
      </c>
      <c r="E881" s="7" t="str">
        <f t="shared" si="1071"/>
        <v>SAME</v>
      </c>
      <c r="F881" s="47" t="s">
        <v>235</v>
      </c>
      <c r="G881" s="33" t="str">
        <f t="shared" si="1114"/>
        <v>CimClassProperties</v>
      </c>
      <c r="H881" s="9" t="str">
        <f t="shared" si="1115"/>
        <v xml:space="preserve"> {ObjectError, ComputerSystemInstanceID, DeviceID, Name}</v>
      </c>
      <c r="J881" s="7" t="str">
        <f t="shared" si="1116"/>
        <v>SAME</v>
      </c>
      <c r="K881" s="47" t="s">
        <v>235</v>
      </c>
      <c r="L881" s="33" t="str">
        <f t="shared" si="1117"/>
        <v>CimClassProperties</v>
      </c>
      <c r="M881" s="9" t="str">
        <f t="shared" si="1118"/>
        <v xml:space="preserve"> {ObjectError, ComputerSystemInstanceID, DeviceID, Name}</v>
      </c>
      <c r="O881" s="7" t="str">
        <f t="shared" si="1119"/>
        <v>DIF</v>
      </c>
      <c r="P881" s="5" t="s">
        <v>278</v>
      </c>
      <c r="Q881" s="33" t="str">
        <f t="shared" si="1120"/>
        <v>CimClassProperties</v>
      </c>
      <c r="R881" s="9" t="str">
        <f t="shared" si="1121"/>
        <v xml:space="preserve"> {Description, ID, Progress}</v>
      </c>
    </row>
    <row r="882" spans="1:19">
      <c r="A882" s="47" t="s">
        <v>236</v>
      </c>
      <c r="B882" s="33" t="str">
        <f t="shared" si="1112"/>
        <v>CimClassQualifiers</v>
      </c>
      <c r="C882" s="9" t="str">
        <f t="shared" si="1113"/>
        <v xml:space="preserve"> {Abstract, CategoryID}</v>
      </c>
      <c r="E882" s="7" t="str">
        <f t="shared" si="1071"/>
        <v>SAME</v>
      </c>
      <c r="F882" s="47" t="s">
        <v>236</v>
      </c>
      <c r="G882" s="33" t="str">
        <f t="shared" si="1114"/>
        <v>CimClassQualifiers</v>
      </c>
      <c r="H882" s="9" t="str">
        <f t="shared" si="1115"/>
        <v xml:space="preserve"> {Abstract, CategoryID}</v>
      </c>
      <c r="J882" s="7" t="str">
        <f t="shared" si="1116"/>
        <v>SAME</v>
      </c>
      <c r="K882" s="47" t="s">
        <v>236</v>
      </c>
      <c r="L882" s="33" t="str">
        <f t="shared" si="1117"/>
        <v>CimClassQualifiers</v>
      </c>
      <c r="M882" s="9" t="str">
        <f t="shared" si="1118"/>
        <v xml:space="preserve"> {Abstract, CategoryID}</v>
      </c>
      <c r="O882" s="7" t="str">
        <f t="shared" si="1119"/>
        <v>DIF</v>
      </c>
      <c r="P882" s="5" t="s">
        <v>100</v>
      </c>
      <c r="Q882" s="33" t="str">
        <f t="shared" si="1120"/>
        <v>CimClassQualifiers</v>
      </c>
      <c r="R882" s="9" t="str">
        <f t="shared" si="1121"/>
        <v xml:space="preserve"> {dynamic, provider}</v>
      </c>
    </row>
    <row r="883" spans="1:19">
      <c r="A883" s="47" t="s">
        <v>237</v>
      </c>
      <c r="B883" s="33" t="str">
        <f t="shared" si="1112"/>
        <v>CimClassMethods</v>
      </c>
      <c r="C883" s="9" t="str">
        <f t="shared" si="1113"/>
        <v xml:space="preserve"> {Remove}</v>
      </c>
      <c r="E883" s="7" t="str">
        <f t="shared" si="1071"/>
        <v>SAME</v>
      </c>
      <c r="F883" s="47" t="s">
        <v>237</v>
      </c>
      <c r="G883" s="33" t="str">
        <f t="shared" si="1114"/>
        <v>CimClassMethods</v>
      </c>
      <c r="H883" s="9" t="str">
        <f t="shared" si="1115"/>
        <v xml:space="preserve"> {Remove}</v>
      </c>
      <c r="J883" s="7" t="str">
        <f t="shared" si="1116"/>
        <v>SAME</v>
      </c>
      <c r="K883" s="47" t="s">
        <v>237</v>
      </c>
      <c r="L883" s="33" t="str">
        <f t="shared" si="1117"/>
        <v>CimClassMethods</v>
      </c>
      <c r="M883" s="9" t="str">
        <f t="shared" si="1118"/>
        <v xml:space="preserve"> {Remove}</v>
      </c>
      <c r="O883" s="7" t="str">
        <f t="shared" si="1119"/>
        <v>DIF</v>
      </c>
      <c r="P883" s="5" t="s">
        <v>279</v>
      </c>
      <c r="Q883" s="33" t="str">
        <f t="shared" si="1120"/>
        <v>CimClassMethods</v>
      </c>
      <c r="R883" s="9" t="str">
        <f t="shared" si="1121"/>
        <v xml:space="preserve"> {Cancel, WaitForResult}</v>
      </c>
    </row>
    <row r="884" spans="1:19">
      <c r="A884" s="47" t="s">
        <v>6</v>
      </c>
      <c r="B884" s="33" t="str">
        <f t="shared" si="1112"/>
        <v>CimSystemProperties</v>
      </c>
      <c r="C884" s="9" t="str">
        <f t="shared" si="1113"/>
        <v xml:space="preserve"> Microsoft.Management.Infrastructure.CimSystemProperties</v>
      </c>
      <c r="E884" s="7" t="str">
        <f t="shared" si="1071"/>
        <v>SAME</v>
      </c>
      <c r="F884" s="47" t="s">
        <v>6</v>
      </c>
      <c r="G884" s="33" t="str">
        <f t="shared" si="1114"/>
        <v>CimSystemProperties</v>
      </c>
      <c r="H884" s="9" t="str">
        <f t="shared" si="1115"/>
        <v xml:space="preserve"> Microsoft.Management.Infrastructure.CimSystemProperties</v>
      </c>
      <c r="J884" s="7" t="str">
        <f t="shared" si="1116"/>
        <v>SAME</v>
      </c>
      <c r="K884" s="47" t="s">
        <v>6</v>
      </c>
      <c r="L884" s="33" t="str">
        <f t="shared" si="1117"/>
        <v>CimSystemProperties</v>
      </c>
      <c r="M884" s="9" t="str">
        <f t="shared" si="1118"/>
        <v xml:space="preserve"> Microsoft.Management.Infrastructure.CimSystemProperties</v>
      </c>
      <c r="O884" s="7" t="str">
        <f t="shared" si="1119"/>
        <v>DIF</v>
      </c>
      <c r="P884" s="5" t="s">
        <v>6</v>
      </c>
      <c r="Q884" s="33" t="str">
        <f t="shared" si="1120"/>
        <v>CimSystemProperties</v>
      </c>
      <c r="R884" s="9" t="str">
        <f t="shared" si="1121"/>
        <v xml:space="preserve"> Microsoft.Management.Infrastructure.CimSystemProperties</v>
      </c>
    </row>
    <row r="885" spans="1:19">
      <c r="A885" s="48"/>
      <c r="F885" s="48"/>
      <c r="K885" s="48"/>
      <c r="P885" s="6"/>
    </row>
    <row r="886" spans="1:19">
      <c r="A886" s="47" t="s">
        <v>250</v>
      </c>
      <c r="B886" s="33" t="str">
        <f t="shared" ref="B886:B892" si="1122">TRIM(LEFT(A886, SEARCH(":", A886) - 1))</f>
        <v>CimClassName</v>
      </c>
      <c r="C886" s="9" t="str">
        <f t="shared" ref="C886:C892" si="1123">MID(A886, SEARCH(":", A886) + 1, LEN(A886))</f>
        <v xml:space="preserve"> VMMemory</v>
      </c>
      <c r="D886" s="92" t="s">
        <v>1616</v>
      </c>
      <c r="E886" s="7" t="str">
        <f t="shared" si="1071"/>
        <v>SAME</v>
      </c>
      <c r="F886" s="47" t="s">
        <v>250</v>
      </c>
      <c r="G886" s="33" t="str">
        <f t="shared" ref="G886:G892" si="1124">TRIM(LEFT(F886, SEARCH(":", F886) - 1))</f>
        <v>CimClassName</v>
      </c>
      <c r="H886" s="9" t="str">
        <f t="shared" ref="H886:H892" si="1125">MID(F886, SEARCH(":", F886) + 1, LEN(F886))</f>
        <v xml:space="preserve"> VMMemory</v>
      </c>
      <c r="I886" s="92" t="s">
        <v>1616</v>
      </c>
      <c r="J886" s="7" t="str">
        <f t="shared" ref="J886:J892" si="1126">IF(F886&lt;&gt;K886, "DIF", "SAME")</f>
        <v>SAME</v>
      </c>
      <c r="K886" s="47" t="s">
        <v>250</v>
      </c>
      <c r="L886" s="33" t="str">
        <f t="shared" ref="L886:L892" si="1127">TRIM(LEFT(K886, SEARCH(":", K886) - 1))</f>
        <v>CimClassName</v>
      </c>
      <c r="M886" s="9" t="str">
        <f t="shared" ref="M886:M892" si="1128">MID(K886, SEARCH(":", K886) + 1, LEN(K886))</f>
        <v xml:space="preserve"> VMMemory</v>
      </c>
      <c r="N886" s="92" t="s">
        <v>1616</v>
      </c>
      <c r="O886" s="7" t="str">
        <f t="shared" ref="O886:O892" si="1129">IF(K886&lt;&gt;P885, "DIF", "SAME")</f>
        <v>DIF</v>
      </c>
      <c r="P886" s="5" t="s">
        <v>280</v>
      </c>
      <c r="Q886" s="33" t="str">
        <f t="shared" ref="Q886:Q892" si="1130">TRIM(LEFT(P886, SEARCH(":", P886) - 1))</f>
        <v>CimClassName</v>
      </c>
      <c r="R886" s="9" t="str">
        <f t="shared" ref="R886:R892" si="1131">MID(P886, SEARCH(":", P886) + 1, LEN(P886))</f>
        <v xml:space="preserve"> CIM_Indication</v>
      </c>
      <c r="S886" s="86" t="s">
        <v>1552</v>
      </c>
    </row>
    <row r="887" spans="1:19">
      <c r="A887" s="47" t="s">
        <v>239</v>
      </c>
      <c r="B887" s="33" t="str">
        <f t="shared" si="1122"/>
        <v>CimSuperClassName</v>
      </c>
      <c r="C887" s="9" t="str">
        <f t="shared" si="1123"/>
        <v xml:space="preserve"> VMDevice</v>
      </c>
      <c r="E887" s="7" t="str">
        <f t="shared" si="1071"/>
        <v>SAME</v>
      </c>
      <c r="F887" s="47" t="s">
        <v>239</v>
      </c>
      <c r="G887" s="33" t="str">
        <f t="shared" si="1124"/>
        <v>CimSuperClassName</v>
      </c>
      <c r="H887" s="9" t="str">
        <f t="shared" si="1125"/>
        <v xml:space="preserve"> VMDevice</v>
      </c>
      <c r="J887" s="7" t="str">
        <f t="shared" si="1126"/>
        <v>SAME</v>
      </c>
      <c r="K887" s="47" t="s">
        <v>239</v>
      </c>
      <c r="L887" s="33" t="str">
        <f t="shared" si="1127"/>
        <v>CimSuperClassName</v>
      </c>
      <c r="M887" s="9" t="str">
        <f t="shared" si="1128"/>
        <v xml:space="preserve"> VMDevice</v>
      </c>
      <c r="O887" s="7" t="str">
        <f t="shared" si="1129"/>
        <v>DIF</v>
      </c>
      <c r="P887" s="5" t="s">
        <v>1</v>
      </c>
      <c r="Q887" s="33" t="str">
        <f t="shared" si="1130"/>
        <v>CimSuperClassName</v>
      </c>
      <c r="R887" s="9" t="str">
        <f t="shared" si="1131"/>
        <v xml:space="preserve"> </v>
      </c>
    </row>
    <row r="888" spans="1:19">
      <c r="A888" s="47" t="s">
        <v>240</v>
      </c>
      <c r="B888" s="33" t="str">
        <f t="shared" si="1122"/>
        <v>CimSuperClass</v>
      </c>
      <c r="C888" s="9" t="str">
        <f t="shared" si="1123"/>
        <v xml:space="preserve"> ROOT/scvmm:VMDevice</v>
      </c>
      <c r="E888" s="7" t="str">
        <f t="shared" si="1071"/>
        <v>SAME</v>
      </c>
      <c r="F888" s="47" t="s">
        <v>240</v>
      </c>
      <c r="G888" s="33" t="str">
        <f t="shared" si="1124"/>
        <v>CimSuperClass</v>
      </c>
      <c r="H888" s="9" t="str">
        <f t="shared" si="1125"/>
        <v xml:space="preserve"> ROOT/scvmm:VMDevice</v>
      </c>
      <c r="J888" s="7" t="str">
        <f t="shared" si="1126"/>
        <v>SAME</v>
      </c>
      <c r="K888" s="47" t="s">
        <v>240</v>
      </c>
      <c r="L888" s="33" t="str">
        <f t="shared" si="1127"/>
        <v>CimSuperClass</v>
      </c>
      <c r="M888" s="9" t="str">
        <f t="shared" si="1128"/>
        <v xml:space="preserve"> ROOT/scvmm:VMDevice</v>
      </c>
      <c r="O888" s="7" t="str">
        <f t="shared" si="1129"/>
        <v>DIF</v>
      </c>
      <c r="P888" s="5" t="s">
        <v>2</v>
      </c>
      <c r="Q888" s="33" t="str">
        <f t="shared" si="1130"/>
        <v>CimSuperClass</v>
      </c>
      <c r="R888" s="9" t="str">
        <f t="shared" si="1131"/>
        <v xml:space="preserve"> </v>
      </c>
    </row>
    <row r="889" spans="1:19">
      <c r="A889" s="47" t="s">
        <v>241</v>
      </c>
      <c r="B889" s="33" t="str">
        <f t="shared" si="1122"/>
        <v>CimClassProperties</v>
      </c>
      <c r="C889" s="9" t="str">
        <f t="shared" si="1123"/>
        <v xml:space="preserve"> {ObjectError, ComputerSystemInstanceID, DeviceID, Name...}</v>
      </c>
      <c r="E889" s="7" t="str">
        <f t="shared" si="1071"/>
        <v>SAME</v>
      </c>
      <c r="F889" s="47" t="s">
        <v>241</v>
      </c>
      <c r="G889" s="33" t="str">
        <f t="shared" si="1124"/>
        <v>CimClassProperties</v>
      </c>
      <c r="H889" s="9" t="str">
        <f t="shared" si="1125"/>
        <v xml:space="preserve"> {ObjectError, ComputerSystemInstanceID, DeviceID, Name...}</v>
      </c>
      <c r="J889" s="7" t="str">
        <f t="shared" si="1126"/>
        <v>SAME</v>
      </c>
      <c r="K889" s="47" t="s">
        <v>241</v>
      </c>
      <c r="L889" s="33" t="str">
        <f t="shared" si="1127"/>
        <v>CimClassProperties</v>
      </c>
      <c r="M889" s="9" t="str">
        <f t="shared" si="1128"/>
        <v xml:space="preserve"> {ObjectError, ComputerSystemInstanceID, DeviceID, Name...}</v>
      </c>
      <c r="O889" s="7" t="str">
        <f t="shared" si="1129"/>
        <v>DIF</v>
      </c>
      <c r="P889" s="5" t="s">
        <v>281</v>
      </c>
      <c r="Q889" s="33" t="str">
        <f t="shared" si="1130"/>
        <v>CimClassProperties</v>
      </c>
      <c r="R889" s="9" t="str">
        <f t="shared" si="1131"/>
        <v xml:space="preserve"> {CorrelatedIndications, IndicationFilterName, IndicationIdentifier, IndicationTime...}</v>
      </c>
    </row>
    <row r="890" spans="1:19">
      <c r="A890" s="47" t="s">
        <v>246</v>
      </c>
      <c r="B890" s="33" t="str">
        <f t="shared" si="1122"/>
        <v>CimClassQualifiers</v>
      </c>
      <c r="C890" s="9" t="str">
        <f t="shared" si="1123"/>
        <v xml:space="preserve"> {CategoryID, dynamic, provider}</v>
      </c>
      <c r="E890" s="7" t="str">
        <f t="shared" si="1071"/>
        <v>SAME</v>
      </c>
      <c r="F890" s="47" t="s">
        <v>246</v>
      </c>
      <c r="G890" s="33" t="str">
        <f t="shared" si="1124"/>
        <v>CimClassQualifiers</v>
      </c>
      <c r="H890" s="9" t="str">
        <f t="shared" si="1125"/>
        <v xml:space="preserve"> {CategoryID, dynamic, provider}</v>
      </c>
      <c r="J890" s="7" t="str">
        <f t="shared" si="1126"/>
        <v>SAME</v>
      </c>
      <c r="K890" s="47" t="s">
        <v>246</v>
      </c>
      <c r="L890" s="33" t="str">
        <f t="shared" si="1127"/>
        <v>CimClassQualifiers</v>
      </c>
      <c r="M890" s="9" t="str">
        <f t="shared" si="1128"/>
        <v xml:space="preserve"> {CategoryID, dynamic, provider}</v>
      </c>
      <c r="O890" s="7" t="str">
        <f t="shared" si="1129"/>
        <v>DIF</v>
      </c>
      <c r="P890" s="5" t="s">
        <v>282</v>
      </c>
      <c r="Q890" s="33" t="str">
        <f t="shared" si="1130"/>
        <v>CimClassQualifiers</v>
      </c>
      <c r="R890" s="9" t="str">
        <f t="shared" si="1131"/>
        <v xml:space="preserve"> {Abstract, Description, Indication, UMLPackagePath...}</v>
      </c>
    </row>
    <row r="891" spans="1:19">
      <c r="A891" s="47" t="s">
        <v>251</v>
      </c>
      <c r="B891" s="33" t="str">
        <f t="shared" si="1122"/>
        <v>CimClassMethods</v>
      </c>
      <c r="C891" s="9" t="str">
        <f t="shared" si="1123"/>
        <v xml:space="preserve"> {Remove, QuiesceDevice, RestoreProperties, SetPowerState...}</v>
      </c>
      <c r="E891" s="7" t="str">
        <f t="shared" si="1071"/>
        <v>SAME</v>
      </c>
      <c r="F891" s="47" t="s">
        <v>251</v>
      </c>
      <c r="G891" s="33" t="str">
        <f t="shared" si="1124"/>
        <v>CimClassMethods</v>
      </c>
      <c r="H891" s="9" t="str">
        <f t="shared" si="1125"/>
        <v xml:space="preserve"> {Remove, QuiesceDevice, RestoreProperties, SetPowerState...}</v>
      </c>
      <c r="J891" s="7" t="str">
        <f t="shared" si="1126"/>
        <v>SAME</v>
      </c>
      <c r="K891" s="47" t="s">
        <v>251</v>
      </c>
      <c r="L891" s="33" t="str">
        <f t="shared" si="1127"/>
        <v>CimClassMethods</v>
      </c>
      <c r="M891" s="9" t="str">
        <f t="shared" si="1128"/>
        <v xml:space="preserve"> {Remove, QuiesceDevice, RestoreProperties, SetPowerState...}</v>
      </c>
      <c r="O891" s="7" t="str">
        <f t="shared" si="1129"/>
        <v>DIF</v>
      </c>
      <c r="P891" s="5" t="s">
        <v>5</v>
      </c>
      <c r="Q891" s="33" t="str">
        <f t="shared" si="1130"/>
        <v>CimClassMethods</v>
      </c>
      <c r="R891" s="9" t="str">
        <f t="shared" si="1131"/>
        <v xml:space="preserve"> {}</v>
      </c>
    </row>
    <row r="892" spans="1:19">
      <c r="A892" s="47" t="s">
        <v>6</v>
      </c>
      <c r="B892" s="33" t="str">
        <f t="shared" si="1122"/>
        <v>CimSystemProperties</v>
      </c>
      <c r="C892" s="9" t="str">
        <f t="shared" si="1123"/>
        <v xml:space="preserve"> Microsoft.Management.Infrastructure.CimSystemProperties</v>
      </c>
      <c r="E892" s="7" t="str">
        <f t="shared" si="1071"/>
        <v>SAME</v>
      </c>
      <c r="F892" s="47" t="s">
        <v>6</v>
      </c>
      <c r="G892" s="33" t="str">
        <f t="shared" si="1124"/>
        <v>CimSystemProperties</v>
      </c>
      <c r="H892" s="9" t="str">
        <f t="shared" si="1125"/>
        <v xml:space="preserve"> Microsoft.Management.Infrastructure.CimSystemProperties</v>
      </c>
      <c r="J892" s="7" t="str">
        <f t="shared" si="1126"/>
        <v>SAME</v>
      </c>
      <c r="K892" s="47" t="s">
        <v>6</v>
      </c>
      <c r="L892" s="33" t="str">
        <f t="shared" si="1127"/>
        <v>CimSystemProperties</v>
      </c>
      <c r="M892" s="9" t="str">
        <f t="shared" si="1128"/>
        <v xml:space="preserve"> Microsoft.Management.Infrastructure.CimSystemProperties</v>
      </c>
      <c r="O892" s="7" t="str">
        <f t="shared" si="1129"/>
        <v>DIF</v>
      </c>
      <c r="P892" s="5" t="s">
        <v>6</v>
      </c>
      <c r="Q892" s="33" t="str">
        <f t="shared" si="1130"/>
        <v>CimSystemProperties</v>
      </c>
      <c r="R892" s="9" t="str">
        <f t="shared" si="1131"/>
        <v xml:space="preserve"> Microsoft.Management.Infrastructure.CimSystemProperties</v>
      </c>
    </row>
    <row r="893" spans="1:19">
      <c r="A893" s="48"/>
      <c r="F893" s="48"/>
      <c r="K893" s="48"/>
      <c r="P893" s="6"/>
    </row>
    <row r="894" spans="1:19">
      <c r="A894" s="47" t="s">
        <v>248</v>
      </c>
      <c r="B894" s="33" t="str">
        <f t="shared" ref="B894:B900" si="1132">TRIM(LEFT(A894, SEARCH(":", A894) - 1))</f>
        <v>CimClassName</v>
      </c>
      <c r="C894" s="9" t="str">
        <f t="shared" ref="C894:C900" si="1133">MID(A894, SEARCH(":", A894) + 1, LEN(A894))</f>
        <v xml:space="preserve"> VMNetworkAdapter</v>
      </c>
      <c r="D894" s="92" t="s">
        <v>1617</v>
      </c>
      <c r="E894" s="7" t="str">
        <f t="shared" si="1071"/>
        <v>SAME</v>
      </c>
      <c r="F894" s="47" t="s">
        <v>248</v>
      </c>
      <c r="G894" s="33" t="str">
        <f t="shared" ref="G894:G900" si="1134">TRIM(LEFT(F894, SEARCH(":", F894) - 1))</f>
        <v>CimClassName</v>
      </c>
      <c r="H894" s="9" t="str">
        <f t="shared" ref="H894:H900" si="1135">MID(F894, SEARCH(":", F894) + 1, LEN(F894))</f>
        <v xml:space="preserve"> VMNetworkAdapter</v>
      </c>
      <c r="I894" s="92" t="s">
        <v>1617</v>
      </c>
      <c r="J894" s="7" t="str">
        <f t="shared" ref="J894:J900" si="1136">IF(F894&lt;&gt;K894, "DIF", "SAME")</f>
        <v>SAME</v>
      </c>
      <c r="K894" s="47" t="s">
        <v>248</v>
      </c>
      <c r="L894" s="33" t="str">
        <f t="shared" ref="L894:L900" si="1137">TRIM(LEFT(K894, SEARCH(":", K894) - 1))</f>
        <v>CimClassName</v>
      </c>
      <c r="M894" s="9" t="str">
        <f t="shared" ref="M894:M900" si="1138">MID(K894, SEARCH(":", K894) + 1, LEN(K894))</f>
        <v xml:space="preserve"> VMNetworkAdapter</v>
      </c>
      <c r="N894" s="92" t="s">
        <v>1617</v>
      </c>
      <c r="O894" s="7" t="str">
        <f t="shared" ref="O894:O900" si="1139">IF(K894&lt;&gt;P893, "DIF", "SAME")</f>
        <v>DIF</v>
      </c>
      <c r="P894" s="5" t="s">
        <v>283</v>
      </c>
      <c r="Q894" s="33" t="str">
        <f t="shared" ref="Q894:Q900" si="1140">TRIM(LEFT(P894, SEARCH(":", P894) - 1))</f>
        <v>CimClassName</v>
      </c>
      <c r="R894" s="9" t="str">
        <f t="shared" ref="R894:R900" si="1141">MID(P894, SEARCH(":", P894) + 1, LEN(P894))</f>
        <v xml:space="preserve"> CIM_ClassIndication</v>
      </c>
      <c r="S894" s="86" t="s">
        <v>1553</v>
      </c>
    </row>
    <row r="895" spans="1:19">
      <c r="A895" s="47" t="s">
        <v>239</v>
      </c>
      <c r="B895" s="33" t="str">
        <f t="shared" si="1132"/>
        <v>CimSuperClassName</v>
      </c>
      <c r="C895" s="9" t="str">
        <f t="shared" si="1133"/>
        <v xml:space="preserve"> VMDevice</v>
      </c>
      <c r="E895" s="7" t="str">
        <f t="shared" si="1071"/>
        <v>SAME</v>
      </c>
      <c r="F895" s="47" t="s">
        <v>239</v>
      </c>
      <c r="G895" s="33" t="str">
        <f t="shared" si="1134"/>
        <v>CimSuperClassName</v>
      </c>
      <c r="H895" s="9" t="str">
        <f t="shared" si="1135"/>
        <v xml:space="preserve"> VMDevice</v>
      </c>
      <c r="J895" s="7" t="str">
        <f t="shared" si="1136"/>
        <v>SAME</v>
      </c>
      <c r="K895" s="47" t="s">
        <v>239</v>
      </c>
      <c r="L895" s="33" t="str">
        <f t="shared" si="1137"/>
        <v>CimSuperClassName</v>
      </c>
      <c r="M895" s="9" t="str">
        <f t="shared" si="1138"/>
        <v xml:space="preserve"> VMDevice</v>
      </c>
      <c r="O895" s="7" t="str">
        <f t="shared" si="1139"/>
        <v>DIF</v>
      </c>
      <c r="P895" s="5" t="s">
        <v>284</v>
      </c>
      <c r="Q895" s="33" t="str">
        <f t="shared" si="1140"/>
        <v>CimSuperClassName</v>
      </c>
      <c r="R895" s="9" t="str">
        <f t="shared" si="1141"/>
        <v xml:space="preserve"> CIM_Indication</v>
      </c>
    </row>
    <row r="896" spans="1:19">
      <c r="A896" s="47" t="s">
        <v>240</v>
      </c>
      <c r="B896" s="33" t="str">
        <f t="shared" si="1132"/>
        <v>CimSuperClass</v>
      </c>
      <c r="C896" s="9" t="str">
        <f t="shared" si="1133"/>
        <v xml:space="preserve"> ROOT/scvmm:VMDevice</v>
      </c>
      <c r="E896" s="7" t="str">
        <f t="shared" si="1071"/>
        <v>SAME</v>
      </c>
      <c r="F896" s="47" t="s">
        <v>240</v>
      </c>
      <c r="G896" s="33" t="str">
        <f t="shared" si="1134"/>
        <v>CimSuperClass</v>
      </c>
      <c r="H896" s="9" t="str">
        <f t="shared" si="1135"/>
        <v xml:space="preserve"> ROOT/scvmm:VMDevice</v>
      </c>
      <c r="J896" s="7" t="str">
        <f t="shared" si="1136"/>
        <v>SAME</v>
      </c>
      <c r="K896" s="47" t="s">
        <v>240</v>
      </c>
      <c r="L896" s="33" t="str">
        <f t="shared" si="1137"/>
        <v>CimSuperClass</v>
      </c>
      <c r="M896" s="9" t="str">
        <f t="shared" si="1138"/>
        <v xml:space="preserve"> ROOT/scvmm:VMDevice</v>
      </c>
      <c r="O896" s="7" t="str">
        <f t="shared" si="1139"/>
        <v>DIF</v>
      </c>
      <c r="P896" s="5" t="s">
        <v>285</v>
      </c>
      <c r="Q896" s="33" t="str">
        <f t="shared" si="1140"/>
        <v>CimSuperClass</v>
      </c>
      <c r="R896" s="9" t="str">
        <f t="shared" si="1141"/>
        <v xml:space="preserve"> ROOT/scvmm:CIM_Indication</v>
      </c>
    </row>
    <row r="897" spans="1:19">
      <c r="A897" s="47" t="s">
        <v>241</v>
      </c>
      <c r="B897" s="33" t="str">
        <f t="shared" si="1132"/>
        <v>CimClassProperties</v>
      </c>
      <c r="C897" s="9" t="str">
        <f t="shared" si="1133"/>
        <v xml:space="preserve"> {ObjectError, ComputerSystemInstanceID, DeviceID, Name...}</v>
      </c>
      <c r="E897" s="7" t="str">
        <f t="shared" si="1071"/>
        <v>SAME</v>
      </c>
      <c r="F897" s="47" t="s">
        <v>241</v>
      </c>
      <c r="G897" s="33" t="str">
        <f t="shared" si="1134"/>
        <v>CimClassProperties</v>
      </c>
      <c r="H897" s="9" t="str">
        <f t="shared" si="1135"/>
        <v xml:space="preserve"> {ObjectError, ComputerSystemInstanceID, DeviceID, Name...}</v>
      </c>
      <c r="J897" s="7" t="str">
        <f t="shared" si="1136"/>
        <v>SAME</v>
      </c>
      <c r="K897" s="47" t="s">
        <v>241</v>
      </c>
      <c r="L897" s="33" t="str">
        <f t="shared" si="1137"/>
        <v>CimClassProperties</v>
      </c>
      <c r="M897" s="9" t="str">
        <f t="shared" si="1138"/>
        <v xml:space="preserve"> {ObjectError, ComputerSystemInstanceID, DeviceID, Name...}</v>
      </c>
      <c r="O897" s="7" t="str">
        <f t="shared" si="1139"/>
        <v>DIF</v>
      </c>
      <c r="P897" s="5" t="s">
        <v>281</v>
      </c>
      <c r="Q897" s="33" t="str">
        <f t="shared" si="1140"/>
        <v>CimClassProperties</v>
      </c>
      <c r="R897" s="9" t="str">
        <f t="shared" si="1141"/>
        <v xml:space="preserve"> {CorrelatedIndications, IndicationFilterName, IndicationIdentifier, IndicationTime...}</v>
      </c>
    </row>
    <row r="898" spans="1:19">
      <c r="A898" s="47" t="s">
        <v>246</v>
      </c>
      <c r="B898" s="33" t="str">
        <f t="shared" si="1132"/>
        <v>CimClassQualifiers</v>
      </c>
      <c r="C898" s="9" t="str">
        <f t="shared" si="1133"/>
        <v xml:space="preserve"> {CategoryID, dynamic, provider}</v>
      </c>
      <c r="E898" s="7" t="str">
        <f t="shared" si="1071"/>
        <v>SAME</v>
      </c>
      <c r="F898" s="47" t="s">
        <v>246</v>
      </c>
      <c r="G898" s="33" t="str">
        <f t="shared" si="1134"/>
        <v>CimClassQualifiers</v>
      </c>
      <c r="H898" s="9" t="str">
        <f t="shared" si="1135"/>
        <v xml:space="preserve"> {CategoryID, dynamic, provider}</v>
      </c>
      <c r="J898" s="7" t="str">
        <f t="shared" si="1136"/>
        <v>SAME</v>
      </c>
      <c r="K898" s="47" t="s">
        <v>246</v>
      </c>
      <c r="L898" s="33" t="str">
        <f t="shared" si="1137"/>
        <v>CimClassQualifiers</v>
      </c>
      <c r="M898" s="9" t="str">
        <f t="shared" si="1138"/>
        <v xml:space="preserve"> {CategoryID, dynamic, provider}</v>
      </c>
      <c r="O898" s="7" t="str">
        <f t="shared" si="1139"/>
        <v>DIF</v>
      </c>
      <c r="P898" s="5" t="s">
        <v>286</v>
      </c>
      <c r="Q898" s="33" t="str">
        <f t="shared" si="1140"/>
        <v>CimClassQualifiers</v>
      </c>
      <c r="R898" s="9" t="str">
        <f t="shared" si="1141"/>
        <v xml:space="preserve"> {Description, Indication, UMLPackagePath, Abstract...}</v>
      </c>
    </row>
    <row r="899" spans="1:19">
      <c r="A899" s="47" t="s">
        <v>249</v>
      </c>
      <c r="B899" s="33" t="str">
        <f t="shared" si="1132"/>
        <v>CimClassMethods</v>
      </c>
      <c r="C899" s="9" t="str">
        <f t="shared" si="1133"/>
        <v xml:space="preserve"> {Remove, AttachToVirtualNetwork, DetachFromVirtualNetwork, SetMACAddress}</v>
      </c>
      <c r="E899" s="7" t="str">
        <f t="shared" si="1071"/>
        <v>SAME</v>
      </c>
      <c r="F899" s="47" t="s">
        <v>249</v>
      </c>
      <c r="G899" s="33" t="str">
        <f t="shared" si="1134"/>
        <v>CimClassMethods</v>
      </c>
      <c r="H899" s="9" t="str">
        <f t="shared" si="1135"/>
        <v xml:space="preserve"> {Remove, AttachToVirtualNetwork, DetachFromVirtualNetwork, SetMACAddress}</v>
      </c>
      <c r="J899" s="7" t="str">
        <f t="shared" si="1136"/>
        <v>SAME</v>
      </c>
      <c r="K899" s="47" t="s">
        <v>249</v>
      </c>
      <c r="L899" s="33" t="str">
        <f t="shared" si="1137"/>
        <v>CimClassMethods</v>
      </c>
      <c r="M899" s="9" t="str">
        <f t="shared" si="1138"/>
        <v xml:space="preserve"> {Remove, AttachToVirtualNetwork, DetachFromVirtualNetwork, SetMACAddress}</v>
      </c>
      <c r="O899" s="7" t="str">
        <f t="shared" si="1139"/>
        <v>DIF</v>
      </c>
      <c r="P899" s="5" t="s">
        <v>5</v>
      </c>
      <c r="Q899" s="33" t="str">
        <f t="shared" si="1140"/>
        <v>CimClassMethods</v>
      </c>
      <c r="R899" s="9" t="str">
        <f t="shared" si="1141"/>
        <v xml:space="preserve"> {}</v>
      </c>
    </row>
    <row r="900" spans="1:19">
      <c r="A900" s="47" t="s">
        <v>6</v>
      </c>
      <c r="B900" s="33" t="str">
        <f t="shared" si="1132"/>
        <v>CimSystemProperties</v>
      </c>
      <c r="C900" s="9" t="str">
        <f t="shared" si="1133"/>
        <v xml:space="preserve"> Microsoft.Management.Infrastructure.CimSystemProperties</v>
      </c>
      <c r="E900" s="7" t="str">
        <f t="shared" si="1071"/>
        <v>SAME</v>
      </c>
      <c r="F900" s="47" t="s">
        <v>6</v>
      </c>
      <c r="G900" s="33" t="str">
        <f t="shared" si="1134"/>
        <v>CimSystemProperties</v>
      </c>
      <c r="H900" s="9" t="str">
        <f t="shared" si="1135"/>
        <v xml:space="preserve"> Microsoft.Management.Infrastructure.CimSystemProperties</v>
      </c>
      <c r="J900" s="7" t="str">
        <f t="shared" si="1136"/>
        <v>SAME</v>
      </c>
      <c r="K900" s="47" t="s">
        <v>6</v>
      </c>
      <c r="L900" s="33" t="str">
        <f t="shared" si="1137"/>
        <v>CimSystemProperties</v>
      </c>
      <c r="M900" s="9" t="str">
        <f t="shared" si="1138"/>
        <v xml:space="preserve"> Microsoft.Management.Infrastructure.CimSystemProperties</v>
      </c>
      <c r="O900" s="7" t="str">
        <f t="shared" si="1139"/>
        <v>DIF</v>
      </c>
      <c r="P900" s="5" t="s">
        <v>6</v>
      </c>
      <c r="Q900" s="33" t="str">
        <f t="shared" si="1140"/>
        <v>CimSystemProperties</v>
      </c>
      <c r="R900" s="9" t="str">
        <f t="shared" si="1141"/>
        <v xml:space="preserve"> Microsoft.Management.Infrastructure.CimSystemProperties</v>
      </c>
    </row>
    <row r="901" spans="1:19">
      <c r="A901" s="48"/>
      <c r="F901" s="48"/>
      <c r="K901" s="48"/>
      <c r="P901" s="6"/>
    </row>
    <row r="902" spans="1:19">
      <c r="A902" s="47" t="s">
        <v>238</v>
      </c>
      <c r="B902" s="33" t="str">
        <f t="shared" ref="B902:B908" si="1142">TRIM(LEFT(A902, SEARCH(":", A902) - 1))</f>
        <v>CimClassName</v>
      </c>
      <c r="C902" s="9" t="str">
        <f t="shared" ref="C902:C908" si="1143">MID(A902, SEARCH(":", A902) + 1, LEN(A902))</f>
        <v xml:space="preserve"> VMController</v>
      </c>
      <c r="D902" s="92" t="s">
        <v>1618</v>
      </c>
      <c r="E902" s="7" t="str">
        <f t="shared" si="1071"/>
        <v>SAME</v>
      </c>
      <c r="F902" s="47" t="s">
        <v>238</v>
      </c>
      <c r="G902" s="33" t="str">
        <f t="shared" ref="G902:G908" si="1144">TRIM(LEFT(F902, SEARCH(":", F902) - 1))</f>
        <v>CimClassName</v>
      </c>
      <c r="H902" s="9" t="str">
        <f t="shared" ref="H902:H908" si="1145">MID(F902, SEARCH(":", F902) + 1, LEN(F902))</f>
        <v xml:space="preserve"> VMController</v>
      </c>
      <c r="I902" s="92" t="s">
        <v>1618</v>
      </c>
      <c r="J902" s="7" t="str">
        <f t="shared" ref="J902:J908" si="1146">IF(F902&lt;&gt;K902, "DIF", "SAME")</f>
        <v>SAME</v>
      </c>
      <c r="K902" s="47" t="s">
        <v>238</v>
      </c>
      <c r="L902" s="33" t="str">
        <f t="shared" ref="L902:L908" si="1147">TRIM(LEFT(K902, SEARCH(":", K902) - 1))</f>
        <v>CimClassName</v>
      </c>
      <c r="M902" s="9" t="str">
        <f t="shared" ref="M902:M908" si="1148">MID(K902, SEARCH(":", K902) + 1, LEN(K902))</f>
        <v xml:space="preserve"> VMController</v>
      </c>
      <c r="N902" s="92" t="s">
        <v>1618</v>
      </c>
      <c r="O902" s="7" t="str">
        <f t="shared" ref="O902:O908" si="1149">IF(K902&lt;&gt;P901, "DIF", "SAME")</f>
        <v>DIF</v>
      </c>
      <c r="P902" s="5" t="s">
        <v>287</v>
      </c>
      <c r="Q902" s="33" t="str">
        <f t="shared" ref="Q902:Q908" si="1150">TRIM(LEFT(P902, SEARCH(":", P902) - 1))</f>
        <v>CimClassName</v>
      </c>
      <c r="R902" s="9" t="str">
        <f t="shared" ref="R902:R908" si="1151">MID(P902, SEARCH(":", P902) + 1, LEN(P902))</f>
        <v xml:space="preserve"> CIM_ClassDeletion</v>
      </c>
      <c r="S902" s="86" t="s">
        <v>1554</v>
      </c>
    </row>
    <row r="903" spans="1:19">
      <c r="A903" s="47" t="s">
        <v>239</v>
      </c>
      <c r="B903" s="33" t="str">
        <f t="shared" si="1142"/>
        <v>CimSuperClassName</v>
      </c>
      <c r="C903" s="9" t="str">
        <f t="shared" si="1143"/>
        <v xml:space="preserve"> VMDevice</v>
      </c>
      <c r="E903" s="7" t="str">
        <f t="shared" ref="E903:E966" si="1152">IF(A903&lt;&gt;F903, "DIF", "SAME")</f>
        <v>SAME</v>
      </c>
      <c r="F903" s="47" t="s">
        <v>239</v>
      </c>
      <c r="G903" s="33" t="str">
        <f t="shared" si="1144"/>
        <v>CimSuperClassName</v>
      </c>
      <c r="H903" s="9" t="str">
        <f t="shared" si="1145"/>
        <v xml:space="preserve"> VMDevice</v>
      </c>
      <c r="J903" s="7" t="str">
        <f t="shared" si="1146"/>
        <v>SAME</v>
      </c>
      <c r="K903" s="47" t="s">
        <v>239</v>
      </c>
      <c r="L903" s="33" t="str">
        <f t="shared" si="1147"/>
        <v>CimSuperClassName</v>
      </c>
      <c r="M903" s="9" t="str">
        <f t="shared" si="1148"/>
        <v xml:space="preserve"> VMDevice</v>
      </c>
      <c r="O903" s="7" t="str">
        <f t="shared" si="1149"/>
        <v>DIF</v>
      </c>
      <c r="P903" s="5" t="s">
        <v>288</v>
      </c>
      <c r="Q903" s="33" t="str">
        <f t="shared" si="1150"/>
        <v>CimSuperClassName</v>
      </c>
      <c r="R903" s="9" t="str">
        <f t="shared" si="1151"/>
        <v xml:space="preserve"> CIM_ClassIndication</v>
      </c>
    </row>
    <row r="904" spans="1:19">
      <c r="A904" s="47" t="s">
        <v>240</v>
      </c>
      <c r="B904" s="33" t="str">
        <f t="shared" si="1142"/>
        <v>CimSuperClass</v>
      </c>
      <c r="C904" s="9" t="str">
        <f t="shared" si="1143"/>
        <v xml:space="preserve"> ROOT/scvmm:VMDevice</v>
      </c>
      <c r="E904" s="7" t="str">
        <f t="shared" si="1152"/>
        <v>SAME</v>
      </c>
      <c r="F904" s="47" t="s">
        <v>240</v>
      </c>
      <c r="G904" s="33" t="str">
        <f t="shared" si="1144"/>
        <v>CimSuperClass</v>
      </c>
      <c r="H904" s="9" t="str">
        <f t="shared" si="1145"/>
        <v xml:space="preserve"> ROOT/scvmm:VMDevice</v>
      </c>
      <c r="J904" s="7" t="str">
        <f t="shared" si="1146"/>
        <v>SAME</v>
      </c>
      <c r="K904" s="47" t="s">
        <v>240</v>
      </c>
      <c r="L904" s="33" t="str">
        <f t="shared" si="1147"/>
        <v>CimSuperClass</v>
      </c>
      <c r="M904" s="9" t="str">
        <f t="shared" si="1148"/>
        <v xml:space="preserve"> ROOT/scvmm:VMDevice</v>
      </c>
      <c r="O904" s="7" t="str">
        <f t="shared" si="1149"/>
        <v>DIF</v>
      </c>
      <c r="P904" s="5" t="s">
        <v>289</v>
      </c>
      <c r="Q904" s="33" t="str">
        <f t="shared" si="1150"/>
        <v>CimSuperClass</v>
      </c>
      <c r="R904" s="9" t="str">
        <f t="shared" si="1151"/>
        <v xml:space="preserve"> ROOT/scvmm:CIM_ClassIndication</v>
      </c>
    </row>
    <row r="905" spans="1:19">
      <c r="A905" s="47" t="s">
        <v>241</v>
      </c>
      <c r="B905" s="33" t="str">
        <f t="shared" si="1142"/>
        <v>CimClassProperties</v>
      </c>
      <c r="C905" s="9" t="str">
        <f t="shared" si="1143"/>
        <v xml:space="preserve"> {ObjectError, ComputerSystemInstanceID, DeviceID, Name...}</v>
      </c>
      <c r="E905" s="7" t="str">
        <f t="shared" si="1152"/>
        <v>SAME</v>
      </c>
      <c r="F905" s="47" t="s">
        <v>241</v>
      </c>
      <c r="G905" s="33" t="str">
        <f t="shared" si="1144"/>
        <v>CimClassProperties</v>
      </c>
      <c r="H905" s="9" t="str">
        <f t="shared" si="1145"/>
        <v xml:space="preserve"> {ObjectError, ComputerSystemInstanceID, DeviceID, Name...}</v>
      </c>
      <c r="J905" s="7" t="str">
        <f t="shared" si="1146"/>
        <v>SAME</v>
      </c>
      <c r="K905" s="47" t="s">
        <v>241</v>
      </c>
      <c r="L905" s="33" t="str">
        <f t="shared" si="1147"/>
        <v>CimClassProperties</v>
      </c>
      <c r="M905" s="9" t="str">
        <f t="shared" si="1148"/>
        <v xml:space="preserve"> {ObjectError, ComputerSystemInstanceID, DeviceID, Name...}</v>
      </c>
      <c r="O905" s="7" t="str">
        <f t="shared" si="1149"/>
        <v>DIF</v>
      </c>
      <c r="P905" s="5" t="s">
        <v>281</v>
      </c>
      <c r="Q905" s="33" t="str">
        <f t="shared" si="1150"/>
        <v>CimClassProperties</v>
      </c>
      <c r="R905" s="9" t="str">
        <f t="shared" si="1151"/>
        <v xml:space="preserve"> {CorrelatedIndications, IndicationFilterName, IndicationIdentifier, IndicationTime...}</v>
      </c>
    </row>
    <row r="906" spans="1:19">
      <c r="A906" s="47" t="s">
        <v>242</v>
      </c>
      <c r="B906" s="33" t="str">
        <f t="shared" si="1142"/>
        <v>CimClassQualifiers</v>
      </c>
      <c r="C906" s="9" t="str">
        <f t="shared" si="1143"/>
        <v xml:space="preserve"> {CategoryID, Abstract}</v>
      </c>
      <c r="E906" s="7" t="str">
        <f t="shared" si="1152"/>
        <v>SAME</v>
      </c>
      <c r="F906" s="47" t="s">
        <v>242</v>
      </c>
      <c r="G906" s="33" t="str">
        <f t="shared" si="1144"/>
        <v>CimClassQualifiers</v>
      </c>
      <c r="H906" s="9" t="str">
        <f t="shared" si="1145"/>
        <v xml:space="preserve"> {CategoryID, Abstract}</v>
      </c>
      <c r="J906" s="7" t="str">
        <f t="shared" si="1146"/>
        <v>SAME</v>
      </c>
      <c r="K906" s="47" t="s">
        <v>242</v>
      </c>
      <c r="L906" s="33" t="str">
        <f t="shared" si="1147"/>
        <v>CimClassQualifiers</v>
      </c>
      <c r="M906" s="9" t="str">
        <f t="shared" si="1148"/>
        <v xml:space="preserve"> {CategoryID, Abstract}</v>
      </c>
      <c r="O906" s="7" t="str">
        <f t="shared" si="1149"/>
        <v>DIF</v>
      </c>
      <c r="P906" s="5" t="s">
        <v>290</v>
      </c>
      <c r="Q906" s="33" t="str">
        <f t="shared" si="1150"/>
        <v>CimClassQualifiers</v>
      </c>
      <c r="R906" s="9" t="str">
        <f t="shared" si="1151"/>
        <v xml:space="preserve"> {Description, Indication, UMLPackagePath, Version}</v>
      </c>
    </row>
    <row r="907" spans="1:19">
      <c r="A907" s="47" t="s">
        <v>237</v>
      </c>
      <c r="B907" s="33" t="str">
        <f t="shared" si="1142"/>
        <v>CimClassMethods</v>
      </c>
      <c r="C907" s="9" t="str">
        <f t="shared" si="1143"/>
        <v xml:space="preserve"> {Remove}</v>
      </c>
      <c r="E907" s="7" t="str">
        <f t="shared" si="1152"/>
        <v>SAME</v>
      </c>
      <c r="F907" s="47" t="s">
        <v>237</v>
      </c>
      <c r="G907" s="33" t="str">
        <f t="shared" si="1144"/>
        <v>CimClassMethods</v>
      </c>
      <c r="H907" s="9" t="str">
        <f t="shared" si="1145"/>
        <v xml:space="preserve"> {Remove}</v>
      </c>
      <c r="J907" s="7" t="str">
        <f t="shared" si="1146"/>
        <v>SAME</v>
      </c>
      <c r="K907" s="47" t="s">
        <v>237</v>
      </c>
      <c r="L907" s="33" t="str">
        <f t="shared" si="1147"/>
        <v>CimClassMethods</v>
      </c>
      <c r="M907" s="9" t="str">
        <f t="shared" si="1148"/>
        <v xml:space="preserve"> {Remove}</v>
      </c>
      <c r="O907" s="7" t="str">
        <f t="shared" si="1149"/>
        <v>DIF</v>
      </c>
      <c r="P907" s="5" t="s">
        <v>5</v>
      </c>
      <c r="Q907" s="33" t="str">
        <f t="shared" si="1150"/>
        <v>CimClassMethods</v>
      </c>
      <c r="R907" s="9" t="str">
        <f t="shared" si="1151"/>
        <v xml:space="preserve"> {}</v>
      </c>
    </row>
    <row r="908" spans="1:19">
      <c r="A908" s="47" t="s">
        <v>6</v>
      </c>
      <c r="B908" s="33" t="str">
        <f t="shared" si="1142"/>
        <v>CimSystemProperties</v>
      </c>
      <c r="C908" s="9" t="str">
        <f t="shared" si="1143"/>
        <v xml:space="preserve"> Microsoft.Management.Infrastructure.CimSystemProperties</v>
      </c>
      <c r="E908" s="7" t="str">
        <f t="shared" si="1152"/>
        <v>SAME</v>
      </c>
      <c r="F908" s="47" t="s">
        <v>6</v>
      </c>
      <c r="G908" s="33" t="str">
        <f t="shared" si="1144"/>
        <v>CimSystemProperties</v>
      </c>
      <c r="H908" s="9" t="str">
        <f t="shared" si="1145"/>
        <v xml:space="preserve"> Microsoft.Management.Infrastructure.CimSystemProperties</v>
      </c>
      <c r="J908" s="7" t="str">
        <f t="shared" si="1146"/>
        <v>SAME</v>
      </c>
      <c r="K908" s="47" t="s">
        <v>6</v>
      </c>
      <c r="L908" s="33" t="str">
        <f t="shared" si="1147"/>
        <v>CimSystemProperties</v>
      </c>
      <c r="M908" s="9" t="str">
        <f t="shared" si="1148"/>
        <v xml:space="preserve"> Microsoft.Management.Infrastructure.CimSystemProperties</v>
      </c>
      <c r="O908" s="7" t="str">
        <f t="shared" si="1149"/>
        <v>DIF</v>
      </c>
      <c r="P908" s="5" t="s">
        <v>6</v>
      </c>
      <c r="Q908" s="33" t="str">
        <f t="shared" si="1150"/>
        <v>CimSystemProperties</v>
      </c>
      <c r="R908" s="9" t="str">
        <f t="shared" si="1151"/>
        <v xml:space="preserve"> Microsoft.Management.Infrastructure.CimSystemProperties</v>
      </c>
    </row>
    <row r="909" spans="1:19">
      <c r="A909" s="48"/>
      <c r="F909" s="48"/>
      <c r="K909" s="48"/>
      <c r="P909" s="6"/>
    </row>
    <row r="910" spans="1:19">
      <c r="A910" s="47" t="s">
        <v>243</v>
      </c>
      <c r="B910" s="33" t="str">
        <f t="shared" ref="B910:B916" si="1153">TRIM(LEFT(A910, SEARCH(":", A910) - 1))</f>
        <v>CimClassName</v>
      </c>
      <c r="C910" s="9" t="str">
        <f t="shared" ref="C910:C916" si="1154">MID(A910, SEARCH(":", A910) + 1, LEN(A910))</f>
        <v xml:space="preserve"> VMIDEController</v>
      </c>
      <c r="D910" s="92" t="s">
        <v>1619</v>
      </c>
      <c r="E910" s="7" t="str">
        <f t="shared" si="1152"/>
        <v>SAME</v>
      </c>
      <c r="F910" s="47" t="s">
        <v>243</v>
      </c>
      <c r="G910" s="33" t="str">
        <f t="shared" ref="G910:G916" si="1155">TRIM(LEFT(F910, SEARCH(":", F910) - 1))</f>
        <v>CimClassName</v>
      </c>
      <c r="H910" s="9" t="str">
        <f t="shared" ref="H910:H916" si="1156">MID(F910, SEARCH(":", F910) + 1, LEN(F910))</f>
        <v xml:space="preserve"> VMIDEController</v>
      </c>
      <c r="I910" s="92" t="s">
        <v>1619</v>
      </c>
      <c r="J910" s="7" t="str">
        <f t="shared" ref="J910:J916" si="1157">IF(F910&lt;&gt;K910, "DIF", "SAME")</f>
        <v>SAME</v>
      </c>
      <c r="K910" s="47" t="s">
        <v>243</v>
      </c>
      <c r="L910" s="33" t="str">
        <f t="shared" ref="L910:L916" si="1158">TRIM(LEFT(K910, SEARCH(":", K910) - 1))</f>
        <v>CimClassName</v>
      </c>
      <c r="M910" s="9" t="str">
        <f t="shared" ref="M910:M916" si="1159">MID(K910, SEARCH(":", K910) + 1, LEN(K910))</f>
        <v xml:space="preserve"> VMIDEController</v>
      </c>
      <c r="N910" s="92" t="s">
        <v>1619</v>
      </c>
      <c r="O910" s="7" t="str">
        <f t="shared" ref="O910:O916" si="1160">IF(K910&lt;&gt;P909, "DIF", "SAME")</f>
        <v>DIF</v>
      </c>
      <c r="P910" s="5" t="s">
        <v>291</v>
      </c>
      <c r="Q910" s="33" t="str">
        <f t="shared" ref="Q910:Q916" si="1161">TRIM(LEFT(P910, SEARCH(":", P910) - 1))</f>
        <v>CimClassName</v>
      </c>
      <c r="R910" s="9" t="str">
        <f t="shared" ref="R910:R916" si="1162">MID(P910, SEARCH(":", P910) + 1, LEN(P910))</f>
        <v xml:space="preserve"> CIM_ClassCreation</v>
      </c>
      <c r="S910" s="86" t="s">
        <v>1555</v>
      </c>
    </row>
    <row r="911" spans="1:19">
      <c r="A911" s="47" t="s">
        <v>244</v>
      </c>
      <c r="B911" s="33" t="str">
        <f t="shared" si="1153"/>
        <v>CimSuperClassName</v>
      </c>
      <c r="C911" s="9" t="str">
        <f t="shared" si="1154"/>
        <v xml:space="preserve"> VMController</v>
      </c>
      <c r="E911" s="7" t="str">
        <f t="shared" si="1152"/>
        <v>SAME</v>
      </c>
      <c r="F911" s="47" t="s">
        <v>244</v>
      </c>
      <c r="G911" s="33" t="str">
        <f t="shared" si="1155"/>
        <v>CimSuperClassName</v>
      </c>
      <c r="H911" s="9" t="str">
        <f t="shared" si="1156"/>
        <v xml:space="preserve"> VMController</v>
      </c>
      <c r="J911" s="7" t="str">
        <f t="shared" si="1157"/>
        <v>SAME</v>
      </c>
      <c r="K911" s="47" t="s">
        <v>244</v>
      </c>
      <c r="L911" s="33" t="str">
        <f t="shared" si="1158"/>
        <v>CimSuperClassName</v>
      </c>
      <c r="M911" s="9" t="str">
        <f t="shared" si="1159"/>
        <v xml:space="preserve"> VMController</v>
      </c>
      <c r="O911" s="7" t="str">
        <f t="shared" si="1160"/>
        <v>DIF</v>
      </c>
      <c r="P911" s="5" t="s">
        <v>288</v>
      </c>
      <c r="Q911" s="33" t="str">
        <f t="shared" si="1161"/>
        <v>CimSuperClassName</v>
      </c>
      <c r="R911" s="9" t="str">
        <f t="shared" si="1162"/>
        <v xml:space="preserve"> CIM_ClassIndication</v>
      </c>
    </row>
    <row r="912" spans="1:19">
      <c r="A912" s="47" t="s">
        <v>245</v>
      </c>
      <c r="B912" s="33" t="str">
        <f t="shared" si="1153"/>
        <v>CimSuperClass</v>
      </c>
      <c r="C912" s="9" t="str">
        <f t="shared" si="1154"/>
        <v xml:space="preserve"> ROOT/scvmm:VMController</v>
      </c>
      <c r="E912" s="7" t="str">
        <f t="shared" si="1152"/>
        <v>SAME</v>
      </c>
      <c r="F912" s="47" t="s">
        <v>245</v>
      </c>
      <c r="G912" s="33" t="str">
        <f t="shared" si="1155"/>
        <v>CimSuperClass</v>
      </c>
      <c r="H912" s="9" t="str">
        <f t="shared" si="1156"/>
        <v xml:space="preserve"> ROOT/scvmm:VMController</v>
      </c>
      <c r="J912" s="7" t="str">
        <f t="shared" si="1157"/>
        <v>SAME</v>
      </c>
      <c r="K912" s="47" t="s">
        <v>245</v>
      </c>
      <c r="L912" s="33" t="str">
        <f t="shared" si="1158"/>
        <v>CimSuperClass</v>
      </c>
      <c r="M912" s="9" t="str">
        <f t="shared" si="1159"/>
        <v xml:space="preserve"> ROOT/scvmm:VMController</v>
      </c>
      <c r="O912" s="7" t="str">
        <f t="shared" si="1160"/>
        <v>DIF</v>
      </c>
      <c r="P912" s="5" t="s">
        <v>289</v>
      </c>
      <c r="Q912" s="33" t="str">
        <f t="shared" si="1161"/>
        <v>CimSuperClass</v>
      </c>
      <c r="R912" s="9" t="str">
        <f t="shared" si="1162"/>
        <v xml:space="preserve"> ROOT/scvmm:CIM_ClassIndication</v>
      </c>
    </row>
    <row r="913" spans="1:19">
      <c r="A913" s="47" t="s">
        <v>241</v>
      </c>
      <c r="B913" s="33" t="str">
        <f t="shared" si="1153"/>
        <v>CimClassProperties</v>
      </c>
      <c r="C913" s="9" t="str">
        <f t="shared" si="1154"/>
        <v xml:space="preserve"> {ObjectError, ComputerSystemInstanceID, DeviceID, Name...}</v>
      </c>
      <c r="E913" s="7" t="str">
        <f t="shared" si="1152"/>
        <v>SAME</v>
      </c>
      <c r="F913" s="47" t="s">
        <v>241</v>
      </c>
      <c r="G913" s="33" t="str">
        <f t="shared" si="1155"/>
        <v>CimClassProperties</v>
      </c>
      <c r="H913" s="9" t="str">
        <f t="shared" si="1156"/>
        <v xml:space="preserve"> {ObjectError, ComputerSystemInstanceID, DeviceID, Name...}</v>
      </c>
      <c r="J913" s="7" t="str">
        <f t="shared" si="1157"/>
        <v>SAME</v>
      </c>
      <c r="K913" s="47" t="s">
        <v>241</v>
      </c>
      <c r="L913" s="33" t="str">
        <f t="shared" si="1158"/>
        <v>CimClassProperties</v>
      </c>
      <c r="M913" s="9" t="str">
        <f t="shared" si="1159"/>
        <v xml:space="preserve"> {ObjectError, ComputerSystemInstanceID, DeviceID, Name...}</v>
      </c>
      <c r="O913" s="7" t="str">
        <f t="shared" si="1160"/>
        <v>DIF</v>
      </c>
      <c r="P913" s="5" t="s">
        <v>281</v>
      </c>
      <c r="Q913" s="33" t="str">
        <f t="shared" si="1161"/>
        <v>CimClassProperties</v>
      </c>
      <c r="R913" s="9" t="str">
        <f t="shared" si="1162"/>
        <v xml:space="preserve"> {CorrelatedIndications, IndicationFilterName, IndicationIdentifier, IndicationTime...}</v>
      </c>
    </row>
    <row r="914" spans="1:19">
      <c r="A914" s="47" t="s">
        <v>246</v>
      </c>
      <c r="B914" s="33" t="str">
        <f t="shared" si="1153"/>
        <v>CimClassQualifiers</v>
      </c>
      <c r="C914" s="9" t="str">
        <f t="shared" si="1154"/>
        <v xml:space="preserve"> {CategoryID, dynamic, provider}</v>
      </c>
      <c r="E914" s="7" t="str">
        <f t="shared" si="1152"/>
        <v>SAME</v>
      </c>
      <c r="F914" s="47" t="s">
        <v>246</v>
      </c>
      <c r="G914" s="33" t="str">
        <f t="shared" si="1155"/>
        <v>CimClassQualifiers</v>
      </c>
      <c r="H914" s="9" t="str">
        <f t="shared" si="1156"/>
        <v xml:space="preserve"> {CategoryID, dynamic, provider}</v>
      </c>
      <c r="J914" s="7" t="str">
        <f t="shared" si="1157"/>
        <v>SAME</v>
      </c>
      <c r="K914" s="47" t="s">
        <v>246</v>
      </c>
      <c r="L914" s="33" t="str">
        <f t="shared" si="1158"/>
        <v>CimClassQualifiers</v>
      </c>
      <c r="M914" s="9" t="str">
        <f t="shared" si="1159"/>
        <v xml:space="preserve"> {CategoryID, dynamic, provider}</v>
      </c>
      <c r="O914" s="7" t="str">
        <f t="shared" si="1160"/>
        <v>DIF</v>
      </c>
      <c r="P914" s="5" t="s">
        <v>290</v>
      </c>
      <c r="Q914" s="33" t="str">
        <f t="shared" si="1161"/>
        <v>CimClassQualifiers</v>
      </c>
      <c r="R914" s="9" t="str">
        <f t="shared" si="1162"/>
        <v xml:space="preserve"> {Description, Indication, UMLPackagePath, Version}</v>
      </c>
    </row>
    <row r="915" spans="1:19">
      <c r="A915" s="47" t="s">
        <v>247</v>
      </c>
      <c r="B915" s="33" t="str">
        <f t="shared" si="1153"/>
        <v>CimClassMethods</v>
      </c>
      <c r="C915" s="9" t="str">
        <f t="shared" si="1154"/>
        <v xml:space="preserve"> {Remove, AddDVDDrive, GetDVDDrives, AddHardDiskDrive...}</v>
      </c>
      <c r="E915" s="7" t="str">
        <f t="shared" si="1152"/>
        <v>SAME</v>
      </c>
      <c r="F915" s="47" t="s">
        <v>247</v>
      </c>
      <c r="G915" s="33" t="str">
        <f t="shared" si="1155"/>
        <v>CimClassMethods</v>
      </c>
      <c r="H915" s="9" t="str">
        <f t="shared" si="1156"/>
        <v xml:space="preserve"> {Remove, AddDVDDrive, GetDVDDrives, AddHardDiskDrive...}</v>
      </c>
      <c r="J915" s="7" t="str">
        <f t="shared" si="1157"/>
        <v>SAME</v>
      </c>
      <c r="K915" s="47" t="s">
        <v>247</v>
      </c>
      <c r="L915" s="33" t="str">
        <f t="shared" si="1158"/>
        <v>CimClassMethods</v>
      </c>
      <c r="M915" s="9" t="str">
        <f t="shared" si="1159"/>
        <v xml:space="preserve"> {Remove, AddDVDDrive, GetDVDDrives, AddHardDiskDrive...}</v>
      </c>
      <c r="O915" s="7" t="str">
        <f t="shared" si="1160"/>
        <v>DIF</v>
      </c>
      <c r="P915" s="5" t="s">
        <v>5</v>
      </c>
      <c r="Q915" s="33" t="str">
        <f t="shared" si="1161"/>
        <v>CimClassMethods</v>
      </c>
      <c r="R915" s="9" t="str">
        <f t="shared" si="1162"/>
        <v xml:space="preserve"> {}</v>
      </c>
    </row>
    <row r="916" spans="1:19">
      <c r="A916" s="47" t="s">
        <v>6</v>
      </c>
      <c r="B916" s="33" t="str">
        <f t="shared" si="1153"/>
        <v>CimSystemProperties</v>
      </c>
      <c r="C916" s="9" t="str">
        <f t="shared" si="1154"/>
        <v xml:space="preserve"> Microsoft.Management.Infrastructure.CimSystemProperties</v>
      </c>
      <c r="E916" s="7" t="str">
        <f t="shared" si="1152"/>
        <v>SAME</v>
      </c>
      <c r="F916" s="47" t="s">
        <v>6</v>
      </c>
      <c r="G916" s="33" t="str">
        <f t="shared" si="1155"/>
        <v>CimSystemProperties</v>
      </c>
      <c r="H916" s="9" t="str">
        <f t="shared" si="1156"/>
        <v xml:space="preserve"> Microsoft.Management.Infrastructure.CimSystemProperties</v>
      </c>
      <c r="J916" s="7" t="str">
        <f t="shared" si="1157"/>
        <v>SAME</v>
      </c>
      <c r="K916" s="47" t="s">
        <v>6</v>
      </c>
      <c r="L916" s="33" t="str">
        <f t="shared" si="1158"/>
        <v>CimSystemProperties</v>
      </c>
      <c r="M916" s="9" t="str">
        <f t="shared" si="1159"/>
        <v xml:space="preserve"> Microsoft.Management.Infrastructure.CimSystemProperties</v>
      </c>
      <c r="O916" s="7" t="str">
        <f t="shared" si="1160"/>
        <v>DIF</v>
      </c>
      <c r="P916" s="5" t="s">
        <v>6</v>
      </c>
      <c r="Q916" s="33" t="str">
        <f t="shared" si="1161"/>
        <v>CimSystemProperties</v>
      </c>
      <c r="R916" s="9" t="str">
        <f t="shared" si="1162"/>
        <v xml:space="preserve"> Microsoft.Management.Infrastructure.CimSystemProperties</v>
      </c>
    </row>
    <row r="917" spans="1:19">
      <c r="A917" s="48"/>
      <c r="F917" s="48"/>
      <c r="K917" s="48"/>
      <c r="P917" s="6"/>
    </row>
    <row r="918" spans="1:19">
      <c r="A918" s="47" t="s">
        <v>269</v>
      </c>
      <c r="B918" s="33" t="str">
        <f t="shared" ref="B918:B924" si="1163">TRIM(LEFT(A918, SEARCH(":", A918) - 1))</f>
        <v>CimClassName</v>
      </c>
      <c r="C918" s="9" t="str">
        <f t="shared" ref="C918:C924" si="1164">MID(A918, SEARCH(":", A918) + 1, LEN(A918))</f>
        <v xml:space="preserve"> VMDHCPVirtualNetworkServer</v>
      </c>
      <c r="D918" s="92" t="s">
        <v>1620</v>
      </c>
      <c r="E918" s="7" t="str">
        <f t="shared" si="1152"/>
        <v>SAME</v>
      </c>
      <c r="F918" s="47" t="s">
        <v>269</v>
      </c>
      <c r="G918" s="33" t="str">
        <f t="shared" ref="G918:G924" si="1165">TRIM(LEFT(F918, SEARCH(":", F918) - 1))</f>
        <v>CimClassName</v>
      </c>
      <c r="H918" s="9" t="str">
        <f t="shared" ref="H918:H924" si="1166">MID(F918, SEARCH(":", F918) + 1, LEN(F918))</f>
        <v xml:space="preserve"> VMDHCPVirtualNetworkServer</v>
      </c>
      <c r="I918" s="92" t="s">
        <v>1620</v>
      </c>
      <c r="J918" s="7" t="str">
        <f t="shared" ref="J918:J924" si="1167">IF(F918&lt;&gt;K918, "DIF", "SAME")</f>
        <v>SAME</v>
      </c>
      <c r="K918" s="47" t="s">
        <v>269</v>
      </c>
      <c r="L918" s="33" t="str">
        <f t="shared" ref="L918:L924" si="1168">TRIM(LEFT(K918, SEARCH(":", K918) - 1))</f>
        <v>CimClassName</v>
      </c>
      <c r="M918" s="9" t="str">
        <f t="shared" ref="M918:M924" si="1169">MID(K918, SEARCH(":", K918) + 1, LEN(K918))</f>
        <v xml:space="preserve"> VMDHCPVirtualNetworkServer</v>
      </c>
      <c r="N918" s="92" t="s">
        <v>1620</v>
      </c>
      <c r="O918" s="7" t="str">
        <f t="shared" ref="O918:O924" si="1170">IF(K918&lt;&gt;P917, "DIF", "SAME")</f>
        <v>DIF</v>
      </c>
      <c r="P918" s="5" t="s">
        <v>292</v>
      </c>
      <c r="Q918" s="33" t="str">
        <f t="shared" ref="Q918:Q924" si="1171">TRIM(LEFT(P918, SEARCH(":", P918) - 1))</f>
        <v>CimClassName</v>
      </c>
      <c r="R918" s="9" t="str">
        <f t="shared" ref="R918:R924" si="1172">MID(P918, SEARCH(":", P918) + 1, LEN(P918))</f>
        <v xml:space="preserve"> CIM_ClassModification</v>
      </c>
      <c r="S918" s="86" t="s">
        <v>1556</v>
      </c>
    </row>
    <row r="919" spans="1:19">
      <c r="A919" s="47" t="s">
        <v>203</v>
      </c>
      <c r="B919" s="33" t="str">
        <f t="shared" si="1163"/>
        <v>CimSuperClassName</v>
      </c>
      <c r="C919" s="9" t="str">
        <f t="shared" si="1164"/>
        <v xml:space="preserve"> IPartialObject</v>
      </c>
      <c r="E919" s="7" t="str">
        <f t="shared" si="1152"/>
        <v>SAME</v>
      </c>
      <c r="F919" s="47" t="s">
        <v>203</v>
      </c>
      <c r="G919" s="33" t="str">
        <f t="shared" si="1165"/>
        <v>CimSuperClassName</v>
      </c>
      <c r="H919" s="9" t="str">
        <f t="shared" si="1166"/>
        <v xml:space="preserve"> IPartialObject</v>
      </c>
      <c r="J919" s="7" t="str">
        <f t="shared" si="1167"/>
        <v>SAME</v>
      </c>
      <c r="K919" s="47" t="s">
        <v>203</v>
      </c>
      <c r="L919" s="33" t="str">
        <f t="shared" si="1168"/>
        <v>CimSuperClassName</v>
      </c>
      <c r="M919" s="9" t="str">
        <f t="shared" si="1169"/>
        <v xml:space="preserve"> IPartialObject</v>
      </c>
      <c r="O919" s="7" t="str">
        <f t="shared" si="1170"/>
        <v>DIF</v>
      </c>
      <c r="P919" s="5" t="s">
        <v>288</v>
      </c>
      <c r="Q919" s="33" t="str">
        <f t="shared" si="1171"/>
        <v>CimSuperClassName</v>
      </c>
      <c r="R919" s="9" t="str">
        <f t="shared" si="1172"/>
        <v xml:space="preserve"> CIM_ClassIndication</v>
      </c>
    </row>
    <row r="920" spans="1:19">
      <c r="A920" s="47" t="s">
        <v>204</v>
      </c>
      <c r="B920" s="33" t="str">
        <f t="shared" si="1163"/>
        <v>CimSuperClass</v>
      </c>
      <c r="C920" s="9" t="str">
        <f t="shared" si="1164"/>
        <v xml:space="preserve"> ROOT/scvmm:IPartialObject</v>
      </c>
      <c r="E920" s="7" t="str">
        <f t="shared" si="1152"/>
        <v>SAME</v>
      </c>
      <c r="F920" s="47" t="s">
        <v>204</v>
      </c>
      <c r="G920" s="33" t="str">
        <f t="shared" si="1165"/>
        <v>CimSuperClass</v>
      </c>
      <c r="H920" s="9" t="str">
        <f t="shared" si="1166"/>
        <v xml:space="preserve"> ROOT/scvmm:IPartialObject</v>
      </c>
      <c r="J920" s="7" t="str">
        <f t="shared" si="1167"/>
        <v>SAME</v>
      </c>
      <c r="K920" s="47" t="s">
        <v>204</v>
      </c>
      <c r="L920" s="33" t="str">
        <f t="shared" si="1168"/>
        <v>CimSuperClass</v>
      </c>
      <c r="M920" s="9" t="str">
        <f t="shared" si="1169"/>
        <v xml:space="preserve"> ROOT/scvmm:IPartialObject</v>
      </c>
      <c r="O920" s="7" t="str">
        <f t="shared" si="1170"/>
        <v>DIF</v>
      </c>
      <c r="P920" s="5" t="s">
        <v>289</v>
      </c>
      <c r="Q920" s="33" t="str">
        <f t="shared" si="1171"/>
        <v>CimSuperClass</v>
      </c>
      <c r="R920" s="9" t="str">
        <f t="shared" si="1172"/>
        <v xml:space="preserve"> ROOT/scvmm:CIM_ClassIndication</v>
      </c>
    </row>
    <row r="921" spans="1:19">
      <c r="A921" s="47" t="s">
        <v>270</v>
      </c>
      <c r="B921" s="33" t="str">
        <f t="shared" si="1163"/>
        <v>CimClassProperties</v>
      </c>
      <c r="C921" s="9" t="str">
        <f t="shared" si="1164"/>
        <v xml:space="preserve"> {ObjectError, DefaultGatewayAddress, DNSServers, EndingIPAddress...}</v>
      </c>
      <c r="E921" s="7" t="str">
        <f t="shared" si="1152"/>
        <v>SAME</v>
      </c>
      <c r="F921" s="47" t="s">
        <v>270</v>
      </c>
      <c r="G921" s="33" t="str">
        <f t="shared" si="1165"/>
        <v>CimClassProperties</v>
      </c>
      <c r="H921" s="9" t="str">
        <f t="shared" si="1166"/>
        <v xml:space="preserve"> {ObjectError, DefaultGatewayAddress, DNSServers, EndingIPAddress...}</v>
      </c>
      <c r="J921" s="7" t="str">
        <f t="shared" si="1167"/>
        <v>SAME</v>
      </c>
      <c r="K921" s="47" t="s">
        <v>270</v>
      </c>
      <c r="L921" s="33" t="str">
        <f t="shared" si="1168"/>
        <v>CimClassProperties</v>
      </c>
      <c r="M921" s="9" t="str">
        <f t="shared" si="1169"/>
        <v xml:space="preserve"> {ObjectError, DefaultGatewayAddress, DNSServers, EndingIPAddress...}</v>
      </c>
      <c r="O921" s="7" t="str">
        <f t="shared" si="1170"/>
        <v>DIF</v>
      </c>
      <c r="P921" s="5" t="s">
        <v>281</v>
      </c>
      <c r="Q921" s="33" t="str">
        <f t="shared" si="1171"/>
        <v>CimClassProperties</v>
      </c>
      <c r="R921" s="9" t="str">
        <f t="shared" si="1172"/>
        <v xml:space="preserve"> {CorrelatedIndications, IndicationFilterName, IndicationIdentifier, IndicationTime...}</v>
      </c>
    </row>
    <row r="922" spans="1:19">
      <c r="A922" s="47" t="s">
        <v>100</v>
      </c>
      <c r="B922" s="33" t="str">
        <f t="shared" si="1163"/>
        <v>CimClassQualifiers</v>
      </c>
      <c r="C922" s="9" t="str">
        <f t="shared" si="1164"/>
        <v xml:space="preserve"> {dynamic, provider}</v>
      </c>
      <c r="E922" s="7" t="str">
        <f t="shared" si="1152"/>
        <v>SAME</v>
      </c>
      <c r="F922" s="47" t="s">
        <v>100</v>
      </c>
      <c r="G922" s="33" t="str">
        <f t="shared" si="1165"/>
        <v>CimClassQualifiers</v>
      </c>
      <c r="H922" s="9" t="str">
        <f t="shared" si="1166"/>
        <v xml:space="preserve"> {dynamic, provider}</v>
      </c>
      <c r="J922" s="7" t="str">
        <f t="shared" si="1167"/>
        <v>SAME</v>
      </c>
      <c r="K922" s="47" t="s">
        <v>100</v>
      </c>
      <c r="L922" s="33" t="str">
        <f t="shared" si="1168"/>
        <v>CimClassQualifiers</v>
      </c>
      <c r="M922" s="9" t="str">
        <f t="shared" si="1169"/>
        <v xml:space="preserve"> {dynamic, provider}</v>
      </c>
      <c r="O922" s="7" t="str">
        <f t="shared" si="1170"/>
        <v>DIF</v>
      </c>
      <c r="P922" s="5" t="s">
        <v>290</v>
      </c>
      <c r="Q922" s="33" t="str">
        <f t="shared" si="1171"/>
        <v>CimClassQualifiers</v>
      </c>
      <c r="R922" s="9" t="str">
        <f t="shared" si="1172"/>
        <v xml:space="preserve"> {Description, Indication, UMLPackagePath, Version}</v>
      </c>
    </row>
    <row r="923" spans="1:19">
      <c r="A923" s="47" t="s">
        <v>271</v>
      </c>
      <c r="B923" s="33" t="str">
        <f t="shared" si="1163"/>
        <v>CimClassMethods</v>
      </c>
      <c r="C923" s="9" t="str">
        <f t="shared" si="1164"/>
        <v xml:space="preserve"> {SetDHCPSupport, Configure, ConfigureLeaseTimes, ConfigureDNSServers...}</v>
      </c>
      <c r="E923" s="7" t="str">
        <f t="shared" si="1152"/>
        <v>SAME</v>
      </c>
      <c r="F923" s="47" t="s">
        <v>271</v>
      </c>
      <c r="G923" s="33" t="str">
        <f t="shared" si="1165"/>
        <v>CimClassMethods</v>
      </c>
      <c r="H923" s="9" t="str">
        <f t="shared" si="1166"/>
        <v xml:space="preserve"> {SetDHCPSupport, Configure, ConfigureLeaseTimes, ConfigureDNSServers...}</v>
      </c>
      <c r="J923" s="7" t="str">
        <f t="shared" si="1167"/>
        <v>SAME</v>
      </c>
      <c r="K923" s="47" t="s">
        <v>271</v>
      </c>
      <c r="L923" s="33" t="str">
        <f t="shared" si="1168"/>
        <v>CimClassMethods</v>
      </c>
      <c r="M923" s="9" t="str">
        <f t="shared" si="1169"/>
        <v xml:space="preserve"> {SetDHCPSupport, Configure, ConfigureLeaseTimes, ConfigureDNSServers...}</v>
      </c>
      <c r="O923" s="7" t="str">
        <f t="shared" si="1170"/>
        <v>DIF</v>
      </c>
      <c r="P923" s="5" t="s">
        <v>5</v>
      </c>
      <c r="Q923" s="33" t="str">
        <f t="shared" si="1171"/>
        <v>CimClassMethods</v>
      </c>
      <c r="R923" s="9" t="str">
        <f t="shared" si="1172"/>
        <v xml:space="preserve"> {}</v>
      </c>
    </row>
    <row r="924" spans="1:19">
      <c r="A924" s="47" t="s">
        <v>6</v>
      </c>
      <c r="B924" s="33" t="str">
        <f t="shared" si="1163"/>
        <v>CimSystemProperties</v>
      </c>
      <c r="C924" s="9" t="str">
        <f t="shared" si="1164"/>
        <v xml:space="preserve"> Microsoft.Management.Infrastructure.CimSystemProperties</v>
      </c>
      <c r="E924" s="7" t="str">
        <f t="shared" si="1152"/>
        <v>SAME</v>
      </c>
      <c r="F924" s="47" t="s">
        <v>6</v>
      </c>
      <c r="G924" s="33" t="str">
        <f t="shared" si="1165"/>
        <v>CimSystemProperties</v>
      </c>
      <c r="H924" s="9" t="str">
        <f t="shared" si="1166"/>
        <v xml:space="preserve"> Microsoft.Management.Infrastructure.CimSystemProperties</v>
      </c>
      <c r="J924" s="7" t="str">
        <f t="shared" si="1167"/>
        <v>SAME</v>
      </c>
      <c r="K924" s="47" t="s">
        <v>6</v>
      </c>
      <c r="L924" s="33" t="str">
        <f t="shared" si="1168"/>
        <v>CimSystemProperties</v>
      </c>
      <c r="M924" s="9" t="str">
        <f t="shared" si="1169"/>
        <v xml:space="preserve"> Microsoft.Management.Infrastructure.CimSystemProperties</v>
      </c>
      <c r="O924" s="7" t="str">
        <f t="shared" si="1170"/>
        <v>DIF</v>
      </c>
      <c r="P924" s="5" t="s">
        <v>6</v>
      </c>
      <c r="Q924" s="33" t="str">
        <f t="shared" si="1171"/>
        <v>CimSystemProperties</v>
      </c>
      <c r="R924" s="9" t="str">
        <f t="shared" si="1172"/>
        <v xml:space="preserve"> Microsoft.Management.Infrastructure.CimSystemProperties</v>
      </c>
    </row>
    <row r="925" spans="1:19">
      <c r="A925" s="48"/>
      <c r="F925" s="48"/>
      <c r="K925" s="48"/>
      <c r="P925" s="6"/>
    </row>
    <row r="926" spans="1:19">
      <c r="A926" s="47" t="s">
        <v>266</v>
      </c>
      <c r="B926" s="33" t="str">
        <f t="shared" ref="B926:B932" si="1173">TRIM(LEFT(A926, SEARCH(":", A926) - 1))</f>
        <v>CimClassName</v>
      </c>
      <c r="C926" s="9" t="str">
        <f t="shared" ref="C926:C932" si="1174">MID(A926, SEARCH(":", A926) + 1, LEN(A926))</f>
        <v xml:space="preserve"> VMSerialPort</v>
      </c>
      <c r="D926" s="92" t="s">
        <v>1621</v>
      </c>
      <c r="E926" s="7" t="str">
        <f t="shared" si="1152"/>
        <v>SAME</v>
      </c>
      <c r="F926" s="47" t="s">
        <v>266</v>
      </c>
      <c r="G926" s="33" t="str">
        <f t="shared" ref="G926:G932" si="1175">TRIM(LEFT(F926, SEARCH(":", F926) - 1))</f>
        <v>CimClassName</v>
      </c>
      <c r="H926" s="9" t="str">
        <f t="shared" ref="H926:H932" si="1176">MID(F926, SEARCH(":", F926) + 1, LEN(F926))</f>
        <v xml:space="preserve"> VMSerialPort</v>
      </c>
      <c r="I926" s="92" t="s">
        <v>1621</v>
      </c>
      <c r="J926" s="7" t="str">
        <f t="shared" ref="J926:J932" si="1177">IF(F926&lt;&gt;K926, "DIF", "SAME")</f>
        <v>SAME</v>
      </c>
      <c r="K926" s="47" t="s">
        <v>266</v>
      </c>
      <c r="L926" s="33" t="str">
        <f t="shared" ref="L926:L932" si="1178">TRIM(LEFT(K926, SEARCH(":", K926) - 1))</f>
        <v>CimClassName</v>
      </c>
      <c r="M926" s="9" t="str">
        <f t="shared" ref="M926:M932" si="1179">MID(K926, SEARCH(":", K926) + 1, LEN(K926))</f>
        <v xml:space="preserve"> VMSerialPort</v>
      </c>
      <c r="N926" s="92" t="s">
        <v>1621</v>
      </c>
      <c r="O926" s="7" t="str">
        <f t="shared" ref="O926:O932" si="1180">IF(K926&lt;&gt;P925, "DIF", "SAME")</f>
        <v>DIF</v>
      </c>
      <c r="P926" s="5" t="s">
        <v>293</v>
      </c>
      <c r="Q926" s="33" t="str">
        <f t="shared" ref="Q926:Q932" si="1181">TRIM(LEFT(P926, SEARCH(":", P926) - 1))</f>
        <v>CimClassName</v>
      </c>
      <c r="R926" s="9" t="str">
        <f t="shared" ref="R926:R932" si="1182">MID(P926, SEARCH(":", P926) + 1, LEN(P926))</f>
        <v xml:space="preserve"> CIM_InstIndication</v>
      </c>
      <c r="S926" s="86" t="s">
        <v>1557</v>
      </c>
    </row>
    <row r="927" spans="1:19">
      <c r="A927" s="47" t="s">
        <v>203</v>
      </c>
      <c r="B927" s="33" t="str">
        <f t="shared" si="1173"/>
        <v>CimSuperClassName</v>
      </c>
      <c r="C927" s="9" t="str">
        <f t="shared" si="1174"/>
        <v xml:space="preserve"> IPartialObject</v>
      </c>
      <c r="E927" s="7" t="str">
        <f t="shared" si="1152"/>
        <v>SAME</v>
      </c>
      <c r="F927" s="47" t="s">
        <v>203</v>
      </c>
      <c r="G927" s="33" t="str">
        <f t="shared" si="1175"/>
        <v>CimSuperClassName</v>
      </c>
      <c r="H927" s="9" t="str">
        <f t="shared" si="1176"/>
        <v xml:space="preserve"> IPartialObject</v>
      </c>
      <c r="J927" s="7" t="str">
        <f t="shared" si="1177"/>
        <v>SAME</v>
      </c>
      <c r="K927" s="47" t="s">
        <v>203</v>
      </c>
      <c r="L927" s="33" t="str">
        <f t="shared" si="1178"/>
        <v>CimSuperClassName</v>
      </c>
      <c r="M927" s="9" t="str">
        <f t="shared" si="1179"/>
        <v xml:space="preserve"> IPartialObject</v>
      </c>
      <c r="O927" s="7" t="str">
        <f t="shared" si="1180"/>
        <v>DIF</v>
      </c>
      <c r="P927" s="5" t="s">
        <v>284</v>
      </c>
      <c r="Q927" s="33" t="str">
        <f t="shared" si="1181"/>
        <v>CimSuperClassName</v>
      </c>
      <c r="R927" s="9" t="str">
        <f t="shared" si="1182"/>
        <v xml:space="preserve"> CIM_Indication</v>
      </c>
    </row>
    <row r="928" spans="1:19">
      <c r="A928" s="47" t="s">
        <v>204</v>
      </c>
      <c r="B928" s="33" t="str">
        <f t="shared" si="1173"/>
        <v>CimSuperClass</v>
      </c>
      <c r="C928" s="9" t="str">
        <f t="shared" si="1174"/>
        <v xml:space="preserve"> ROOT/scvmm:IPartialObject</v>
      </c>
      <c r="E928" s="7" t="str">
        <f t="shared" si="1152"/>
        <v>SAME</v>
      </c>
      <c r="F928" s="47" t="s">
        <v>204</v>
      </c>
      <c r="G928" s="33" t="str">
        <f t="shared" si="1175"/>
        <v>CimSuperClass</v>
      </c>
      <c r="H928" s="9" t="str">
        <f t="shared" si="1176"/>
        <v xml:space="preserve"> ROOT/scvmm:IPartialObject</v>
      </c>
      <c r="J928" s="7" t="str">
        <f t="shared" si="1177"/>
        <v>SAME</v>
      </c>
      <c r="K928" s="47" t="s">
        <v>204</v>
      </c>
      <c r="L928" s="33" t="str">
        <f t="shared" si="1178"/>
        <v>CimSuperClass</v>
      </c>
      <c r="M928" s="9" t="str">
        <f t="shared" si="1179"/>
        <v xml:space="preserve"> ROOT/scvmm:IPartialObject</v>
      </c>
      <c r="O928" s="7" t="str">
        <f t="shared" si="1180"/>
        <v>DIF</v>
      </c>
      <c r="P928" s="5" t="s">
        <v>285</v>
      </c>
      <c r="Q928" s="33" t="str">
        <f t="shared" si="1181"/>
        <v>CimSuperClass</v>
      </c>
      <c r="R928" s="9" t="str">
        <f t="shared" si="1182"/>
        <v xml:space="preserve"> ROOT/scvmm:CIM_Indication</v>
      </c>
    </row>
    <row r="929" spans="1:19">
      <c r="A929" s="47" t="s">
        <v>267</v>
      </c>
      <c r="B929" s="33" t="str">
        <f t="shared" si="1173"/>
        <v>CimClassProperties</v>
      </c>
      <c r="C929" s="9" t="str">
        <f t="shared" si="1174"/>
        <v xml:space="preserve"> {ObjectError, ComputerSystemInstanceID, ConnectImmediately, ID...}</v>
      </c>
      <c r="E929" s="7" t="str">
        <f t="shared" si="1152"/>
        <v>SAME</v>
      </c>
      <c r="F929" s="47" t="s">
        <v>267</v>
      </c>
      <c r="G929" s="33" t="str">
        <f t="shared" si="1175"/>
        <v>CimClassProperties</v>
      </c>
      <c r="H929" s="9" t="str">
        <f t="shared" si="1176"/>
        <v xml:space="preserve"> {ObjectError, ComputerSystemInstanceID, ConnectImmediately, ID...}</v>
      </c>
      <c r="J929" s="7" t="str">
        <f t="shared" si="1177"/>
        <v>SAME</v>
      </c>
      <c r="K929" s="47" t="s">
        <v>267</v>
      </c>
      <c r="L929" s="33" t="str">
        <f t="shared" si="1178"/>
        <v>CimClassProperties</v>
      </c>
      <c r="M929" s="9" t="str">
        <f t="shared" si="1179"/>
        <v xml:space="preserve"> {ObjectError, ComputerSystemInstanceID, ConnectImmediately, ID...}</v>
      </c>
      <c r="O929" s="7" t="str">
        <f t="shared" si="1180"/>
        <v>DIF</v>
      </c>
      <c r="P929" s="5" t="s">
        <v>281</v>
      </c>
      <c r="Q929" s="33" t="str">
        <f t="shared" si="1181"/>
        <v>CimClassProperties</v>
      </c>
      <c r="R929" s="9" t="str">
        <f t="shared" si="1182"/>
        <v xml:space="preserve"> {CorrelatedIndications, IndicationFilterName, IndicationIdentifier, IndicationTime...}</v>
      </c>
    </row>
    <row r="930" spans="1:19">
      <c r="A930" s="47" t="s">
        <v>100</v>
      </c>
      <c r="B930" s="33" t="str">
        <f t="shared" si="1173"/>
        <v>CimClassQualifiers</v>
      </c>
      <c r="C930" s="9" t="str">
        <f t="shared" si="1174"/>
        <v xml:space="preserve"> {dynamic, provider}</v>
      </c>
      <c r="E930" s="7" t="str">
        <f t="shared" si="1152"/>
        <v>SAME</v>
      </c>
      <c r="F930" s="47" t="s">
        <v>100</v>
      </c>
      <c r="G930" s="33" t="str">
        <f t="shared" si="1175"/>
        <v>CimClassQualifiers</v>
      </c>
      <c r="H930" s="9" t="str">
        <f t="shared" si="1176"/>
        <v xml:space="preserve"> {dynamic, provider}</v>
      </c>
      <c r="J930" s="7" t="str">
        <f t="shared" si="1177"/>
        <v>SAME</v>
      </c>
      <c r="K930" s="47" t="s">
        <v>100</v>
      </c>
      <c r="L930" s="33" t="str">
        <f t="shared" si="1178"/>
        <v>CimClassQualifiers</v>
      </c>
      <c r="M930" s="9" t="str">
        <f t="shared" si="1179"/>
        <v xml:space="preserve"> {dynamic, provider}</v>
      </c>
      <c r="O930" s="7" t="str">
        <f t="shared" si="1180"/>
        <v>DIF</v>
      </c>
      <c r="P930" s="5" t="s">
        <v>286</v>
      </c>
      <c r="Q930" s="33" t="str">
        <f t="shared" si="1181"/>
        <v>CimClassQualifiers</v>
      </c>
      <c r="R930" s="9" t="str">
        <f t="shared" si="1182"/>
        <v xml:space="preserve"> {Description, Indication, UMLPackagePath, Abstract...}</v>
      </c>
    </row>
    <row r="931" spans="1:19">
      <c r="A931" s="47" t="s">
        <v>268</v>
      </c>
      <c r="B931" s="33" t="str">
        <f t="shared" si="1173"/>
        <v>CimClassMethods</v>
      </c>
      <c r="C931" s="9" t="str">
        <f t="shared" si="1174"/>
        <v xml:space="preserve"> {Configure}</v>
      </c>
      <c r="E931" s="7" t="str">
        <f t="shared" si="1152"/>
        <v>SAME</v>
      </c>
      <c r="F931" s="47" t="s">
        <v>268</v>
      </c>
      <c r="G931" s="33" t="str">
        <f t="shared" si="1175"/>
        <v>CimClassMethods</v>
      </c>
      <c r="H931" s="9" t="str">
        <f t="shared" si="1176"/>
        <v xml:space="preserve"> {Configure}</v>
      </c>
      <c r="J931" s="7" t="str">
        <f t="shared" si="1177"/>
        <v>SAME</v>
      </c>
      <c r="K931" s="47" t="s">
        <v>268</v>
      </c>
      <c r="L931" s="33" t="str">
        <f t="shared" si="1178"/>
        <v>CimClassMethods</v>
      </c>
      <c r="M931" s="9" t="str">
        <f t="shared" si="1179"/>
        <v xml:space="preserve"> {Configure}</v>
      </c>
      <c r="O931" s="7" t="str">
        <f t="shared" si="1180"/>
        <v>DIF</v>
      </c>
      <c r="P931" s="5" t="s">
        <v>5</v>
      </c>
      <c r="Q931" s="33" t="str">
        <f t="shared" si="1181"/>
        <v>CimClassMethods</v>
      </c>
      <c r="R931" s="9" t="str">
        <f t="shared" si="1182"/>
        <v xml:space="preserve"> {}</v>
      </c>
    </row>
    <row r="932" spans="1:19">
      <c r="A932" s="47" t="s">
        <v>6</v>
      </c>
      <c r="B932" s="33" t="str">
        <f t="shared" si="1173"/>
        <v>CimSystemProperties</v>
      </c>
      <c r="C932" s="9" t="str">
        <f t="shared" si="1174"/>
        <v xml:space="preserve"> Microsoft.Management.Infrastructure.CimSystemProperties</v>
      </c>
      <c r="E932" s="7" t="str">
        <f t="shared" si="1152"/>
        <v>SAME</v>
      </c>
      <c r="F932" s="47" t="s">
        <v>6</v>
      </c>
      <c r="G932" s="33" t="str">
        <f t="shared" si="1175"/>
        <v>CimSystemProperties</v>
      </c>
      <c r="H932" s="9" t="str">
        <f t="shared" si="1176"/>
        <v xml:space="preserve"> Microsoft.Management.Infrastructure.CimSystemProperties</v>
      </c>
      <c r="J932" s="7" t="str">
        <f t="shared" si="1177"/>
        <v>SAME</v>
      </c>
      <c r="K932" s="47" t="s">
        <v>6</v>
      </c>
      <c r="L932" s="33" t="str">
        <f t="shared" si="1178"/>
        <v>CimSystemProperties</v>
      </c>
      <c r="M932" s="9" t="str">
        <f t="shared" si="1179"/>
        <v xml:space="preserve"> Microsoft.Management.Infrastructure.CimSystemProperties</v>
      </c>
      <c r="O932" s="7" t="str">
        <f t="shared" si="1180"/>
        <v>DIF</v>
      </c>
      <c r="P932" s="5" t="s">
        <v>6</v>
      </c>
      <c r="Q932" s="33" t="str">
        <f t="shared" si="1181"/>
        <v>CimSystemProperties</v>
      </c>
      <c r="R932" s="9" t="str">
        <f t="shared" si="1182"/>
        <v xml:space="preserve"> Microsoft.Management.Infrastructure.CimSystemProperties</v>
      </c>
    </row>
    <row r="933" spans="1:19">
      <c r="A933" s="48"/>
      <c r="F933" s="48"/>
      <c r="K933" s="48"/>
      <c r="P933" s="6"/>
    </row>
    <row r="934" spans="1:19">
      <c r="A934" s="47" t="s">
        <v>202</v>
      </c>
      <c r="B934" s="33" t="str">
        <f t="shared" ref="B934:B940" si="1183">TRIM(LEFT(A934, SEARCH(":", A934) - 1))</f>
        <v>CimClassName</v>
      </c>
      <c r="C934" s="9" t="str">
        <f t="shared" ref="C934:C940" si="1184">MID(A934, SEARCH(":", A934) + 1, LEN(A934))</f>
        <v xml:space="preserve"> CIM_VirtualComputerSystem</v>
      </c>
      <c r="D934" s="92" t="s">
        <v>1622</v>
      </c>
      <c r="E934" s="7" t="str">
        <f t="shared" si="1152"/>
        <v>SAME</v>
      </c>
      <c r="F934" s="47" t="s">
        <v>202</v>
      </c>
      <c r="G934" s="33" t="str">
        <f t="shared" ref="G934:G940" si="1185">TRIM(LEFT(F934, SEARCH(":", F934) - 1))</f>
        <v>CimClassName</v>
      </c>
      <c r="H934" s="9" t="str">
        <f t="shared" ref="H934:H940" si="1186">MID(F934, SEARCH(":", F934) + 1, LEN(F934))</f>
        <v xml:space="preserve"> CIM_VirtualComputerSystem</v>
      </c>
      <c r="I934" s="92" t="s">
        <v>1622</v>
      </c>
      <c r="J934" s="7" t="str">
        <f t="shared" ref="J934:J940" si="1187">IF(F934&lt;&gt;K934, "DIF", "SAME")</f>
        <v>SAME</v>
      </c>
      <c r="K934" s="47" t="s">
        <v>202</v>
      </c>
      <c r="L934" s="33" t="str">
        <f t="shared" ref="L934:L940" si="1188">TRIM(LEFT(K934, SEARCH(":", K934) - 1))</f>
        <v>CimClassName</v>
      </c>
      <c r="M934" s="9" t="str">
        <f t="shared" ref="M934:M940" si="1189">MID(K934, SEARCH(":", K934) + 1, LEN(K934))</f>
        <v xml:space="preserve"> CIM_VirtualComputerSystem</v>
      </c>
      <c r="N934" s="92" t="s">
        <v>1622</v>
      </c>
      <c r="O934" s="7" t="str">
        <f t="shared" ref="O934:O940" si="1190">IF(K934&lt;&gt;P933, "DIF", "SAME")</f>
        <v>DIF</v>
      </c>
      <c r="P934" s="5" t="s">
        <v>294</v>
      </c>
      <c r="Q934" s="33" t="str">
        <f t="shared" ref="Q934:Q940" si="1191">TRIM(LEFT(P934, SEARCH(":", P934) - 1))</f>
        <v>CimClassName</v>
      </c>
      <c r="R934" s="9" t="str">
        <f t="shared" ref="R934:R940" si="1192">MID(P934, SEARCH(":", P934) + 1, LEN(P934))</f>
        <v xml:space="preserve"> CIM_InstCreation</v>
      </c>
      <c r="S934" s="86" t="s">
        <v>1558</v>
      </c>
    </row>
    <row r="935" spans="1:19">
      <c r="A935" s="47" t="s">
        <v>203</v>
      </c>
      <c r="B935" s="33" t="str">
        <f t="shared" si="1183"/>
        <v>CimSuperClassName</v>
      </c>
      <c r="C935" s="9" t="str">
        <f t="shared" si="1184"/>
        <v xml:space="preserve"> IPartialObject</v>
      </c>
      <c r="E935" s="7" t="str">
        <f t="shared" si="1152"/>
        <v>SAME</v>
      </c>
      <c r="F935" s="47" t="s">
        <v>203</v>
      </c>
      <c r="G935" s="33" t="str">
        <f t="shared" si="1185"/>
        <v>CimSuperClassName</v>
      </c>
      <c r="H935" s="9" t="str">
        <f t="shared" si="1186"/>
        <v xml:space="preserve"> IPartialObject</v>
      </c>
      <c r="J935" s="7" t="str">
        <f t="shared" si="1187"/>
        <v>SAME</v>
      </c>
      <c r="K935" s="47" t="s">
        <v>203</v>
      </c>
      <c r="L935" s="33" t="str">
        <f t="shared" si="1188"/>
        <v>CimSuperClassName</v>
      </c>
      <c r="M935" s="9" t="str">
        <f t="shared" si="1189"/>
        <v xml:space="preserve"> IPartialObject</v>
      </c>
      <c r="O935" s="7" t="str">
        <f t="shared" si="1190"/>
        <v>DIF</v>
      </c>
      <c r="P935" s="5" t="s">
        <v>295</v>
      </c>
      <c r="Q935" s="33" t="str">
        <f t="shared" si="1191"/>
        <v>CimSuperClassName</v>
      </c>
      <c r="R935" s="9" t="str">
        <f t="shared" si="1192"/>
        <v xml:space="preserve"> CIM_InstIndication</v>
      </c>
    </row>
    <row r="936" spans="1:19">
      <c r="A936" s="47" t="s">
        <v>204</v>
      </c>
      <c r="B936" s="33" t="str">
        <f t="shared" si="1183"/>
        <v>CimSuperClass</v>
      </c>
      <c r="C936" s="9" t="str">
        <f t="shared" si="1184"/>
        <v xml:space="preserve"> ROOT/scvmm:IPartialObject</v>
      </c>
      <c r="E936" s="7" t="str">
        <f t="shared" si="1152"/>
        <v>SAME</v>
      </c>
      <c r="F936" s="47" t="s">
        <v>204</v>
      </c>
      <c r="G936" s="33" t="str">
        <f t="shared" si="1185"/>
        <v>CimSuperClass</v>
      </c>
      <c r="H936" s="9" t="str">
        <f t="shared" si="1186"/>
        <v xml:space="preserve"> ROOT/scvmm:IPartialObject</v>
      </c>
      <c r="J936" s="7" t="str">
        <f t="shared" si="1187"/>
        <v>SAME</v>
      </c>
      <c r="K936" s="47" t="s">
        <v>204</v>
      </c>
      <c r="L936" s="33" t="str">
        <f t="shared" si="1188"/>
        <v>CimSuperClass</v>
      </c>
      <c r="M936" s="9" t="str">
        <f t="shared" si="1189"/>
        <v xml:space="preserve"> ROOT/scvmm:IPartialObject</v>
      </c>
      <c r="O936" s="7" t="str">
        <f t="shared" si="1190"/>
        <v>DIF</v>
      </c>
      <c r="P936" s="5" t="s">
        <v>296</v>
      </c>
      <c r="Q936" s="33" t="str">
        <f t="shared" si="1191"/>
        <v>CimSuperClass</v>
      </c>
      <c r="R936" s="9" t="str">
        <f t="shared" si="1192"/>
        <v xml:space="preserve"> ROOT/scvmm:CIM_InstIndication</v>
      </c>
    </row>
    <row r="937" spans="1:19">
      <c r="A937" s="47" t="s">
        <v>205</v>
      </c>
      <c r="B937" s="33" t="str">
        <f t="shared" si="1183"/>
        <v>CimClassProperties</v>
      </c>
      <c r="C937" s="9" t="str">
        <f t="shared" si="1184"/>
        <v xml:space="preserve"> {ObjectError, ID, Name, ProcessorCount...}</v>
      </c>
      <c r="E937" s="7" t="str">
        <f t="shared" si="1152"/>
        <v>SAME</v>
      </c>
      <c r="F937" s="47" t="s">
        <v>205</v>
      </c>
      <c r="G937" s="33" t="str">
        <f t="shared" si="1185"/>
        <v>CimClassProperties</v>
      </c>
      <c r="H937" s="9" t="str">
        <f t="shared" si="1186"/>
        <v xml:space="preserve"> {ObjectError, ID, Name, ProcessorCount...}</v>
      </c>
      <c r="J937" s="7" t="str">
        <f t="shared" si="1187"/>
        <v>SAME</v>
      </c>
      <c r="K937" s="47" t="s">
        <v>205</v>
      </c>
      <c r="L937" s="33" t="str">
        <f t="shared" si="1188"/>
        <v>CimClassProperties</v>
      </c>
      <c r="M937" s="9" t="str">
        <f t="shared" si="1189"/>
        <v xml:space="preserve"> {ObjectError, ID, Name, ProcessorCount...}</v>
      </c>
      <c r="O937" s="7" t="str">
        <f t="shared" si="1190"/>
        <v>DIF</v>
      </c>
      <c r="P937" s="5" t="s">
        <v>281</v>
      </c>
      <c r="Q937" s="33" t="str">
        <f t="shared" si="1191"/>
        <v>CimClassProperties</v>
      </c>
      <c r="R937" s="9" t="str">
        <f t="shared" si="1192"/>
        <v xml:space="preserve"> {CorrelatedIndications, IndicationFilterName, IndicationIdentifier, IndicationTime...}</v>
      </c>
    </row>
    <row r="938" spans="1:19">
      <c r="A938" s="47" t="s">
        <v>191</v>
      </c>
      <c r="B938" s="33" t="str">
        <f t="shared" si="1183"/>
        <v>CimClassQualifiers</v>
      </c>
      <c r="C938" s="9" t="str">
        <f t="shared" si="1184"/>
        <v xml:space="preserve"> {Abstract}</v>
      </c>
      <c r="E938" s="7" t="str">
        <f t="shared" si="1152"/>
        <v>SAME</v>
      </c>
      <c r="F938" s="47" t="s">
        <v>191</v>
      </c>
      <c r="G938" s="33" t="str">
        <f t="shared" si="1185"/>
        <v>CimClassQualifiers</v>
      </c>
      <c r="H938" s="9" t="str">
        <f t="shared" si="1186"/>
        <v xml:space="preserve"> {Abstract}</v>
      </c>
      <c r="J938" s="7" t="str">
        <f t="shared" si="1187"/>
        <v>SAME</v>
      </c>
      <c r="K938" s="47" t="s">
        <v>191</v>
      </c>
      <c r="L938" s="33" t="str">
        <f t="shared" si="1188"/>
        <v>CimClassQualifiers</v>
      </c>
      <c r="M938" s="9" t="str">
        <f t="shared" si="1189"/>
        <v xml:space="preserve"> {Abstract}</v>
      </c>
      <c r="O938" s="7" t="str">
        <f t="shared" si="1190"/>
        <v>DIF</v>
      </c>
      <c r="P938" s="5" t="s">
        <v>290</v>
      </c>
      <c r="Q938" s="33" t="str">
        <f t="shared" si="1191"/>
        <v>CimClassQualifiers</v>
      </c>
      <c r="R938" s="9" t="str">
        <f t="shared" si="1192"/>
        <v xml:space="preserve"> {Description, Indication, UMLPackagePath, Version}</v>
      </c>
    </row>
    <row r="939" spans="1:19">
      <c r="A939" s="47" t="s">
        <v>5</v>
      </c>
      <c r="B939" s="33" t="str">
        <f t="shared" si="1183"/>
        <v>CimClassMethods</v>
      </c>
      <c r="C939" s="9" t="str">
        <f t="shared" si="1184"/>
        <v xml:space="preserve"> {}</v>
      </c>
      <c r="E939" s="7" t="str">
        <f t="shared" si="1152"/>
        <v>SAME</v>
      </c>
      <c r="F939" s="47" t="s">
        <v>5</v>
      </c>
      <c r="G939" s="33" t="str">
        <f t="shared" si="1185"/>
        <v>CimClassMethods</v>
      </c>
      <c r="H939" s="9" t="str">
        <f t="shared" si="1186"/>
        <v xml:space="preserve"> {}</v>
      </c>
      <c r="J939" s="7" t="str">
        <f t="shared" si="1187"/>
        <v>SAME</v>
      </c>
      <c r="K939" s="47" t="s">
        <v>5</v>
      </c>
      <c r="L939" s="33" t="str">
        <f t="shared" si="1188"/>
        <v>CimClassMethods</v>
      </c>
      <c r="M939" s="9" t="str">
        <f t="shared" si="1189"/>
        <v xml:space="preserve"> {}</v>
      </c>
      <c r="O939" s="7" t="str">
        <f t="shared" si="1190"/>
        <v>DIF</v>
      </c>
      <c r="P939" s="5" t="s">
        <v>5</v>
      </c>
      <c r="Q939" s="33" t="str">
        <f t="shared" si="1191"/>
        <v>CimClassMethods</v>
      </c>
      <c r="R939" s="9" t="str">
        <f t="shared" si="1192"/>
        <v xml:space="preserve"> {}</v>
      </c>
    </row>
    <row r="940" spans="1:19">
      <c r="A940" s="47" t="s">
        <v>6</v>
      </c>
      <c r="B940" s="33" t="str">
        <f t="shared" si="1183"/>
        <v>CimSystemProperties</v>
      </c>
      <c r="C940" s="9" t="str">
        <f t="shared" si="1184"/>
        <v xml:space="preserve"> Microsoft.Management.Infrastructure.CimSystemProperties</v>
      </c>
      <c r="E940" s="7" t="str">
        <f t="shared" si="1152"/>
        <v>SAME</v>
      </c>
      <c r="F940" s="47" t="s">
        <v>6</v>
      </c>
      <c r="G940" s="33" t="str">
        <f t="shared" si="1185"/>
        <v>CimSystemProperties</v>
      </c>
      <c r="H940" s="9" t="str">
        <f t="shared" si="1186"/>
        <v xml:space="preserve"> Microsoft.Management.Infrastructure.CimSystemProperties</v>
      </c>
      <c r="J940" s="7" t="str">
        <f t="shared" si="1187"/>
        <v>SAME</v>
      </c>
      <c r="K940" s="47" t="s">
        <v>6</v>
      </c>
      <c r="L940" s="33" t="str">
        <f t="shared" si="1188"/>
        <v>CimSystemProperties</v>
      </c>
      <c r="M940" s="9" t="str">
        <f t="shared" si="1189"/>
        <v xml:space="preserve"> Microsoft.Management.Infrastructure.CimSystemProperties</v>
      </c>
      <c r="O940" s="7" t="str">
        <f t="shared" si="1190"/>
        <v>DIF</v>
      </c>
      <c r="P940" s="5" t="s">
        <v>6</v>
      </c>
      <c r="Q940" s="33" t="str">
        <f t="shared" si="1191"/>
        <v>CimSystemProperties</v>
      </c>
      <c r="R940" s="9" t="str">
        <f t="shared" si="1192"/>
        <v xml:space="preserve"> Microsoft.Management.Infrastructure.CimSystemProperties</v>
      </c>
    </row>
    <row r="941" spans="1:19">
      <c r="A941" s="48"/>
      <c r="F941" s="48"/>
      <c r="K941" s="48"/>
      <c r="P941" s="6"/>
    </row>
    <row r="942" spans="1:19">
      <c r="A942" s="47" t="s">
        <v>206</v>
      </c>
      <c r="B942" s="33" t="str">
        <f t="shared" ref="B942:B948" si="1193">TRIM(LEFT(A942, SEARCH(":", A942) - 1))</f>
        <v>CimClassName</v>
      </c>
      <c r="C942" s="9" t="str">
        <f t="shared" ref="C942:C948" si="1194">MID(A942, SEARCH(":", A942) + 1, LEN(A942))</f>
        <v xml:space="preserve"> VMComputerSystem</v>
      </c>
      <c r="D942" s="92" t="s">
        <v>1623</v>
      </c>
      <c r="E942" s="7" t="str">
        <f t="shared" si="1152"/>
        <v>SAME</v>
      </c>
      <c r="F942" s="47" t="s">
        <v>206</v>
      </c>
      <c r="G942" s="33" t="str">
        <f t="shared" ref="G942:G948" si="1195">TRIM(LEFT(F942, SEARCH(":", F942) - 1))</f>
        <v>CimClassName</v>
      </c>
      <c r="H942" s="9" t="str">
        <f t="shared" ref="H942:H948" si="1196">MID(F942, SEARCH(":", F942) + 1, LEN(F942))</f>
        <v xml:space="preserve"> VMComputerSystem</v>
      </c>
      <c r="I942" s="92" t="s">
        <v>1623</v>
      </c>
      <c r="J942" s="7" t="str">
        <f t="shared" ref="J942:J948" si="1197">IF(F942&lt;&gt;K942, "DIF", "SAME")</f>
        <v>SAME</v>
      </c>
      <c r="K942" s="47" t="s">
        <v>206</v>
      </c>
      <c r="L942" s="33" t="str">
        <f t="shared" ref="L942:L948" si="1198">TRIM(LEFT(K942, SEARCH(":", K942) - 1))</f>
        <v>CimClassName</v>
      </c>
      <c r="M942" s="9" t="str">
        <f t="shared" ref="M942:M948" si="1199">MID(K942, SEARCH(":", K942) + 1, LEN(K942))</f>
        <v xml:space="preserve"> VMComputerSystem</v>
      </c>
      <c r="N942" s="92" t="s">
        <v>1623</v>
      </c>
      <c r="O942" s="7" t="str">
        <f t="shared" ref="O942:O948" si="1200">IF(K942&lt;&gt;P941, "DIF", "SAME")</f>
        <v>DIF</v>
      </c>
      <c r="P942" s="5" t="s">
        <v>297</v>
      </c>
      <c r="Q942" s="33" t="str">
        <f t="shared" ref="Q942:Q948" si="1201">TRIM(LEFT(P942, SEARCH(":", P942) - 1))</f>
        <v>CimClassName</v>
      </c>
      <c r="R942" s="9" t="str">
        <f t="shared" ref="R942:R948" si="1202">MID(P942, SEARCH(":", P942) + 1, LEN(P942))</f>
        <v xml:space="preserve"> CIM_InstModification</v>
      </c>
      <c r="S942" s="86" t="s">
        <v>1559</v>
      </c>
    </row>
    <row r="943" spans="1:19">
      <c r="A943" s="47" t="s">
        <v>207</v>
      </c>
      <c r="B943" s="33" t="str">
        <f t="shared" si="1193"/>
        <v>CimSuperClassName</v>
      </c>
      <c r="C943" s="9" t="str">
        <f t="shared" si="1194"/>
        <v xml:space="preserve"> CIM_VirtualComputerSystem</v>
      </c>
      <c r="E943" s="7" t="str">
        <f t="shared" si="1152"/>
        <v>SAME</v>
      </c>
      <c r="F943" s="47" t="s">
        <v>207</v>
      </c>
      <c r="G943" s="33" t="str">
        <f t="shared" si="1195"/>
        <v>CimSuperClassName</v>
      </c>
      <c r="H943" s="9" t="str">
        <f t="shared" si="1196"/>
        <v xml:space="preserve"> CIM_VirtualComputerSystem</v>
      </c>
      <c r="J943" s="7" t="str">
        <f t="shared" si="1197"/>
        <v>SAME</v>
      </c>
      <c r="K943" s="47" t="s">
        <v>207</v>
      </c>
      <c r="L943" s="33" t="str">
        <f t="shared" si="1198"/>
        <v>CimSuperClassName</v>
      </c>
      <c r="M943" s="9" t="str">
        <f t="shared" si="1199"/>
        <v xml:space="preserve"> CIM_VirtualComputerSystem</v>
      </c>
      <c r="O943" s="7" t="str">
        <f t="shared" si="1200"/>
        <v>DIF</v>
      </c>
      <c r="P943" s="5" t="s">
        <v>295</v>
      </c>
      <c r="Q943" s="33" t="str">
        <f t="shared" si="1201"/>
        <v>CimSuperClassName</v>
      </c>
      <c r="R943" s="9" t="str">
        <f t="shared" si="1202"/>
        <v xml:space="preserve"> CIM_InstIndication</v>
      </c>
    </row>
    <row r="944" spans="1:19">
      <c r="A944" s="47" t="s">
        <v>208</v>
      </c>
      <c r="B944" s="33" t="str">
        <f t="shared" si="1193"/>
        <v>CimSuperClass</v>
      </c>
      <c r="C944" s="9" t="str">
        <f t="shared" si="1194"/>
        <v xml:space="preserve"> ROOT/scvmm:CIM_VirtualComputerSystem</v>
      </c>
      <c r="E944" s="7" t="str">
        <f t="shared" si="1152"/>
        <v>SAME</v>
      </c>
      <c r="F944" s="47" t="s">
        <v>208</v>
      </c>
      <c r="G944" s="33" t="str">
        <f t="shared" si="1195"/>
        <v>CimSuperClass</v>
      </c>
      <c r="H944" s="9" t="str">
        <f t="shared" si="1196"/>
        <v xml:space="preserve"> ROOT/scvmm:CIM_VirtualComputerSystem</v>
      </c>
      <c r="J944" s="7" t="str">
        <f t="shared" si="1197"/>
        <v>SAME</v>
      </c>
      <c r="K944" s="47" t="s">
        <v>208</v>
      </c>
      <c r="L944" s="33" t="str">
        <f t="shared" si="1198"/>
        <v>CimSuperClass</v>
      </c>
      <c r="M944" s="9" t="str">
        <f t="shared" si="1199"/>
        <v xml:space="preserve"> ROOT/scvmm:CIM_VirtualComputerSystem</v>
      </c>
      <c r="O944" s="7" t="str">
        <f t="shared" si="1200"/>
        <v>DIF</v>
      </c>
      <c r="P944" s="5" t="s">
        <v>296</v>
      </c>
      <c r="Q944" s="33" t="str">
        <f t="shared" si="1201"/>
        <v>CimSuperClass</v>
      </c>
      <c r="R944" s="9" t="str">
        <f t="shared" si="1202"/>
        <v xml:space="preserve"> ROOT/scvmm:CIM_InstIndication</v>
      </c>
    </row>
    <row r="945" spans="1:19">
      <c r="A945" s="47" t="s">
        <v>205</v>
      </c>
      <c r="B945" s="33" t="str">
        <f t="shared" si="1193"/>
        <v>CimClassProperties</v>
      </c>
      <c r="C945" s="9" t="str">
        <f t="shared" si="1194"/>
        <v xml:space="preserve"> {ObjectError, ID, Name, ProcessorCount...}</v>
      </c>
      <c r="E945" s="7" t="str">
        <f t="shared" si="1152"/>
        <v>SAME</v>
      </c>
      <c r="F945" s="47" t="s">
        <v>205</v>
      </c>
      <c r="G945" s="33" t="str">
        <f t="shared" si="1195"/>
        <v>CimClassProperties</v>
      </c>
      <c r="H945" s="9" t="str">
        <f t="shared" si="1196"/>
        <v xml:space="preserve"> {ObjectError, ID, Name, ProcessorCount...}</v>
      </c>
      <c r="J945" s="7" t="str">
        <f t="shared" si="1197"/>
        <v>SAME</v>
      </c>
      <c r="K945" s="47" t="s">
        <v>205</v>
      </c>
      <c r="L945" s="33" t="str">
        <f t="shared" si="1198"/>
        <v>CimClassProperties</v>
      </c>
      <c r="M945" s="9" t="str">
        <f t="shared" si="1199"/>
        <v xml:space="preserve"> {ObjectError, ID, Name, ProcessorCount...}</v>
      </c>
      <c r="O945" s="7" t="str">
        <f t="shared" si="1200"/>
        <v>DIF</v>
      </c>
      <c r="P945" s="5" t="s">
        <v>281</v>
      </c>
      <c r="Q945" s="33" t="str">
        <f t="shared" si="1201"/>
        <v>CimClassProperties</v>
      </c>
      <c r="R945" s="9" t="str">
        <f t="shared" si="1202"/>
        <v xml:space="preserve"> {CorrelatedIndications, IndicationFilterName, IndicationIdentifier, IndicationTime...}</v>
      </c>
    </row>
    <row r="946" spans="1:19">
      <c r="A946" s="47" t="s">
        <v>100</v>
      </c>
      <c r="B946" s="33" t="str">
        <f t="shared" si="1193"/>
        <v>CimClassQualifiers</v>
      </c>
      <c r="C946" s="9" t="str">
        <f t="shared" si="1194"/>
        <v xml:space="preserve"> {dynamic, provider}</v>
      </c>
      <c r="E946" s="7" t="str">
        <f t="shared" si="1152"/>
        <v>SAME</v>
      </c>
      <c r="F946" s="47" t="s">
        <v>100</v>
      </c>
      <c r="G946" s="33" t="str">
        <f t="shared" si="1195"/>
        <v>CimClassQualifiers</v>
      </c>
      <c r="H946" s="9" t="str">
        <f t="shared" si="1196"/>
        <v xml:space="preserve"> {dynamic, provider}</v>
      </c>
      <c r="J946" s="7" t="str">
        <f t="shared" si="1197"/>
        <v>SAME</v>
      </c>
      <c r="K946" s="47" t="s">
        <v>100</v>
      </c>
      <c r="L946" s="33" t="str">
        <f t="shared" si="1198"/>
        <v>CimClassQualifiers</v>
      </c>
      <c r="M946" s="9" t="str">
        <f t="shared" si="1199"/>
        <v xml:space="preserve"> {dynamic, provider}</v>
      </c>
      <c r="O946" s="7" t="str">
        <f t="shared" si="1200"/>
        <v>DIF</v>
      </c>
      <c r="P946" s="5" t="s">
        <v>290</v>
      </c>
      <c r="Q946" s="33" t="str">
        <f t="shared" si="1201"/>
        <v>CimClassQualifiers</v>
      </c>
      <c r="R946" s="9" t="str">
        <f t="shared" si="1202"/>
        <v xml:space="preserve"> {Description, Indication, UMLPackagePath, Version}</v>
      </c>
    </row>
    <row r="947" spans="1:19">
      <c r="A947" s="47" t="s">
        <v>209</v>
      </c>
      <c r="B947" s="33" t="str">
        <f t="shared" si="1193"/>
        <v>CimClassMethods</v>
      </c>
      <c r="C947" s="9" t="str">
        <f t="shared" si="1194"/>
        <v xml:space="preserve"> {SetName, SetAllocatedRAM, SetUndoDisks, MergeUndoDisks...}</v>
      </c>
      <c r="E947" s="7" t="str">
        <f t="shared" si="1152"/>
        <v>SAME</v>
      </c>
      <c r="F947" s="47" t="s">
        <v>209</v>
      </c>
      <c r="G947" s="33" t="str">
        <f t="shared" si="1195"/>
        <v>CimClassMethods</v>
      </c>
      <c r="H947" s="9" t="str">
        <f t="shared" si="1196"/>
        <v xml:space="preserve"> {SetName, SetAllocatedRAM, SetUndoDisks, MergeUndoDisks...}</v>
      </c>
      <c r="J947" s="7" t="str">
        <f t="shared" si="1197"/>
        <v>SAME</v>
      </c>
      <c r="K947" s="47" t="s">
        <v>209</v>
      </c>
      <c r="L947" s="33" t="str">
        <f t="shared" si="1198"/>
        <v>CimClassMethods</v>
      </c>
      <c r="M947" s="9" t="str">
        <f t="shared" si="1199"/>
        <v xml:space="preserve"> {SetName, SetAllocatedRAM, SetUndoDisks, MergeUndoDisks...}</v>
      </c>
      <c r="O947" s="7" t="str">
        <f t="shared" si="1200"/>
        <v>DIF</v>
      </c>
      <c r="P947" s="5" t="s">
        <v>5</v>
      </c>
      <c r="Q947" s="33" t="str">
        <f t="shared" si="1201"/>
        <v>CimClassMethods</v>
      </c>
      <c r="R947" s="9" t="str">
        <f t="shared" si="1202"/>
        <v xml:space="preserve"> {}</v>
      </c>
    </row>
    <row r="948" spans="1:19">
      <c r="A948" s="47" t="s">
        <v>6</v>
      </c>
      <c r="B948" s="33" t="str">
        <f t="shared" si="1193"/>
        <v>CimSystemProperties</v>
      </c>
      <c r="C948" s="9" t="str">
        <f t="shared" si="1194"/>
        <v xml:space="preserve"> Microsoft.Management.Infrastructure.CimSystemProperties</v>
      </c>
      <c r="E948" s="7" t="str">
        <f t="shared" si="1152"/>
        <v>SAME</v>
      </c>
      <c r="F948" s="47" t="s">
        <v>6</v>
      </c>
      <c r="G948" s="33" t="str">
        <f t="shared" si="1195"/>
        <v>CimSystemProperties</v>
      </c>
      <c r="H948" s="9" t="str">
        <f t="shared" si="1196"/>
        <v xml:space="preserve"> Microsoft.Management.Infrastructure.CimSystemProperties</v>
      </c>
      <c r="J948" s="7" t="str">
        <f t="shared" si="1197"/>
        <v>SAME</v>
      </c>
      <c r="K948" s="47" t="s">
        <v>6</v>
      </c>
      <c r="L948" s="33" t="str">
        <f t="shared" si="1198"/>
        <v>CimSystemProperties</v>
      </c>
      <c r="M948" s="9" t="str">
        <f t="shared" si="1199"/>
        <v xml:space="preserve"> Microsoft.Management.Infrastructure.CimSystemProperties</v>
      </c>
      <c r="O948" s="7" t="str">
        <f t="shared" si="1200"/>
        <v>DIF</v>
      </c>
      <c r="P948" s="5" t="s">
        <v>6</v>
      </c>
      <c r="Q948" s="33" t="str">
        <f t="shared" si="1201"/>
        <v>CimSystemProperties</v>
      </c>
      <c r="R948" s="9" t="str">
        <f t="shared" si="1202"/>
        <v xml:space="preserve"> Microsoft.Management.Infrastructure.CimSystemProperties</v>
      </c>
    </row>
    <row r="949" spans="1:19">
      <c r="A949" s="48"/>
      <c r="F949" s="48"/>
      <c r="K949" s="48"/>
      <c r="P949" s="6"/>
    </row>
    <row r="950" spans="1:19">
      <c r="A950" s="47" t="s">
        <v>210</v>
      </c>
      <c r="B950" s="33" t="str">
        <f t="shared" ref="B950:B956" si="1203">TRIM(LEFT(A950, SEARCH(":", A950) - 1))</f>
        <v>CimClassName</v>
      </c>
      <c r="C950" s="9" t="str">
        <f t="shared" ref="C950:C956" si="1204">MID(A950, SEARCH(":", A950) + 1, LEN(A950))</f>
        <v xml:space="preserve"> CIM_VirtualComputerSystemSummary</v>
      </c>
      <c r="D950" s="92" t="s">
        <v>1624</v>
      </c>
      <c r="E950" s="7" t="str">
        <f t="shared" si="1152"/>
        <v>SAME</v>
      </c>
      <c r="F950" s="47" t="s">
        <v>210</v>
      </c>
      <c r="G950" s="33" t="str">
        <f t="shared" ref="G950:G956" si="1205">TRIM(LEFT(F950, SEARCH(":", F950) - 1))</f>
        <v>CimClassName</v>
      </c>
      <c r="H950" s="9" t="str">
        <f t="shared" ref="H950:H956" si="1206">MID(F950, SEARCH(":", F950) + 1, LEN(F950))</f>
        <v xml:space="preserve"> CIM_VirtualComputerSystemSummary</v>
      </c>
      <c r="I950" s="92" t="s">
        <v>1624</v>
      </c>
      <c r="J950" s="7" t="str">
        <f t="shared" ref="J950:J956" si="1207">IF(F950&lt;&gt;K950, "DIF", "SAME")</f>
        <v>SAME</v>
      </c>
      <c r="K950" s="47" t="s">
        <v>210</v>
      </c>
      <c r="L950" s="33" t="str">
        <f t="shared" ref="L950:L956" si="1208">TRIM(LEFT(K950, SEARCH(":", K950) - 1))</f>
        <v>CimClassName</v>
      </c>
      <c r="M950" s="9" t="str">
        <f t="shared" ref="M950:M956" si="1209">MID(K950, SEARCH(":", K950) + 1, LEN(K950))</f>
        <v xml:space="preserve"> CIM_VirtualComputerSystemSummary</v>
      </c>
      <c r="N950" s="92" t="s">
        <v>1624</v>
      </c>
      <c r="O950" s="7" t="str">
        <f t="shared" ref="O950:O956" si="1210">IF(K950&lt;&gt;P949, "DIF", "SAME")</f>
        <v>DIF</v>
      </c>
      <c r="P950" s="5" t="s">
        <v>298</v>
      </c>
      <c r="Q950" s="33" t="str">
        <f t="shared" ref="Q950:Q956" si="1211">TRIM(LEFT(P950, SEARCH(":", P950) - 1))</f>
        <v>CimClassName</v>
      </c>
      <c r="R950" s="9" t="str">
        <f t="shared" ref="R950:R956" si="1212">MID(P950, SEARCH(":", P950) + 1, LEN(P950))</f>
        <v xml:space="preserve"> CIM_InstDeletion</v>
      </c>
      <c r="S950" s="86" t="s">
        <v>1560</v>
      </c>
    </row>
    <row r="951" spans="1:19">
      <c r="A951" s="47" t="s">
        <v>203</v>
      </c>
      <c r="B951" s="33" t="str">
        <f t="shared" si="1203"/>
        <v>CimSuperClassName</v>
      </c>
      <c r="C951" s="9" t="str">
        <f t="shared" si="1204"/>
        <v xml:space="preserve"> IPartialObject</v>
      </c>
      <c r="E951" s="7" t="str">
        <f t="shared" si="1152"/>
        <v>SAME</v>
      </c>
      <c r="F951" s="47" t="s">
        <v>203</v>
      </c>
      <c r="G951" s="33" t="str">
        <f t="shared" si="1205"/>
        <v>CimSuperClassName</v>
      </c>
      <c r="H951" s="9" t="str">
        <f t="shared" si="1206"/>
        <v xml:space="preserve"> IPartialObject</v>
      </c>
      <c r="J951" s="7" t="str">
        <f t="shared" si="1207"/>
        <v>SAME</v>
      </c>
      <c r="K951" s="47" t="s">
        <v>203</v>
      </c>
      <c r="L951" s="33" t="str">
        <f t="shared" si="1208"/>
        <v>CimSuperClassName</v>
      </c>
      <c r="M951" s="9" t="str">
        <f t="shared" si="1209"/>
        <v xml:space="preserve"> IPartialObject</v>
      </c>
      <c r="O951" s="7" t="str">
        <f t="shared" si="1210"/>
        <v>DIF</v>
      </c>
      <c r="P951" s="5" t="s">
        <v>295</v>
      </c>
      <c r="Q951" s="33" t="str">
        <f t="shared" si="1211"/>
        <v>CimSuperClassName</v>
      </c>
      <c r="R951" s="9" t="str">
        <f t="shared" si="1212"/>
        <v xml:space="preserve"> CIM_InstIndication</v>
      </c>
    </row>
    <row r="952" spans="1:19">
      <c r="A952" s="47" t="s">
        <v>204</v>
      </c>
      <c r="B952" s="33" t="str">
        <f t="shared" si="1203"/>
        <v>CimSuperClass</v>
      </c>
      <c r="C952" s="9" t="str">
        <f t="shared" si="1204"/>
        <v xml:space="preserve"> ROOT/scvmm:IPartialObject</v>
      </c>
      <c r="E952" s="7" t="str">
        <f t="shared" si="1152"/>
        <v>SAME</v>
      </c>
      <c r="F952" s="47" t="s">
        <v>204</v>
      </c>
      <c r="G952" s="33" t="str">
        <f t="shared" si="1205"/>
        <v>CimSuperClass</v>
      </c>
      <c r="H952" s="9" t="str">
        <f t="shared" si="1206"/>
        <v xml:space="preserve"> ROOT/scvmm:IPartialObject</v>
      </c>
      <c r="J952" s="7" t="str">
        <f t="shared" si="1207"/>
        <v>SAME</v>
      </c>
      <c r="K952" s="47" t="s">
        <v>204</v>
      </c>
      <c r="L952" s="33" t="str">
        <f t="shared" si="1208"/>
        <v>CimSuperClass</v>
      </c>
      <c r="M952" s="9" t="str">
        <f t="shared" si="1209"/>
        <v xml:space="preserve"> ROOT/scvmm:IPartialObject</v>
      </c>
      <c r="O952" s="7" t="str">
        <f t="shared" si="1210"/>
        <v>DIF</v>
      </c>
      <c r="P952" s="5" t="s">
        <v>296</v>
      </c>
      <c r="Q952" s="33" t="str">
        <f t="shared" si="1211"/>
        <v>CimSuperClass</v>
      </c>
      <c r="R952" s="9" t="str">
        <f t="shared" si="1212"/>
        <v xml:space="preserve"> ROOT/scvmm:CIM_InstIndication</v>
      </c>
    </row>
    <row r="953" spans="1:19">
      <c r="A953" s="47" t="s">
        <v>211</v>
      </c>
      <c r="B953" s="33" t="str">
        <f t="shared" si="1203"/>
        <v>CimClassProperties</v>
      </c>
      <c r="C953" s="9" t="str">
        <f t="shared" si="1204"/>
        <v xml:space="preserve"> {ObjectError, ID, Name, State}</v>
      </c>
      <c r="E953" s="7" t="str">
        <f t="shared" si="1152"/>
        <v>SAME</v>
      </c>
      <c r="F953" s="47" t="s">
        <v>211</v>
      </c>
      <c r="G953" s="33" t="str">
        <f t="shared" si="1205"/>
        <v>CimClassProperties</v>
      </c>
      <c r="H953" s="9" t="str">
        <f t="shared" si="1206"/>
        <v xml:space="preserve"> {ObjectError, ID, Name, State}</v>
      </c>
      <c r="J953" s="7" t="str">
        <f t="shared" si="1207"/>
        <v>SAME</v>
      </c>
      <c r="K953" s="47" t="s">
        <v>211</v>
      </c>
      <c r="L953" s="33" t="str">
        <f t="shared" si="1208"/>
        <v>CimClassProperties</v>
      </c>
      <c r="M953" s="9" t="str">
        <f t="shared" si="1209"/>
        <v xml:space="preserve"> {ObjectError, ID, Name, State}</v>
      </c>
      <c r="O953" s="7" t="str">
        <f t="shared" si="1210"/>
        <v>DIF</v>
      </c>
      <c r="P953" s="5" t="s">
        <v>281</v>
      </c>
      <c r="Q953" s="33" t="str">
        <f t="shared" si="1211"/>
        <v>CimClassProperties</v>
      </c>
      <c r="R953" s="9" t="str">
        <f t="shared" si="1212"/>
        <v xml:space="preserve"> {CorrelatedIndications, IndicationFilterName, IndicationIdentifier, IndicationTime...}</v>
      </c>
    </row>
    <row r="954" spans="1:19">
      <c r="A954" s="47" t="s">
        <v>191</v>
      </c>
      <c r="B954" s="33" t="str">
        <f t="shared" si="1203"/>
        <v>CimClassQualifiers</v>
      </c>
      <c r="C954" s="9" t="str">
        <f t="shared" si="1204"/>
        <v xml:space="preserve"> {Abstract}</v>
      </c>
      <c r="E954" s="7" t="str">
        <f t="shared" si="1152"/>
        <v>SAME</v>
      </c>
      <c r="F954" s="47" t="s">
        <v>191</v>
      </c>
      <c r="G954" s="33" t="str">
        <f t="shared" si="1205"/>
        <v>CimClassQualifiers</v>
      </c>
      <c r="H954" s="9" t="str">
        <f t="shared" si="1206"/>
        <v xml:space="preserve"> {Abstract}</v>
      </c>
      <c r="J954" s="7" t="str">
        <f t="shared" si="1207"/>
        <v>SAME</v>
      </c>
      <c r="K954" s="47" t="s">
        <v>191</v>
      </c>
      <c r="L954" s="33" t="str">
        <f t="shared" si="1208"/>
        <v>CimClassQualifiers</v>
      </c>
      <c r="M954" s="9" t="str">
        <f t="shared" si="1209"/>
        <v xml:space="preserve"> {Abstract}</v>
      </c>
      <c r="O954" s="7" t="str">
        <f t="shared" si="1210"/>
        <v>DIF</v>
      </c>
      <c r="P954" s="5" t="s">
        <v>290</v>
      </c>
      <c r="Q954" s="33" t="str">
        <f t="shared" si="1211"/>
        <v>CimClassQualifiers</v>
      </c>
      <c r="R954" s="9" t="str">
        <f t="shared" si="1212"/>
        <v xml:space="preserve"> {Description, Indication, UMLPackagePath, Version}</v>
      </c>
    </row>
    <row r="955" spans="1:19">
      <c r="A955" s="47" t="s">
        <v>5</v>
      </c>
      <c r="B955" s="33" t="str">
        <f t="shared" si="1203"/>
        <v>CimClassMethods</v>
      </c>
      <c r="C955" s="9" t="str">
        <f t="shared" si="1204"/>
        <v xml:space="preserve"> {}</v>
      </c>
      <c r="E955" s="7" t="str">
        <f t="shared" si="1152"/>
        <v>SAME</v>
      </c>
      <c r="F955" s="47" t="s">
        <v>5</v>
      </c>
      <c r="G955" s="33" t="str">
        <f t="shared" si="1205"/>
        <v>CimClassMethods</v>
      </c>
      <c r="H955" s="9" t="str">
        <f t="shared" si="1206"/>
        <v xml:space="preserve"> {}</v>
      </c>
      <c r="J955" s="7" t="str">
        <f t="shared" si="1207"/>
        <v>SAME</v>
      </c>
      <c r="K955" s="47" t="s">
        <v>5</v>
      </c>
      <c r="L955" s="33" t="str">
        <f t="shared" si="1208"/>
        <v>CimClassMethods</v>
      </c>
      <c r="M955" s="9" t="str">
        <f t="shared" si="1209"/>
        <v xml:space="preserve"> {}</v>
      </c>
      <c r="O955" s="7" t="str">
        <f t="shared" si="1210"/>
        <v>DIF</v>
      </c>
      <c r="P955" s="5" t="s">
        <v>5</v>
      </c>
      <c r="Q955" s="33" t="str">
        <f t="shared" si="1211"/>
        <v>CimClassMethods</v>
      </c>
      <c r="R955" s="9" t="str">
        <f t="shared" si="1212"/>
        <v xml:space="preserve"> {}</v>
      </c>
    </row>
    <row r="956" spans="1:19">
      <c r="A956" s="47" t="s">
        <v>6</v>
      </c>
      <c r="B956" s="33" t="str">
        <f t="shared" si="1203"/>
        <v>CimSystemProperties</v>
      </c>
      <c r="C956" s="9" t="str">
        <f t="shared" si="1204"/>
        <v xml:space="preserve"> Microsoft.Management.Infrastructure.CimSystemProperties</v>
      </c>
      <c r="E956" s="7" t="str">
        <f t="shared" si="1152"/>
        <v>SAME</v>
      </c>
      <c r="F956" s="47" t="s">
        <v>6</v>
      </c>
      <c r="G956" s="33" t="str">
        <f t="shared" si="1205"/>
        <v>CimSystemProperties</v>
      </c>
      <c r="H956" s="9" t="str">
        <f t="shared" si="1206"/>
        <v xml:space="preserve"> Microsoft.Management.Infrastructure.CimSystemProperties</v>
      </c>
      <c r="J956" s="7" t="str">
        <f t="shared" si="1207"/>
        <v>SAME</v>
      </c>
      <c r="K956" s="47" t="s">
        <v>6</v>
      </c>
      <c r="L956" s="33" t="str">
        <f t="shared" si="1208"/>
        <v>CimSystemProperties</v>
      </c>
      <c r="M956" s="9" t="str">
        <f t="shared" si="1209"/>
        <v xml:space="preserve"> Microsoft.Management.Infrastructure.CimSystemProperties</v>
      </c>
      <c r="O956" s="7" t="str">
        <f t="shared" si="1210"/>
        <v>DIF</v>
      </c>
      <c r="P956" s="5" t="s">
        <v>6</v>
      </c>
      <c r="Q956" s="33" t="str">
        <f t="shared" si="1211"/>
        <v>CimSystemProperties</v>
      </c>
      <c r="R956" s="9" t="str">
        <f t="shared" si="1212"/>
        <v xml:space="preserve"> Microsoft.Management.Infrastructure.CimSystemProperties</v>
      </c>
    </row>
    <row r="957" spans="1:19">
      <c r="A957" s="48"/>
      <c r="F957" s="48"/>
      <c r="K957" s="48"/>
      <c r="P957" s="6"/>
    </row>
    <row r="958" spans="1:19">
      <c r="A958" s="47" t="s">
        <v>212</v>
      </c>
      <c r="B958" s="33" t="str">
        <f t="shared" ref="B958:B964" si="1213">TRIM(LEFT(A958, SEARCH(":", A958) - 1))</f>
        <v>CimClassName</v>
      </c>
      <c r="C958" s="9" t="str">
        <f t="shared" ref="C958:C964" si="1214">MID(A958, SEARCH(":", A958) + 1, LEN(A958))</f>
        <v xml:space="preserve"> VMS</v>
      </c>
      <c r="D958" s="92" t="s">
        <v>1625</v>
      </c>
      <c r="E958" s="7" t="str">
        <f t="shared" si="1152"/>
        <v>SAME</v>
      </c>
      <c r="F958" s="47" t="s">
        <v>212</v>
      </c>
      <c r="G958" s="33" t="str">
        <f t="shared" ref="G958:G964" si="1215">TRIM(LEFT(F958, SEARCH(":", F958) - 1))</f>
        <v>CimClassName</v>
      </c>
      <c r="H958" s="9" t="str">
        <f t="shared" ref="H958:H964" si="1216">MID(F958, SEARCH(":", F958) + 1, LEN(F958))</f>
        <v xml:space="preserve"> VMS</v>
      </c>
      <c r="I958" s="92" t="s">
        <v>1625</v>
      </c>
      <c r="J958" s="7" t="str">
        <f t="shared" ref="J958:J964" si="1217">IF(F958&lt;&gt;K958, "DIF", "SAME")</f>
        <v>SAME</v>
      </c>
      <c r="K958" s="47" t="s">
        <v>212</v>
      </c>
      <c r="L958" s="33" t="str">
        <f t="shared" ref="L958:L964" si="1218">TRIM(LEFT(K958, SEARCH(":", K958) - 1))</f>
        <v>CimClassName</v>
      </c>
      <c r="M958" s="9" t="str">
        <f t="shared" ref="M958:M964" si="1219">MID(K958, SEARCH(":", K958) + 1, LEN(K958))</f>
        <v xml:space="preserve"> VMS</v>
      </c>
      <c r="N958" s="92" t="s">
        <v>1625</v>
      </c>
      <c r="O958" s="7" t="str">
        <f t="shared" ref="O958:O964" si="1220">IF(K958&lt;&gt;P957, "DIF", "SAME")</f>
        <v>DIF</v>
      </c>
      <c r="P958" s="5" t="s">
        <v>299</v>
      </c>
      <c r="Q958" s="33" t="str">
        <f t="shared" ref="Q958:Q964" si="1221">TRIM(LEFT(P958, SEARCH(":", P958) - 1))</f>
        <v>CimClassName</v>
      </c>
      <c r="R958" s="9" t="str">
        <f t="shared" ref="R958:R964" si="1222">MID(P958, SEARCH(":", P958) + 1, LEN(P958))</f>
        <v xml:space="preserve"> __NotifyStatus</v>
      </c>
      <c r="S958" s="86" t="s">
        <v>1561</v>
      </c>
    </row>
    <row r="959" spans="1:19">
      <c r="A959" s="47" t="s">
        <v>213</v>
      </c>
      <c r="B959" s="33" t="str">
        <f t="shared" si="1213"/>
        <v>CimSuperClassName</v>
      </c>
      <c r="C959" s="9" t="str">
        <f t="shared" si="1214"/>
        <v xml:space="preserve"> CIM_VirtualComputerSystemSummary</v>
      </c>
      <c r="E959" s="7" t="str">
        <f t="shared" si="1152"/>
        <v>SAME</v>
      </c>
      <c r="F959" s="47" t="s">
        <v>213</v>
      </c>
      <c r="G959" s="33" t="str">
        <f t="shared" si="1215"/>
        <v>CimSuperClassName</v>
      </c>
      <c r="H959" s="9" t="str">
        <f t="shared" si="1216"/>
        <v xml:space="preserve"> CIM_VirtualComputerSystemSummary</v>
      </c>
      <c r="J959" s="7" t="str">
        <f t="shared" si="1217"/>
        <v>SAME</v>
      </c>
      <c r="K959" s="47" t="s">
        <v>213</v>
      </c>
      <c r="L959" s="33" t="str">
        <f t="shared" si="1218"/>
        <v>CimSuperClassName</v>
      </c>
      <c r="M959" s="9" t="str">
        <f t="shared" si="1219"/>
        <v xml:space="preserve"> CIM_VirtualComputerSystemSummary</v>
      </c>
      <c r="O959" s="7" t="str">
        <f t="shared" si="1220"/>
        <v>DIF</v>
      </c>
      <c r="P959" s="5" t="s">
        <v>1</v>
      </c>
      <c r="Q959" s="33" t="str">
        <f t="shared" si="1221"/>
        <v>CimSuperClassName</v>
      </c>
      <c r="R959" s="9" t="str">
        <f t="shared" si="1222"/>
        <v xml:space="preserve"> </v>
      </c>
    </row>
    <row r="960" spans="1:19">
      <c r="A960" s="47" t="s">
        <v>214</v>
      </c>
      <c r="B960" s="33" t="str">
        <f t="shared" si="1213"/>
        <v>CimSuperClass</v>
      </c>
      <c r="C960" s="9" t="str">
        <f t="shared" si="1214"/>
        <v xml:space="preserve"> ROOT/scvmm:CIM_VirtualComputerSystemSummary</v>
      </c>
      <c r="E960" s="7" t="str">
        <f t="shared" si="1152"/>
        <v>SAME</v>
      </c>
      <c r="F960" s="47" t="s">
        <v>214</v>
      </c>
      <c r="G960" s="33" t="str">
        <f t="shared" si="1215"/>
        <v>CimSuperClass</v>
      </c>
      <c r="H960" s="9" t="str">
        <f t="shared" si="1216"/>
        <v xml:space="preserve"> ROOT/scvmm:CIM_VirtualComputerSystemSummary</v>
      </c>
      <c r="J960" s="7" t="str">
        <f t="shared" si="1217"/>
        <v>SAME</v>
      </c>
      <c r="K960" s="47" t="s">
        <v>214</v>
      </c>
      <c r="L960" s="33" t="str">
        <f t="shared" si="1218"/>
        <v>CimSuperClass</v>
      </c>
      <c r="M960" s="9" t="str">
        <f t="shared" si="1219"/>
        <v xml:space="preserve"> ROOT/scvmm:CIM_VirtualComputerSystemSummary</v>
      </c>
      <c r="O960" s="7" t="str">
        <f t="shared" si="1220"/>
        <v>DIF</v>
      </c>
      <c r="P960" s="5" t="s">
        <v>2</v>
      </c>
      <c r="Q960" s="33" t="str">
        <f t="shared" si="1221"/>
        <v>CimSuperClass</v>
      </c>
      <c r="R960" s="9" t="str">
        <f t="shared" si="1222"/>
        <v xml:space="preserve"> </v>
      </c>
    </row>
    <row r="961" spans="1:19">
      <c r="A961" s="47" t="s">
        <v>211</v>
      </c>
      <c r="B961" s="33" t="str">
        <f t="shared" si="1213"/>
        <v>CimClassProperties</v>
      </c>
      <c r="C961" s="9" t="str">
        <f t="shared" si="1214"/>
        <v xml:space="preserve"> {ObjectError, ID, Name, State}</v>
      </c>
      <c r="E961" s="7" t="str">
        <f t="shared" si="1152"/>
        <v>SAME</v>
      </c>
      <c r="F961" s="47" t="s">
        <v>211</v>
      </c>
      <c r="G961" s="33" t="str">
        <f t="shared" si="1215"/>
        <v>CimClassProperties</v>
      </c>
      <c r="H961" s="9" t="str">
        <f t="shared" si="1216"/>
        <v xml:space="preserve"> {ObjectError, ID, Name, State}</v>
      </c>
      <c r="J961" s="7" t="str">
        <f t="shared" si="1217"/>
        <v>SAME</v>
      </c>
      <c r="K961" s="47" t="s">
        <v>211</v>
      </c>
      <c r="L961" s="33" t="str">
        <f t="shared" si="1218"/>
        <v>CimClassProperties</v>
      </c>
      <c r="M961" s="9" t="str">
        <f t="shared" si="1219"/>
        <v xml:space="preserve"> {ObjectError, ID, Name, State}</v>
      </c>
      <c r="O961" s="7" t="str">
        <f t="shared" si="1220"/>
        <v>DIF</v>
      </c>
      <c r="P961" s="5" t="s">
        <v>300</v>
      </c>
      <c r="Q961" s="33" t="str">
        <f t="shared" si="1221"/>
        <v>CimClassProperties</v>
      </c>
      <c r="R961" s="9" t="str">
        <f t="shared" si="1222"/>
        <v xml:space="preserve"> {StatusCode}</v>
      </c>
    </row>
    <row r="962" spans="1:19">
      <c r="A962" s="47" t="s">
        <v>100</v>
      </c>
      <c r="B962" s="33" t="str">
        <f t="shared" si="1213"/>
        <v>CimClassQualifiers</v>
      </c>
      <c r="C962" s="9" t="str">
        <f t="shared" si="1214"/>
        <v xml:space="preserve"> {dynamic, provider}</v>
      </c>
      <c r="E962" s="7" t="str">
        <f t="shared" si="1152"/>
        <v>SAME</v>
      </c>
      <c r="F962" s="47" t="s">
        <v>100</v>
      </c>
      <c r="G962" s="33" t="str">
        <f t="shared" si="1215"/>
        <v>CimClassQualifiers</v>
      </c>
      <c r="H962" s="9" t="str">
        <f t="shared" si="1216"/>
        <v xml:space="preserve"> {dynamic, provider}</v>
      </c>
      <c r="J962" s="7" t="str">
        <f t="shared" si="1217"/>
        <v>SAME</v>
      </c>
      <c r="K962" s="47" t="s">
        <v>100</v>
      </c>
      <c r="L962" s="33" t="str">
        <f t="shared" si="1218"/>
        <v>CimClassQualifiers</v>
      </c>
      <c r="M962" s="9" t="str">
        <f t="shared" si="1219"/>
        <v xml:space="preserve"> {dynamic, provider}</v>
      </c>
      <c r="O962" s="7" t="str">
        <f t="shared" si="1220"/>
        <v>DIF</v>
      </c>
      <c r="P962" s="5" t="s">
        <v>4</v>
      </c>
      <c r="Q962" s="33" t="str">
        <f t="shared" si="1221"/>
        <v>CimClassQualifiers</v>
      </c>
      <c r="R962" s="9" t="str">
        <f t="shared" si="1222"/>
        <v xml:space="preserve"> {abstract}</v>
      </c>
    </row>
    <row r="963" spans="1:19">
      <c r="A963" s="47" t="s">
        <v>5</v>
      </c>
      <c r="B963" s="33" t="str">
        <f t="shared" si="1213"/>
        <v>CimClassMethods</v>
      </c>
      <c r="C963" s="9" t="str">
        <f t="shared" si="1214"/>
        <v xml:space="preserve"> {}</v>
      </c>
      <c r="E963" s="7" t="str">
        <f t="shared" si="1152"/>
        <v>SAME</v>
      </c>
      <c r="F963" s="47" t="s">
        <v>5</v>
      </c>
      <c r="G963" s="33" t="str">
        <f t="shared" si="1215"/>
        <v>CimClassMethods</v>
      </c>
      <c r="H963" s="9" t="str">
        <f t="shared" si="1216"/>
        <v xml:space="preserve"> {}</v>
      </c>
      <c r="J963" s="7" t="str">
        <f t="shared" si="1217"/>
        <v>SAME</v>
      </c>
      <c r="K963" s="47" t="s">
        <v>5</v>
      </c>
      <c r="L963" s="33" t="str">
        <f t="shared" si="1218"/>
        <v>CimClassMethods</v>
      </c>
      <c r="M963" s="9" t="str">
        <f t="shared" si="1219"/>
        <v xml:space="preserve"> {}</v>
      </c>
      <c r="O963" s="7" t="str">
        <f t="shared" si="1220"/>
        <v>DIF</v>
      </c>
      <c r="P963" s="5" t="s">
        <v>5</v>
      </c>
      <c r="Q963" s="33" t="str">
        <f t="shared" si="1221"/>
        <v>CimClassMethods</v>
      </c>
      <c r="R963" s="9" t="str">
        <f t="shared" si="1222"/>
        <v xml:space="preserve"> {}</v>
      </c>
    </row>
    <row r="964" spans="1:19">
      <c r="A964" s="47" t="s">
        <v>6</v>
      </c>
      <c r="B964" s="33" t="str">
        <f t="shared" si="1213"/>
        <v>CimSystemProperties</v>
      </c>
      <c r="C964" s="9" t="str">
        <f t="shared" si="1214"/>
        <v xml:space="preserve"> Microsoft.Management.Infrastructure.CimSystemProperties</v>
      </c>
      <c r="E964" s="7" t="str">
        <f t="shared" si="1152"/>
        <v>SAME</v>
      </c>
      <c r="F964" s="47" t="s">
        <v>6</v>
      </c>
      <c r="G964" s="33" t="str">
        <f t="shared" si="1215"/>
        <v>CimSystemProperties</v>
      </c>
      <c r="H964" s="9" t="str">
        <f t="shared" si="1216"/>
        <v xml:space="preserve"> Microsoft.Management.Infrastructure.CimSystemProperties</v>
      </c>
      <c r="J964" s="7" t="str">
        <f t="shared" si="1217"/>
        <v>SAME</v>
      </c>
      <c r="K964" s="47" t="s">
        <v>6</v>
      </c>
      <c r="L964" s="33" t="str">
        <f t="shared" si="1218"/>
        <v>CimSystemProperties</v>
      </c>
      <c r="M964" s="9" t="str">
        <f t="shared" si="1219"/>
        <v xml:space="preserve"> Microsoft.Management.Infrastructure.CimSystemProperties</v>
      </c>
      <c r="O964" s="7" t="str">
        <f t="shared" si="1220"/>
        <v>DIF</v>
      </c>
      <c r="P964" s="5" t="s">
        <v>6</v>
      </c>
      <c r="Q964" s="33" t="str">
        <f t="shared" si="1221"/>
        <v>CimSystemProperties</v>
      </c>
      <c r="R964" s="9" t="str">
        <f t="shared" si="1222"/>
        <v xml:space="preserve"> Microsoft.Management.Infrastructure.CimSystemProperties</v>
      </c>
    </row>
    <row r="965" spans="1:19">
      <c r="A965" s="48"/>
      <c r="F965" s="48"/>
      <c r="K965" s="48"/>
      <c r="P965" s="6"/>
    </row>
    <row r="966" spans="1:19">
      <c r="A966" s="47" t="s">
        <v>252</v>
      </c>
      <c r="B966" s="33" t="str">
        <f t="shared" ref="B966:B972" si="1223">TRIM(LEFT(A966, SEARCH(":", A966) - 1))</f>
        <v>CimClassName</v>
      </c>
      <c r="C966" s="9" t="str">
        <f t="shared" ref="C966:C972" si="1224">MID(A966, SEARCH(":", A966) + 1, LEN(A966))</f>
        <v xml:space="preserve"> VMSCSIController</v>
      </c>
      <c r="D966" s="92" t="s">
        <v>1626</v>
      </c>
      <c r="E966" s="7" t="str">
        <f t="shared" si="1152"/>
        <v>SAME</v>
      </c>
      <c r="F966" s="47" t="s">
        <v>252</v>
      </c>
      <c r="G966" s="33" t="str">
        <f t="shared" ref="G966:G972" si="1225">TRIM(LEFT(F966, SEARCH(":", F966) - 1))</f>
        <v>CimClassName</v>
      </c>
      <c r="H966" s="9" t="str">
        <f t="shared" ref="H966:H972" si="1226">MID(F966, SEARCH(":", F966) + 1, LEN(F966))</f>
        <v xml:space="preserve"> VMSCSIController</v>
      </c>
      <c r="I966" s="92" t="s">
        <v>1626</v>
      </c>
      <c r="J966" s="7" t="str">
        <f t="shared" ref="J966:J972" si="1227">IF(F966&lt;&gt;K966, "DIF", "SAME")</f>
        <v>SAME</v>
      </c>
      <c r="K966" s="47" t="s">
        <v>252</v>
      </c>
      <c r="L966" s="33" t="str">
        <f t="shared" ref="L966:L972" si="1228">TRIM(LEFT(K966, SEARCH(":", K966) - 1))</f>
        <v>CimClassName</v>
      </c>
      <c r="M966" s="9" t="str">
        <f t="shared" ref="M966:M972" si="1229">MID(K966, SEARCH(":", K966) + 1, LEN(K966))</f>
        <v xml:space="preserve"> VMSCSIController</v>
      </c>
      <c r="N966" s="92" t="s">
        <v>1626</v>
      </c>
      <c r="O966" s="7" t="str">
        <f t="shared" ref="O966:O972" si="1230">IF(K966&lt;&gt;P965, "DIF", "SAME")</f>
        <v>DIF</v>
      </c>
      <c r="P966" s="5" t="s">
        <v>301</v>
      </c>
      <c r="Q966" s="33" t="str">
        <f t="shared" ref="Q966:Q972" si="1231">TRIM(LEFT(P966, SEARCH(":", P966) - 1))</f>
        <v>CimClassName</v>
      </c>
      <c r="R966" s="9" t="str">
        <f t="shared" ref="R966:R972" si="1232">MID(P966, SEARCH(":", P966) + 1, LEN(P966))</f>
        <v xml:space="preserve"> __ExtendedStatus</v>
      </c>
      <c r="S966" s="86" t="s">
        <v>1562</v>
      </c>
    </row>
    <row r="967" spans="1:19">
      <c r="A967" s="47" t="s">
        <v>203</v>
      </c>
      <c r="B967" s="33" t="str">
        <f t="shared" si="1223"/>
        <v>CimSuperClassName</v>
      </c>
      <c r="C967" s="9" t="str">
        <f t="shared" si="1224"/>
        <v xml:space="preserve"> IPartialObject</v>
      </c>
      <c r="E967" s="7" t="str">
        <f t="shared" ref="E967:E1030" si="1233">IF(A967&lt;&gt;F967, "DIF", "SAME")</f>
        <v>SAME</v>
      </c>
      <c r="F967" s="47" t="s">
        <v>203</v>
      </c>
      <c r="G967" s="33" t="str">
        <f t="shared" si="1225"/>
        <v>CimSuperClassName</v>
      </c>
      <c r="H967" s="9" t="str">
        <f t="shared" si="1226"/>
        <v xml:space="preserve"> IPartialObject</v>
      </c>
      <c r="J967" s="7" t="str">
        <f t="shared" si="1227"/>
        <v>SAME</v>
      </c>
      <c r="K967" s="47" t="s">
        <v>203</v>
      </c>
      <c r="L967" s="33" t="str">
        <f t="shared" si="1228"/>
        <v>CimSuperClassName</v>
      </c>
      <c r="M967" s="9" t="str">
        <f t="shared" si="1229"/>
        <v xml:space="preserve"> IPartialObject</v>
      </c>
      <c r="O967" s="7" t="str">
        <f t="shared" si="1230"/>
        <v>DIF</v>
      </c>
      <c r="P967" s="5" t="s">
        <v>302</v>
      </c>
      <c r="Q967" s="33" t="str">
        <f t="shared" si="1231"/>
        <v>CimSuperClassName</v>
      </c>
      <c r="R967" s="9" t="str">
        <f t="shared" si="1232"/>
        <v xml:space="preserve"> __NotifyStatus</v>
      </c>
    </row>
    <row r="968" spans="1:19">
      <c r="A968" s="47" t="s">
        <v>204</v>
      </c>
      <c r="B968" s="33" t="str">
        <f t="shared" si="1223"/>
        <v>CimSuperClass</v>
      </c>
      <c r="C968" s="9" t="str">
        <f t="shared" si="1224"/>
        <v xml:space="preserve"> ROOT/scvmm:IPartialObject</v>
      </c>
      <c r="E968" s="7" t="str">
        <f t="shared" si="1233"/>
        <v>SAME</v>
      </c>
      <c r="F968" s="47" t="s">
        <v>204</v>
      </c>
      <c r="G968" s="33" t="str">
        <f t="shared" si="1225"/>
        <v>CimSuperClass</v>
      </c>
      <c r="H968" s="9" t="str">
        <f t="shared" si="1226"/>
        <v xml:space="preserve"> ROOT/scvmm:IPartialObject</v>
      </c>
      <c r="J968" s="7" t="str">
        <f t="shared" si="1227"/>
        <v>SAME</v>
      </c>
      <c r="K968" s="47" t="s">
        <v>204</v>
      </c>
      <c r="L968" s="33" t="str">
        <f t="shared" si="1228"/>
        <v>CimSuperClass</v>
      </c>
      <c r="M968" s="9" t="str">
        <f t="shared" si="1229"/>
        <v xml:space="preserve"> ROOT/scvmm:IPartialObject</v>
      </c>
      <c r="O968" s="7" t="str">
        <f t="shared" si="1230"/>
        <v>DIF</v>
      </c>
      <c r="P968" s="5" t="s">
        <v>303</v>
      </c>
      <c r="Q968" s="33" t="str">
        <f t="shared" si="1231"/>
        <v>CimSuperClass</v>
      </c>
      <c r="R968" s="9" t="str">
        <f t="shared" si="1232"/>
        <v xml:space="preserve"> ROOT/scvmm:__NotifyStatus</v>
      </c>
    </row>
    <row r="969" spans="1:19">
      <c r="A969" s="47" t="s">
        <v>253</v>
      </c>
      <c r="B969" s="33" t="str">
        <f t="shared" si="1223"/>
        <v>CimClassProperties</v>
      </c>
      <c r="C969" s="9" t="str">
        <f t="shared" si="1224"/>
        <v xml:space="preserve"> {ObjectError, ID, IsShared, MachineID...}</v>
      </c>
      <c r="E969" s="7" t="str">
        <f t="shared" si="1233"/>
        <v>SAME</v>
      </c>
      <c r="F969" s="47" t="s">
        <v>253</v>
      </c>
      <c r="G969" s="33" t="str">
        <f t="shared" si="1225"/>
        <v>CimClassProperties</v>
      </c>
      <c r="H969" s="9" t="str">
        <f t="shared" si="1226"/>
        <v xml:space="preserve"> {ObjectError, ID, IsShared, MachineID...}</v>
      </c>
      <c r="J969" s="7" t="str">
        <f t="shared" si="1227"/>
        <v>SAME</v>
      </c>
      <c r="K969" s="47" t="s">
        <v>253</v>
      </c>
      <c r="L969" s="33" t="str">
        <f t="shared" si="1228"/>
        <v>CimClassProperties</v>
      </c>
      <c r="M969" s="9" t="str">
        <f t="shared" si="1229"/>
        <v xml:space="preserve"> {ObjectError, ID, IsShared, MachineID...}</v>
      </c>
      <c r="O969" s="7" t="str">
        <f t="shared" si="1230"/>
        <v>DIF</v>
      </c>
      <c r="P969" s="5" t="s">
        <v>304</v>
      </c>
      <c r="Q969" s="33" t="str">
        <f t="shared" si="1231"/>
        <v>CimClassProperties</v>
      </c>
      <c r="R969" s="9" t="str">
        <f t="shared" si="1232"/>
        <v xml:space="preserve"> {StatusCode, Description, Operation, ParameterInfo...}</v>
      </c>
    </row>
    <row r="970" spans="1:19">
      <c r="A970" s="47" t="s">
        <v>100</v>
      </c>
      <c r="B970" s="33" t="str">
        <f t="shared" si="1223"/>
        <v>CimClassQualifiers</v>
      </c>
      <c r="C970" s="9" t="str">
        <f t="shared" si="1224"/>
        <v xml:space="preserve"> {dynamic, provider}</v>
      </c>
      <c r="E970" s="7" t="str">
        <f t="shared" si="1233"/>
        <v>SAME</v>
      </c>
      <c r="F970" s="47" t="s">
        <v>100</v>
      </c>
      <c r="G970" s="33" t="str">
        <f t="shared" si="1225"/>
        <v>CimClassQualifiers</v>
      </c>
      <c r="H970" s="9" t="str">
        <f t="shared" si="1226"/>
        <v xml:space="preserve"> {dynamic, provider}</v>
      </c>
      <c r="J970" s="7" t="str">
        <f t="shared" si="1227"/>
        <v>SAME</v>
      </c>
      <c r="K970" s="47" t="s">
        <v>100</v>
      </c>
      <c r="L970" s="33" t="str">
        <f t="shared" si="1228"/>
        <v>CimClassQualifiers</v>
      </c>
      <c r="M970" s="9" t="str">
        <f t="shared" si="1229"/>
        <v xml:space="preserve"> {dynamic, provider}</v>
      </c>
      <c r="O970" s="7" t="str">
        <f t="shared" si="1230"/>
        <v>DIF</v>
      </c>
      <c r="P970" s="5" t="s">
        <v>18</v>
      </c>
      <c r="Q970" s="33" t="str">
        <f t="shared" si="1231"/>
        <v>CimClassQualifiers</v>
      </c>
      <c r="R970" s="9" t="str">
        <f t="shared" si="1232"/>
        <v xml:space="preserve"> {}</v>
      </c>
    </row>
    <row r="971" spans="1:19">
      <c r="A971" s="47" t="s">
        <v>254</v>
      </c>
      <c r="B971" s="33" t="str">
        <f t="shared" si="1223"/>
        <v>CimClassMethods</v>
      </c>
      <c r="C971" s="9" t="str">
        <f t="shared" si="1224"/>
        <v xml:space="preserve"> {ConfigureController, Remove}</v>
      </c>
      <c r="E971" s="7" t="str">
        <f t="shared" si="1233"/>
        <v>SAME</v>
      </c>
      <c r="F971" s="47" t="s">
        <v>254</v>
      </c>
      <c r="G971" s="33" t="str">
        <f t="shared" si="1225"/>
        <v>CimClassMethods</v>
      </c>
      <c r="H971" s="9" t="str">
        <f t="shared" si="1226"/>
        <v xml:space="preserve"> {ConfigureController, Remove}</v>
      </c>
      <c r="J971" s="7" t="str">
        <f t="shared" si="1227"/>
        <v>SAME</v>
      </c>
      <c r="K971" s="47" t="s">
        <v>254</v>
      </c>
      <c r="L971" s="33" t="str">
        <f t="shared" si="1228"/>
        <v>CimClassMethods</v>
      </c>
      <c r="M971" s="9" t="str">
        <f t="shared" si="1229"/>
        <v xml:space="preserve"> {ConfigureController, Remove}</v>
      </c>
      <c r="O971" s="7" t="str">
        <f t="shared" si="1230"/>
        <v>DIF</v>
      </c>
      <c r="P971" s="5" t="s">
        <v>5</v>
      </c>
      <c r="Q971" s="33" t="str">
        <f t="shared" si="1231"/>
        <v>CimClassMethods</v>
      </c>
      <c r="R971" s="9" t="str">
        <f t="shared" si="1232"/>
        <v xml:space="preserve"> {}</v>
      </c>
    </row>
    <row r="972" spans="1:19">
      <c r="A972" s="47" t="s">
        <v>6</v>
      </c>
      <c r="B972" s="33" t="str">
        <f t="shared" si="1223"/>
        <v>CimSystemProperties</v>
      </c>
      <c r="C972" s="9" t="str">
        <f t="shared" si="1224"/>
        <v xml:space="preserve"> Microsoft.Management.Infrastructure.CimSystemProperties</v>
      </c>
      <c r="E972" s="7" t="str">
        <f t="shared" si="1233"/>
        <v>SAME</v>
      </c>
      <c r="F972" s="47" t="s">
        <v>6</v>
      </c>
      <c r="G972" s="33" t="str">
        <f t="shared" si="1225"/>
        <v>CimSystemProperties</v>
      </c>
      <c r="H972" s="9" t="str">
        <f t="shared" si="1226"/>
        <v xml:space="preserve"> Microsoft.Management.Infrastructure.CimSystemProperties</v>
      </c>
      <c r="J972" s="7" t="str">
        <f t="shared" si="1227"/>
        <v>SAME</v>
      </c>
      <c r="K972" s="47" t="s">
        <v>6</v>
      </c>
      <c r="L972" s="33" t="str">
        <f t="shared" si="1228"/>
        <v>CimSystemProperties</v>
      </c>
      <c r="M972" s="9" t="str">
        <f t="shared" si="1229"/>
        <v xml:space="preserve"> Microsoft.Management.Infrastructure.CimSystemProperties</v>
      </c>
      <c r="O972" s="7" t="str">
        <f t="shared" si="1230"/>
        <v>DIF</v>
      </c>
      <c r="P972" s="5" t="s">
        <v>6</v>
      </c>
      <c r="Q972" s="33" t="str">
        <f t="shared" si="1231"/>
        <v>CimSystemProperties</v>
      </c>
      <c r="R972" s="9" t="str">
        <f t="shared" si="1232"/>
        <v xml:space="preserve"> Microsoft.Management.Infrastructure.CimSystemProperties</v>
      </c>
    </row>
    <row r="973" spans="1:19">
      <c r="A973" s="48"/>
      <c r="F973" s="48"/>
      <c r="K973" s="48"/>
      <c r="P973" s="6"/>
    </row>
    <row r="974" spans="1:19">
      <c r="A974" s="47" t="s">
        <v>272</v>
      </c>
      <c r="B974" s="33" t="str">
        <f t="shared" ref="B974:B980" si="1234">TRIM(LEFT(A974, SEARCH(":", A974) - 1))</f>
        <v>CimClassName</v>
      </c>
      <c r="C974" s="9" t="str">
        <f t="shared" ref="C974:C980" si="1235">MID(A974, SEARCH(":", A974) + 1, LEN(A974))</f>
        <v xml:space="preserve"> VMIntegrationService</v>
      </c>
      <c r="D974" s="92" t="s">
        <v>1627</v>
      </c>
      <c r="E974" s="7" t="str">
        <f t="shared" si="1233"/>
        <v>SAME</v>
      </c>
      <c r="F974" s="47" t="s">
        <v>272</v>
      </c>
      <c r="G974" s="33" t="str">
        <f t="shared" ref="G974:G980" si="1236">TRIM(LEFT(F974, SEARCH(":", F974) - 1))</f>
        <v>CimClassName</v>
      </c>
      <c r="H974" s="9" t="str">
        <f t="shared" ref="H974:H980" si="1237">MID(F974, SEARCH(":", F974) + 1, LEN(F974))</f>
        <v xml:space="preserve"> VMIntegrationService</v>
      </c>
      <c r="I974" s="92" t="s">
        <v>1627</v>
      </c>
      <c r="J974" s="7" t="str">
        <f t="shared" ref="J974:J980" si="1238">IF(F974&lt;&gt;K974, "DIF", "SAME")</f>
        <v>SAME</v>
      </c>
      <c r="K974" s="47" t="s">
        <v>272</v>
      </c>
      <c r="L974" s="33" t="str">
        <f t="shared" ref="L974:L980" si="1239">TRIM(LEFT(K974, SEARCH(":", K974) - 1))</f>
        <v>CimClassName</v>
      </c>
      <c r="M974" s="9" t="str">
        <f t="shared" ref="M974:M980" si="1240">MID(K974, SEARCH(":", K974) + 1, LEN(K974))</f>
        <v xml:space="preserve"> VMIntegrationService</v>
      </c>
      <c r="N974" s="92" t="s">
        <v>1627</v>
      </c>
      <c r="O974" s="7" t="str">
        <f t="shared" ref="O974:O980" si="1241">IF(K974&lt;&gt;P973, "DIF", "SAME")</f>
        <v>DIF</v>
      </c>
      <c r="P974" s="5" t="s">
        <v>305</v>
      </c>
      <c r="Q974" s="33" t="str">
        <f t="shared" ref="Q974:Q980" si="1242">TRIM(LEFT(P974, SEARCH(":", P974) - 1))</f>
        <v>CimClassName</v>
      </c>
      <c r="R974" s="9" t="str">
        <f t="shared" ref="R974:R980" si="1243">MID(P974, SEARCH(":", P974) + 1, LEN(P974))</f>
        <v xml:space="preserve"> CIM_Error</v>
      </c>
      <c r="S974" s="86" t="s">
        <v>1563</v>
      </c>
    </row>
    <row r="975" spans="1:19">
      <c r="A975" s="47" t="s">
        <v>203</v>
      </c>
      <c r="B975" s="33" t="str">
        <f t="shared" si="1234"/>
        <v>CimSuperClassName</v>
      </c>
      <c r="C975" s="9" t="str">
        <f t="shared" si="1235"/>
        <v xml:space="preserve"> IPartialObject</v>
      </c>
      <c r="E975" s="7" t="str">
        <f t="shared" si="1233"/>
        <v>SAME</v>
      </c>
      <c r="F975" s="47" t="s">
        <v>203</v>
      </c>
      <c r="G975" s="33" t="str">
        <f t="shared" si="1236"/>
        <v>CimSuperClassName</v>
      </c>
      <c r="H975" s="9" t="str">
        <f t="shared" si="1237"/>
        <v xml:space="preserve"> IPartialObject</v>
      </c>
      <c r="J975" s="7" t="str">
        <f t="shared" si="1238"/>
        <v>SAME</v>
      </c>
      <c r="K975" s="47" t="s">
        <v>203</v>
      </c>
      <c r="L975" s="33" t="str">
        <f t="shared" si="1239"/>
        <v>CimSuperClassName</v>
      </c>
      <c r="M975" s="9" t="str">
        <f t="shared" si="1240"/>
        <v xml:space="preserve"> IPartialObject</v>
      </c>
      <c r="O975" s="7" t="str">
        <f t="shared" si="1241"/>
        <v>DIF</v>
      </c>
      <c r="P975" s="5" t="s">
        <v>1</v>
      </c>
      <c r="Q975" s="33" t="str">
        <f t="shared" si="1242"/>
        <v>CimSuperClassName</v>
      </c>
      <c r="R975" s="9" t="str">
        <f t="shared" si="1243"/>
        <v xml:space="preserve"> </v>
      </c>
    </row>
    <row r="976" spans="1:19">
      <c r="A976" s="47" t="s">
        <v>204</v>
      </c>
      <c r="B976" s="33" t="str">
        <f t="shared" si="1234"/>
        <v>CimSuperClass</v>
      </c>
      <c r="C976" s="9" t="str">
        <f t="shared" si="1235"/>
        <v xml:space="preserve"> ROOT/scvmm:IPartialObject</v>
      </c>
      <c r="E976" s="7" t="str">
        <f t="shared" si="1233"/>
        <v>SAME</v>
      </c>
      <c r="F976" s="47" t="s">
        <v>204</v>
      </c>
      <c r="G976" s="33" t="str">
        <f t="shared" si="1236"/>
        <v>CimSuperClass</v>
      </c>
      <c r="H976" s="9" t="str">
        <f t="shared" si="1237"/>
        <v xml:space="preserve"> ROOT/scvmm:IPartialObject</v>
      </c>
      <c r="J976" s="7" t="str">
        <f t="shared" si="1238"/>
        <v>SAME</v>
      </c>
      <c r="K976" s="47" t="s">
        <v>204</v>
      </c>
      <c r="L976" s="33" t="str">
        <f t="shared" si="1239"/>
        <v>CimSuperClass</v>
      </c>
      <c r="M976" s="9" t="str">
        <f t="shared" si="1240"/>
        <v xml:space="preserve"> ROOT/scvmm:IPartialObject</v>
      </c>
      <c r="O976" s="7" t="str">
        <f t="shared" si="1241"/>
        <v>DIF</v>
      </c>
      <c r="P976" s="5" t="s">
        <v>2</v>
      </c>
      <c r="Q976" s="33" t="str">
        <f t="shared" si="1242"/>
        <v>CimSuperClass</v>
      </c>
      <c r="R976" s="9" t="str">
        <f t="shared" si="1243"/>
        <v xml:space="preserve"> </v>
      </c>
    </row>
    <row r="977" spans="1:19">
      <c r="A977" s="47" t="s">
        <v>273</v>
      </c>
      <c r="B977" s="33" t="str">
        <f t="shared" si="1234"/>
        <v>CimClassProperties</v>
      </c>
      <c r="C977" s="9" t="str">
        <f t="shared" si="1235"/>
        <v xml:space="preserve"> {ObjectError, AdditionsPresent, AdditionsVersion, ComputerName...}</v>
      </c>
      <c r="E977" s="7" t="str">
        <f t="shared" si="1233"/>
        <v>SAME</v>
      </c>
      <c r="F977" s="47" t="s">
        <v>273</v>
      </c>
      <c r="G977" s="33" t="str">
        <f t="shared" si="1236"/>
        <v>CimClassProperties</v>
      </c>
      <c r="H977" s="9" t="str">
        <f t="shared" si="1237"/>
        <v xml:space="preserve"> {ObjectError, AdditionsPresent, AdditionsVersion, ComputerName...}</v>
      </c>
      <c r="J977" s="7" t="str">
        <f t="shared" si="1238"/>
        <v>SAME</v>
      </c>
      <c r="K977" s="47" t="s">
        <v>273</v>
      </c>
      <c r="L977" s="33" t="str">
        <f t="shared" si="1239"/>
        <v>CimClassProperties</v>
      </c>
      <c r="M977" s="9" t="str">
        <f t="shared" si="1240"/>
        <v xml:space="preserve"> {ObjectError, AdditionsPresent, AdditionsVersion, ComputerName...}</v>
      </c>
      <c r="O977" s="7" t="str">
        <f t="shared" si="1241"/>
        <v>DIF</v>
      </c>
      <c r="P977" s="5" t="s">
        <v>306</v>
      </c>
      <c r="Q977" s="33" t="str">
        <f t="shared" si="1242"/>
        <v>CimClassProperties</v>
      </c>
      <c r="R977" s="9" t="str">
        <f t="shared" si="1243"/>
        <v xml:space="preserve"> {CIMStatusCode, CIMStatusCodeDescription, ErrorSource, ErrorSourceFormat...}</v>
      </c>
    </row>
    <row r="978" spans="1:19">
      <c r="A978" s="47" t="s">
        <v>100</v>
      </c>
      <c r="B978" s="33" t="str">
        <f t="shared" si="1234"/>
        <v>CimClassQualifiers</v>
      </c>
      <c r="C978" s="9" t="str">
        <f t="shared" si="1235"/>
        <v xml:space="preserve"> {dynamic, provider}</v>
      </c>
      <c r="E978" s="7" t="str">
        <f t="shared" si="1233"/>
        <v>SAME</v>
      </c>
      <c r="F978" s="47" t="s">
        <v>100</v>
      </c>
      <c r="G978" s="33" t="str">
        <f t="shared" si="1236"/>
        <v>CimClassQualifiers</v>
      </c>
      <c r="H978" s="9" t="str">
        <f t="shared" si="1237"/>
        <v xml:space="preserve"> {dynamic, provider}</v>
      </c>
      <c r="J978" s="7" t="str">
        <f t="shared" si="1238"/>
        <v>SAME</v>
      </c>
      <c r="K978" s="47" t="s">
        <v>100</v>
      </c>
      <c r="L978" s="33" t="str">
        <f t="shared" si="1239"/>
        <v>CimClassQualifiers</v>
      </c>
      <c r="M978" s="9" t="str">
        <f t="shared" si="1240"/>
        <v xml:space="preserve"> {dynamic, provider}</v>
      </c>
      <c r="O978" s="7" t="str">
        <f t="shared" si="1241"/>
        <v>DIF</v>
      </c>
      <c r="P978" s="5" t="s">
        <v>307</v>
      </c>
      <c r="Q978" s="33" t="str">
        <f t="shared" si="1242"/>
        <v>CimClassQualifiers</v>
      </c>
      <c r="R978" s="9" t="str">
        <f t="shared" si="1243"/>
        <v xml:space="preserve"> {Description, Exception, Indication, UMLPackagePath...}</v>
      </c>
    </row>
    <row r="979" spans="1:19">
      <c r="A979" s="47" t="s">
        <v>274</v>
      </c>
      <c r="B979" s="33" t="str">
        <f t="shared" si="1234"/>
        <v>CimClassMethods</v>
      </c>
      <c r="C979" s="9" t="str">
        <f t="shared" si="1235"/>
        <v xml:space="preserve"> {IsHeartBeating, ShutdownOperatingSystem, IsShutDownEnabled, InstallAdditions}</v>
      </c>
      <c r="E979" s="7" t="str">
        <f t="shared" si="1233"/>
        <v>SAME</v>
      </c>
      <c r="F979" s="47" t="s">
        <v>274</v>
      </c>
      <c r="G979" s="33" t="str">
        <f t="shared" si="1236"/>
        <v>CimClassMethods</v>
      </c>
      <c r="H979" s="9" t="str">
        <f t="shared" si="1237"/>
        <v xml:space="preserve"> {IsHeartBeating, ShutdownOperatingSystem, IsShutDownEnabled, InstallAdditions}</v>
      </c>
      <c r="J979" s="7" t="str">
        <f t="shared" si="1238"/>
        <v>SAME</v>
      </c>
      <c r="K979" s="47" t="s">
        <v>274</v>
      </c>
      <c r="L979" s="33" t="str">
        <f t="shared" si="1239"/>
        <v>CimClassMethods</v>
      </c>
      <c r="M979" s="9" t="str">
        <f t="shared" si="1240"/>
        <v xml:space="preserve"> {IsHeartBeating, ShutdownOperatingSystem, IsShutDownEnabled, InstallAdditions}</v>
      </c>
      <c r="O979" s="7" t="str">
        <f t="shared" si="1241"/>
        <v>DIF</v>
      </c>
      <c r="P979" s="5" t="s">
        <v>5</v>
      </c>
      <c r="Q979" s="33" t="str">
        <f t="shared" si="1242"/>
        <v>CimClassMethods</v>
      </c>
      <c r="R979" s="9" t="str">
        <f t="shared" si="1243"/>
        <v xml:space="preserve"> {}</v>
      </c>
    </row>
    <row r="980" spans="1:19">
      <c r="A980" s="47" t="s">
        <v>6</v>
      </c>
      <c r="B980" s="33" t="str">
        <f t="shared" si="1234"/>
        <v>CimSystemProperties</v>
      </c>
      <c r="C980" s="9" t="str">
        <f t="shared" si="1235"/>
        <v xml:space="preserve"> Microsoft.Management.Infrastructure.CimSystemProperties</v>
      </c>
      <c r="E980" s="7" t="str">
        <f t="shared" si="1233"/>
        <v>SAME</v>
      </c>
      <c r="F980" s="47" t="s">
        <v>6</v>
      </c>
      <c r="G980" s="33" t="str">
        <f t="shared" si="1236"/>
        <v>CimSystemProperties</v>
      </c>
      <c r="H980" s="9" t="str">
        <f t="shared" si="1237"/>
        <v xml:space="preserve"> Microsoft.Management.Infrastructure.CimSystemProperties</v>
      </c>
      <c r="J980" s="7" t="str">
        <f t="shared" si="1238"/>
        <v>SAME</v>
      </c>
      <c r="K980" s="47" t="s">
        <v>6</v>
      </c>
      <c r="L980" s="33" t="str">
        <f t="shared" si="1239"/>
        <v>CimSystemProperties</v>
      </c>
      <c r="M980" s="9" t="str">
        <f t="shared" si="1240"/>
        <v xml:space="preserve"> Microsoft.Management.Infrastructure.CimSystemProperties</v>
      </c>
      <c r="O980" s="7" t="str">
        <f t="shared" si="1241"/>
        <v>DIF</v>
      </c>
      <c r="P980" s="5" t="s">
        <v>6</v>
      </c>
      <c r="Q980" s="33" t="str">
        <f t="shared" si="1242"/>
        <v>CimSystemProperties</v>
      </c>
      <c r="R980" s="9" t="str">
        <f t="shared" si="1243"/>
        <v xml:space="preserve"> Microsoft.Management.Infrastructure.CimSystemProperties</v>
      </c>
    </row>
    <row r="981" spans="1:19">
      <c r="A981" s="48"/>
      <c r="F981" s="48"/>
      <c r="K981" s="48"/>
      <c r="P981" s="6"/>
    </row>
    <row r="982" spans="1:19">
      <c r="A982" s="47" t="s">
        <v>255</v>
      </c>
      <c r="B982" s="33" t="str">
        <f t="shared" ref="B982:B988" si="1244">TRIM(LEFT(A982, SEARCH(":", A982) - 1))</f>
        <v>CimClassName</v>
      </c>
      <c r="C982" s="9" t="str">
        <f t="shared" ref="C982:C988" si="1245">MID(A982, SEARCH(":", A982) + 1, LEN(A982))</f>
        <v xml:space="preserve"> VMAttachedDrive</v>
      </c>
      <c r="D982" s="92" t="s">
        <v>1628</v>
      </c>
      <c r="E982" s="7" t="str">
        <f t="shared" si="1233"/>
        <v>SAME</v>
      </c>
      <c r="F982" s="47" t="s">
        <v>255</v>
      </c>
      <c r="G982" s="33" t="str">
        <f t="shared" ref="G982:G988" si="1246">TRIM(LEFT(F982, SEARCH(":", F982) - 1))</f>
        <v>CimClassName</v>
      </c>
      <c r="H982" s="9" t="str">
        <f t="shared" ref="H982:H988" si="1247">MID(F982, SEARCH(":", F982) + 1, LEN(F982))</f>
        <v xml:space="preserve"> VMAttachedDrive</v>
      </c>
      <c r="I982" s="92" t="s">
        <v>1628</v>
      </c>
      <c r="J982" s="7" t="str">
        <f t="shared" ref="J982:J988" si="1248">IF(F982&lt;&gt;K982, "DIF", "SAME")</f>
        <v>SAME</v>
      </c>
      <c r="K982" s="47" t="s">
        <v>255</v>
      </c>
      <c r="L982" s="33" t="str">
        <f t="shared" ref="L982:L988" si="1249">TRIM(LEFT(K982, SEARCH(":", K982) - 1))</f>
        <v>CimClassName</v>
      </c>
      <c r="M982" s="9" t="str">
        <f t="shared" ref="M982:M988" si="1250">MID(K982, SEARCH(":", K982) + 1, LEN(K982))</f>
        <v xml:space="preserve"> VMAttachedDrive</v>
      </c>
      <c r="N982" s="92" t="s">
        <v>1628</v>
      </c>
      <c r="O982" s="7" t="str">
        <f t="shared" ref="O982:O988" si="1251">IF(K982&lt;&gt;P981, "DIF", "SAME")</f>
        <v>DIF</v>
      </c>
      <c r="P982" s="5" t="s">
        <v>308</v>
      </c>
      <c r="Q982" s="33" t="str">
        <f t="shared" ref="Q982:Q988" si="1252">TRIM(LEFT(P982, SEARCH(":", P982) - 1))</f>
        <v>CimClassName</v>
      </c>
      <c r="R982" s="9" t="str">
        <f t="shared" ref="R982:R988" si="1253">MID(P982, SEARCH(":", P982) + 1, LEN(P982))</f>
        <v xml:space="preserve"> MSFT_WmiError</v>
      </c>
      <c r="S982" s="86" t="s">
        <v>1564</v>
      </c>
    </row>
    <row r="983" spans="1:19">
      <c r="A983" s="47" t="s">
        <v>203</v>
      </c>
      <c r="B983" s="33" t="str">
        <f t="shared" si="1244"/>
        <v>CimSuperClassName</v>
      </c>
      <c r="C983" s="9" t="str">
        <f t="shared" si="1245"/>
        <v xml:space="preserve"> IPartialObject</v>
      </c>
      <c r="E983" s="7" t="str">
        <f t="shared" si="1233"/>
        <v>SAME</v>
      </c>
      <c r="F983" s="47" t="s">
        <v>203</v>
      </c>
      <c r="G983" s="33" t="str">
        <f t="shared" si="1246"/>
        <v>CimSuperClassName</v>
      </c>
      <c r="H983" s="9" t="str">
        <f t="shared" si="1247"/>
        <v xml:space="preserve"> IPartialObject</v>
      </c>
      <c r="J983" s="7" t="str">
        <f t="shared" si="1248"/>
        <v>SAME</v>
      </c>
      <c r="K983" s="47" t="s">
        <v>203</v>
      </c>
      <c r="L983" s="33" t="str">
        <f t="shared" si="1249"/>
        <v>CimSuperClassName</v>
      </c>
      <c r="M983" s="9" t="str">
        <f t="shared" si="1250"/>
        <v xml:space="preserve"> IPartialObject</v>
      </c>
      <c r="O983" s="7" t="str">
        <f t="shared" si="1251"/>
        <v>DIF</v>
      </c>
      <c r="P983" s="5" t="s">
        <v>309</v>
      </c>
      <c r="Q983" s="33" t="str">
        <f t="shared" si="1252"/>
        <v>CimSuperClassName</v>
      </c>
      <c r="R983" s="9" t="str">
        <f t="shared" si="1253"/>
        <v xml:space="preserve"> CIM_Error</v>
      </c>
    </row>
    <row r="984" spans="1:19">
      <c r="A984" s="47" t="s">
        <v>204</v>
      </c>
      <c r="B984" s="33" t="str">
        <f t="shared" si="1244"/>
        <v>CimSuperClass</v>
      </c>
      <c r="C984" s="9" t="str">
        <f t="shared" si="1245"/>
        <v xml:space="preserve"> ROOT/scvmm:IPartialObject</v>
      </c>
      <c r="E984" s="7" t="str">
        <f t="shared" si="1233"/>
        <v>SAME</v>
      </c>
      <c r="F984" s="47" t="s">
        <v>204</v>
      </c>
      <c r="G984" s="33" t="str">
        <f t="shared" si="1246"/>
        <v>CimSuperClass</v>
      </c>
      <c r="H984" s="9" t="str">
        <f t="shared" si="1247"/>
        <v xml:space="preserve"> ROOT/scvmm:IPartialObject</v>
      </c>
      <c r="J984" s="7" t="str">
        <f t="shared" si="1248"/>
        <v>SAME</v>
      </c>
      <c r="K984" s="47" t="s">
        <v>204</v>
      </c>
      <c r="L984" s="33" t="str">
        <f t="shared" si="1249"/>
        <v>CimSuperClass</v>
      </c>
      <c r="M984" s="9" t="str">
        <f t="shared" si="1250"/>
        <v xml:space="preserve"> ROOT/scvmm:IPartialObject</v>
      </c>
      <c r="O984" s="7" t="str">
        <f t="shared" si="1251"/>
        <v>DIF</v>
      </c>
      <c r="P984" s="5" t="s">
        <v>310</v>
      </c>
      <c r="Q984" s="33" t="str">
        <f t="shared" si="1252"/>
        <v>CimSuperClass</v>
      </c>
      <c r="R984" s="9" t="str">
        <f t="shared" si="1253"/>
        <v xml:space="preserve"> ROOT/scvmm:CIM_Error</v>
      </c>
    </row>
    <row r="985" spans="1:19">
      <c r="A985" s="47" t="s">
        <v>256</v>
      </c>
      <c r="B985" s="33" t="str">
        <f t="shared" si="1244"/>
        <v>CimClassProperties</v>
      </c>
      <c r="C985" s="9" t="str">
        <f t="shared" si="1245"/>
        <v xml:space="preserve"> {ObjectError, BusType, ComputerSystemInstanceID, Lun...}</v>
      </c>
      <c r="E985" s="7" t="str">
        <f t="shared" si="1233"/>
        <v>SAME</v>
      </c>
      <c r="F985" s="47" t="s">
        <v>256</v>
      </c>
      <c r="G985" s="33" t="str">
        <f t="shared" si="1246"/>
        <v>CimClassProperties</v>
      </c>
      <c r="H985" s="9" t="str">
        <f t="shared" si="1247"/>
        <v xml:space="preserve"> {ObjectError, BusType, ComputerSystemInstanceID, Lun...}</v>
      </c>
      <c r="J985" s="7" t="str">
        <f t="shared" si="1248"/>
        <v>SAME</v>
      </c>
      <c r="K985" s="47" t="s">
        <v>256</v>
      </c>
      <c r="L985" s="33" t="str">
        <f t="shared" si="1249"/>
        <v>CimClassProperties</v>
      </c>
      <c r="M985" s="9" t="str">
        <f t="shared" si="1250"/>
        <v xml:space="preserve"> {ObjectError, BusType, ComputerSystemInstanceID, Lun...}</v>
      </c>
      <c r="O985" s="7" t="str">
        <f t="shared" si="1251"/>
        <v>DIF</v>
      </c>
      <c r="P985" s="5" t="s">
        <v>306</v>
      </c>
      <c r="Q985" s="33" t="str">
        <f t="shared" si="1252"/>
        <v>CimClassProperties</v>
      </c>
      <c r="R985" s="9" t="str">
        <f t="shared" si="1253"/>
        <v xml:space="preserve"> {CIMStatusCode, CIMStatusCodeDescription, ErrorSource, ErrorSourceFormat...}</v>
      </c>
    </row>
    <row r="986" spans="1:19">
      <c r="A986" s="47" t="s">
        <v>18</v>
      </c>
      <c r="B986" s="33" t="str">
        <f t="shared" si="1244"/>
        <v>CimClassQualifiers</v>
      </c>
      <c r="C986" s="9" t="str">
        <f t="shared" si="1245"/>
        <v xml:space="preserve"> {}</v>
      </c>
      <c r="E986" s="7" t="str">
        <f t="shared" si="1233"/>
        <v>SAME</v>
      </c>
      <c r="F986" s="47" t="s">
        <v>18</v>
      </c>
      <c r="G986" s="33" t="str">
        <f t="shared" si="1246"/>
        <v>CimClassQualifiers</v>
      </c>
      <c r="H986" s="9" t="str">
        <f t="shared" si="1247"/>
        <v xml:space="preserve"> {}</v>
      </c>
      <c r="J986" s="7" t="str">
        <f t="shared" si="1248"/>
        <v>SAME</v>
      </c>
      <c r="K986" s="47" t="s">
        <v>18</v>
      </c>
      <c r="L986" s="33" t="str">
        <f t="shared" si="1249"/>
        <v>CimClassQualifiers</v>
      </c>
      <c r="M986" s="9" t="str">
        <f t="shared" si="1250"/>
        <v xml:space="preserve"> {}</v>
      </c>
      <c r="O986" s="7" t="str">
        <f t="shared" si="1251"/>
        <v>DIF</v>
      </c>
      <c r="P986" s="5" t="s">
        <v>311</v>
      </c>
      <c r="Q986" s="33" t="str">
        <f t="shared" si="1252"/>
        <v>CimClassQualifiers</v>
      </c>
      <c r="R986" s="9" t="str">
        <f t="shared" si="1253"/>
        <v xml:space="preserve"> {Description, Exception, Indication, UMLPackagePath}</v>
      </c>
    </row>
    <row r="987" spans="1:19">
      <c r="A987" s="47" t="s">
        <v>237</v>
      </c>
      <c r="B987" s="33" t="str">
        <f t="shared" si="1244"/>
        <v>CimClassMethods</v>
      </c>
      <c r="C987" s="9" t="str">
        <f t="shared" si="1245"/>
        <v xml:space="preserve"> {Remove}</v>
      </c>
      <c r="E987" s="7" t="str">
        <f t="shared" si="1233"/>
        <v>SAME</v>
      </c>
      <c r="F987" s="47" t="s">
        <v>237</v>
      </c>
      <c r="G987" s="33" t="str">
        <f t="shared" si="1246"/>
        <v>CimClassMethods</v>
      </c>
      <c r="H987" s="9" t="str">
        <f t="shared" si="1247"/>
        <v xml:space="preserve"> {Remove}</v>
      </c>
      <c r="J987" s="7" t="str">
        <f t="shared" si="1248"/>
        <v>SAME</v>
      </c>
      <c r="K987" s="47" t="s">
        <v>237</v>
      </c>
      <c r="L987" s="33" t="str">
        <f t="shared" si="1249"/>
        <v>CimClassMethods</v>
      </c>
      <c r="M987" s="9" t="str">
        <f t="shared" si="1250"/>
        <v xml:space="preserve"> {Remove}</v>
      </c>
      <c r="O987" s="7" t="str">
        <f t="shared" si="1251"/>
        <v>DIF</v>
      </c>
      <c r="P987" s="5" t="s">
        <v>5</v>
      </c>
      <c r="Q987" s="33" t="str">
        <f t="shared" si="1252"/>
        <v>CimClassMethods</v>
      </c>
      <c r="R987" s="9" t="str">
        <f t="shared" si="1253"/>
        <v xml:space="preserve"> {}</v>
      </c>
    </row>
    <row r="988" spans="1:19">
      <c r="A988" s="47" t="s">
        <v>6</v>
      </c>
      <c r="B988" s="33" t="str">
        <f t="shared" si="1244"/>
        <v>CimSystemProperties</v>
      </c>
      <c r="C988" s="9" t="str">
        <f t="shared" si="1245"/>
        <v xml:space="preserve"> Microsoft.Management.Infrastructure.CimSystemProperties</v>
      </c>
      <c r="E988" s="7" t="str">
        <f t="shared" si="1233"/>
        <v>SAME</v>
      </c>
      <c r="F988" s="47" t="s">
        <v>6</v>
      </c>
      <c r="G988" s="33" t="str">
        <f t="shared" si="1246"/>
        <v>CimSystemProperties</v>
      </c>
      <c r="H988" s="9" t="str">
        <f t="shared" si="1247"/>
        <v xml:space="preserve"> Microsoft.Management.Infrastructure.CimSystemProperties</v>
      </c>
      <c r="J988" s="7" t="str">
        <f t="shared" si="1248"/>
        <v>SAME</v>
      </c>
      <c r="K988" s="47" t="s">
        <v>6</v>
      </c>
      <c r="L988" s="33" t="str">
        <f t="shared" si="1249"/>
        <v>CimSystemProperties</v>
      </c>
      <c r="M988" s="9" t="str">
        <f t="shared" si="1250"/>
        <v xml:space="preserve"> Microsoft.Management.Infrastructure.CimSystemProperties</v>
      </c>
      <c r="O988" s="7" t="str">
        <f t="shared" si="1251"/>
        <v>DIF</v>
      </c>
      <c r="P988" s="5" t="s">
        <v>6</v>
      </c>
      <c r="Q988" s="33" t="str">
        <f t="shared" si="1252"/>
        <v>CimSystemProperties</v>
      </c>
      <c r="R988" s="9" t="str">
        <f t="shared" si="1253"/>
        <v xml:space="preserve"> Microsoft.Management.Infrastructure.CimSystemProperties</v>
      </c>
    </row>
    <row r="989" spans="1:19">
      <c r="A989" s="48"/>
      <c r="F989" s="48"/>
      <c r="K989" s="48"/>
      <c r="P989" s="6"/>
    </row>
    <row r="990" spans="1:19">
      <c r="A990" s="47" t="s">
        <v>261</v>
      </c>
      <c r="B990" s="33" t="str">
        <f t="shared" ref="B990:B996" si="1254">TRIM(LEFT(A990, SEARCH(":", A990) - 1))</f>
        <v>CimClassName</v>
      </c>
      <c r="C990" s="9" t="str">
        <f t="shared" ref="C990:C996" si="1255">MID(A990, SEARCH(":", A990) + 1, LEN(A990))</f>
        <v xml:space="preserve"> VMDVDDrive</v>
      </c>
      <c r="D990" s="92" t="s">
        <v>1629</v>
      </c>
      <c r="E990" s="7" t="str">
        <f t="shared" si="1233"/>
        <v>SAME</v>
      </c>
      <c r="F990" s="47" t="s">
        <v>261</v>
      </c>
      <c r="G990" s="33" t="str">
        <f t="shared" ref="G990:G996" si="1256">TRIM(LEFT(F990, SEARCH(":", F990) - 1))</f>
        <v>CimClassName</v>
      </c>
      <c r="H990" s="9" t="str">
        <f t="shared" ref="H990:H996" si="1257">MID(F990, SEARCH(":", F990) + 1, LEN(F990))</f>
        <v xml:space="preserve"> VMDVDDrive</v>
      </c>
      <c r="I990" s="92" t="s">
        <v>1629</v>
      </c>
      <c r="J990" s="7" t="str">
        <f t="shared" ref="J990:J996" si="1258">IF(F990&lt;&gt;K990, "DIF", "SAME")</f>
        <v>SAME</v>
      </c>
      <c r="K990" s="47" t="s">
        <v>261</v>
      </c>
      <c r="L990" s="33" t="str">
        <f t="shared" ref="L990:L996" si="1259">TRIM(LEFT(K990, SEARCH(":", K990) - 1))</f>
        <v>CimClassName</v>
      </c>
      <c r="M990" s="9" t="str">
        <f t="shared" ref="M990:M996" si="1260">MID(K990, SEARCH(":", K990) + 1, LEN(K990))</f>
        <v xml:space="preserve"> VMDVDDrive</v>
      </c>
      <c r="N990" s="92" t="s">
        <v>1629</v>
      </c>
      <c r="O990" s="7" t="str">
        <f t="shared" ref="O990:O996" si="1261">IF(K990&lt;&gt;P989, "DIF", "SAME")</f>
        <v>DIF</v>
      </c>
      <c r="P990" s="5" t="s">
        <v>312</v>
      </c>
      <c r="Q990" s="33" t="str">
        <f t="shared" ref="Q990:Q996" si="1262">TRIM(LEFT(P990, SEARCH(":", P990) - 1))</f>
        <v>CimClassName</v>
      </c>
      <c r="R990" s="9" t="str">
        <f t="shared" ref="R990:R996" si="1263">MID(P990, SEARCH(":", P990) + 1, LEN(P990))</f>
        <v xml:space="preserve"> MSFT_ExtendedStatus</v>
      </c>
      <c r="S990" s="86" t="s">
        <v>1565</v>
      </c>
    </row>
    <row r="991" spans="1:19">
      <c r="A991" s="47" t="s">
        <v>258</v>
      </c>
      <c r="B991" s="33" t="str">
        <f t="shared" si="1254"/>
        <v>CimSuperClassName</v>
      </c>
      <c r="C991" s="9" t="str">
        <f t="shared" si="1255"/>
        <v xml:space="preserve"> VMAttachedDrive</v>
      </c>
      <c r="E991" s="7" t="str">
        <f t="shared" si="1233"/>
        <v>SAME</v>
      </c>
      <c r="F991" s="47" t="s">
        <v>258</v>
      </c>
      <c r="G991" s="33" t="str">
        <f t="shared" si="1256"/>
        <v>CimSuperClassName</v>
      </c>
      <c r="H991" s="9" t="str">
        <f t="shared" si="1257"/>
        <v xml:space="preserve"> VMAttachedDrive</v>
      </c>
      <c r="J991" s="7" t="str">
        <f t="shared" si="1258"/>
        <v>SAME</v>
      </c>
      <c r="K991" s="47" t="s">
        <v>258</v>
      </c>
      <c r="L991" s="33" t="str">
        <f t="shared" si="1259"/>
        <v>CimSuperClassName</v>
      </c>
      <c r="M991" s="9" t="str">
        <f t="shared" si="1260"/>
        <v xml:space="preserve"> VMAttachedDrive</v>
      </c>
      <c r="O991" s="7" t="str">
        <f t="shared" si="1261"/>
        <v>DIF</v>
      </c>
      <c r="P991" s="5" t="s">
        <v>313</v>
      </c>
      <c r="Q991" s="33" t="str">
        <f t="shared" si="1262"/>
        <v>CimSuperClassName</v>
      </c>
      <c r="R991" s="9" t="str">
        <f t="shared" si="1263"/>
        <v xml:space="preserve"> MSFT_WmiError</v>
      </c>
    </row>
    <row r="992" spans="1:19">
      <c r="A992" s="47" t="s">
        <v>259</v>
      </c>
      <c r="B992" s="33" t="str">
        <f t="shared" si="1254"/>
        <v>CimSuperClass</v>
      </c>
      <c r="C992" s="9" t="str">
        <f t="shared" si="1255"/>
        <v xml:space="preserve"> ROOT/scvmm:VMAttachedDrive</v>
      </c>
      <c r="E992" s="7" t="str">
        <f t="shared" si="1233"/>
        <v>SAME</v>
      </c>
      <c r="F992" s="47" t="s">
        <v>259</v>
      </c>
      <c r="G992" s="33" t="str">
        <f t="shared" si="1256"/>
        <v>CimSuperClass</v>
      </c>
      <c r="H992" s="9" t="str">
        <f t="shared" si="1257"/>
        <v xml:space="preserve"> ROOT/scvmm:VMAttachedDrive</v>
      </c>
      <c r="J992" s="7" t="str">
        <f t="shared" si="1258"/>
        <v>SAME</v>
      </c>
      <c r="K992" s="47" t="s">
        <v>259</v>
      </c>
      <c r="L992" s="33" t="str">
        <f t="shared" si="1259"/>
        <v>CimSuperClass</v>
      </c>
      <c r="M992" s="9" t="str">
        <f t="shared" si="1260"/>
        <v xml:space="preserve"> ROOT/scvmm:VMAttachedDrive</v>
      </c>
      <c r="O992" s="7" t="str">
        <f t="shared" si="1261"/>
        <v>DIF</v>
      </c>
      <c r="P992" s="5" t="s">
        <v>314</v>
      </c>
      <c r="Q992" s="33" t="str">
        <f t="shared" si="1262"/>
        <v>CimSuperClass</v>
      </c>
      <c r="R992" s="9" t="str">
        <f t="shared" si="1263"/>
        <v xml:space="preserve"> ROOT/scvmm:MSFT_WmiError</v>
      </c>
    </row>
    <row r="993" spans="1:19">
      <c r="A993" s="47" t="s">
        <v>256</v>
      </c>
      <c r="B993" s="33" t="str">
        <f t="shared" si="1254"/>
        <v>CimClassProperties</v>
      </c>
      <c r="C993" s="9" t="str">
        <f t="shared" si="1255"/>
        <v xml:space="preserve"> {ObjectError, BusType, ComputerSystemInstanceID, Lun...}</v>
      </c>
      <c r="E993" s="7" t="str">
        <f t="shared" si="1233"/>
        <v>SAME</v>
      </c>
      <c r="F993" s="47" t="s">
        <v>256</v>
      </c>
      <c r="G993" s="33" t="str">
        <f t="shared" si="1256"/>
        <v>CimClassProperties</v>
      </c>
      <c r="H993" s="9" t="str">
        <f t="shared" si="1257"/>
        <v xml:space="preserve"> {ObjectError, BusType, ComputerSystemInstanceID, Lun...}</v>
      </c>
      <c r="J993" s="7" t="str">
        <f t="shared" si="1258"/>
        <v>SAME</v>
      </c>
      <c r="K993" s="47" t="s">
        <v>256</v>
      </c>
      <c r="L993" s="33" t="str">
        <f t="shared" si="1259"/>
        <v>CimClassProperties</v>
      </c>
      <c r="M993" s="9" t="str">
        <f t="shared" si="1260"/>
        <v xml:space="preserve"> {ObjectError, BusType, ComputerSystemInstanceID, Lun...}</v>
      </c>
      <c r="O993" s="7" t="str">
        <f t="shared" si="1261"/>
        <v>DIF</v>
      </c>
      <c r="P993" s="5" t="s">
        <v>306</v>
      </c>
      <c r="Q993" s="33" t="str">
        <f t="shared" si="1262"/>
        <v>CimClassProperties</v>
      </c>
      <c r="R993" s="9" t="str">
        <f t="shared" si="1263"/>
        <v xml:space="preserve"> {CIMStatusCode, CIMStatusCodeDescription, ErrorSource, ErrorSourceFormat...}</v>
      </c>
    </row>
    <row r="994" spans="1:19">
      <c r="A994" s="47" t="s">
        <v>100</v>
      </c>
      <c r="B994" s="33" t="str">
        <f t="shared" si="1254"/>
        <v>CimClassQualifiers</v>
      </c>
      <c r="C994" s="9" t="str">
        <f t="shared" si="1255"/>
        <v xml:space="preserve"> {dynamic, provider}</v>
      </c>
      <c r="E994" s="7" t="str">
        <f t="shared" si="1233"/>
        <v>SAME</v>
      </c>
      <c r="F994" s="47" t="s">
        <v>100</v>
      </c>
      <c r="G994" s="33" t="str">
        <f t="shared" si="1256"/>
        <v>CimClassQualifiers</v>
      </c>
      <c r="H994" s="9" t="str">
        <f t="shared" si="1257"/>
        <v xml:space="preserve"> {dynamic, provider}</v>
      </c>
      <c r="J994" s="7" t="str">
        <f t="shared" si="1258"/>
        <v>SAME</v>
      </c>
      <c r="K994" s="47" t="s">
        <v>100</v>
      </c>
      <c r="L994" s="33" t="str">
        <f t="shared" si="1259"/>
        <v>CimClassQualifiers</v>
      </c>
      <c r="M994" s="9" t="str">
        <f t="shared" si="1260"/>
        <v xml:space="preserve"> {dynamic, provider}</v>
      </c>
      <c r="O994" s="7" t="str">
        <f t="shared" si="1261"/>
        <v>DIF</v>
      </c>
      <c r="P994" s="5" t="s">
        <v>311</v>
      </c>
      <c r="Q994" s="33" t="str">
        <f t="shared" si="1262"/>
        <v>CimClassQualifiers</v>
      </c>
      <c r="R994" s="9" t="str">
        <f t="shared" si="1263"/>
        <v xml:space="preserve"> {Description, Exception, Indication, UMLPackagePath}</v>
      </c>
    </row>
    <row r="995" spans="1:19">
      <c r="A995" s="47" t="s">
        <v>262</v>
      </c>
      <c r="B995" s="33" t="str">
        <f t="shared" si="1254"/>
        <v>CimClassMethods</v>
      </c>
      <c r="C995" s="9" t="str">
        <f t="shared" si="1255"/>
        <v xml:space="preserve"> {Remove, AttachImage, DettachImage}</v>
      </c>
      <c r="E995" s="7" t="str">
        <f t="shared" si="1233"/>
        <v>SAME</v>
      </c>
      <c r="F995" s="47" t="s">
        <v>262</v>
      </c>
      <c r="G995" s="33" t="str">
        <f t="shared" si="1256"/>
        <v>CimClassMethods</v>
      </c>
      <c r="H995" s="9" t="str">
        <f t="shared" si="1257"/>
        <v xml:space="preserve"> {Remove, AttachImage, DettachImage}</v>
      </c>
      <c r="J995" s="7" t="str">
        <f t="shared" si="1258"/>
        <v>SAME</v>
      </c>
      <c r="K995" s="47" t="s">
        <v>262</v>
      </c>
      <c r="L995" s="33" t="str">
        <f t="shared" si="1259"/>
        <v>CimClassMethods</v>
      </c>
      <c r="M995" s="9" t="str">
        <f t="shared" si="1260"/>
        <v xml:space="preserve"> {Remove, AttachImage, DettachImage}</v>
      </c>
      <c r="O995" s="7" t="str">
        <f t="shared" si="1261"/>
        <v>DIF</v>
      </c>
      <c r="P995" s="5" t="s">
        <v>5</v>
      </c>
      <c r="Q995" s="33" t="str">
        <f t="shared" si="1262"/>
        <v>CimClassMethods</v>
      </c>
      <c r="R995" s="9" t="str">
        <f t="shared" si="1263"/>
        <v xml:space="preserve"> {}</v>
      </c>
    </row>
    <row r="996" spans="1:19">
      <c r="A996" s="47" t="s">
        <v>6</v>
      </c>
      <c r="B996" s="33" t="str">
        <f t="shared" si="1254"/>
        <v>CimSystemProperties</v>
      </c>
      <c r="C996" s="9" t="str">
        <f t="shared" si="1255"/>
        <v xml:space="preserve"> Microsoft.Management.Infrastructure.CimSystemProperties</v>
      </c>
      <c r="E996" s="7" t="str">
        <f t="shared" si="1233"/>
        <v>SAME</v>
      </c>
      <c r="F996" s="47" t="s">
        <v>6</v>
      </c>
      <c r="G996" s="33" t="str">
        <f t="shared" si="1256"/>
        <v>CimSystemProperties</v>
      </c>
      <c r="H996" s="9" t="str">
        <f t="shared" si="1257"/>
        <v xml:space="preserve"> Microsoft.Management.Infrastructure.CimSystemProperties</v>
      </c>
      <c r="J996" s="7" t="str">
        <f t="shared" si="1258"/>
        <v>SAME</v>
      </c>
      <c r="K996" s="47" t="s">
        <v>6</v>
      </c>
      <c r="L996" s="33" t="str">
        <f t="shared" si="1259"/>
        <v>CimSystemProperties</v>
      </c>
      <c r="M996" s="9" t="str">
        <f t="shared" si="1260"/>
        <v xml:space="preserve"> Microsoft.Management.Infrastructure.CimSystemProperties</v>
      </c>
      <c r="O996" s="7" t="str">
        <f t="shared" si="1261"/>
        <v>DIF</v>
      </c>
      <c r="P996" s="5" t="s">
        <v>6</v>
      </c>
      <c r="Q996" s="33" t="str">
        <f t="shared" si="1262"/>
        <v>CimSystemProperties</v>
      </c>
      <c r="R996" s="9" t="str">
        <f t="shared" si="1263"/>
        <v xml:space="preserve"> Microsoft.Management.Infrastructure.CimSystemProperties</v>
      </c>
    </row>
    <row r="997" spans="1:19">
      <c r="A997" s="48"/>
      <c r="F997" s="48"/>
      <c r="K997" s="48"/>
      <c r="P997" s="6"/>
    </row>
    <row r="998" spans="1:19">
      <c r="A998" s="47" t="s">
        <v>257</v>
      </c>
      <c r="B998" s="33" t="str">
        <f t="shared" ref="B998:B1004" si="1264">TRIM(LEFT(A998, SEARCH(":", A998) - 1))</f>
        <v>CimClassName</v>
      </c>
      <c r="C998" s="9" t="str">
        <f t="shared" ref="C998:C1004" si="1265">MID(A998, SEARCH(":", A998) + 1, LEN(A998))</f>
        <v xml:space="preserve"> VMHardDiskDrive</v>
      </c>
      <c r="D998" s="92" t="s">
        <v>1630</v>
      </c>
      <c r="E998" s="7" t="str">
        <f t="shared" si="1233"/>
        <v>SAME</v>
      </c>
      <c r="F998" s="47" t="s">
        <v>257</v>
      </c>
      <c r="G998" s="33" t="str">
        <f t="shared" ref="G998:G1004" si="1266">TRIM(LEFT(F998, SEARCH(":", F998) - 1))</f>
        <v>CimClassName</v>
      </c>
      <c r="H998" s="9" t="str">
        <f t="shared" ref="H998:H1004" si="1267">MID(F998, SEARCH(":", F998) + 1, LEN(F998))</f>
        <v xml:space="preserve"> VMHardDiskDrive</v>
      </c>
      <c r="I998" s="92" t="s">
        <v>1630</v>
      </c>
      <c r="J998" s="7" t="str">
        <f t="shared" ref="J998:J1004" si="1268">IF(F998&lt;&gt;K998, "DIF", "SAME")</f>
        <v>SAME</v>
      </c>
      <c r="K998" s="47" t="s">
        <v>257</v>
      </c>
      <c r="L998" s="33" t="str">
        <f t="shared" ref="L998:L1004" si="1269">TRIM(LEFT(K998, SEARCH(":", K998) - 1))</f>
        <v>CimClassName</v>
      </c>
      <c r="M998" s="9" t="str">
        <f t="shared" ref="M998:M1004" si="1270">MID(K998, SEARCH(":", K998) + 1, LEN(K998))</f>
        <v xml:space="preserve"> VMHardDiskDrive</v>
      </c>
      <c r="N998" s="92" t="s">
        <v>1630</v>
      </c>
      <c r="O998" s="7" t="str">
        <f t="shared" ref="O998:O1004" si="1271">IF(K998&lt;&gt;P997, "DIF", "SAME")</f>
        <v>DIF</v>
      </c>
      <c r="P998" s="5" t="s">
        <v>315</v>
      </c>
      <c r="Q998" s="33" t="str">
        <f t="shared" ref="Q998:Q1004" si="1272">TRIM(LEFT(P998, SEARCH(":", P998) - 1))</f>
        <v>CimClassName</v>
      </c>
      <c r="R998" s="9" t="str">
        <f t="shared" ref="R998:R1004" si="1273">MID(P998, SEARCH(":", P998) + 1, LEN(P998))</f>
        <v xml:space="preserve"> __SecurityRelatedClass</v>
      </c>
      <c r="S998" s="86" t="s">
        <v>1566</v>
      </c>
    </row>
    <row r="999" spans="1:19">
      <c r="A999" s="47" t="s">
        <v>258</v>
      </c>
      <c r="B999" s="33" t="str">
        <f t="shared" si="1264"/>
        <v>CimSuperClassName</v>
      </c>
      <c r="C999" s="9" t="str">
        <f t="shared" si="1265"/>
        <v xml:space="preserve"> VMAttachedDrive</v>
      </c>
      <c r="E999" s="7" t="str">
        <f t="shared" si="1233"/>
        <v>SAME</v>
      </c>
      <c r="F999" s="47" t="s">
        <v>258</v>
      </c>
      <c r="G999" s="33" t="str">
        <f t="shared" si="1266"/>
        <v>CimSuperClassName</v>
      </c>
      <c r="H999" s="9" t="str">
        <f t="shared" si="1267"/>
        <v xml:space="preserve"> VMAttachedDrive</v>
      </c>
      <c r="J999" s="7" t="str">
        <f t="shared" si="1268"/>
        <v>SAME</v>
      </c>
      <c r="K999" s="47" t="s">
        <v>258</v>
      </c>
      <c r="L999" s="33" t="str">
        <f t="shared" si="1269"/>
        <v>CimSuperClassName</v>
      </c>
      <c r="M999" s="9" t="str">
        <f t="shared" si="1270"/>
        <v xml:space="preserve"> VMAttachedDrive</v>
      </c>
      <c r="O999" s="7" t="str">
        <f t="shared" si="1271"/>
        <v>DIF</v>
      </c>
      <c r="P999" s="5" t="s">
        <v>1</v>
      </c>
      <c r="Q999" s="33" t="str">
        <f t="shared" si="1272"/>
        <v>CimSuperClassName</v>
      </c>
      <c r="R999" s="9" t="str">
        <f t="shared" si="1273"/>
        <v xml:space="preserve"> </v>
      </c>
    </row>
    <row r="1000" spans="1:19">
      <c r="A1000" s="47" t="s">
        <v>259</v>
      </c>
      <c r="B1000" s="33" t="str">
        <f t="shared" si="1264"/>
        <v>CimSuperClass</v>
      </c>
      <c r="C1000" s="9" t="str">
        <f t="shared" si="1265"/>
        <v xml:space="preserve"> ROOT/scvmm:VMAttachedDrive</v>
      </c>
      <c r="E1000" s="7" t="str">
        <f t="shared" si="1233"/>
        <v>SAME</v>
      </c>
      <c r="F1000" s="47" t="s">
        <v>259</v>
      </c>
      <c r="G1000" s="33" t="str">
        <f t="shared" si="1266"/>
        <v>CimSuperClass</v>
      </c>
      <c r="H1000" s="9" t="str">
        <f t="shared" si="1267"/>
        <v xml:space="preserve"> ROOT/scvmm:VMAttachedDrive</v>
      </c>
      <c r="J1000" s="7" t="str">
        <f t="shared" si="1268"/>
        <v>SAME</v>
      </c>
      <c r="K1000" s="47" t="s">
        <v>259</v>
      </c>
      <c r="L1000" s="33" t="str">
        <f t="shared" si="1269"/>
        <v>CimSuperClass</v>
      </c>
      <c r="M1000" s="9" t="str">
        <f t="shared" si="1270"/>
        <v xml:space="preserve"> ROOT/scvmm:VMAttachedDrive</v>
      </c>
      <c r="O1000" s="7" t="str">
        <f t="shared" si="1271"/>
        <v>DIF</v>
      </c>
      <c r="P1000" s="5" t="s">
        <v>2</v>
      </c>
      <c r="Q1000" s="33" t="str">
        <f t="shared" si="1272"/>
        <v>CimSuperClass</v>
      </c>
      <c r="R1000" s="9" t="str">
        <f t="shared" si="1273"/>
        <v xml:space="preserve"> </v>
      </c>
    </row>
    <row r="1001" spans="1:19">
      <c r="A1001" s="47" t="s">
        <v>256</v>
      </c>
      <c r="B1001" s="33" t="str">
        <f t="shared" si="1264"/>
        <v>CimClassProperties</v>
      </c>
      <c r="C1001" s="9" t="str">
        <f t="shared" si="1265"/>
        <v xml:space="preserve"> {ObjectError, BusType, ComputerSystemInstanceID, Lun...}</v>
      </c>
      <c r="E1001" s="7" t="str">
        <f t="shared" si="1233"/>
        <v>SAME</v>
      </c>
      <c r="F1001" s="47" t="s">
        <v>256</v>
      </c>
      <c r="G1001" s="33" t="str">
        <f t="shared" si="1266"/>
        <v>CimClassProperties</v>
      </c>
      <c r="H1001" s="9" t="str">
        <f t="shared" si="1267"/>
        <v xml:space="preserve"> {ObjectError, BusType, ComputerSystemInstanceID, Lun...}</v>
      </c>
      <c r="J1001" s="7" t="str">
        <f t="shared" si="1268"/>
        <v>SAME</v>
      </c>
      <c r="K1001" s="47" t="s">
        <v>256</v>
      </c>
      <c r="L1001" s="33" t="str">
        <f t="shared" si="1269"/>
        <v>CimClassProperties</v>
      </c>
      <c r="M1001" s="9" t="str">
        <f t="shared" si="1270"/>
        <v xml:space="preserve"> {ObjectError, BusType, ComputerSystemInstanceID, Lun...}</v>
      </c>
      <c r="O1001" s="7" t="str">
        <f t="shared" si="1271"/>
        <v>DIF</v>
      </c>
      <c r="P1001" s="5" t="s">
        <v>3</v>
      </c>
      <c r="Q1001" s="33" t="str">
        <f t="shared" si="1272"/>
        <v>CimClassProperties</v>
      </c>
      <c r="R1001" s="9" t="str">
        <f t="shared" si="1273"/>
        <v xml:space="preserve"> {}</v>
      </c>
    </row>
    <row r="1002" spans="1:19">
      <c r="A1002" s="47" t="s">
        <v>100</v>
      </c>
      <c r="B1002" s="33" t="str">
        <f t="shared" si="1264"/>
        <v>CimClassQualifiers</v>
      </c>
      <c r="C1002" s="9" t="str">
        <f t="shared" si="1265"/>
        <v xml:space="preserve"> {dynamic, provider}</v>
      </c>
      <c r="E1002" s="7" t="str">
        <f t="shared" si="1233"/>
        <v>SAME</v>
      </c>
      <c r="F1002" s="47" t="s">
        <v>100</v>
      </c>
      <c r="G1002" s="33" t="str">
        <f t="shared" si="1266"/>
        <v>CimClassQualifiers</v>
      </c>
      <c r="H1002" s="9" t="str">
        <f t="shared" si="1267"/>
        <v xml:space="preserve"> {dynamic, provider}</v>
      </c>
      <c r="J1002" s="7" t="str">
        <f t="shared" si="1268"/>
        <v>SAME</v>
      </c>
      <c r="K1002" s="47" t="s">
        <v>100</v>
      </c>
      <c r="L1002" s="33" t="str">
        <f t="shared" si="1269"/>
        <v>CimClassQualifiers</v>
      </c>
      <c r="M1002" s="9" t="str">
        <f t="shared" si="1270"/>
        <v xml:space="preserve"> {dynamic, provider}</v>
      </c>
      <c r="O1002" s="7" t="str">
        <f t="shared" si="1271"/>
        <v>DIF</v>
      </c>
      <c r="P1002" s="5" t="s">
        <v>4</v>
      </c>
      <c r="Q1002" s="33" t="str">
        <f t="shared" si="1272"/>
        <v>CimClassQualifiers</v>
      </c>
      <c r="R1002" s="9" t="str">
        <f t="shared" si="1273"/>
        <v xml:space="preserve"> {abstract}</v>
      </c>
    </row>
    <row r="1003" spans="1:19">
      <c r="A1003" s="47" t="s">
        <v>260</v>
      </c>
      <c r="B1003" s="33" t="str">
        <f t="shared" si="1264"/>
        <v>CimClassMethods</v>
      </c>
      <c r="C1003" s="9" t="str">
        <f t="shared" si="1265"/>
        <v xml:space="preserve"> {Remove, AttachImage}</v>
      </c>
      <c r="E1003" s="7" t="str">
        <f t="shared" si="1233"/>
        <v>SAME</v>
      </c>
      <c r="F1003" s="47" t="s">
        <v>260</v>
      </c>
      <c r="G1003" s="33" t="str">
        <f t="shared" si="1266"/>
        <v>CimClassMethods</v>
      </c>
      <c r="H1003" s="9" t="str">
        <f t="shared" si="1267"/>
        <v xml:space="preserve"> {Remove, AttachImage}</v>
      </c>
      <c r="J1003" s="7" t="str">
        <f t="shared" si="1268"/>
        <v>SAME</v>
      </c>
      <c r="K1003" s="47" t="s">
        <v>260</v>
      </c>
      <c r="L1003" s="33" t="str">
        <f t="shared" si="1269"/>
        <v>CimClassMethods</v>
      </c>
      <c r="M1003" s="9" t="str">
        <f t="shared" si="1270"/>
        <v xml:space="preserve"> {Remove, AttachImage}</v>
      </c>
      <c r="O1003" s="7" t="str">
        <f t="shared" si="1271"/>
        <v>DIF</v>
      </c>
      <c r="P1003" s="5" t="s">
        <v>5</v>
      </c>
      <c r="Q1003" s="33" t="str">
        <f t="shared" si="1272"/>
        <v>CimClassMethods</v>
      </c>
      <c r="R1003" s="9" t="str">
        <f t="shared" si="1273"/>
        <v xml:space="preserve"> {}</v>
      </c>
    </row>
    <row r="1004" spans="1:19">
      <c r="A1004" s="47" t="s">
        <v>6</v>
      </c>
      <c r="B1004" s="33" t="str">
        <f t="shared" si="1264"/>
        <v>CimSystemProperties</v>
      </c>
      <c r="C1004" s="9" t="str">
        <f t="shared" si="1265"/>
        <v xml:space="preserve"> Microsoft.Management.Infrastructure.CimSystemProperties</v>
      </c>
      <c r="E1004" s="7" t="str">
        <f t="shared" si="1233"/>
        <v>SAME</v>
      </c>
      <c r="F1004" s="47" t="s">
        <v>6</v>
      </c>
      <c r="G1004" s="33" t="str">
        <f t="shared" si="1266"/>
        <v>CimSystemProperties</v>
      </c>
      <c r="H1004" s="9" t="str">
        <f t="shared" si="1267"/>
        <v xml:space="preserve"> Microsoft.Management.Infrastructure.CimSystemProperties</v>
      </c>
      <c r="J1004" s="7" t="str">
        <f t="shared" si="1268"/>
        <v>SAME</v>
      </c>
      <c r="K1004" s="47" t="s">
        <v>6</v>
      </c>
      <c r="L1004" s="33" t="str">
        <f t="shared" si="1269"/>
        <v>CimSystemProperties</v>
      </c>
      <c r="M1004" s="9" t="str">
        <f t="shared" si="1270"/>
        <v xml:space="preserve"> Microsoft.Management.Infrastructure.CimSystemProperties</v>
      </c>
      <c r="O1004" s="7" t="str">
        <f t="shared" si="1271"/>
        <v>DIF</v>
      </c>
      <c r="P1004" s="5" t="s">
        <v>6</v>
      </c>
      <c r="Q1004" s="33" t="str">
        <f t="shared" si="1272"/>
        <v>CimSystemProperties</v>
      </c>
      <c r="R1004" s="9" t="str">
        <f t="shared" si="1273"/>
        <v xml:space="preserve"> Microsoft.Management.Infrastructure.CimSystemProperties</v>
      </c>
    </row>
    <row r="1005" spans="1:19">
      <c r="A1005" s="48"/>
      <c r="F1005" s="48"/>
      <c r="K1005" s="48"/>
      <c r="P1005" s="6"/>
    </row>
    <row r="1006" spans="1:19">
      <c r="A1006" s="47" t="s">
        <v>228</v>
      </c>
      <c r="B1006" s="33" t="str">
        <f t="shared" ref="B1006:B1012" si="1274">TRIM(LEFT(A1006, SEARCH(":", A1006) - 1))</f>
        <v>CimClassName</v>
      </c>
      <c r="C1006" s="9" t="str">
        <f t="shared" ref="C1006:C1012" si="1275">MID(A1006, SEARCH(":", A1006) + 1, LEN(A1006))</f>
        <v xml:space="preserve"> VMService</v>
      </c>
      <c r="D1006" s="92" t="s">
        <v>1631</v>
      </c>
      <c r="E1006" s="7" t="str">
        <f t="shared" si="1233"/>
        <v>SAME</v>
      </c>
      <c r="F1006" s="47" t="s">
        <v>228</v>
      </c>
      <c r="G1006" s="33" t="str">
        <f t="shared" ref="G1006:G1012" si="1276">TRIM(LEFT(F1006, SEARCH(":", F1006) - 1))</f>
        <v>CimClassName</v>
      </c>
      <c r="H1006" s="9" t="str">
        <f t="shared" ref="H1006:H1012" si="1277">MID(F1006, SEARCH(":", F1006) + 1, LEN(F1006))</f>
        <v xml:space="preserve"> VMService</v>
      </c>
      <c r="I1006" s="92" t="s">
        <v>1631</v>
      </c>
      <c r="J1006" s="7" t="str">
        <f t="shared" ref="J1006:J1012" si="1278">IF(F1006&lt;&gt;K1006, "DIF", "SAME")</f>
        <v>SAME</v>
      </c>
      <c r="K1006" s="47" t="s">
        <v>228</v>
      </c>
      <c r="L1006" s="33" t="str">
        <f t="shared" ref="L1006:L1012" si="1279">TRIM(LEFT(K1006, SEARCH(":", K1006) - 1))</f>
        <v>CimClassName</v>
      </c>
      <c r="M1006" s="9" t="str">
        <f t="shared" ref="M1006:M1012" si="1280">MID(K1006, SEARCH(":", K1006) + 1, LEN(K1006))</f>
        <v xml:space="preserve"> VMService</v>
      </c>
      <c r="N1006" s="92" t="s">
        <v>1631</v>
      </c>
      <c r="O1006" s="7" t="str">
        <f t="shared" ref="O1006:O1012" si="1281">IF(K1006&lt;&gt;P1005, "DIF", "SAME")</f>
        <v>DIF</v>
      </c>
      <c r="P1006" s="5" t="s">
        <v>316</v>
      </c>
      <c r="Q1006" s="33" t="str">
        <f t="shared" ref="Q1006:Q1012" si="1282">TRIM(LEFT(P1006, SEARCH(":", P1006) - 1))</f>
        <v>CimClassName</v>
      </c>
      <c r="R1006" s="9" t="str">
        <f t="shared" ref="R1006:R1012" si="1283">MID(P1006, SEARCH(":", P1006) + 1, LEN(P1006))</f>
        <v xml:space="preserve"> __Trustee</v>
      </c>
      <c r="S1006" s="86" t="s">
        <v>1567</v>
      </c>
    </row>
    <row r="1007" spans="1:19">
      <c r="A1007" s="47" t="s">
        <v>203</v>
      </c>
      <c r="B1007" s="33" t="str">
        <f t="shared" si="1274"/>
        <v>CimSuperClassName</v>
      </c>
      <c r="C1007" s="9" t="str">
        <f t="shared" si="1275"/>
        <v xml:space="preserve"> IPartialObject</v>
      </c>
      <c r="E1007" s="7" t="str">
        <f t="shared" si="1233"/>
        <v>SAME</v>
      </c>
      <c r="F1007" s="47" t="s">
        <v>203</v>
      </c>
      <c r="G1007" s="33" t="str">
        <f t="shared" si="1276"/>
        <v>CimSuperClassName</v>
      </c>
      <c r="H1007" s="9" t="str">
        <f t="shared" si="1277"/>
        <v xml:space="preserve"> IPartialObject</v>
      </c>
      <c r="J1007" s="7" t="str">
        <f t="shared" si="1278"/>
        <v>SAME</v>
      </c>
      <c r="K1007" s="47" t="s">
        <v>203</v>
      </c>
      <c r="L1007" s="33" t="str">
        <f t="shared" si="1279"/>
        <v>CimSuperClassName</v>
      </c>
      <c r="M1007" s="9" t="str">
        <f t="shared" si="1280"/>
        <v xml:space="preserve"> IPartialObject</v>
      </c>
      <c r="O1007" s="7" t="str">
        <f t="shared" si="1281"/>
        <v>DIF</v>
      </c>
      <c r="P1007" s="5" t="s">
        <v>317</v>
      </c>
      <c r="Q1007" s="33" t="str">
        <f t="shared" si="1282"/>
        <v>CimSuperClassName</v>
      </c>
      <c r="R1007" s="9" t="str">
        <f t="shared" si="1283"/>
        <v xml:space="preserve"> __SecurityRelatedClass</v>
      </c>
    </row>
    <row r="1008" spans="1:19">
      <c r="A1008" s="47" t="s">
        <v>204</v>
      </c>
      <c r="B1008" s="33" t="str">
        <f t="shared" si="1274"/>
        <v>CimSuperClass</v>
      </c>
      <c r="C1008" s="9" t="str">
        <f t="shared" si="1275"/>
        <v xml:space="preserve"> ROOT/scvmm:IPartialObject</v>
      </c>
      <c r="E1008" s="7" t="str">
        <f t="shared" si="1233"/>
        <v>SAME</v>
      </c>
      <c r="F1008" s="47" t="s">
        <v>204</v>
      </c>
      <c r="G1008" s="33" t="str">
        <f t="shared" si="1276"/>
        <v>CimSuperClass</v>
      </c>
      <c r="H1008" s="9" t="str">
        <f t="shared" si="1277"/>
        <v xml:space="preserve"> ROOT/scvmm:IPartialObject</v>
      </c>
      <c r="J1008" s="7" t="str">
        <f t="shared" si="1278"/>
        <v>SAME</v>
      </c>
      <c r="K1008" s="47" t="s">
        <v>204</v>
      </c>
      <c r="L1008" s="33" t="str">
        <f t="shared" si="1279"/>
        <v>CimSuperClass</v>
      </c>
      <c r="M1008" s="9" t="str">
        <f t="shared" si="1280"/>
        <v xml:space="preserve"> ROOT/scvmm:IPartialObject</v>
      </c>
      <c r="O1008" s="7" t="str">
        <f t="shared" si="1281"/>
        <v>DIF</v>
      </c>
      <c r="P1008" s="5" t="s">
        <v>318</v>
      </c>
      <c r="Q1008" s="33" t="str">
        <f t="shared" si="1282"/>
        <v>CimSuperClass</v>
      </c>
      <c r="R1008" s="9" t="str">
        <f t="shared" si="1283"/>
        <v xml:space="preserve"> ROOT/scvmm:__SecurityRelatedClass</v>
      </c>
    </row>
    <row r="1009" spans="1:19">
      <c r="A1009" s="47" t="s">
        <v>229</v>
      </c>
      <c r="B1009" s="33" t="str">
        <f t="shared" si="1274"/>
        <v>CimClassProperties</v>
      </c>
      <c r="C1009" s="9" t="str">
        <f t="shared" si="1275"/>
        <v xml:space="preserve"> {ObjectError, AvailableProcessorReserve, DefaultComputerSystemPath, DefaultVirtualDiskCreationPath...}</v>
      </c>
      <c r="E1009" s="7" t="str">
        <f t="shared" si="1233"/>
        <v>SAME</v>
      </c>
      <c r="F1009" s="47" t="s">
        <v>229</v>
      </c>
      <c r="G1009" s="33" t="str">
        <f t="shared" si="1276"/>
        <v>CimClassProperties</v>
      </c>
      <c r="H1009" s="9" t="str">
        <f t="shared" si="1277"/>
        <v xml:space="preserve"> {ObjectError, AvailableProcessorReserve, DefaultComputerSystemPath, DefaultVirtualDiskCreationPath...}</v>
      </c>
      <c r="J1009" s="7" t="str">
        <f t="shared" si="1278"/>
        <v>SAME</v>
      </c>
      <c r="K1009" s="47" t="s">
        <v>229</v>
      </c>
      <c r="L1009" s="33" t="str">
        <f t="shared" si="1279"/>
        <v>CimClassProperties</v>
      </c>
      <c r="M1009" s="9" t="str">
        <f t="shared" si="1280"/>
        <v xml:space="preserve"> {ObjectError, AvailableProcessorReserve, DefaultComputerSystemPath, DefaultVirtualDiskCreationPath...}</v>
      </c>
      <c r="O1009" s="7" t="str">
        <f t="shared" si="1281"/>
        <v>DIF</v>
      </c>
      <c r="P1009" s="5" t="s">
        <v>319</v>
      </c>
      <c r="Q1009" s="33" t="str">
        <f t="shared" si="1282"/>
        <v>CimClassProperties</v>
      </c>
      <c r="R1009" s="9" t="str">
        <f t="shared" si="1283"/>
        <v xml:space="preserve"> {Domain, Name, SID, SidLength...}</v>
      </c>
    </row>
    <row r="1010" spans="1:19">
      <c r="A1010" s="47" t="s">
        <v>100</v>
      </c>
      <c r="B1010" s="33" t="str">
        <f t="shared" si="1274"/>
        <v>CimClassQualifiers</v>
      </c>
      <c r="C1010" s="9" t="str">
        <f t="shared" si="1275"/>
        <v xml:space="preserve"> {dynamic, provider}</v>
      </c>
      <c r="E1010" s="7" t="str">
        <f t="shared" si="1233"/>
        <v>SAME</v>
      </c>
      <c r="F1010" s="47" t="s">
        <v>100</v>
      </c>
      <c r="G1010" s="33" t="str">
        <f t="shared" si="1276"/>
        <v>CimClassQualifiers</v>
      </c>
      <c r="H1010" s="9" t="str">
        <f t="shared" si="1277"/>
        <v xml:space="preserve"> {dynamic, provider}</v>
      </c>
      <c r="J1010" s="7" t="str">
        <f t="shared" si="1278"/>
        <v>SAME</v>
      </c>
      <c r="K1010" s="47" t="s">
        <v>100</v>
      </c>
      <c r="L1010" s="33" t="str">
        <f t="shared" si="1279"/>
        <v>CimClassQualifiers</v>
      </c>
      <c r="M1010" s="9" t="str">
        <f t="shared" si="1280"/>
        <v xml:space="preserve"> {dynamic, provider}</v>
      </c>
      <c r="O1010" s="7" t="str">
        <f t="shared" si="1281"/>
        <v>DIF</v>
      </c>
      <c r="P1010" s="5" t="s">
        <v>4</v>
      </c>
      <c r="Q1010" s="33" t="str">
        <f t="shared" si="1282"/>
        <v>CimClassQualifiers</v>
      </c>
      <c r="R1010" s="9" t="str">
        <f t="shared" si="1283"/>
        <v xml:space="preserve"> {abstract}</v>
      </c>
    </row>
    <row r="1011" spans="1:19">
      <c r="A1011" s="47" t="s">
        <v>230</v>
      </c>
      <c r="B1011" s="33" t="str">
        <f t="shared" si="1274"/>
        <v>CimClassMethods</v>
      </c>
      <c r="C1011" s="9" t="str">
        <f t="shared" si="1275"/>
        <v xml:space="preserve"> {ImportVirtualComputerSystem, ExportVirtualComputerSystem, DeleteVirtualComputerSystem, CreateVirtualHardDisk...}</v>
      </c>
      <c r="E1011" s="7" t="str">
        <f t="shared" si="1233"/>
        <v>SAME</v>
      </c>
      <c r="F1011" s="47" t="s">
        <v>230</v>
      </c>
      <c r="G1011" s="33" t="str">
        <f t="shared" si="1276"/>
        <v>CimClassMethods</v>
      </c>
      <c r="H1011" s="9" t="str">
        <f t="shared" si="1277"/>
        <v xml:space="preserve"> {ImportVirtualComputerSystem, ExportVirtualComputerSystem, DeleteVirtualComputerSystem, CreateVirtualHardDisk...}</v>
      </c>
      <c r="J1011" s="7" t="str">
        <f t="shared" si="1278"/>
        <v>SAME</v>
      </c>
      <c r="K1011" s="47" t="s">
        <v>230</v>
      </c>
      <c r="L1011" s="33" t="str">
        <f t="shared" si="1279"/>
        <v>CimClassMethods</v>
      </c>
      <c r="M1011" s="9" t="str">
        <f t="shared" si="1280"/>
        <v xml:space="preserve"> {ImportVirtualComputerSystem, ExportVirtualComputerSystem, DeleteVirtualComputerSystem, CreateVirtualHardDisk...}</v>
      </c>
      <c r="O1011" s="7" t="str">
        <f t="shared" si="1281"/>
        <v>DIF</v>
      </c>
      <c r="P1011" s="5" t="s">
        <v>5</v>
      </c>
      <c r="Q1011" s="33" t="str">
        <f t="shared" si="1282"/>
        <v>CimClassMethods</v>
      </c>
      <c r="R1011" s="9" t="str">
        <f t="shared" si="1283"/>
        <v xml:space="preserve"> {}</v>
      </c>
    </row>
    <row r="1012" spans="1:19">
      <c r="A1012" s="47" t="s">
        <v>6</v>
      </c>
      <c r="B1012" s="33" t="str">
        <f t="shared" si="1274"/>
        <v>CimSystemProperties</v>
      </c>
      <c r="C1012" s="9" t="str">
        <f t="shared" si="1275"/>
        <v xml:space="preserve"> Microsoft.Management.Infrastructure.CimSystemProperties</v>
      </c>
      <c r="E1012" s="7" t="str">
        <f t="shared" si="1233"/>
        <v>SAME</v>
      </c>
      <c r="F1012" s="47" t="s">
        <v>6</v>
      </c>
      <c r="G1012" s="33" t="str">
        <f t="shared" si="1276"/>
        <v>CimSystemProperties</v>
      </c>
      <c r="H1012" s="9" t="str">
        <f t="shared" si="1277"/>
        <v xml:space="preserve"> Microsoft.Management.Infrastructure.CimSystemProperties</v>
      </c>
      <c r="J1012" s="7" t="str">
        <f t="shared" si="1278"/>
        <v>SAME</v>
      </c>
      <c r="K1012" s="47" t="s">
        <v>6</v>
      </c>
      <c r="L1012" s="33" t="str">
        <f t="shared" si="1279"/>
        <v>CimSystemProperties</v>
      </c>
      <c r="M1012" s="9" t="str">
        <f t="shared" si="1280"/>
        <v xml:space="preserve"> Microsoft.Management.Infrastructure.CimSystemProperties</v>
      </c>
      <c r="O1012" s="7" t="str">
        <f t="shared" si="1281"/>
        <v>DIF</v>
      </c>
      <c r="P1012" s="5" t="s">
        <v>6</v>
      </c>
      <c r="Q1012" s="33" t="str">
        <f t="shared" si="1282"/>
        <v>CimSystemProperties</v>
      </c>
      <c r="R1012" s="9" t="str">
        <f t="shared" si="1283"/>
        <v xml:space="preserve"> Microsoft.Management.Infrastructure.CimSystemProperties</v>
      </c>
    </row>
    <row r="1013" spans="1:19">
      <c r="A1013" s="48"/>
      <c r="F1013" s="48"/>
      <c r="K1013" s="48"/>
      <c r="P1013" s="6"/>
    </row>
    <row r="1014" spans="1:19">
      <c r="A1014" s="47" t="s">
        <v>263</v>
      </c>
      <c r="B1014" s="33" t="str">
        <f t="shared" ref="B1014:B1020" si="1284">TRIM(LEFT(A1014, SEARCH(":", A1014) - 1))</f>
        <v>CimClassName</v>
      </c>
      <c r="C1014" s="9" t="str">
        <f t="shared" ref="C1014:C1020" si="1285">MID(A1014, SEARCH(":", A1014) + 1, LEN(A1014))</f>
        <v xml:space="preserve"> VMFloppyDrive</v>
      </c>
      <c r="D1014" s="92" t="s">
        <v>1632</v>
      </c>
      <c r="E1014" s="7" t="str">
        <f t="shared" si="1233"/>
        <v>SAME</v>
      </c>
      <c r="F1014" s="47" t="s">
        <v>263</v>
      </c>
      <c r="G1014" s="33" t="str">
        <f t="shared" ref="G1014:G1020" si="1286">TRIM(LEFT(F1014, SEARCH(":", F1014) - 1))</f>
        <v>CimClassName</v>
      </c>
      <c r="H1014" s="9" t="str">
        <f t="shared" ref="H1014:H1020" si="1287">MID(F1014, SEARCH(":", F1014) + 1, LEN(F1014))</f>
        <v xml:space="preserve"> VMFloppyDrive</v>
      </c>
      <c r="I1014" s="92" t="s">
        <v>1632</v>
      </c>
      <c r="J1014" s="7" t="str">
        <f t="shared" ref="J1014:J1020" si="1288">IF(F1014&lt;&gt;K1014, "DIF", "SAME")</f>
        <v>SAME</v>
      </c>
      <c r="K1014" s="47" t="s">
        <v>263</v>
      </c>
      <c r="L1014" s="33" t="str">
        <f t="shared" ref="L1014:L1020" si="1289">TRIM(LEFT(K1014, SEARCH(":", K1014) - 1))</f>
        <v>CimClassName</v>
      </c>
      <c r="M1014" s="9" t="str">
        <f t="shared" ref="M1014:M1020" si="1290">MID(K1014, SEARCH(":", K1014) + 1, LEN(K1014))</f>
        <v xml:space="preserve"> VMFloppyDrive</v>
      </c>
      <c r="N1014" s="92" t="s">
        <v>1632</v>
      </c>
      <c r="O1014" s="7" t="str">
        <f t="shared" ref="O1014:O1020" si="1291">IF(K1014&lt;&gt;P1013, "DIF", "SAME")</f>
        <v>DIF</v>
      </c>
      <c r="P1014" s="5" t="s">
        <v>320</v>
      </c>
      <c r="Q1014" s="33" t="str">
        <f t="shared" ref="Q1014:Q1020" si="1292">TRIM(LEFT(P1014, SEARCH(":", P1014) - 1))</f>
        <v>CimClassName</v>
      </c>
      <c r="R1014" s="9" t="str">
        <f t="shared" ref="R1014:R1020" si="1293">MID(P1014, SEARCH(":", P1014) + 1, LEN(P1014))</f>
        <v xml:space="preserve"> __NTLMUser9X</v>
      </c>
      <c r="S1014" s="86" t="s">
        <v>1568</v>
      </c>
    </row>
    <row r="1015" spans="1:19">
      <c r="A1015" s="47" t="s">
        <v>203</v>
      </c>
      <c r="B1015" s="33" t="str">
        <f t="shared" si="1284"/>
        <v>CimSuperClassName</v>
      </c>
      <c r="C1015" s="9" t="str">
        <f t="shared" si="1285"/>
        <v xml:space="preserve"> IPartialObject</v>
      </c>
      <c r="E1015" s="7" t="str">
        <f t="shared" si="1233"/>
        <v>SAME</v>
      </c>
      <c r="F1015" s="47" t="s">
        <v>203</v>
      </c>
      <c r="G1015" s="33" t="str">
        <f t="shared" si="1286"/>
        <v>CimSuperClassName</v>
      </c>
      <c r="H1015" s="9" t="str">
        <f t="shared" si="1287"/>
        <v xml:space="preserve"> IPartialObject</v>
      </c>
      <c r="J1015" s="7" t="str">
        <f t="shared" si="1288"/>
        <v>SAME</v>
      </c>
      <c r="K1015" s="47" t="s">
        <v>203</v>
      </c>
      <c r="L1015" s="33" t="str">
        <f t="shared" si="1289"/>
        <v>CimSuperClassName</v>
      </c>
      <c r="M1015" s="9" t="str">
        <f t="shared" si="1290"/>
        <v xml:space="preserve"> IPartialObject</v>
      </c>
      <c r="O1015" s="7" t="str">
        <f t="shared" si="1291"/>
        <v>DIF</v>
      </c>
      <c r="P1015" s="5" t="s">
        <v>317</v>
      </c>
      <c r="Q1015" s="33" t="str">
        <f t="shared" si="1292"/>
        <v>CimSuperClassName</v>
      </c>
      <c r="R1015" s="9" t="str">
        <f t="shared" si="1293"/>
        <v xml:space="preserve"> __SecurityRelatedClass</v>
      </c>
    </row>
    <row r="1016" spans="1:19">
      <c r="A1016" s="47" t="s">
        <v>204</v>
      </c>
      <c r="B1016" s="33" t="str">
        <f t="shared" si="1284"/>
        <v>CimSuperClass</v>
      </c>
      <c r="C1016" s="9" t="str">
        <f t="shared" si="1285"/>
        <v xml:space="preserve"> ROOT/scvmm:IPartialObject</v>
      </c>
      <c r="E1016" s="7" t="str">
        <f t="shared" si="1233"/>
        <v>SAME</v>
      </c>
      <c r="F1016" s="47" t="s">
        <v>204</v>
      </c>
      <c r="G1016" s="33" t="str">
        <f t="shared" si="1286"/>
        <v>CimSuperClass</v>
      </c>
      <c r="H1016" s="9" t="str">
        <f t="shared" si="1287"/>
        <v xml:space="preserve"> ROOT/scvmm:IPartialObject</v>
      </c>
      <c r="J1016" s="7" t="str">
        <f t="shared" si="1288"/>
        <v>SAME</v>
      </c>
      <c r="K1016" s="47" t="s">
        <v>204</v>
      </c>
      <c r="L1016" s="33" t="str">
        <f t="shared" si="1289"/>
        <v>CimSuperClass</v>
      </c>
      <c r="M1016" s="9" t="str">
        <f t="shared" si="1290"/>
        <v xml:space="preserve"> ROOT/scvmm:IPartialObject</v>
      </c>
      <c r="O1016" s="7" t="str">
        <f t="shared" si="1291"/>
        <v>DIF</v>
      </c>
      <c r="P1016" s="5" t="s">
        <v>318</v>
      </c>
      <c r="Q1016" s="33" t="str">
        <f t="shared" si="1292"/>
        <v>CimSuperClass</v>
      </c>
      <c r="R1016" s="9" t="str">
        <f t="shared" si="1293"/>
        <v xml:space="preserve"> ROOT/scvmm:__SecurityRelatedClass</v>
      </c>
    </row>
    <row r="1017" spans="1:19">
      <c r="A1017" s="47" t="s">
        <v>264</v>
      </c>
      <c r="B1017" s="33" t="str">
        <f t="shared" si="1284"/>
        <v>CimClassProperties</v>
      </c>
      <c r="C1017" s="9" t="str">
        <f t="shared" si="1285"/>
        <v xml:space="preserve"> {ObjectError, DriveNumber, MachineID, MachineInstanceID...}</v>
      </c>
      <c r="E1017" s="7" t="str">
        <f t="shared" si="1233"/>
        <v>SAME</v>
      </c>
      <c r="F1017" s="47" t="s">
        <v>264</v>
      </c>
      <c r="G1017" s="33" t="str">
        <f t="shared" si="1286"/>
        <v>CimClassProperties</v>
      </c>
      <c r="H1017" s="9" t="str">
        <f t="shared" si="1287"/>
        <v xml:space="preserve"> {ObjectError, DriveNumber, MachineID, MachineInstanceID...}</v>
      </c>
      <c r="J1017" s="7" t="str">
        <f t="shared" si="1288"/>
        <v>SAME</v>
      </c>
      <c r="K1017" s="47" t="s">
        <v>264</v>
      </c>
      <c r="L1017" s="33" t="str">
        <f t="shared" si="1289"/>
        <v>CimClassProperties</v>
      </c>
      <c r="M1017" s="9" t="str">
        <f t="shared" si="1290"/>
        <v xml:space="preserve"> {ObjectError, DriveNumber, MachineID, MachineInstanceID...}</v>
      </c>
      <c r="O1017" s="7" t="str">
        <f t="shared" si="1291"/>
        <v>DIF</v>
      </c>
      <c r="P1017" s="5" t="s">
        <v>321</v>
      </c>
      <c r="Q1017" s="33" t="str">
        <f t="shared" si="1292"/>
        <v>CimClassProperties</v>
      </c>
      <c r="R1017" s="9" t="str">
        <f t="shared" si="1293"/>
        <v xml:space="preserve"> {Authority, Flags, Mask, Name...}</v>
      </c>
    </row>
    <row r="1018" spans="1:19">
      <c r="A1018" s="47" t="s">
        <v>100</v>
      </c>
      <c r="B1018" s="33" t="str">
        <f t="shared" si="1284"/>
        <v>CimClassQualifiers</v>
      </c>
      <c r="C1018" s="9" t="str">
        <f t="shared" si="1285"/>
        <v xml:space="preserve"> {dynamic, provider}</v>
      </c>
      <c r="E1018" s="7" t="str">
        <f t="shared" si="1233"/>
        <v>SAME</v>
      </c>
      <c r="F1018" s="47" t="s">
        <v>100</v>
      </c>
      <c r="G1018" s="33" t="str">
        <f t="shared" si="1286"/>
        <v>CimClassQualifiers</v>
      </c>
      <c r="H1018" s="9" t="str">
        <f t="shared" si="1287"/>
        <v xml:space="preserve"> {dynamic, provider}</v>
      </c>
      <c r="J1018" s="7" t="str">
        <f t="shared" si="1288"/>
        <v>SAME</v>
      </c>
      <c r="K1018" s="47" t="s">
        <v>100</v>
      </c>
      <c r="L1018" s="33" t="str">
        <f t="shared" si="1289"/>
        <v>CimClassQualifiers</v>
      </c>
      <c r="M1018" s="9" t="str">
        <f t="shared" si="1290"/>
        <v xml:space="preserve"> {dynamic, provider}</v>
      </c>
      <c r="O1018" s="7" t="str">
        <f t="shared" si="1291"/>
        <v>DIF</v>
      </c>
      <c r="P1018" s="5" t="s">
        <v>18</v>
      </c>
      <c r="Q1018" s="33" t="str">
        <f t="shared" si="1292"/>
        <v>CimClassQualifiers</v>
      </c>
      <c r="R1018" s="9" t="str">
        <f t="shared" si="1293"/>
        <v xml:space="preserve"> {}</v>
      </c>
    </row>
    <row r="1019" spans="1:19">
      <c r="A1019" s="47" t="s">
        <v>265</v>
      </c>
      <c r="B1019" s="33" t="str">
        <f t="shared" si="1284"/>
        <v>CimClassMethods</v>
      </c>
      <c r="C1019" s="9" t="str">
        <f t="shared" si="1285"/>
        <v xml:space="preserve"> {AttachImage, ReleaseImage}</v>
      </c>
      <c r="E1019" s="7" t="str">
        <f t="shared" si="1233"/>
        <v>SAME</v>
      </c>
      <c r="F1019" s="47" t="s">
        <v>265</v>
      </c>
      <c r="G1019" s="33" t="str">
        <f t="shared" si="1286"/>
        <v>CimClassMethods</v>
      </c>
      <c r="H1019" s="9" t="str">
        <f t="shared" si="1287"/>
        <v xml:space="preserve"> {AttachImage, ReleaseImage}</v>
      </c>
      <c r="J1019" s="7" t="str">
        <f t="shared" si="1288"/>
        <v>SAME</v>
      </c>
      <c r="K1019" s="47" t="s">
        <v>265</v>
      </c>
      <c r="L1019" s="33" t="str">
        <f t="shared" si="1289"/>
        <v>CimClassMethods</v>
      </c>
      <c r="M1019" s="9" t="str">
        <f t="shared" si="1290"/>
        <v xml:space="preserve"> {AttachImage, ReleaseImage}</v>
      </c>
      <c r="O1019" s="7" t="str">
        <f t="shared" si="1291"/>
        <v>DIF</v>
      </c>
      <c r="P1019" s="5" t="s">
        <v>5</v>
      </c>
      <c r="Q1019" s="33" t="str">
        <f t="shared" si="1292"/>
        <v>CimClassMethods</v>
      </c>
      <c r="R1019" s="9" t="str">
        <f t="shared" si="1293"/>
        <v xml:space="preserve"> {}</v>
      </c>
    </row>
    <row r="1020" spans="1:19">
      <c r="A1020" s="47" t="s">
        <v>6</v>
      </c>
      <c r="B1020" s="33" t="str">
        <f t="shared" si="1284"/>
        <v>CimSystemProperties</v>
      </c>
      <c r="C1020" s="9" t="str">
        <f t="shared" si="1285"/>
        <v xml:space="preserve"> Microsoft.Management.Infrastructure.CimSystemProperties</v>
      </c>
      <c r="E1020" s="7" t="str">
        <f t="shared" si="1233"/>
        <v>SAME</v>
      </c>
      <c r="F1020" s="47" t="s">
        <v>6</v>
      </c>
      <c r="G1020" s="33" t="str">
        <f t="shared" si="1286"/>
        <v>CimSystemProperties</v>
      </c>
      <c r="H1020" s="9" t="str">
        <f t="shared" si="1287"/>
        <v xml:space="preserve"> Microsoft.Management.Infrastructure.CimSystemProperties</v>
      </c>
      <c r="J1020" s="7" t="str">
        <f t="shared" si="1288"/>
        <v>SAME</v>
      </c>
      <c r="K1020" s="47" t="s">
        <v>6</v>
      </c>
      <c r="L1020" s="33" t="str">
        <f t="shared" si="1289"/>
        <v>CimSystemProperties</v>
      </c>
      <c r="M1020" s="9" t="str">
        <f t="shared" si="1290"/>
        <v xml:space="preserve"> Microsoft.Management.Infrastructure.CimSystemProperties</v>
      </c>
      <c r="O1020" s="7" t="str">
        <f t="shared" si="1291"/>
        <v>DIF</v>
      </c>
      <c r="P1020" s="5" t="s">
        <v>6</v>
      </c>
      <c r="Q1020" s="33" t="str">
        <f t="shared" si="1292"/>
        <v>CimSystemProperties</v>
      </c>
      <c r="R1020" s="9" t="str">
        <f t="shared" si="1293"/>
        <v xml:space="preserve"> Microsoft.Management.Infrastructure.CimSystemProperties</v>
      </c>
    </row>
    <row r="1021" spans="1:19">
      <c r="A1021" s="48"/>
      <c r="F1021" s="48"/>
      <c r="K1021" s="48"/>
      <c r="P1021" s="6"/>
    </row>
    <row r="1022" spans="1:19">
      <c r="A1022" s="47" t="s">
        <v>183</v>
      </c>
      <c r="B1022" s="33" t="str">
        <f t="shared" ref="B1022:B1028" si="1294">TRIM(LEFT(A1022, SEARCH(":", A1022) - 1))</f>
        <v>CimClassName</v>
      </c>
      <c r="C1022" s="9" t="str">
        <f t="shared" ref="C1022:C1028" si="1295">MID(A1022, SEARCH(":", A1022) + 1, LEN(A1022))</f>
        <v xml:space="preserve"> LogicalSwitchProperties</v>
      </c>
      <c r="D1022" s="92" t="s">
        <v>1633</v>
      </c>
      <c r="E1022" s="7" t="str">
        <f t="shared" si="1233"/>
        <v>SAME</v>
      </c>
      <c r="F1022" s="47" t="s">
        <v>183</v>
      </c>
      <c r="G1022" s="33" t="str">
        <f t="shared" ref="G1022:G1028" si="1296">TRIM(LEFT(F1022, SEARCH(":", F1022) - 1))</f>
        <v>CimClassName</v>
      </c>
      <c r="H1022" s="9" t="str">
        <f t="shared" ref="H1022:H1028" si="1297">MID(F1022, SEARCH(":", F1022) + 1, LEN(F1022))</f>
        <v xml:space="preserve"> LogicalSwitchProperties</v>
      </c>
      <c r="I1022" s="92" t="s">
        <v>1633</v>
      </c>
      <c r="J1022" s="7" t="str">
        <f t="shared" ref="J1022:J1028" si="1298">IF(F1022&lt;&gt;K1022, "DIF", "SAME")</f>
        <v>SAME</v>
      </c>
      <c r="K1022" s="47" t="s">
        <v>183</v>
      </c>
      <c r="L1022" s="33" t="str">
        <f t="shared" ref="L1022:L1028" si="1299">TRIM(LEFT(K1022, SEARCH(":", K1022) - 1))</f>
        <v>CimClassName</v>
      </c>
      <c r="M1022" s="9" t="str">
        <f t="shared" ref="M1022:M1028" si="1300">MID(K1022, SEARCH(":", K1022) + 1, LEN(K1022))</f>
        <v xml:space="preserve"> LogicalSwitchProperties</v>
      </c>
      <c r="N1022" s="92" t="s">
        <v>1633</v>
      </c>
      <c r="O1022" s="7" t="str">
        <f t="shared" ref="O1022:O1028" si="1301">IF(K1022&lt;&gt;P1021, "DIF", "SAME")</f>
        <v>DIF</v>
      </c>
      <c r="P1022" s="5" t="s">
        <v>322</v>
      </c>
      <c r="Q1022" s="33" t="str">
        <f t="shared" ref="Q1022:Q1028" si="1302">TRIM(LEFT(P1022, SEARCH(":", P1022) - 1))</f>
        <v>CimClassName</v>
      </c>
      <c r="R1022" s="9" t="str">
        <f t="shared" ref="R1022:R1028" si="1303">MID(P1022, SEARCH(":", P1022) + 1, LEN(P1022))</f>
        <v xml:space="preserve"> __ACE</v>
      </c>
      <c r="S1022" s="86" t="s">
        <v>1569</v>
      </c>
    </row>
    <row r="1023" spans="1:19">
      <c r="A1023" s="47" t="s">
        <v>1</v>
      </c>
      <c r="B1023" s="33" t="str">
        <f t="shared" si="1294"/>
        <v>CimSuperClassName</v>
      </c>
      <c r="C1023" s="9" t="str">
        <f t="shared" si="1295"/>
        <v xml:space="preserve"> </v>
      </c>
      <c r="E1023" s="7" t="str">
        <f t="shared" si="1233"/>
        <v>SAME</v>
      </c>
      <c r="F1023" s="47" t="s">
        <v>1</v>
      </c>
      <c r="G1023" s="33" t="str">
        <f t="shared" si="1296"/>
        <v>CimSuperClassName</v>
      </c>
      <c r="H1023" s="9" t="str">
        <f t="shared" si="1297"/>
        <v xml:space="preserve"> </v>
      </c>
      <c r="J1023" s="7" t="str">
        <f t="shared" si="1298"/>
        <v>SAME</v>
      </c>
      <c r="K1023" s="47" t="s">
        <v>1</v>
      </c>
      <c r="L1023" s="33" t="str">
        <f t="shared" si="1299"/>
        <v>CimSuperClassName</v>
      </c>
      <c r="M1023" s="9" t="str">
        <f t="shared" si="1300"/>
        <v xml:space="preserve"> </v>
      </c>
      <c r="O1023" s="7" t="str">
        <f t="shared" si="1301"/>
        <v>DIF</v>
      </c>
      <c r="P1023" s="5" t="s">
        <v>317</v>
      </c>
      <c r="Q1023" s="33" t="str">
        <f t="shared" si="1302"/>
        <v>CimSuperClassName</v>
      </c>
      <c r="R1023" s="9" t="str">
        <f t="shared" si="1303"/>
        <v xml:space="preserve"> __SecurityRelatedClass</v>
      </c>
    </row>
    <row r="1024" spans="1:19">
      <c r="A1024" s="47" t="s">
        <v>2</v>
      </c>
      <c r="B1024" s="33" t="str">
        <f t="shared" si="1294"/>
        <v>CimSuperClass</v>
      </c>
      <c r="C1024" s="9" t="str">
        <f t="shared" si="1295"/>
        <v xml:space="preserve"> </v>
      </c>
      <c r="E1024" s="7" t="str">
        <f t="shared" si="1233"/>
        <v>SAME</v>
      </c>
      <c r="F1024" s="47" t="s">
        <v>2</v>
      </c>
      <c r="G1024" s="33" t="str">
        <f t="shared" si="1296"/>
        <v>CimSuperClass</v>
      </c>
      <c r="H1024" s="9" t="str">
        <f t="shared" si="1297"/>
        <v xml:space="preserve"> </v>
      </c>
      <c r="J1024" s="7" t="str">
        <f t="shared" si="1298"/>
        <v>SAME</v>
      </c>
      <c r="K1024" s="47" t="s">
        <v>2</v>
      </c>
      <c r="L1024" s="33" t="str">
        <f t="shared" si="1299"/>
        <v>CimSuperClass</v>
      </c>
      <c r="M1024" s="9" t="str">
        <f t="shared" si="1300"/>
        <v xml:space="preserve"> </v>
      </c>
      <c r="O1024" s="7" t="str">
        <f t="shared" si="1301"/>
        <v>DIF</v>
      </c>
      <c r="P1024" s="5" t="s">
        <v>318</v>
      </c>
      <c r="Q1024" s="33" t="str">
        <f t="shared" si="1302"/>
        <v>CimSuperClass</v>
      </c>
      <c r="R1024" s="9" t="str">
        <f t="shared" si="1303"/>
        <v xml:space="preserve"> ROOT/scvmm:__SecurityRelatedClass</v>
      </c>
    </row>
    <row r="1025" spans="1:19">
      <c r="A1025" s="47" t="s">
        <v>184</v>
      </c>
      <c r="B1025" s="33" t="str">
        <f t="shared" si="1294"/>
        <v>CimClassProperties</v>
      </c>
      <c r="C1025" s="9" t="str">
        <f t="shared" si="1295"/>
        <v xml:space="preserve"> {BandwidthMode, CreateManagementVnic, EnablePacketDirect, EnableSriov...}</v>
      </c>
      <c r="E1025" s="7" t="str">
        <f t="shared" si="1233"/>
        <v>SAME</v>
      </c>
      <c r="F1025" s="47" t="s">
        <v>184</v>
      </c>
      <c r="G1025" s="33" t="str">
        <f t="shared" si="1296"/>
        <v>CimClassProperties</v>
      </c>
      <c r="H1025" s="9" t="str">
        <f t="shared" si="1297"/>
        <v xml:space="preserve"> {BandwidthMode, CreateManagementVnic, EnablePacketDirect, EnableSriov...}</v>
      </c>
      <c r="J1025" s="7" t="str">
        <f t="shared" si="1298"/>
        <v>SAME</v>
      </c>
      <c r="K1025" s="47" t="s">
        <v>184</v>
      </c>
      <c r="L1025" s="33" t="str">
        <f t="shared" si="1299"/>
        <v>CimClassProperties</v>
      </c>
      <c r="M1025" s="9" t="str">
        <f t="shared" si="1300"/>
        <v xml:space="preserve"> {BandwidthMode, CreateManagementVnic, EnablePacketDirect, EnableSriov...}</v>
      </c>
      <c r="O1025" s="7" t="str">
        <f t="shared" si="1301"/>
        <v>DIF</v>
      </c>
      <c r="P1025" s="5" t="s">
        <v>323</v>
      </c>
      <c r="Q1025" s="33" t="str">
        <f t="shared" si="1302"/>
        <v>CimClassProperties</v>
      </c>
      <c r="R1025" s="9" t="str">
        <f t="shared" si="1303"/>
        <v xml:space="preserve"> {AccessMask, AceFlags, AceType, GuidInheritedObjectType...}</v>
      </c>
    </row>
    <row r="1026" spans="1:19">
      <c r="A1026" s="47" t="s">
        <v>18</v>
      </c>
      <c r="B1026" s="33" t="str">
        <f t="shared" si="1294"/>
        <v>CimClassQualifiers</v>
      </c>
      <c r="C1026" s="9" t="str">
        <f t="shared" si="1295"/>
        <v xml:space="preserve"> {}</v>
      </c>
      <c r="E1026" s="7" t="str">
        <f t="shared" si="1233"/>
        <v>SAME</v>
      </c>
      <c r="F1026" s="47" t="s">
        <v>18</v>
      </c>
      <c r="G1026" s="33" t="str">
        <f t="shared" si="1296"/>
        <v>CimClassQualifiers</v>
      </c>
      <c r="H1026" s="9" t="str">
        <f t="shared" si="1297"/>
        <v xml:space="preserve"> {}</v>
      </c>
      <c r="J1026" s="7" t="str">
        <f t="shared" si="1298"/>
        <v>SAME</v>
      </c>
      <c r="K1026" s="47" t="s">
        <v>18</v>
      </c>
      <c r="L1026" s="33" t="str">
        <f t="shared" si="1299"/>
        <v>CimClassQualifiers</v>
      </c>
      <c r="M1026" s="9" t="str">
        <f t="shared" si="1300"/>
        <v xml:space="preserve"> {}</v>
      </c>
      <c r="O1026" s="7" t="str">
        <f t="shared" si="1301"/>
        <v>DIF</v>
      </c>
      <c r="P1026" s="5" t="s">
        <v>4</v>
      </c>
      <c r="Q1026" s="33" t="str">
        <f t="shared" si="1302"/>
        <v>CimClassQualifiers</v>
      </c>
      <c r="R1026" s="9" t="str">
        <f t="shared" si="1303"/>
        <v xml:space="preserve"> {abstract}</v>
      </c>
    </row>
    <row r="1027" spans="1:19">
      <c r="A1027" s="47" t="s">
        <v>5</v>
      </c>
      <c r="B1027" s="33" t="str">
        <f t="shared" si="1294"/>
        <v>CimClassMethods</v>
      </c>
      <c r="C1027" s="9" t="str">
        <f t="shared" si="1295"/>
        <v xml:space="preserve"> {}</v>
      </c>
      <c r="E1027" s="7" t="str">
        <f t="shared" si="1233"/>
        <v>SAME</v>
      </c>
      <c r="F1027" s="47" t="s">
        <v>5</v>
      </c>
      <c r="G1027" s="33" t="str">
        <f t="shared" si="1296"/>
        <v>CimClassMethods</v>
      </c>
      <c r="H1027" s="9" t="str">
        <f t="shared" si="1297"/>
        <v xml:space="preserve"> {}</v>
      </c>
      <c r="J1027" s="7" t="str">
        <f t="shared" si="1298"/>
        <v>SAME</v>
      </c>
      <c r="K1027" s="47" t="s">
        <v>5</v>
      </c>
      <c r="L1027" s="33" t="str">
        <f t="shared" si="1299"/>
        <v>CimClassMethods</v>
      </c>
      <c r="M1027" s="9" t="str">
        <f t="shared" si="1300"/>
        <v xml:space="preserve"> {}</v>
      </c>
      <c r="O1027" s="7" t="str">
        <f t="shared" si="1301"/>
        <v>DIF</v>
      </c>
      <c r="P1027" s="5" t="s">
        <v>5</v>
      </c>
      <c r="Q1027" s="33" t="str">
        <f t="shared" si="1302"/>
        <v>CimClassMethods</v>
      </c>
      <c r="R1027" s="9" t="str">
        <f t="shared" si="1303"/>
        <v xml:space="preserve"> {}</v>
      </c>
    </row>
    <row r="1028" spans="1:19">
      <c r="A1028" s="47" t="s">
        <v>6</v>
      </c>
      <c r="B1028" s="33" t="str">
        <f t="shared" si="1294"/>
        <v>CimSystemProperties</v>
      </c>
      <c r="C1028" s="9" t="str">
        <f t="shared" si="1295"/>
        <v xml:space="preserve"> Microsoft.Management.Infrastructure.CimSystemProperties</v>
      </c>
      <c r="E1028" s="7" t="str">
        <f t="shared" si="1233"/>
        <v>SAME</v>
      </c>
      <c r="F1028" s="47" t="s">
        <v>6</v>
      </c>
      <c r="G1028" s="33" t="str">
        <f t="shared" si="1296"/>
        <v>CimSystemProperties</v>
      </c>
      <c r="H1028" s="9" t="str">
        <f t="shared" si="1297"/>
        <v xml:space="preserve"> Microsoft.Management.Infrastructure.CimSystemProperties</v>
      </c>
      <c r="J1028" s="7" t="str">
        <f t="shared" si="1298"/>
        <v>SAME</v>
      </c>
      <c r="K1028" s="47" t="s">
        <v>6</v>
      </c>
      <c r="L1028" s="33" t="str">
        <f t="shared" si="1299"/>
        <v>CimSystemProperties</v>
      </c>
      <c r="M1028" s="9" t="str">
        <f t="shared" si="1300"/>
        <v xml:space="preserve"> Microsoft.Management.Infrastructure.CimSystemProperties</v>
      </c>
      <c r="O1028" s="7" t="str">
        <f t="shared" si="1301"/>
        <v>DIF</v>
      </c>
      <c r="P1028" s="5" t="s">
        <v>6</v>
      </c>
      <c r="Q1028" s="33" t="str">
        <f t="shared" si="1302"/>
        <v>CimSystemProperties</v>
      </c>
      <c r="R1028" s="9" t="str">
        <f t="shared" si="1303"/>
        <v xml:space="preserve"> Microsoft.Management.Infrastructure.CimSystemProperties</v>
      </c>
    </row>
    <row r="1029" spans="1:19">
      <c r="A1029" s="48"/>
      <c r="F1029" s="48"/>
      <c r="K1029" s="48"/>
      <c r="P1029" s="6"/>
    </row>
    <row r="1030" spans="1:19">
      <c r="A1030" s="47" t="s">
        <v>142</v>
      </c>
      <c r="B1030" s="33" t="str">
        <f t="shared" ref="B1030:B1036" si="1304">TRIM(LEFT(A1030, SEARCH(":", A1030) - 1))</f>
        <v>CimClassName</v>
      </c>
      <c r="C1030" s="9" t="str">
        <f t="shared" ref="C1030:C1036" si="1305">MID(A1030, SEARCH(":", A1030) + 1, LEN(A1030))</f>
        <v xml:space="preserve"> P2VServerJob</v>
      </c>
      <c r="D1030" s="92" t="s">
        <v>1634</v>
      </c>
      <c r="E1030" s="7" t="str">
        <f t="shared" si="1233"/>
        <v>SAME</v>
      </c>
      <c r="F1030" s="47" t="s">
        <v>142</v>
      </c>
      <c r="G1030" s="33" t="str">
        <f t="shared" ref="G1030:G1036" si="1306">TRIM(LEFT(F1030, SEARCH(":", F1030) - 1))</f>
        <v>CimClassName</v>
      </c>
      <c r="H1030" s="9" t="str">
        <f t="shared" ref="H1030:H1036" si="1307">MID(F1030, SEARCH(":", F1030) + 1, LEN(F1030))</f>
        <v xml:space="preserve"> P2VServerJob</v>
      </c>
      <c r="I1030" s="92" t="s">
        <v>1634</v>
      </c>
      <c r="J1030" s="7" t="str">
        <f t="shared" ref="J1030:J1036" si="1308">IF(F1030&lt;&gt;K1030, "DIF", "SAME")</f>
        <v>SAME</v>
      </c>
      <c r="K1030" s="47" t="s">
        <v>142</v>
      </c>
      <c r="L1030" s="33" t="str">
        <f t="shared" ref="L1030:L1036" si="1309">TRIM(LEFT(K1030, SEARCH(":", K1030) - 1))</f>
        <v>CimClassName</v>
      </c>
      <c r="M1030" s="9" t="str">
        <f t="shared" ref="M1030:M1036" si="1310">MID(K1030, SEARCH(":", K1030) + 1, LEN(K1030))</f>
        <v xml:space="preserve"> P2VServerJob</v>
      </c>
      <c r="N1030" s="92" t="s">
        <v>1634</v>
      </c>
      <c r="O1030" s="7" t="str">
        <f t="shared" ref="O1030:O1036" si="1311">IF(K1030&lt;&gt;P1029, "DIF", "SAME")</f>
        <v>DIF</v>
      </c>
      <c r="P1030" s="5" t="s">
        <v>324</v>
      </c>
      <c r="Q1030" s="33" t="str">
        <f t="shared" ref="Q1030:Q1036" si="1312">TRIM(LEFT(P1030, SEARCH(":", P1030) - 1))</f>
        <v>CimClassName</v>
      </c>
      <c r="R1030" s="9" t="str">
        <f t="shared" ref="R1030:R1036" si="1313">MID(P1030, SEARCH(":", P1030) + 1, LEN(P1030))</f>
        <v xml:space="preserve"> __SecurityDescriptor</v>
      </c>
      <c r="S1030" s="86" t="s">
        <v>1570</v>
      </c>
    </row>
    <row r="1031" spans="1:19">
      <c r="A1031" s="47" t="s">
        <v>1</v>
      </c>
      <c r="B1031" s="33" t="str">
        <f t="shared" si="1304"/>
        <v>CimSuperClassName</v>
      </c>
      <c r="C1031" s="9" t="str">
        <f t="shared" si="1305"/>
        <v xml:space="preserve"> </v>
      </c>
      <c r="E1031" s="7" t="str">
        <f t="shared" ref="E1031:E1036" si="1314">IF(A1031&lt;&gt;F1031, "DIF", "SAME")</f>
        <v>SAME</v>
      </c>
      <c r="F1031" s="47" t="s">
        <v>1</v>
      </c>
      <c r="G1031" s="33" t="str">
        <f t="shared" si="1306"/>
        <v>CimSuperClassName</v>
      </c>
      <c r="H1031" s="9" t="str">
        <f t="shared" si="1307"/>
        <v xml:space="preserve"> </v>
      </c>
      <c r="J1031" s="7" t="str">
        <f t="shared" si="1308"/>
        <v>SAME</v>
      </c>
      <c r="K1031" s="47" t="s">
        <v>1</v>
      </c>
      <c r="L1031" s="33" t="str">
        <f t="shared" si="1309"/>
        <v>CimSuperClassName</v>
      </c>
      <c r="M1031" s="9" t="str">
        <f t="shared" si="1310"/>
        <v xml:space="preserve"> </v>
      </c>
      <c r="O1031" s="7" t="str">
        <f t="shared" si="1311"/>
        <v>DIF</v>
      </c>
      <c r="P1031" s="5" t="s">
        <v>317</v>
      </c>
      <c r="Q1031" s="33" t="str">
        <f t="shared" si="1312"/>
        <v>CimSuperClassName</v>
      </c>
      <c r="R1031" s="9" t="str">
        <f t="shared" si="1313"/>
        <v xml:space="preserve"> __SecurityRelatedClass</v>
      </c>
    </row>
    <row r="1032" spans="1:19">
      <c r="A1032" s="47" t="s">
        <v>2</v>
      </c>
      <c r="B1032" s="33" t="str">
        <f t="shared" si="1304"/>
        <v>CimSuperClass</v>
      </c>
      <c r="C1032" s="9" t="str">
        <f t="shared" si="1305"/>
        <v xml:space="preserve"> </v>
      </c>
      <c r="E1032" s="7" t="str">
        <f t="shared" si="1314"/>
        <v>SAME</v>
      </c>
      <c r="F1032" s="47" t="s">
        <v>2</v>
      </c>
      <c r="G1032" s="33" t="str">
        <f t="shared" si="1306"/>
        <v>CimSuperClass</v>
      </c>
      <c r="H1032" s="9" t="str">
        <f t="shared" si="1307"/>
        <v xml:space="preserve"> </v>
      </c>
      <c r="J1032" s="7" t="str">
        <f t="shared" si="1308"/>
        <v>SAME</v>
      </c>
      <c r="K1032" s="47" t="s">
        <v>2</v>
      </c>
      <c r="L1032" s="33" t="str">
        <f t="shared" si="1309"/>
        <v>CimSuperClass</v>
      </c>
      <c r="M1032" s="9" t="str">
        <f t="shared" si="1310"/>
        <v xml:space="preserve"> </v>
      </c>
      <c r="O1032" s="7" t="str">
        <f t="shared" si="1311"/>
        <v>DIF</v>
      </c>
      <c r="P1032" s="5" t="s">
        <v>318</v>
      </c>
      <c r="Q1032" s="33" t="str">
        <f t="shared" si="1312"/>
        <v>CimSuperClass</v>
      </c>
      <c r="R1032" s="9" t="str">
        <f t="shared" si="1313"/>
        <v xml:space="preserve"> ROOT/scvmm:__SecurityRelatedClass</v>
      </c>
    </row>
    <row r="1033" spans="1:19">
      <c r="A1033" s="47" t="s">
        <v>127</v>
      </c>
      <c r="B1033" s="33" t="str">
        <f t="shared" si="1304"/>
        <v>CimClassProperties</v>
      </c>
      <c r="C1033" s="9" t="str">
        <f t="shared" si="1305"/>
        <v xml:space="preserve"> {Flags, ID, Port, Privacy...}</v>
      </c>
      <c r="E1033" s="7" t="str">
        <f t="shared" si="1314"/>
        <v>SAME</v>
      </c>
      <c r="F1033" s="47" t="s">
        <v>127</v>
      </c>
      <c r="G1033" s="33" t="str">
        <f t="shared" si="1306"/>
        <v>CimClassProperties</v>
      </c>
      <c r="H1033" s="9" t="str">
        <f t="shared" si="1307"/>
        <v xml:space="preserve"> {Flags, ID, Port, Privacy...}</v>
      </c>
      <c r="J1033" s="7" t="str">
        <f t="shared" si="1308"/>
        <v>SAME</v>
      </c>
      <c r="K1033" s="47" t="s">
        <v>127</v>
      </c>
      <c r="L1033" s="33" t="str">
        <f t="shared" si="1309"/>
        <v>CimClassProperties</v>
      </c>
      <c r="M1033" s="9" t="str">
        <f t="shared" si="1310"/>
        <v xml:space="preserve"> {Flags, ID, Port, Privacy...}</v>
      </c>
      <c r="O1033" s="7" t="str">
        <f t="shared" si="1311"/>
        <v>DIF</v>
      </c>
      <c r="P1033" s="5" t="s">
        <v>325</v>
      </c>
      <c r="Q1033" s="33" t="str">
        <f t="shared" si="1312"/>
        <v>CimClassProperties</v>
      </c>
      <c r="R1033" s="9" t="str">
        <f t="shared" si="1313"/>
        <v xml:space="preserve"> {ControlFlags, DACL, Group, Owner...}</v>
      </c>
    </row>
    <row r="1034" spans="1:19">
      <c r="A1034" s="47" t="s">
        <v>100</v>
      </c>
      <c r="B1034" s="33" t="str">
        <f t="shared" si="1304"/>
        <v>CimClassQualifiers</v>
      </c>
      <c r="C1034" s="9" t="str">
        <f t="shared" si="1305"/>
        <v xml:space="preserve"> {dynamic, provider}</v>
      </c>
      <c r="E1034" s="7" t="str">
        <f t="shared" si="1314"/>
        <v>SAME</v>
      </c>
      <c r="F1034" s="47" t="s">
        <v>100</v>
      </c>
      <c r="G1034" s="33" t="str">
        <f t="shared" si="1306"/>
        <v>CimClassQualifiers</v>
      </c>
      <c r="H1034" s="9" t="str">
        <f t="shared" si="1307"/>
        <v xml:space="preserve"> {dynamic, provider}</v>
      </c>
      <c r="J1034" s="7" t="str">
        <f t="shared" si="1308"/>
        <v>SAME</v>
      </c>
      <c r="K1034" s="47" t="s">
        <v>100</v>
      </c>
      <c r="L1034" s="33" t="str">
        <f t="shared" si="1309"/>
        <v>CimClassQualifiers</v>
      </c>
      <c r="M1034" s="9" t="str">
        <f t="shared" si="1310"/>
        <v xml:space="preserve"> {dynamic, provider}</v>
      </c>
      <c r="O1034" s="7" t="str">
        <f t="shared" si="1311"/>
        <v>DIF</v>
      </c>
      <c r="P1034" s="5" t="s">
        <v>4</v>
      </c>
      <c r="Q1034" s="33" t="str">
        <f t="shared" si="1312"/>
        <v>CimClassQualifiers</v>
      </c>
      <c r="R1034" s="9" t="str">
        <f t="shared" si="1313"/>
        <v xml:space="preserve"> {abstract}</v>
      </c>
    </row>
    <row r="1035" spans="1:19">
      <c r="A1035" s="47" t="s">
        <v>143</v>
      </c>
      <c r="B1035" s="33" t="str">
        <f t="shared" si="1304"/>
        <v>CimClassMethods</v>
      </c>
      <c r="C1035" s="9" t="str">
        <f t="shared" si="1305"/>
        <v xml:space="preserve"> {Create, CleanUp, HWScoutOffline, HWScout...}</v>
      </c>
      <c r="E1035" s="7" t="str">
        <f t="shared" si="1314"/>
        <v>SAME</v>
      </c>
      <c r="F1035" s="47" t="s">
        <v>143</v>
      </c>
      <c r="G1035" s="33" t="str">
        <f t="shared" si="1306"/>
        <v>CimClassMethods</v>
      </c>
      <c r="H1035" s="9" t="str">
        <f t="shared" si="1307"/>
        <v xml:space="preserve"> {Create, CleanUp, HWScoutOffline, HWScout...}</v>
      </c>
      <c r="J1035" s="7" t="str">
        <f t="shared" si="1308"/>
        <v>SAME</v>
      </c>
      <c r="K1035" s="47" t="s">
        <v>143</v>
      </c>
      <c r="L1035" s="33" t="str">
        <f t="shared" si="1309"/>
        <v>CimClassMethods</v>
      </c>
      <c r="M1035" s="9" t="str">
        <f t="shared" si="1310"/>
        <v xml:space="preserve"> {Create, CleanUp, HWScoutOffline, HWScout...}</v>
      </c>
      <c r="O1035" s="7" t="str">
        <f t="shared" si="1311"/>
        <v>DIF</v>
      </c>
      <c r="P1035" s="5" t="s">
        <v>5</v>
      </c>
      <c r="Q1035" s="33" t="str">
        <f t="shared" si="1312"/>
        <v>CimClassMethods</v>
      </c>
      <c r="R1035" s="9" t="str">
        <f t="shared" si="1313"/>
        <v xml:space="preserve"> {}</v>
      </c>
    </row>
    <row r="1036" spans="1:19">
      <c r="A1036" s="47" t="s">
        <v>6</v>
      </c>
      <c r="B1036" s="33" t="str">
        <f t="shared" si="1304"/>
        <v>CimSystemProperties</v>
      </c>
      <c r="C1036" s="9" t="str">
        <f t="shared" si="1305"/>
        <v xml:space="preserve"> Microsoft.Management.Infrastructure.CimSystemProperties</v>
      </c>
      <c r="E1036" s="7" t="str">
        <f t="shared" si="1314"/>
        <v>SAME</v>
      </c>
      <c r="F1036" s="47" t="s">
        <v>6</v>
      </c>
      <c r="G1036" s="33" t="str">
        <f t="shared" si="1306"/>
        <v>CimSystemProperties</v>
      </c>
      <c r="H1036" s="9" t="str">
        <f t="shared" si="1307"/>
        <v xml:space="preserve"> Microsoft.Management.Infrastructure.CimSystemProperties</v>
      </c>
      <c r="J1036" s="7" t="str">
        <f t="shared" si="1308"/>
        <v>SAME</v>
      </c>
      <c r="K1036" s="47" t="s">
        <v>6</v>
      </c>
      <c r="L1036" s="33" t="str">
        <f t="shared" si="1309"/>
        <v>CimSystemProperties</v>
      </c>
      <c r="M1036" s="9" t="str">
        <f t="shared" si="1310"/>
        <v xml:space="preserve"> Microsoft.Management.Infrastructure.CimSystemProperties</v>
      </c>
      <c r="O1036" s="7" t="str">
        <f t="shared" si="1311"/>
        <v>DIF</v>
      </c>
      <c r="P1036" s="5" t="s">
        <v>6</v>
      </c>
      <c r="Q1036" s="33" t="str">
        <f t="shared" si="1312"/>
        <v>CimSystemProperties</v>
      </c>
      <c r="R1036" s="9" t="str">
        <f t="shared" si="1313"/>
        <v xml:space="preserve"> Microsoft.Management.Infrastructure.CimSystemProperties</v>
      </c>
    </row>
  </sheetData>
  <mergeCells count="5">
    <mergeCell ref="A4:C4"/>
    <mergeCell ref="F4:H4"/>
    <mergeCell ref="A1:F2"/>
    <mergeCell ref="K4:M4"/>
    <mergeCell ref="P4:R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EC93-8480-4F59-8399-5ACAFD5FF682}">
  <sheetPr codeName="Sheet2"/>
  <dimension ref="A1:AD1036"/>
  <sheetViews>
    <sheetView zoomScale="55" zoomScaleNormal="55" workbookViewId="0">
      <selection activeCell="P4" sqref="P4:R4"/>
    </sheetView>
  </sheetViews>
  <sheetFormatPr defaultRowHeight="15"/>
  <cols>
    <col min="1" max="1" width="24" style="3" customWidth="1"/>
    <col min="2" max="2" width="21.28515625" style="33" customWidth="1"/>
    <col min="3" max="3" width="24.140625" style="9" customWidth="1"/>
    <col min="4" max="4" width="24.140625" style="92" customWidth="1"/>
    <col min="5" max="5" width="9.5703125" style="7" customWidth="1"/>
    <col min="6" max="6" width="20.7109375" style="30" customWidth="1"/>
    <col min="7" max="7" width="23.140625" style="33" customWidth="1"/>
    <col min="8" max="8" width="45.140625" style="9" customWidth="1"/>
    <col min="9" max="9" width="32.42578125" style="92" customWidth="1"/>
    <col min="10" max="10" width="9.5703125" style="7" customWidth="1"/>
    <col min="11" max="11" width="20.7109375" style="30" customWidth="1"/>
    <col min="12" max="12" width="23.140625" style="33" customWidth="1"/>
    <col min="13" max="13" width="45.140625" style="9" customWidth="1"/>
    <col min="14" max="14" width="32" style="92" customWidth="1"/>
    <col min="15" max="15" width="9.5703125" style="7" customWidth="1"/>
    <col min="16" max="16" width="20.7109375" style="30" customWidth="1"/>
    <col min="17" max="17" width="23.140625" style="33" customWidth="1"/>
    <col min="18" max="18" width="45.140625" style="9" customWidth="1"/>
    <col min="19" max="19" width="28.140625" style="86" customWidth="1"/>
    <col min="20" max="30" width="9.140625" style="8"/>
    <col min="31" max="16384" width="9.140625" style="4"/>
  </cols>
  <sheetData>
    <row r="1" spans="1:30" s="10" customFormat="1">
      <c r="C1" s="55" t="s">
        <v>910</v>
      </c>
      <c r="D1" s="93"/>
      <c r="E1" s="49"/>
      <c r="F1" s="13"/>
      <c r="I1" s="88"/>
      <c r="J1" s="49"/>
      <c r="K1" s="13"/>
      <c r="N1" s="88"/>
      <c r="O1" s="49"/>
      <c r="P1" s="13"/>
      <c r="S1" s="86"/>
    </row>
    <row r="2" spans="1:30" s="10" customFormat="1">
      <c r="A2" s="13"/>
      <c r="D2" s="88"/>
      <c r="E2" s="49"/>
      <c r="F2" s="13"/>
      <c r="I2" s="88"/>
      <c r="J2" s="49"/>
      <c r="K2" s="13"/>
      <c r="N2" s="88"/>
      <c r="O2" s="49"/>
      <c r="P2" s="13"/>
      <c r="S2" s="86"/>
    </row>
    <row r="3" spans="1:30" s="10" customFormat="1">
      <c r="A3" s="16" t="s">
        <v>19</v>
      </c>
      <c r="D3" s="88"/>
      <c r="E3" s="49"/>
      <c r="F3" s="13"/>
      <c r="I3" s="88"/>
      <c r="J3" s="49"/>
      <c r="K3" s="13"/>
      <c r="N3" s="88"/>
      <c r="O3" s="49"/>
      <c r="P3" s="13"/>
      <c r="S3" s="86"/>
    </row>
    <row r="4" spans="1:30" s="10" customFormat="1" ht="74.25" customHeight="1">
      <c r="A4" s="103" t="s">
        <v>919</v>
      </c>
      <c r="B4" s="104"/>
      <c r="C4" s="104"/>
      <c r="D4" s="89"/>
      <c r="E4" s="25" t="str">
        <f>IF(B4&lt;&gt;F4, "DIF", "")</f>
        <v>DIF</v>
      </c>
      <c r="F4" s="103" t="s">
        <v>920</v>
      </c>
      <c r="G4" s="104"/>
      <c r="H4" s="104"/>
      <c r="I4" s="89"/>
      <c r="J4" s="25" t="str">
        <f>IF(G4&lt;&gt;K4, "DIF", "")</f>
        <v>DIF</v>
      </c>
      <c r="K4" s="103" t="s">
        <v>927</v>
      </c>
      <c r="L4" s="104"/>
      <c r="M4" s="104"/>
      <c r="N4" s="89"/>
      <c r="O4" s="25" t="str">
        <f>IF(L4&lt;&gt;P4, "DIF", "")</f>
        <v>DIF</v>
      </c>
      <c r="P4" s="103" t="s">
        <v>1115</v>
      </c>
      <c r="Q4" s="104"/>
      <c r="R4" s="104"/>
      <c r="S4" s="86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s="20" customFormat="1" ht="45">
      <c r="A5" s="19" t="s">
        <v>869</v>
      </c>
      <c r="B5" s="42" t="s">
        <v>870</v>
      </c>
      <c r="C5" s="21" t="s">
        <v>871</v>
      </c>
      <c r="D5" s="90" t="s">
        <v>1259</v>
      </c>
      <c r="E5" s="52"/>
      <c r="F5" s="42" t="s">
        <v>869</v>
      </c>
      <c r="G5" s="42" t="s">
        <v>870</v>
      </c>
      <c r="H5" s="19" t="s">
        <v>871</v>
      </c>
      <c r="I5" s="90" t="s">
        <v>1259</v>
      </c>
      <c r="J5" s="52"/>
      <c r="K5" s="42" t="s">
        <v>869</v>
      </c>
      <c r="L5" s="42" t="s">
        <v>870</v>
      </c>
      <c r="M5" s="19" t="s">
        <v>871</v>
      </c>
      <c r="N5" s="90" t="s">
        <v>1259</v>
      </c>
      <c r="O5" s="52"/>
      <c r="P5" s="42" t="s">
        <v>869</v>
      </c>
      <c r="Q5" s="42" t="s">
        <v>870</v>
      </c>
      <c r="R5" s="21" t="s">
        <v>871</v>
      </c>
      <c r="S5" s="87" t="s">
        <v>1259</v>
      </c>
      <c r="T5" s="31"/>
    </row>
    <row r="6" spans="1:30" s="11" customFormat="1">
      <c r="A6" s="45" t="s">
        <v>112</v>
      </c>
      <c r="B6" s="32" t="str">
        <f>TRIM(LEFT(A6, SEARCH(":", A6) - 1))</f>
        <v>CimClassName</v>
      </c>
      <c r="C6" s="12" t="str">
        <f t="shared" ref="C6:C12" si="0">MID(A6, SEARCH(":", A6) + 1, LEN(A6))</f>
        <v xml:space="preserve"> __SystemSecurity</v>
      </c>
      <c r="D6" s="91" t="s">
        <v>1258</v>
      </c>
      <c r="E6" s="7" t="str">
        <f t="shared" ref="E6:E12" si="1">IF(A6&lt;&gt;F6, "DIF", "SAME")</f>
        <v>SAME</v>
      </c>
      <c r="F6" s="45" t="s">
        <v>112</v>
      </c>
      <c r="G6" s="32" t="str">
        <f>TRIM(LEFT(F6, SEARCH(":", F6) - 1))</f>
        <v>CimClassName</v>
      </c>
      <c r="H6" s="12" t="str">
        <f>MID(F6, SEARCH(":", F6) + 1, LEN(F6))</f>
        <v xml:space="preserve"> __SystemSecurity</v>
      </c>
      <c r="I6" s="91" t="s">
        <v>1340</v>
      </c>
      <c r="J6" s="7" t="str">
        <f>IF(F6&lt;&gt;K6, "DIF", "SAME")</f>
        <v>SAME</v>
      </c>
      <c r="K6" s="1" t="s">
        <v>112</v>
      </c>
      <c r="L6" s="32" t="str">
        <f>TRIM(LEFT(K6, SEARCH(":", K6) - 1))</f>
        <v>CimClassName</v>
      </c>
      <c r="M6" s="12" t="str">
        <f>MID(K6, SEARCH(":", K6) + 1, LEN(K6))</f>
        <v xml:space="preserve"> __SystemSecurity</v>
      </c>
      <c r="N6" s="91" t="s">
        <v>1423</v>
      </c>
      <c r="O6" s="7" t="str">
        <f>IF(K6&lt;&gt;P6, "DIF", "SAME")</f>
        <v>SAME</v>
      </c>
      <c r="P6" s="5" t="s">
        <v>112</v>
      </c>
      <c r="Q6" s="32" t="str">
        <f>TRIM(LEFT(P6, SEARCH(":", P6) - 1))</f>
        <v>CimClassName</v>
      </c>
      <c r="R6" s="12" t="str">
        <f>MID(P6, SEARCH(":", P6) + 1, LEN(P6))</f>
        <v xml:space="preserve"> __SystemSecurity</v>
      </c>
      <c r="S6" s="86" t="s">
        <v>1423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>
      <c r="A7" s="45" t="s">
        <v>1</v>
      </c>
      <c r="B7" s="33" t="str">
        <f t="shared" ref="B7:B12" si="2">TRIM(LEFT(A7, SEARCH(":", A7) - 1))</f>
        <v>CimSuperClassName</v>
      </c>
      <c r="C7" s="9" t="str">
        <f t="shared" si="0"/>
        <v xml:space="preserve"> </v>
      </c>
      <c r="E7" s="7" t="str">
        <f t="shared" si="1"/>
        <v>SAME</v>
      </c>
      <c r="F7" s="45" t="s">
        <v>1</v>
      </c>
      <c r="G7" s="33" t="str">
        <f t="shared" ref="G7:G12" si="3">TRIM(LEFT(F7, SEARCH(":", F7) - 1))</f>
        <v>CimSuperClassName</v>
      </c>
      <c r="H7" s="9" t="str">
        <f t="shared" ref="H7:H12" si="4">MID(F7, SEARCH(":", F7) + 1, LEN(F7))</f>
        <v xml:space="preserve"> </v>
      </c>
      <c r="J7" s="7" t="str">
        <f t="shared" ref="J7:J70" si="5">IF(F7&lt;&gt;K7, "DIF", "SAME")</f>
        <v>SAME</v>
      </c>
      <c r="K7" s="1" t="s">
        <v>1</v>
      </c>
      <c r="L7" s="33" t="str">
        <f t="shared" ref="L7:L12" si="6">TRIM(LEFT(K7, SEARCH(":", K7) - 1))</f>
        <v>CimSuperClassName</v>
      </c>
      <c r="M7" s="9" t="str">
        <f t="shared" ref="M7:M12" si="7">MID(K7, SEARCH(":", K7) + 1, LEN(K7))</f>
        <v xml:space="preserve"> </v>
      </c>
      <c r="O7" s="7" t="str">
        <f t="shared" ref="O7:O70" si="8">IF(K7&lt;&gt;P7, "DIF", "SAME")</f>
        <v>SAME</v>
      </c>
      <c r="P7" s="5" t="s">
        <v>1</v>
      </c>
      <c r="Q7" s="33" t="str">
        <f t="shared" ref="Q7:Q12" si="9">TRIM(LEFT(P7, SEARCH(":", P7) - 1))</f>
        <v>CimSuperClassName</v>
      </c>
      <c r="R7" s="9" t="str">
        <f t="shared" ref="R7:R12" si="10">MID(P7, SEARCH(":", P7) + 1, LEN(P7))</f>
        <v xml:space="preserve"> </v>
      </c>
    </row>
    <row r="8" spans="1:30">
      <c r="A8" s="45" t="s">
        <v>2</v>
      </c>
      <c r="B8" s="33" t="str">
        <f t="shared" si="2"/>
        <v>CimSuperClass</v>
      </c>
      <c r="C8" s="9" t="str">
        <f t="shared" si="0"/>
        <v xml:space="preserve"> </v>
      </c>
      <c r="E8" s="7" t="str">
        <f t="shared" si="1"/>
        <v>SAME</v>
      </c>
      <c r="F8" s="45" t="s">
        <v>2</v>
      </c>
      <c r="G8" s="33" t="str">
        <f t="shared" si="3"/>
        <v>CimSuperClass</v>
      </c>
      <c r="H8" s="9" t="str">
        <f t="shared" si="4"/>
        <v xml:space="preserve"> </v>
      </c>
      <c r="J8" s="7" t="str">
        <f t="shared" si="5"/>
        <v>SAME</v>
      </c>
      <c r="K8" s="1" t="s">
        <v>2</v>
      </c>
      <c r="L8" s="33" t="str">
        <f t="shared" si="6"/>
        <v>CimSuperClass</v>
      </c>
      <c r="M8" s="9" t="str">
        <f t="shared" si="7"/>
        <v xml:space="preserve"> </v>
      </c>
      <c r="O8" s="7" t="str">
        <f t="shared" si="8"/>
        <v>SAME</v>
      </c>
      <c r="P8" s="5" t="s">
        <v>2</v>
      </c>
      <c r="Q8" s="33" t="str">
        <f t="shared" si="9"/>
        <v>CimSuperClass</v>
      </c>
      <c r="R8" s="9" t="str">
        <f t="shared" si="10"/>
        <v xml:space="preserve"> </v>
      </c>
    </row>
    <row r="9" spans="1:30">
      <c r="A9" s="45" t="s">
        <v>3</v>
      </c>
      <c r="B9" s="33" t="str">
        <f t="shared" si="2"/>
        <v>CimClassProperties</v>
      </c>
      <c r="C9" s="9" t="str">
        <f t="shared" si="0"/>
        <v xml:space="preserve"> {}</v>
      </c>
      <c r="E9" s="7" t="str">
        <f t="shared" si="1"/>
        <v>SAME</v>
      </c>
      <c r="F9" s="45" t="s">
        <v>3</v>
      </c>
      <c r="G9" s="33" t="str">
        <f t="shared" si="3"/>
        <v>CimClassProperties</v>
      </c>
      <c r="H9" s="9" t="str">
        <f t="shared" si="4"/>
        <v xml:space="preserve"> {}</v>
      </c>
      <c r="J9" s="7" t="str">
        <f t="shared" si="5"/>
        <v>SAME</v>
      </c>
      <c r="K9" s="1" t="s">
        <v>3</v>
      </c>
      <c r="L9" s="33" t="str">
        <f t="shared" si="6"/>
        <v>CimClassProperties</v>
      </c>
      <c r="M9" s="9" t="str">
        <f t="shared" si="7"/>
        <v xml:space="preserve"> {}</v>
      </c>
      <c r="O9" s="7" t="str">
        <f t="shared" si="8"/>
        <v>SAME</v>
      </c>
      <c r="P9" s="5" t="s">
        <v>3</v>
      </c>
      <c r="Q9" s="33" t="str">
        <f t="shared" si="9"/>
        <v>CimClassProperties</v>
      </c>
      <c r="R9" s="9" t="str">
        <f t="shared" si="10"/>
        <v xml:space="preserve"> {}</v>
      </c>
    </row>
    <row r="10" spans="1:30">
      <c r="A10" s="45" t="s">
        <v>11</v>
      </c>
      <c r="B10" s="33" t="str">
        <f t="shared" si="2"/>
        <v>CimClassQualifiers</v>
      </c>
      <c r="C10" s="9" t="str">
        <f t="shared" si="0"/>
        <v xml:space="preserve"> {singleton}</v>
      </c>
      <c r="E10" s="7" t="str">
        <f t="shared" si="1"/>
        <v>SAME</v>
      </c>
      <c r="F10" s="45" t="s">
        <v>11</v>
      </c>
      <c r="G10" s="33" t="str">
        <f t="shared" si="3"/>
        <v>CimClassQualifiers</v>
      </c>
      <c r="H10" s="9" t="str">
        <f t="shared" si="4"/>
        <v xml:space="preserve"> {singleton}</v>
      </c>
      <c r="J10" s="7" t="str">
        <f t="shared" si="5"/>
        <v>SAME</v>
      </c>
      <c r="K10" s="1" t="s">
        <v>11</v>
      </c>
      <c r="L10" s="33" t="str">
        <f t="shared" si="6"/>
        <v>CimClassQualifiers</v>
      </c>
      <c r="M10" s="9" t="str">
        <f t="shared" si="7"/>
        <v xml:space="preserve"> {singleton}</v>
      </c>
      <c r="O10" s="7" t="str">
        <f t="shared" si="8"/>
        <v>SAME</v>
      </c>
      <c r="P10" s="5" t="s">
        <v>11</v>
      </c>
      <c r="Q10" s="33" t="str">
        <f t="shared" si="9"/>
        <v>CimClassQualifiers</v>
      </c>
      <c r="R10" s="9" t="str">
        <f t="shared" si="10"/>
        <v xml:space="preserve"> {singleton}</v>
      </c>
    </row>
    <row r="11" spans="1:30">
      <c r="A11" s="45" t="s">
        <v>113</v>
      </c>
      <c r="B11" s="33" t="str">
        <f t="shared" si="2"/>
        <v>CimClassMethods</v>
      </c>
      <c r="C11" s="9" t="str">
        <f t="shared" si="0"/>
        <v xml:space="preserve"> {GetSD, GetSecurityDescriptor, Get9XUserList, SetSD...}</v>
      </c>
      <c r="E11" s="7" t="str">
        <f t="shared" si="1"/>
        <v>SAME</v>
      </c>
      <c r="F11" s="45" t="s">
        <v>113</v>
      </c>
      <c r="G11" s="33" t="str">
        <f t="shared" si="3"/>
        <v>CimClassMethods</v>
      </c>
      <c r="H11" s="9" t="str">
        <f t="shared" si="4"/>
        <v xml:space="preserve"> {GetSD, GetSecurityDescriptor, Get9XUserList, SetSD...}</v>
      </c>
      <c r="J11" s="7" t="str">
        <f t="shared" si="5"/>
        <v>SAME</v>
      </c>
      <c r="K11" s="1" t="s">
        <v>113</v>
      </c>
      <c r="L11" s="33" t="str">
        <f t="shared" si="6"/>
        <v>CimClassMethods</v>
      </c>
      <c r="M11" s="9" t="str">
        <f t="shared" si="7"/>
        <v xml:space="preserve"> {GetSD, GetSecurityDescriptor, Get9XUserList, SetSD...}</v>
      </c>
      <c r="O11" s="7" t="str">
        <f t="shared" si="8"/>
        <v>SAME</v>
      </c>
      <c r="P11" s="5" t="s">
        <v>113</v>
      </c>
      <c r="Q11" s="33" t="str">
        <f t="shared" si="9"/>
        <v>CimClassMethods</v>
      </c>
      <c r="R11" s="9" t="str">
        <f t="shared" si="10"/>
        <v xml:space="preserve"> {GetSD, GetSecurityDescriptor, Get9XUserList, SetSD...}</v>
      </c>
    </row>
    <row r="12" spans="1:30">
      <c r="A12" s="45" t="s">
        <v>6</v>
      </c>
      <c r="B12" s="33" t="str">
        <f t="shared" si="2"/>
        <v>CimSystemProperties</v>
      </c>
      <c r="C12" s="9" t="str">
        <f t="shared" si="0"/>
        <v xml:space="preserve"> Microsoft.Management.Infrastructure.CimSystemProperties</v>
      </c>
      <c r="E12" s="7" t="str">
        <f t="shared" si="1"/>
        <v>SAME</v>
      </c>
      <c r="F12" s="45" t="s">
        <v>6</v>
      </c>
      <c r="G12" s="33" t="str">
        <f t="shared" si="3"/>
        <v>CimSystemProperties</v>
      </c>
      <c r="H12" s="9" t="str">
        <f t="shared" si="4"/>
        <v xml:space="preserve"> Microsoft.Management.Infrastructure.CimSystemProperties</v>
      </c>
      <c r="J12" s="7" t="str">
        <f t="shared" si="5"/>
        <v>SAME</v>
      </c>
      <c r="K12" s="1" t="s">
        <v>6</v>
      </c>
      <c r="L12" s="33" t="str">
        <f t="shared" si="6"/>
        <v>CimSystemProperties</v>
      </c>
      <c r="M12" s="9" t="str">
        <f t="shared" si="7"/>
        <v xml:space="preserve"> Microsoft.Management.Infrastructure.CimSystemProperties</v>
      </c>
      <c r="O12" s="7" t="str">
        <f t="shared" si="8"/>
        <v>SAME</v>
      </c>
      <c r="P12" s="5" t="s">
        <v>6</v>
      </c>
      <c r="Q12" s="33" t="str">
        <f t="shared" si="9"/>
        <v>CimSystemProperties</v>
      </c>
      <c r="R12" s="9" t="str">
        <f t="shared" si="10"/>
        <v xml:space="preserve"> Microsoft.Management.Infrastructure.CimSystemProperties</v>
      </c>
    </row>
    <row r="13" spans="1:30">
      <c r="A13" s="46"/>
      <c r="F13" s="46"/>
      <c r="K13" s="2"/>
      <c r="P13" s="6"/>
    </row>
    <row r="14" spans="1:30">
      <c r="A14" s="45" t="s">
        <v>178</v>
      </c>
      <c r="B14" s="33" t="str">
        <f t="shared" ref="B14:B76" si="11">TRIM(LEFT(A14, SEARCH(":", A14) - 1))</f>
        <v>CimClassName</v>
      </c>
      <c r="C14" s="9" t="str">
        <f t="shared" ref="C14:C20" si="12">MID(A14, SEARCH(":", A14) + 1, LEN(A14))</f>
        <v xml:space="preserve"> VARPEntry</v>
      </c>
      <c r="D14" s="92" t="s">
        <v>1256</v>
      </c>
      <c r="E14" s="7" t="str">
        <f t="shared" ref="E14:E20" si="13">IF(A14&lt;&gt;F14, "DIF", "SAME")</f>
        <v>SAME</v>
      </c>
      <c r="F14" s="45" t="s">
        <v>178</v>
      </c>
      <c r="G14" s="33" t="str">
        <f t="shared" ref="G14:G76" si="14">TRIM(LEFT(F14, SEARCH(":", F14) - 1))</f>
        <v>CimClassName</v>
      </c>
      <c r="H14" s="9" t="str">
        <f t="shared" ref="H14:H20" si="15">MID(F14, SEARCH(":", F14) + 1, LEN(F14))</f>
        <v xml:space="preserve"> VARPEntry</v>
      </c>
      <c r="I14" s="92" t="s">
        <v>1341</v>
      </c>
      <c r="J14" s="7" t="str">
        <f t="shared" si="5"/>
        <v>SAME</v>
      </c>
      <c r="K14" s="1" t="s">
        <v>178</v>
      </c>
      <c r="L14" s="33" t="str">
        <f t="shared" ref="L14:L20" si="16">TRIM(LEFT(K14, SEARCH(":", K14) - 1))</f>
        <v>CimClassName</v>
      </c>
      <c r="M14" s="9" t="str">
        <f t="shared" ref="M14:M20" si="17">MID(K14, SEARCH(":", K14) + 1, LEN(K14))</f>
        <v xml:space="preserve"> VARPEntry</v>
      </c>
      <c r="N14" s="92" t="s">
        <v>1424</v>
      </c>
      <c r="O14" s="7" t="str">
        <f t="shared" si="8"/>
        <v>DIF</v>
      </c>
      <c r="P14" s="5" t="s">
        <v>117</v>
      </c>
      <c r="Q14" s="33" t="str">
        <f t="shared" ref="Q14:Q20" si="18">TRIM(LEFT(P14, SEARCH(":", P14) - 1))</f>
        <v>CimClassName</v>
      </c>
      <c r="R14" s="9" t="str">
        <f t="shared" ref="R14:R20" si="19">MID(P14, SEARCH(":", P14) + 1, LEN(P14))</f>
        <v xml:space="preserve"> AsyncTask</v>
      </c>
      <c r="S14" s="86" t="s">
        <v>1441</v>
      </c>
    </row>
    <row r="15" spans="1:30">
      <c r="A15" s="45" t="s">
        <v>1</v>
      </c>
      <c r="B15" s="33" t="str">
        <f t="shared" si="11"/>
        <v>CimSuperClassName</v>
      </c>
      <c r="C15" s="9" t="str">
        <f t="shared" si="12"/>
        <v xml:space="preserve"> </v>
      </c>
      <c r="E15" s="7" t="str">
        <f t="shared" si="13"/>
        <v>SAME</v>
      </c>
      <c r="F15" s="45" t="s">
        <v>1</v>
      </c>
      <c r="G15" s="33" t="str">
        <f t="shared" si="14"/>
        <v>CimSuperClassName</v>
      </c>
      <c r="H15" s="9" t="str">
        <f t="shared" si="15"/>
        <v xml:space="preserve"> </v>
      </c>
      <c r="J15" s="7" t="str">
        <f t="shared" si="5"/>
        <v>SAME</v>
      </c>
      <c r="K15" s="1" t="s">
        <v>1</v>
      </c>
      <c r="L15" s="33" t="str">
        <f t="shared" si="16"/>
        <v>CimSuperClassName</v>
      </c>
      <c r="M15" s="9" t="str">
        <f t="shared" si="17"/>
        <v xml:space="preserve"> </v>
      </c>
      <c r="O15" s="7" t="str">
        <f t="shared" si="8"/>
        <v>SAME</v>
      </c>
      <c r="P15" s="5" t="s">
        <v>1</v>
      </c>
      <c r="Q15" s="33" t="str">
        <f t="shared" si="18"/>
        <v>CimSuperClassName</v>
      </c>
      <c r="R15" s="9" t="str">
        <f t="shared" si="19"/>
        <v xml:space="preserve"> </v>
      </c>
    </row>
    <row r="16" spans="1:30">
      <c r="A16" s="45" t="s">
        <v>2</v>
      </c>
      <c r="B16" s="33" t="str">
        <f t="shared" si="11"/>
        <v>CimSuperClass</v>
      </c>
      <c r="C16" s="9" t="str">
        <f t="shared" si="12"/>
        <v xml:space="preserve"> </v>
      </c>
      <c r="E16" s="7" t="str">
        <f t="shared" si="13"/>
        <v>SAME</v>
      </c>
      <c r="F16" s="45" t="s">
        <v>2</v>
      </c>
      <c r="G16" s="33" t="str">
        <f t="shared" si="14"/>
        <v>CimSuperClass</v>
      </c>
      <c r="H16" s="9" t="str">
        <f t="shared" si="15"/>
        <v xml:space="preserve"> </v>
      </c>
      <c r="J16" s="7" t="str">
        <f t="shared" si="5"/>
        <v>SAME</v>
      </c>
      <c r="K16" s="1" t="s">
        <v>2</v>
      </c>
      <c r="L16" s="33" t="str">
        <f t="shared" si="16"/>
        <v>CimSuperClass</v>
      </c>
      <c r="M16" s="9" t="str">
        <f t="shared" si="17"/>
        <v xml:space="preserve"> </v>
      </c>
      <c r="O16" s="7" t="str">
        <f t="shared" si="8"/>
        <v>SAME</v>
      </c>
      <c r="P16" s="5" t="s">
        <v>2</v>
      </c>
      <c r="Q16" s="33" t="str">
        <f t="shared" si="18"/>
        <v>CimSuperClass</v>
      </c>
      <c r="R16" s="9" t="str">
        <f t="shared" si="19"/>
        <v xml:space="preserve"> </v>
      </c>
    </row>
    <row r="17" spans="1:19">
      <c r="A17" s="45" t="s">
        <v>179</v>
      </c>
      <c r="B17" s="33" t="str">
        <f t="shared" si="11"/>
        <v>CimClassProperties</v>
      </c>
      <c r="C17" s="9" t="str">
        <f t="shared" si="12"/>
        <v xml:space="preserve"> {Context, CustomerAddress, ExpirationForAction, Hostname...}</v>
      </c>
      <c r="E17" s="7" t="str">
        <f t="shared" si="13"/>
        <v>SAME</v>
      </c>
      <c r="F17" s="45" t="s">
        <v>179</v>
      </c>
      <c r="G17" s="33" t="str">
        <f t="shared" si="14"/>
        <v>CimClassProperties</v>
      </c>
      <c r="H17" s="9" t="str">
        <f t="shared" si="15"/>
        <v xml:space="preserve"> {Context, CustomerAddress, ExpirationForAction, Hostname...}</v>
      </c>
      <c r="J17" s="7" t="str">
        <f t="shared" si="5"/>
        <v>SAME</v>
      </c>
      <c r="K17" s="1" t="s">
        <v>179</v>
      </c>
      <c r="L17" s="33" t="str">
        <f t="shared" si="16"/>
        <v>CimClassProperties</v>
      </c>
      <c r="M17" s="9" t="str">
        <f t="shared" si="17"/>
        <v xml:space="preserve"> {Context, CustomerAddress, ExpirationForAction, Hostname...}</v>
      </c>
      <c r="O17" s="7" t="str">
        <f t="shared" si="8"/>
        <v>DIF</v>
      </c>
      <c r="P17" s="5" t="s">
        <v>118</v>
      </c>
      <c r="Q17" s="33" t="str">
        <f t="shared" si="18"/>
        <v>CimClassProperties</v>
      </c>
      <c r="R17" s="9" t="str">
        <f t="shared" si="19"/>
        <v xml:space="preserve"> {ClassInstanceContext, ID, Name}</v>
      </c>
    </row>
    <row r="18" spans="1:19">
      <c r="A18" s="45" t="s">
        <v>100</v>
      </c>
      <c r="B18" s="33" t="str">
        <f t="shared" si="11"/>
        <v>CimClassQualifiers</v>
      </c>
      <c r="C18" s="9" t="str">
        <f t="shared" si="12"/>
        <v xml:space="preserve"> {dynamic, provider}</v>
      </c>
      <c r="E18" s="7" t="str">
        <f t="shared" si="13"/>
        <v>SAME</v>
      </c>
      <c r="F18" s="45" t="s">
        <v>100</v>
      </c>
      <c r="G18" s="33" t="str">
        <f t="shared" si="14"/>
        <v>CimClassQualifiers</v>
      </c>
      <c r="H18" s="9" t="str">
        <f t="shared" si="15"/>
        <v xml:space="preserve"> {dynamic, provider}</v>
      </c>
      <c r="J18" s="7" t="str">
        <f t="shared" si="5"/>
        <v>SAME</v>
      </c>
      <c r="K18" s="1" t="s">
        <v>100</v>
      </c>
      <c r="L18" s="33" t="str">
        <f t="shared" si="16"/>
        <v>CimClassQualifiers</v>
      </c>
      <c r="M18" s="9" t="str">
        <f t="shared" si="17"/>
        <v xml:space="preserve"> {dynamic, provider}</v>
      </c>
      <c r="O18" s="7" t="str">
        <f t="shared" si="8"/>
        <v>SAME</v>
      </c>
      <c r="P18" s="5" t="s">
        <v>100</v>
      </c>
      <c r="Q18" s="33" t="str">
        <f t="shared" si="18"/>
        <v>CimClassQualifiers</v>
      </c>
      <c r="R18" s="9" t="str">
        <f t="shared" si="19"/>
        <v xml:space="preserve"> {dynamic, provider}</v>
      </c>
    </row>
    <row r="19" spans="1:19">
      <c r="A19" s="45" t="s">
        <v>180</v>
      </c>
      <c r="B19" s="33" t="str">
        <f t="shared" si="11"/>
        <v>CimClassMethods</v>
      </c>
      <c r="C19" s="9" t="str">
        <f t="shared" si="12"/>
        <v xml:space="preserve"> {SetMasterHost, Create, Remove, UpdateFullPolicy...}</v>
      </c>
      <c r="E19" s="7" t="str">
        <f t="shared" si="13"/>
        <v>SAME</v>
      </c>
      <c r="F19" s="45" t="s">
        <v>180</v>
      </c>
      <c r="G19" s="33" t="str">
        <f t="shared" si="14"/>
        <v>CimClassMethods</v>
      </c>
      <c r="H19" s="9" t="str">
        <f t="shared" si="15"/>
        <v xml:space="preserve"> {SetMasterHost, Create, Remove, UpdateFullPolicy...}</v>
      </c>
      <c r="J19" s="7" t="str">
        <f t="shared" si="5"/>
        <v>SAME</v>
      </c>
      <c r="K19" s="1" t="s">
        <v>180</v>
      </c>
      <c r="L19" s="33" t="str">
        <f t="shared" si="16"/>
        <v>CimClassMethods</v>
      </c>
      <c r="M19" s="9" t="str">
        <f t="shared" si="17"/>
        <v xml:space="preserve"> {SetMasterHost, Create, Remove, UpdateFullPolicy...}</v>
      </c>
      <c r="O19" s="7" t="str">
        <f t="shared" si="8"/>
        <v>DIF</v>
      </c>
      <c r="P19" s="5" t="s">
        <v>119</v>
      </c>
      <c r="Q19" s="33" t="str">
        <f t="shared" si="18"/>
        <v>CimClassMethods</v>
      </c>
      <c r="R19" s="9" t="str">
        <f t="shared" si="19"/>
        <v xml:space="preserve"> {GetProgress, GetProgressExtended, GetFinalResult, CleanUp...}</v>
      </c>
    </row>
    <row r="20" spans="1:19">
      <c r="A20" s="45" t="s">
        <v>6</v>
      </c>
      <c r="B20" s="33" t="str">
        <f t="shared" si="11"/>
        <v>CimSystemProperties</v>
      </c>
      <c r="C20" s="9" t="str">
        <f t="shared" si="12"/>
        <v xml:space="preserve"> Microsoft.Management.Infrastructure.CimSystemProperties</v>
      </c>
      <c r="E20" s="7" t="str">
        <f t="shared" si="13"/>
        <v>SAME</v>
      </c>
      <c r="F20" s="45" t="s">
        <v>6</v>
      </c>
      <c r="G20" s="33" t="str">
        <f t="shared" si="14"/>
        <v>CimSystemProperties</v>
      </c>
      <c r="H20" s="9" t="str">
        <f t="shared" si="15"/>
        <v xml:space="preserve"> Microsoft.Management.Infrastructure.CimSystemProperties</v>
      </c>
      <c r="J20" s="7" t="str">
        <f t="shared" si="5"/>
        <v>SAME</v>
      </c>
      <c r="K20" s="1" t="s">
        <v>6</v>
      </c>
      <c r="L20" s="33" t="str">
        <f t="shared" si="16"/>
        <v>CimSystemProperties</v>
      </c>
      <c r="M20" s="9" t="str">
        <f t="shared" si="17"/>
        <v xml:space="preserve"> Microsoft.Management.Infrastructure.CimSystemProperties</v>
      </c>
      <c r="O20" s="7" t="str">
        <f t="shared" si="8"/>
        <v>SAME</v>
      </c>
      <c r="P20" s="5" t="s">
        <v>6</v>
      </c>
      <c r="Q20" s="33" t="str">
        <f t="shared" si="18"/>
        <v>CimSystemProperties</v>
      </c>
      <c r="R20" s="9" t="str">
        <f t="shared" si="19"/>
        <v xml:space="preserve"> Microsoft.Management.Infrastructure.CimSystemProperties</v>
      </c>
    </row>
    <row r="21" spans="1:19">
      <c r="A21" s="46"/>
      <c r="F21" s="46"/>
      <c r="K21" s="2"/>
      <c r="P21" s="6"/>
    </row>
    <row r="22" spans="1:19">
      <c r="A22" s="45" t="s">
        <v>139</v>
      </c>
      <c r="B22" s="33" t="str">
        <f t="shared" ref="B22" si="20">TRIM(LEFT(A22, SEARCH(":", A22) - 1))</f>
        <v>CimClassName</v>
      </c>
      <c r="C22" s="9" t="str">
        <f t="shared" ref="C22:C28" si="21">MID(A22, SEARCH(":", A22) + 1, LEN(A22))</f>
        <v xml:space="preserve"> P2VSourceFixup</v>
      </c>
      <c r="D22" s="92" t="s">
        <v>1257</v>
      </c>
      <c r="E22" s="7" t="str">
        <f t="shared" ref="E22:E28" si="22">IF(A22&lt;&gt;F22, "DIF", "SAME")</f>
        <v>SAME</v>
      </c>
      <c r="F22" s="45" t="s">
        <v>139</v>
      </c>
      <c r="G22" s="33" t="str">
        <f t="shared" ref="G22" si="23">TRIM(LEFT(F22, SEARCH(":", F22) - 1))</f>
        <v>CimClassName</v>
      </c>
      <c r="H22" s="9" t="str">
        <f t="shared" ref="H22:H28" si="24">MID(F22, SEARCH(":", F22) + 1, LEN(F22))</f>
        <v xml:space="preserve"> P2VSourceFixup</v>
      </c>
      <c r="I22" s="92" t="s">
        <v>1342</v>
      </c>
      <c r="J22" s="7" t="str">
        <f t="shared" si="5"/>
        <v>SAME</v>
      </c>
      <c r="K22" s="1" t="s">
        <v>139</v>
      </c>
      <c r="L22" s="33" t="str">
        <f t="shared" ref="L22:L28" si="25">TRIM(LEFT(K22, SEARCH(":", K22) - 1))</f>
        <v>CimClassName</v>
      </c>
      <c r="M22" s="9" t="str">
        <f t="shared" ref="M22:M28" si="26">MID(K22, SEARCH(":", K22) + 1, LEN(K22))</f>
        <v xml:space="preserve"> P2VSourceFixup</v>
      </c>
      <c r="N22" s="92" t="s">
        <v>1425</v>
      </c>
      <c r="O22" s="7" t="str">
        <f t="shared" si="8"/>
        <v>DIF</v>
      </c>
      <c r="P22" s="5" t="s">
        <v>120</v>
      </c>
      <c r="Q22" s="33" t="str">
        <f t="shared" ref="Q22:Q28" si="27">TRIM(LEFT(P22, SEARCH(":", P22) - 1))</f>
        <v>CimClassName</v>
      </c>
      <c r="R22" s="9" t="str">
        <f t="shared" ref="R22:R28" si="28">MID(P22, SEARCH(":", P22) + 1, LEN(P22))</f>
        <v xml:space="preserve"> HttpPostDeploymentJob</v>
      </c>
      <c r="S22" s="86" t="s">
        <v>1427</v>
      </c>
    </row>
    <row r="23" spans="1:19">
      <c r="A23" s="45" t="s">
        <v>1</v>
      </c>
      <c r="B23" s="33" t="str">
        <f t="shared" si="11"/>
        <v>CimSuperClassName</v>
      </c>
      <c r="C23" s="9" t="str">
        <f t="shared" si="21"/>
        <v xml:space="preserve"> </v>
      </c>
      <c r="E23" s="7" t="str">
        <f t="shared" si="22"/>
        <v>SAME</v>
      </c>
      <c r="F23" s="45" t="s">
        <v>1</v>
      </c>
      <c r="G23" s="33" t="str">
        <f t="shared" si="14"/>
        <v>CimSuperClassName</v>
      </c>
      <c r="H23" s="9" t="str">
        <f t="shared" si="24"/>
        <v xml:space="preserve"> </v>
      </c>
      <c r="J23" s="7" t="str">
        <f t="shared" si="5"/>
        <v>SAME</v>
      </c>
      <c r="K23" s="1" t="s">
        <v>1</v>
      </c>
      <c r="L23" s="33" t="str">
        <f t="shared" si="25"/>
        <v>CimSuperClassName</v>
      </c>
      <c r="M23" s="9" t="str">
        <f t="shared" si="26"/>
        <v xml:space="preserve"> </v>
      </c>
      <c r="O23" s="7" t="str">
        <f t="shared" si="8"/>
        <v>SAME</v>
      </c>
      <c r="P23" s="5" t="s">
        <v>1</v>
      </c>
      <c r="Q23" s="33" t="str">
        <f t="shared" si="27"/>
        <v>CimSuperClassName</v>
      </c>
      <c r="R23" s="9" t="str">
        <f t="shared" si="28"/>
        <v xml:space="preserve"> </v>
      </c>
    </row>
    <row r="24" spans="1:19">
      <c r="A24" s="45" t="s">
        <v>2</v>
      </c>
      <c r="B24" s="33" t="str">
        <f t="shared" si="11"/>
        <v>CimSuperClass</v>
      </c>
      <c r="C24" s="9" t="str">
        <f t="shared" si="21"/>
        <v xml:space="preserve"> </v>
      </c>
      <c r="E24" s="7" t="str">
        <f t="shared" si="22"/>
        <v>SAME</v>
      </c>
      <c r="F24" s="45" t="s">
        <v>2</v>
      </c>
      <c r="G24" s="33" t="str">
        <f t="shared" si="14"/>
        <v>CimSuperClass</v>
      </c>
      <c r="H24" s="9" t="str">
        <f t="shared" si="24"/>
        <v xml:space="preserve"> </v>
      </c>
      <c r="J24" s="7" t="str">
        <f t="shared" si="5"/>
        <v>SAME</v>
      </c>
      <c r="K24" s="1" t="s">
        <v>2</v>
      </c>
      <c r="L24" s="33" t="str">
        <f t="shared" si="25"/>
        <v>CimSuperClass</v>
      </c>
      <c r="M24" s="9" t="str">
        <f t="shared" si="26"/>
        <v xml:space="preserve"> </v>
      </c>
      <c r="O24" s="7" t="str">
        <f t="shared" si="8"/>
        <v>SAME</v>
      </c>
      <c r="P24" s="5" t="s">
        <v>2</v>
      </c>
      <c r="Q24" s="33" t="str">
        <f t="shared" si="27"/>
        <v>CimSuperClass</v>
      </c>
      <c r="R24" s="9" t="str">
        <f t="shared" si="28"/>
        <v xml:space="preserve"> </v>
      </c>
    </row>
    <row r="25" spans="1:19">
      <c r="A25" s="45" t="s">
        <v>140</v>
      </c>
      <c r="B25" s="33" t="str">
        <f t="shared" si="11"/>
        <v>CimClassProperties</v>
      </c>
      <c r="C25" s="9" t="str">
        <f t="shared" si="21"/>
        <v xml:space="preserve"> {RegFileName, TempFilePath}</v>
      </c>
      <c r="E25" s="7" t="str">
        <f t="shared" si="22"/>
        <v>SAME</v>
      </c>
      <c r="F25" s="45" t="s">
        <v>140</v>
      </c>
      <c r="G25" s="33" t="str">
        <f t="shared" si="14"/>
        <v>CimClassProperties</v>
      </c>
      <c r="H25" s="9" t="str">
        <f t="shared" si="24"/>
        <v xml:space="preserve"> {RegFileName, TempFilePath}</v>
      </c>
      <c r="J25" s="7" t="str">
        <f t="shared" si="5"/>
        <v>SAME</v>
      </c>
      <c r="K25" s="1" t="s">
        <v>140</v>
      </c>
      <c r="L25" s="33" t="str">
        <f t="shared" si="25"/>
        <v>CimClassProperties</v>
      </c>
      <c r="M25" s="9" t="str">
        <f t="shared" si="26"/>
        <v xml:space="preserve"> {RegFileName, TempFilePath}</v>
      </c>
      <c r="O25" s="7" t="str">
        <f t="shared" si="8"/>
        <v>DIF</v>
      </c>
      <c r="P25" s="5" t="s">
        <v>121</v>
      </c>
      <c r="Q25" s="33" t="str">
        <f t="shared" si="27"/>
        <v>CimClassProperties</v>
      </c>
      <c r="R25" s="9" t="str">
        <f t="shared" si="28"/>
        <v xml:space="preserve"> {Flags, HostName, InstanceID, Port...}</v>
      </c>
    </row>
    <row r="26" spans="1:19">
      <c r="A26" s="45" t="s">
        <v>100</v>
      </c>
      <c r="B26" s="33" t="str">
        <f t="shared" si="11"/>
        <v>CimClassQualifiers</v>
      </c>
      <c r="C26" s="9" t="str">
        <f t="shared" si="21"/>
        <v xml:space="preserve"> {dynamic, provider}</v>
      </c>
      <c r="E26" s="7" t="str">
        <f t="shared" si="22"/>
        <v>SAME</v>
      </c>
      <c r="F26" s="45" t="s">
        <v>100</v>
      </c>
      <c r="G26" s="33" t="str">
        <f t="shared" si="14"/>
        <v>CimClassQualifiers</v>
      </c>
      <c r="H26" s="9" t="str">
        <f t="shared" si="24"/>
        <v xml:space="preserve"> {dynamic, provider}</v>
      </c>
      <c r="J26" s="7" t="str">
        <f t="shared" si="5"/>
        <v>SAME</v>
      </c>
      <c r="K26" s="1" t="s">
        <v>100</v>
      </c>
      <c r="L26" s="33" t="str">
        <f t="shared" si="25"/>
        <v>CimClassQualifiers</v>
      </c>
      <c r="M26" s="9" t="str">
        <f t="shared" si="26"/>
        <v xml:space="preserve"> {dynamic, provider}</v>
      </c>
      <c r="O26" s="7" t="str">
        <f t="shared" si="8"/>
        <v>SAME</v>
      </c>
      <c r="P26" s="5" t="s">
        <v>100</v>
      </c>
      <c r="Q26" s="33" t="str">
        <f t="shared" si="27"/>
        <v>CimClassQualifiers</v>
      </c>
      <c r="R26" s="9" t="str">
        <f t="shared" si="28"/>
        <v xml:space="preserve"> {dynamic, provider}</v>
      </c>
    </row>
    <row r="27" spans="1:19">
      <c r="A27" s="45" t="s">
        <v>141</v>
      </c>
      <c r="B27" s="33" t="str">
        <f t="shared" si="11"/>
        <v>CimClassMethods</v>
      </c>
      <c r="C27" s="9" t="str">
        <f t="shared" si="21"/>
        <v xml:space="preserve"> {RestoreFilesWin2K, Init, LoadSubkey, UnloadSubkey...}</v>
      </c>
      <c r="E27" s="7" t="str">
        <f t="shared" si="22"/>
        <v>SAME</v>
      </c>
      <c r="F27" s="45" t="s">
        <v>141</v>
      </c>
      <c r="G27" s="33" t="str">
        <f t="shared" si="14"/>
        <v>CimClassMethods</v>
      </c>
      <c r="H27" s="9" t="str">
        <f t="shared" si="24"/>
        <v xml:space="preserve"> {RestoreFilesWin2K, Init, LoadSubkey, UnloadSubkey...}</v>
      </c>
      <c r="J27" s="7" t="str">
        <f t="shared" si="5"/>
        <v>SAME</v>
      </c>
      <c r="K27" s="1" t="s">
        <v>141</v>
      </c>
      <c r="L27" s="33" t="str">
        <f t="shared" si="25"/>
        <v>CimClassMethods</v>
      </c>
      <c r="M27" s="9" t="str">
        <f t="shared" si="26"/>
        <v xml:space="preserve"> {RestoreFilesWin2K, Init, LoadSubkey, UnloadSubkey...}</v>
      </c>
      <c r="O27" s="7" t="str">
        <f t="shared" si="8"/>
        <v>DIF</v>
      </c>
      <c r="P27" s="5" t="s">
        <v>122</v>
      </c>
      <c r="Q27" s="33" t="str">
        <f t="shared" si="27"/>
        <v>CimClassMethods</v>
      </c>
      <c r="R27" s="9" t="str">
        <f t="shared" si="28"/>
        <v xml:space="preserve"> {CreateHttpPostClientJob, GetLastJobModificationTime, Resume, Cancel...}</v>
      </c>
    </row>
    <row r="28" spans="1:19">
      <c r="A28" s="45" t="s">
        <v>6</v>
      </c>
      <c r="B28" s="33" t="str">
        <f t="shared" si="11"/>
        <v>CimSystemProperties</v>
      </c>
      <c r="C28" s="9" t="str">
        <f t="shared" si="21"/>
        <v xml:space="preserve"> Microsoft.Management.Infrastructure.CimSystemProperties</v>
      </c>
      <c r="E28" s="7" t="str">
        <f t="shared" si="22"/>
        <v>SAME</v>
      </c>
      <c r="F28" s="45" t="s">
        <v>6</v>
      </c>
      <c r="G28" s="33" t="str">
        <f t="shared" si="14"/>
        <v>CimSystemProperties</v>
      </c>
      <c r="H28" s="9" t="str">
        <f t="shared" si="24"/>
        <v xml:space="preserve"> Microsoft.Management.Infrastructure.CimSystemProperties</v>
      </c>
      <c r="J28" s="7" t="str">
        <f t="shared" si="5"/>
        <v>SAME</v>
      </c>
      <c r="K28" s="1" t="s">
        <v>6</v>
      </c>
      <c r="L28" s="33" t="str">
        <f t="shared" si="25"/>
        <v>CimSystemProperties</v>
      </c>
      <c r="M28" s="9" t="str">
        <f t="shared" si="26"/>
        <v xml:space="preserve"> Microsoft.Management.Infrastructure.CimSystemProperties</v>
      </c>
      <c r="O28" s="7" t="str">
        <f t="shared" si="8"/>
        <v>SAME</v>
      </c>
      <c r="P28" s="5" t="s">
        <v>6</v>
      </c>
      <c r="Q28" s="33" t="str">
        <f t="shared" si="27"/>
        <v>CimSystemProperties</v>
      </c>
      <c r="R28" s="9" t="str">
        <f t="shared" si="28"/>
        <v xml:space="preserve"> Microsoft.Management.Infrastructure.CimSystemProperties</v>
      </c>
    </row>
    <row r="29" spans="1:19">
      <c r="A29" s="46"/>
      <c r="F29" s="46"/>
      <c r="K29" s="2"/>
      <c r="P29" s="6"/>
    </row>
    <row r="30" spans="1:19">
      <c r="A30" s="45" t="s">
        <v>165</v>
      </c>
      <c r="B30" s="33" t="str">
        <f t="shared" ref="B30" si="29">TRIM(LEFT(A30, SEARCH(":", A30) - 1))</f>
        <v>CimClassName</v>
      </c>
      <c r="C30" s="9" t="str">
        <f t="shared" ref="C30:C36" si="30">MID(A30, SEARCH(":", A30) + 1, LEN(A30))</f>
        <v xml:space="preserve"> UpdateManagement</v>
      </c>
      <c r="D30" s="92" t="s">
        <v>1260</v>
      </c>
      <c r="E30" s="7" t="str">
        <f t="shared" ref="E30:E36" si="31">IF(A30&lt;&gt;F30, "DIF", "SAME")</f>
        <v>SAME</v>
      </c>
      <c r="F30" s="45" t="s">
        <v>165</v>
      </c>
      <c r="G30" s="33" t="str">
        <f t="shared" ref="G30" si="32">TRIM(LEFT(F30, SEARCH(":", F30) - 1))</f>
        <v>CimClassName</v>
      </c>
      <c r="H30" s="9" t="str">
        <f t="shared" ref="H30:H36" si="33">MID(F30, SEARCH(":", F30) + 1, LEN(F30))</f>
        <v xml:space="preserve"> UpdateManagement</v>
      </c>
      <c r="I30" s="92" t="s">
        <v>1343</v>
      </c>
      <c r="J30" s="7" t="str">
        <f t="shared" si="5"/>
        <v>SAME</v>
      </c>
      <c r="K30" s="1" t="s">
        <v>165</v>
      </c>
      <c r="L30" s="33" t="str">
        <f t="shared" ref="L30:L36" si="34">TRIM(LEFT(K30, SEARCH(":", K30) - 1))</f>
        <v>CimClassName</v>
      </c>
      <c r="M30" s="9" t="str">
        <f t="shared" ref="M30:M36" si="35">MID(K30, SEARCH(":", K30) + 1, LEN(K30))</f>
        <v xml:space="preserve"> UpdateManagement</v>
      </c>
      <c r="N30" s="92" t="s">
        <v>1426</v>
      </c>
      <c r="O30" s="7" t="str">
        <f t="shared" si="8"/>
        <v>DIF</v>
      </c>
      <c r="P30" s="5" t="s">
        <v>123</v>
      </c>
      <c r="Q30" s="33" t="str">
        <f t="shared" ref="Q30:Q36" si="36">TRIM(LEFT(P30, SEARCH(":", P30) - 1))</f>
        <v>CimClassName</v>
      </c>
      <c r="R30" s="9" t="str">
        <f t="shared" ref="R30:R36" si="37">MID(P30, SEARCH(":", P30) + 1, LEN(P30))</f>
        <v xml:space="preserve"> DeploymentClientJob</v>
      </c>
      <c r="S30" s="86" t="s">
        <v>1436</v>
      </c>
    </row>
    <row r="31" spans="1:19">
      <c r="A31" s="45" t="s">
        <v>1</v>
      </c>
      <c r="B31" s="33" t="str">
        <f t="shared" si="11"/>
        <v>CimSuperClassName</v>
      </c>
      <c r="C31" s="9" t="str">
        <f t="shared" si="30"/>
        <v xml:space="preserve"> </v>
      </c>
      <c r="E31" s="7" t="str">
        <f t="shared" si="31"/>
        <v>SAME</v>
      </c>
      <c r="F31" s="45" t="s">
        <v>1</v>
      </c>
      <c r="G31" s="33" t="str">
        <f t="shared" si="14"/>
        <v>CimSuperClassName</v>
      </c>
      <c r="H31" s="9" t="str">
        <f t="shared" si="33"/>
        <v xml:space="preserve"> </v>
      </c>
      <c r="J31" s="7" t="str">
        <f t="shared" si="5"/>
        <v>SAME</v>
      </c>
      <c r="K31" s="1" t="s">
        <v>1</v>
      </c>
      <c r="L31" s="33" t="str">
        <f t="shared" si="34"/>
        <v>CimSuperClassName</v>
      </c>
      <c r="M31" s="9" t="str">
        <f t="shared" si="35"/>
        <v xml:space="preserve"> </v>
      </c>
      <c r="O31" s="7" t="str">
        <f t="shared" si="8"/>
        <v>SAME</v>
      </c>
      <c r="P31" s="5" t="s">
        <v>1</v>
      </c>
      <c r="Q31" s="33" t="str">
        <f t="shared" si="36"/>
        <v>CimSuperClassName</v>
      </c>
      <c r="R31" s="9" t="str">
        <f t="shared" si="37"/>
        <v xml:space="preserve"> </v>
      </c>
    </row>
    <row r="32" spans="1:19">
      <c r="A32" s="45" t="s">
        <v>2</v>
      </c>
      <c r="B32" s="33" t="str">
        <f t="shared" si="11"/>
        <v>CimSuperClass</v>
      </c>
      <c r="C32" s="9" t="str">
        <f t="shared" si="30"/>
        <v xml:space="preserve"> </v>
      </c>
      <c r="E32" s="7" t="str">
        <f t="shared" si="31"/>
        <v>SAME</v>
      </c>
      <c r="F32" s="45" t="s">
        <v>2</v>
      </c>
      <c r="G32" s="33" t="str">
        <f t="shared" si="14"/>
        <v>CimSuperClass</v>
      </c>
      <c r="H32" s="9" t="str">
        <f t="shared" si="33"/>
        <v xml:space="preserve"> </v>
      </c>
      <c r="J32" s="7" t="str">
        <f t="shared" si="5"/>
        <v>SAME</v>
      </c>
      <c r="K32" s="1" t="s">
        <v>2</v>
      </c>
      <c r="L32" s="33" t="str">
        <f t="shared" si="34"/>
        <v>CimSuperClass</v>
      </c>
      <c r="M32" s="9" t="str">
        <f t="shared" si="35"/>
        <v xml:space="preserve"> </v>
      </c>
      <c r="O32" s="7" t="str">
        <f t="shared" si="8"/>
        <v>SAME</v>
      </c>
      <c r="P32" s="5" t="s">
        <v>2</v>
      </c>
      <c r="Q32" s="33" t="str">
        <f t="shared" si="36"/>
        <v>CimSuperClass</v>
      </c>
      <c r="R32" s="9" t="str">
        <f t="shared" si="37"/>
        <v xml:space="preserve"> </v>
      </c>
    </row>
    <row r="33" spans="1:19">
      <c r="A33" s="45" t="s">
        <v>3</v>
      </c>
      <c r="B33" s="33" t="str">
        <f t="shared" si="11"/>
        <v>CimClassProperties</v>
      </c>
      <c r="C33" s="9" t="str">
        <f t="shared" si="30"/>
        <v xml:space="preserve"> {}</v>
      </c>
      <c r="E33" s="7" t="str">
        <f t="shared" si="31"/>
        <v>SAME</v>
      </c>
      <c r="F33" s="45" t="s">
        <v>3</v>
      </c>
      <c r="G33" s="33" t="str">
        <f t="shared" si="14"/>
        <v>CimClassProperties</v>
      </c>
      <c r="H33" s="9" t="str">
        <f t="shared" si="33"/>
        <v xml:space="preserve"> {}</v>
      </c>
      <c r="J33" s="7" t="str">
        <f t="shared" si="5"/>
        <v>SAME</v>
      </c>
      <c r="K33" s="1" t="s">
        <v>3</v>
      </c>
      <c r="L33" s="33" t="str">
        <f t="shared" si="34"/>
        <v>CimClassProperties</v>
      </c>
      <c r="M33" s="9" t="str">
        <f t="shared" si="35"/>
        <v xml:space="preserve"> {}</v>
      </c>
      <c r="O33" s="7" t="str">
        <f t="shared" si="8"/>
        <v>DIF</v>
      </c>
      <c r="P33" s="5" t="s">
        <v>124</v>
      </c>
      <c r="Q33" s="33" t="str">
        <f t="shared" si="36"/>
        <v>CimClassProperties</v>
      </c>
      <c r="R33" s="9" t="str">
        <f t="shared" si="37"/>
        <v xml:space="preserve"> {Flags, Port, Privacy, SessionID...}</v>
      </c>
    </row>
    <row r="34" spans="1:19">
      <c r="A34" s="45" t="s">
        <v>100</v>
      </c>
      <c r="B34" s="33" t="str">
        <f t="shared" si="11"/>
        <v>CimClassQualifiers</v>
      </c>
      <c r="C34" s="9" t="str">
        <f t="shared" si="30"/>
        <v xml:space="preserve"> {dynamic, provider}</v>
      </c>
      <c r="E34" s="7" t="str">
        <f t="shared" si="31"/>
        <v>SAME</v>
      </c>
      <c r="F34" s="45" t="s">
        <v>100</v>
      </c>
      <c r="G34" s="33" t="str">
        <f t="shared" si="14"/>
        <v>CimClassQualifiers</v>
      </c>
      <c r="H34" s="9" t="str">
        <f t="shared" si="33"/>
        <v xml:space="preserve"> {dynamic, provider}</v>
      </c>
      <c r="J34" s="7" t="str">
        <f t="shared" si="5"/>
        <v>SAME</v>
      </c>
      <c r="K34" s="1" t="s">
        <v>100</v>
      </c>
      <c r="L34" s="33" t="str">
        <f t="shared" si="34"/>
        <v>CimClassQualifiers</v>
      </c>
      <c r="M34" s="9" t="str">
        <f t="shared" si="35"/>
        <v xml:space="preserve"> {dynamic, provider}</v>
      </c>
      <c r="O34" s="7" t="str">
        <f t="shared" si="8"/>
        <v>SAME</v>
      </c>
      <c r="P34" s="5" t="s">
        <v>100</v>
      </c>
      <c r="Q34" s="33" t="str">
        <f t="shared" si="36"/>
        <v>CimClassQualifiers</v>
      </c>
      <c r="R34" s="9" t="str">
        <f t="shared" si="37"/>
        <v xml:space="preserve"> {dynamic, provider}</v>
      </c>
    </row>
    <row r="35" spans="1:19">
      <c r="A35" s="45" t="s">
        <v>166</v>
      </c>
      <c r="B35" s="33" t="str">
        <f t="shared" si="11"/>
        <v>CimClassMethods</v>
      </c>
      <c r="C35" s="9" t="str">
        <f t="shared" si="30"/>
        <v xml:space="preserve"> {ScanForUpdates, InstallUpdates}</v>
      </c>
      <c r="E35" s="7" t="str">
        <f t="shared" si="31"/>
        <v>SAME</v>
      </c>
      <c r="F35" s="45" t="s">
        <v>166</v>
      </c>
      <c r="G35" s="33" t="str">
        <f t="shared" si="14"/>
        <v>CimClassMethods</v>
      </c>
      <c r="H35" s="9" t="str">
        <f t="shared" si="33"/>
        <v xml:space="preserve"> {ScanForUpdates, InstallUpdates}</v>
      </c>
      <c r="J35" s="7" t="str">
        <f t="shared" si="5"/>
        <v>SAME</v>
      </c>
      <c r="K35" s="1" t="s">
        <v>166</v>
      </c>
      <c r="L35" s="33" t="str">
        <f t="shared" si="34"/>
        <v>CimClassMethods</v>
      </c>
      <c r="M35" s="9" t="str">
        <f t="shared" si="35"/>
        <v xml:space="preserve"> {ScanForUpdates, InstallUpdates}</v>
      </c>
      <c r="O35" s="7" t="str">
        <f t="shared" si="8"/>
        <v>DIF</v>
      </c>
      <c r="P35" s="5" t="s">
        <v>125</v>
      </c>
      <c r="Q35" s="33" t="str">
        <f t="shared" si="36"/>
        <v>CimClassMethods</v>
      </c>
      <c r="R35" s="9" t="str">
        <f t="shared" si="37"/>
        <v xml:space="preserve"> {Create, GetLastJobModificationTime, Resume, Cancel...}</v>
      </c>
    </row>
    <row r="36" spans="1:19">
      <c r="A36" s="45" t="s">
        <v>6</v>
      </c>
      <c r="B36" s="33" t="str">
        <f t="shared" si="11"/>
        <v>CimSystemProperties</v>
      </c>
      <c r="C36" s="9" t="str">
        <f t="shared" si="30"/>
        <v xml:space="preserve"> Microsoft.Management.Infrastructure.CimSystemProperties</v>
      </c>
      <c r="E36" s="7" t="str">
        <f t="shared" si="31"/>
        <v>SAME</v>
      </c>
      <c r="F36" s="45" t="s">
        <v>6</v>
      </c>
      <c r="G36" s="33" t="str">
        <f t="shared" si="14"/>
        <v>CimSystemProperties</v>
      </c>
      <c r="H36" s="9" t="str">
        <f t="shared" si="33"/>
        <v xml:space="preserve"> Microsoft.Management.Infrastructure.CimSystemProperties</v>
      </c>
      <c r="J36" s="7" t="str">
        <f t="shared" si="5"/>
        <v>SAME</v>
      </c>
      <c r="K36" s="1" t="s">
        <v>6</v>
      </c>
      <c r="L36" s="33" t="str">
        <f t="shared" si="34"/>
        <v>CimSystemProperties</v>
      </c>
      <c r="M36" s="9" t="str">
        <f t="shared" si="35"/>
        <v xml:space="preserve"> Microsoft.Management.Infrastructure.CimSystemProperties</v>
      </c>
      <c r="O36" s="7" t="str">
        <f t="shared" si="8"/>
        <v>SAME</v>
      </c>
      <c r="P36" s="5" t="s">
        <v>6</v>
      </c>
      <c r="Q36" s="33" t="str">
        <f t="shared" si="36"/>
        <v>CimSystemProperties</v>
      </c>
      <c r="R36" s="9" t="str">
        <f t="shared" si="37"/>
        <v xml:space="preserve"> Microsoft.Management.Infrastructure.CimSystemProperties</v>
      </c>
    </row>
    <row r="37" spans="1:19">
      <c r="A37" s="46"/>
      <c r="F37" s="46"/>
      <c r="K37" s="2"/>
      <c r="P37" s="6"/>
    </row>
    <row r="38" spans="1:19">
      <c r="A38" s="45" t="s">
        <v>120</v>
      </c>
      <c r="B38" s="33" t="str">
        <f t="shared" ref="B38" si="38">TRIM(LEFT(A38, SEARCH(":", A38) - 1))</f>
        <v>CimClassName</v>
      </c>
      <c r="C38" s="9" t="str">
        <f t="shared" ref="C38:C44" si="39">MID(A38, SEARCH(":", A38) + 1, LEN(A38))</f>
        <v xml:space="preserve"> HttpPostDeploymentJob</v>
      </c>
      <c r="D38" s="92" t="s">
        <v>1261</v>
      </c>
      <c r="E38" s="7" t="str">
        <f t="shared" ref="E38:E44" si="40">IF(A38&lt;&gt;F38, "DIF", "SAME")</f>
        <v>SAME</v>
      </c>
      <c r="F38" s="45" t="s">
        <v>120</v>
      </c>
      <c r="G38" s="33" t="str">
        <f t="shared" ref="G38" si="41">TRIM(LEFT(F38, SEARCH(":", F38) - 1))</f>
        <v>CimClassName</v>
      </c>
      <c r="H38" s="9" t="str">
        <f t="shared" ref="H38:H44" si="42">MID(F38, SEARCH(":", F38) + 1, LEN(F38))</f>
        <v xml:space="preserve"> HttpPostDeploymentJob</v>
      </c>
      <c r="I38" s="92" t="s">
        <v>1344</v>
      </c>
      <c r="J38" s="7" t="str">
        <f t="shared" si="5"/>
        <v>SAME</v>
      </c>
      <c r="K38" s="1" t="s">
        <v>120</v>
      </c>
      <c r="L38" s="33" t="str">
        <f t="shared" ref="L38:L44" si="43">TRIM(LEFT(K38, SEARCH(":", K38) - 1))</f>
        <v>CimClassName</v>
      </c>
      <c r="M38" s="9" t="str">
        <f t="shared" ref="M38:M44" si="44">MID(K38, SEARCH(":", K38) + 1, LEN(K38))</f>
        <v xml:space="preserve"> HttpPostDeploymentJob</v>
      </c>
      <c r="N38" s="92" t="s">
        <v>1427</v>
      </c>
      <c r="O38" s="7" t="str">
        <f t="shared" si="8"/>
        <v>DIF</v>
      </c>
      <c r="P38" s="5" t="s">
        <v>126</v>
      </c>
      <c r="Q38" s="33" t="str">
        <f t="shared" ref="Q38:Q44" si="45">TRIM(LEFT(P38, SEARCH(":", P38) - 1))</f>
        <v>CimClassName</v>
      </c>
      <c r="R38" s="9" t="str">
        <f t="shared" ref="R38:R44" si="46">MID(P38, SEARCH(":", P38) + 1, LEN(P38))</f>
        <v xml:space="preserve"> DeploymentServerJob</v>
      </c>
      <c r="S38" s="86" t="s">
        <v>1445</v>
      </c>
    </row>
    <row r="39" spans="1:19">
      <c r="A39" s="45" t="s">
        <v>1</v>
      </c>
      <c r="B39" s="33" t="str">
        <f t="shared" si="11"/>
        <v>CimSuperClassName</v>
      </c>
      <c r="C39" s="9" t="str">
        <f t="shared" si="39"/>
        <v xml:space="preserve"> </v>
      </c>
      <c r="E39" s="7" t="str">
        <f t="shared" si="40"/>
        <v>SAME</v>
      </c>
      <c r="F39" s="45" t="s">
        <v>1</v>
      </c>
      <c r="G39" s="33" t="str">
        <f t="shared" si="14"/>
        <v>CimSuperClassName</v>
      </c>
      <c r="H39" s="9" t="str">
        <f t="shared" si="42"/>
        <v xml:space="preserve"> </v>
      </c>
      <c r="J39" s="7" t="str">
        <f t="shared" si="5"/>
        <v>SAME</v>
      </c>
      <c r="K39" s="1" t="s">
        <v>1</v>
      </c>
      <c r="L39" s="33" t="str">
        <f t="shared" si="43"/>
        <v>CimSuperClassName</v>
      </c>
      <c r="M39" s="9" t="str">
        <f t="shared" si="44"/>
        <v xml:space="preserve"> </v>
      </c>
      <c r="O39" s="7" t="str">
        <f t="shared" si="8"/>
        <v>SAME</v>
      </c>
      <c r="P39" s="5" t="s">
        <v>1</v>
      </c>
      <c r="Q39" s="33" t="str">
        <f t="shared" si="45"/>
        <v>CimSuperClassName</v>
      </c>
      <c r="R39" s="9" t="str">
        <f t="shared" si="46"/>
        <v xml:space="preserve"> </v>
      </c>
    </row>
    <row r="40" spans="1:19">
      <c r="A40" s="45" t="s">
        <v>2</v>
      </c>
      <c r="B40" s="33" t="str">
        <f t="shared" si="11"/>
        <v>CimSuperClass</v>
      </c>
      <c r="C40" s="9" t="str">
        <f t="shared" si="39"/>
        <v xml:space="preserve"> </v>
      </c>
      <c r="E40" s="7" t="str">
        <f t="shared" si="40"/>
        <v>SAME</v>
      </c>
      <c r="F40" s="45" t="s">
        <v>2</v>
      </c>
      <c r="G40" s="33" t="str">
        <f t="shared" si="14"/>
        <v>CimSuperClass</v>
      </c>
      <c r="H40" s="9" t="str">
        <f t="shared" si="42"/>
        <v xml:space="preserve"> </v>
      </c>
      <c r="J40" s="7" t="str">
        <f t="shared" si="5"/>
        <v>SAME</v>
      </c>
      <c r="K40" s="1" t="s">
        <v>2</v>
      </c>
      <c r="L40" s="33" t="str">
        <f t="shared" si="43"/>
        <v>CimSuperClass</v>
      </c>
      <c r="M40" s="9" t="str">
        <f t="shared" si="44"/>
        <v xml:space="preserve"> </v>
      </c>
      <c r="O40" s="7" t="str">
        <f t="shared" si="8"/>
        <v>SAME</v>
      </c>
      <c r="P40" s="5" t="s">
        <v>2</v>
      </c>
      <c r="Q40" s="33" t="str">
        <f t="shared" si="45"/>
        <v>CimSuperClass</v>
      </c>
      <c r="R40" s="9" t="str">
        <f t="shared" si="46"/>
        <v xml:space="preserve"> </v>
      </c>
    </row>
    <row r="41" spans="1:19">
      <c r="A41" s="45" t="s">
        <v>121</v>
      </c>
      <c r="B41" s="33" t="str">
        <f t="shared" si="11"/>
        <v>CimClassProperties</v>
      </c>
      <c r="C41" s="9" t="str">
        <f t="shared" si="39"/>
        <v xml:space="preserve"> {Flags, HostName, InstanceID, Port...}</v>
      </c>
      <c r="E41" s="7" t="str">
        <f t="shared" si="40"/>
        <v>SAME</v>
      </c>
      <c r="F41" s="45" t="s">
        <v>121</v>
      </c>
      <c r="G41" s="33" t="str">
        <f t="shared" si="14"/>
        <v>CimClassProperties</v>
      </c>
      <c r="H41" s="9" t="str">
        <f t="shared" si="42"/>
        <v xml:space="preserve"> {Flags, HostName, InstanceID, Port...}</v>
      </c>
      <c r="J41" s="7" t="str">
        <f t="shared" si="5"/>
        <v>SAME</v>
      </c>
      <c r="K41" s="1" t="s">
        <v>121</v>
      </c>
      <c r="L41" s="33" t="str">
        <f t="shared" si="43"/>
        <v>CimClassProperties</v>
      </c>
      <c r="M41" s="9" t="str">
        <f t="shared" si="44"/>
        <v xml:space="preserve"> {Flags, HostName, InstanceID, Port...}</v>
      </c>
      <c r="O41" s="7" t="str">
        <f t="shared" si="8"/>
        <v>DIF</v>
      </c>
      <c r="P41" s="5" t="s">
        <v>127</v>
      </c>
      <c r="Q41" s="33" t="str">
        <f t="shared" si="45"/>
        <v>CimClassProperties</v>
      </c>
      <c r="R41" s="9" t="str">
        <f t="shared" si="46"/>
        <v xml:space="preserve"> {Flags, ID, Port, Privacy...}</v>
      </c>
    </row>
    <row r="42" spans="1:19">
      <c r="A42" s="45" t="s">
        <v>100</v>
      </c>
      <c r="B42" s="33" t="str">
        <f t="shared" si="11"/>
        <v>CimClassQualifiers</v>
      </c>
      <c r="C42" s="9" t="str">
        <f t="shared" si="39"/>
        <v xml:space="preserve"> {dynamic, provider}</v>
      </c>
      <c r="E42" s="7" t="str">
        <f t="shared" si="40"/>
        <v>SAME</v>
      </c>
      <c r="F42" s="45" t="s">
        <v>100</v>
      </c>
      <c r="G42" s="33" t="str">
        <f t="shared" si="14"/>
        <v>CimClassQualifiers</v>
      </c>
      <c r="H42" s="9" t="str">
        <f t="shared" si="42"/>
        <v xml:space="preserve"> {dynamic, provider}</v>
      </c>
      <c r="J42" s="7" t="str">
        <f t="shared" si="5"/>
        <v>SAME</v>
      </c>
      <c r="K42" s="1" t="s">
        <v>100</v>
      </c>
      <c r="L42" s="33" t="str">
        <f t="shared" si="43"/>
        <v>CimClassQualifiers</v>
      </c>
      <c r="M42" s="9" t="str">
        <f t="shared" si="44"/>
        <v xml:space="preserve"> {dynamic, provider}</v>
      </c>
      <c r="O42" s="7" t="str">
        <f t="shared" si="8"/>
        <v>SAME</v>
      </c>
      <c r="P42" s="5" t="s">
        <v>100</v>
      </c>
      <c r="Q42" s="33" t="str">
        <f t="shared" si="45"/>
        <v>CimClassQualifiers</v>
      </c>
      <c r="R42" s="9" t="str">
        <f t="shared" si="46"/>
        <v xml:space="preserve"> {dynamic, provider}</v>
      </c>
    </row>
    <row r="43" spans="1:19">
      <c r="A43" s="45" t="s">
        <v>122</v>
      </c>
      <c r="B43" s="33" t="str">
        <f t="shared" si="11"/>
        <v>CimClassMethods</v>
      </c>
      <c r="C43" s="9" t="str">
        <f t="shared" si="39"/>
        <v xml:space="preserve"> {CreateHttpPostClientJob, GetLastJobModificationTime, Resume, Cancel...}</v>
      </c>
      <c r="E43" s="7" t="str">
        <f t="shared" si="40"/>
        <v>SAME</v>
      </c>
      <c r="F43" s="45" t="s">
        <v>122</v>
      </c>
      <c r="G43" s="33" t="str">
        <f t="shared" si="14"/>
        <v>CimClassMethods</v>
      </c>
      <c r="H43" s="9" t="str">
        <f t="shared" si="42"/>
        <v xml:space="preserve"> {CreateHttpPostClientJob, GetLastJobModificationTime, Resume, Cancel...}</v>
      </c>
      <c r="J43" s="7" t="str">
        <f t="shared" si="5"/>
        <v>SAME</v>
      </c>
      <c r="K43" s="1" t="s">
        <v>122</v>
      </c>
      <c r="L43" s="33" t="str">
        <f t="shared" si="43"/>
        <v>CimClassMethods</v>
      </c>
      <c r="M43" s="9" t="str">
        <f t="shared" si="44"/>
        <v xml:space="preserve"> {CreateHttpPostClientJob, GetLastJobModificationTime, Resume, Cancel...}</v>
      </c>
      <c r="O43" s="7" t="str">
        <f t="shared" si="8"/>
        <v>DIF</v>
      </c>
      <c r="P43" s="5" t="s">
        <v>128</v>
      </c>
      <c r="Q43" s="33" t="str">
        <f t="shared" si="45"/>
        <v>CimClassMethods</v>
      </c>
      <c r="R43" s="9" t="str">
        <f t="shared" si="46"/>
        <v xml:space="preserve"> {Create, CleanUp}</v>
      </c>
    </row>
    <row r="44" spans="1:19">
      <c r="A44" s="45" t="s">
        <v>6</v>
      </c>
      <c r="B44" s="33" t="str">
        <f t="shared" si="11"/>
        <v>CimSystemProperties</v>
      </c>
      <c r="C44" s="9" t="str">
        <f t="shared" si="39"/>
        <v xml:space="preserve"> Microsoft.Management.Infrastructure.CimSystemProperties</v>
      </c>
      <c r="E44" s="7" t="str">
        <f t="shared" si="40"/>
        <v>SAME</v>
      </c>
      <c r="F44" s="45" t="s">
        <v>6</v>
      </c>
      <c r="G44" s="33" t="str">
        <f t="shared" si="14"/>
        <v>CimSystemProperties</v>
      </c>
      <c r="H44" s="9" t="str">
        <f t="shared" si="42"/>
        <v xml:space="preserve"> Microsoft.Management.Infrastructure.CimSystemProperties</v>
      </c>
      <c r="J44" s="7" t="str">
        <f t="shared" si="5"/>
        <v>SAME</v>
      </c>
      <c r="K44" s="1" t="s">
        <v>6</v>
      </c>
      <c r="L44" s="33" t="str">
        <f t="shared" si="43"/>
        <v>CimSystemProperties</v>
      </c>
      <c r="M44" s="9" t="str">
        <f t="shared" si="44"/>
        <v xml:space="preserve"> Microsoft.Management.Infrastructure.CimSystemProperties</v>
      </c>
      <c r="O44" s="7" t="str">
        <f t="shared" si="8"/>
        <v>SAME</v>
      </c>
      <c r="P44" s="5" t="s">
        <v>6</v>
      </c>
      <c r="Q44" s="33" t="str">
        <f t="shared" si="45"/>
        <v>CimSystemProperties</v>
      </c>
      <c r="R44" s="9" t="str">
        <f t="shared" si="46"/>
        <v xml:space="preserve"> Microsoft.Management.Infrastructure.CimSystemProperties</v>
      </c>
    </row>
    <row r="45" spans="1:19">
      <c r="A45" s="46"/>
      <c r="F45" s="46"/>
      <c r="K45" s="2"/>
      <c r="P45" s="6"/>
    </row>
    <row r="46" spans="1:19">
      <c r="A46" s="45" t="s">
        <v>277</v>
      </c>
      <c r="B46" s="33" t="str">
        <f t="shared" ref="B46" si="47">TRIM(LEFT(A46, SEARCH(":", A46) - 1))</f>
        <v>CimClassName</v>
      </c>
      <c r="C46" s="9" t="str">
        <f t="shared" ref="C46:C52" si="48">MID(A46, SEARCH(":", A46) + 1, LEN(A46))</f>
        <v xml:space="preserve"> VMTask</v>
      </c>
      <c r="D46" s="92" t="s">
        <v>1262</v>
      </c>
      <c r="E46" s="7" t="str">
        <f t="shared" ref="E46:E52" si="49">IF(A46&lt;&gt;F46, "DIF", "SAME")</f>
        <v>SAME</v>
      </c>
      <c r="F46" s="45" t="s">
        <v>277</v>
      </c>
      <c r="G46" s="33" t="str">
        <f t="shared" ref="G46" si="50">TRIM(LEFT(F46, SEARCH(":", F46) - 1))</f>
        <v>CimClassName</v>
      </c>
      <c r="H46" s="9" t="str">
        <f t="shared" ref="H46:H52" si="51">MID(F46, SEARCH(":", F46) + 1, LEN(F46))</f>
        <v xml:space="preserve"> VMTask</v>
      </c>
      <c r="I46" s="92" t="s">
        <v>1345</v>
      </c>
      <c r="J46" s="7" t="str">
        <f t="shared" si="5"/>
        <v>SAME</v>
      </c>
      <c r="K46" s="1" t="s">
        <v>277</v>
      </c>
      <c r="L46" s="33" t="str">
        <f t="shared" ref="L46:L52" si="52">TRIM(LEFT(K46, SEARCH(":", K46) - 1))</f>
        <v>CimClassName</v>
      </c>
      <c r="M46" s="9" t="str">
        <f t="shared" ref="M46:M52" si="53">MID(K46, SEARCH(":", K46) + 1, LEN(K46))</f>
        <v xml:space="preserve"> VMTask</v>
      </c>
      <c r="N46" s="92" t="s">
        <v>1428</v>
      </c>
      <c r="O46" s="7" t="str">
        <f t="shared" si="8"/>
        <v>DIF</v>
      </c>
      <c r="P46" s="5" t="s">
        <v>129</v>
      </c>
      <c r="Q46" s="33" t="str">
        <f t="shared" ref="Q46:Q52" si="54">TRIM(LEFT(P46, SEARCH(":", P46) - 1))</f>
        <v>CimClassName</v>
      </c>
      <c r="R46" s="9" t="str">
        <f t="shared" ref="R46:R52" si="55">MID(P46, SEARCH(":", P46) + 1, LEN(P46))</f>
        <v xml:space="preserve"> FileInformation</v>
      </c>
      <c r="S46" s="86" t="s">
        <v>1443</v>
      </c>
    </row>
    <row r="47" spans="1:19">
      <c r="A47" s="45" t="s">
        <v>1</v>
      </c>
      <c r="B47" s="33" t="str">
        <f t="shared" si="11"/>
        <v>CimSuperClassName</v>
      </c>
      <c r="C47" s="9" t="str">
        <f t="shared" si="48"/>
        <v xml:space="preserve"> </v>
      </c>
      <c r="E47" s="7" t="str">
        <f t="shared" si="49"/>
        <v>SAME</v>
      </c>
      <c r="F47" s="45" t="s">
        <v>1</v>
      </c>
      <c r="G47" s="33" t="str">
        <f t="shared" si="14"/>
        <v>CimSuperClassName</v>
      </c>
      <c r="H47" s="9" t="str">
        <f t="shared" si="51"/>
        <v xml:space="preserve"> </v>
      </c>
      <c r="J47" s="7" t="str">
        <f t="shared" si="5"/>
        <v>SAME</v>
      </c>
      <c r="K47" s="1" t="s">
        <v>1</v>
      </c>
      <c r="L47" s="33" t="str">
        <f t="shared" si="52"/>
        <v>CimSuperClassName</v>
      </c>
      <c r="M47" s="9" t="str">
        <f t="shared" si="53"/>
        <v xml:space="preserve"> </v>
      </c>
      <c r="O47" s="7" t="str">
        <f t="shared" si="8"/>
        <v>SAME</v>
      </c>
      <c r="P47" s="5" t="s">
        <v>1</v>
      </c>
      <c r="Q47" s="33" t="str">
        <f t="shared" si="54"/>
        <v>CimSuperClassName</v>
      </c>
      <c r="R47" s="9" t="str">
        <f t="shared" si="55"/>
        <v xml:space="preserve"> </v>
      </c>
    </row>
    <row r="48" spans="1:19">
      <c r="A48" s="45" t="s">
        <v>2</v>
      </c>
      <c r="B48" s="33" t="str">
        <f t="shared" si="11"/>
        <v>CimSuperClass</v>
      </c>
      <c r="C48" s="9" t="str">
        <f t="shared" si="48"/>
        <v xml:space="preserve"> </v>
      </c>
      <c r="E48" s="7" t="str">
        <f t="shared" si="49"/>
        <v>SAME</v>
      </c>
      <c r="F48" s="45" t="s">
        <v>2</v>
      </c>
      <c r="G48" s="33" t="str">
        <f t="shared" si="14"/>
        <v>CimSuperClass</v>
      </c>
      <c r="H48" s="9" t="str">
        <f t="shared" si="51"/>
        <v xml:space="preserve"> </v>
      </c>
      <c r="J48" s="7" t="str">
        <f t="shared" si="5"/>
        <v>SAME</v>
      </c>
      <c r="K48" s="1" t="s">
        <v>2</v>
      </c>
      <c r="L48" s="33" t="str">
        <f t="shared" si="52"/>
        <v>CimSuperClass</v>
      </c>
      <c r="M48" s="9" t="str">
        <f t="shared" si="53"/>
        <v xml:space="preserve"> </v>
      </c>
      <c r="O48" s="7" t="str">
        <f t="shared" si="8"/>
        <v>SAME</v>
      </c>
      <c r="P48" s="5" t="s">
        <v>2</v>
      </c>
      <c r="Q48" s="33" t="str">
        <f t="shared" si="54"/>
        <v>CimSuperClass</v>
      </c>
      <c r="R48" s="9" t="str">
        <f t="shared" si="55"/>
        <v xml:space="preserve"> </v>
      </c>
    </row>
    <row r="49" spans="1:19">
      <c r="A49" s="45" t="s">
        <v>278</v>
      </c>
      <c r="B49" s="33" t="str">
        <f t="shared" si="11"/>
        <v>CimClassProperties</v>
      </c>
      <c r="C49" s="9" t="str">
        <f t="shared" si="48"/>
        <v xml:space="preserve"> {Description, ID, Progress}</v>
      </c>
      <c r="E49" s="7" t="str">
        <f t="shared" si="49"/>
        <v>SAME</v>
      </c>
      <c r="F49" s="45" t="s">
        <v>278</v>
      </c>
      <c r="G49" s="33" t="str">
        <f t="shared" si="14"/>
        <v>CimClassProperties</v>
      </c>
      <c r="H49" s="9" t="str">
        <f t="shared" si="51"/>
        <v xml:space="preserve"> {Description, ID, Progress}</v>
      </c>
      <c r="J49" s="7" t="str">
        <f t="shared" si="5"/>
        <v>SAME</v>
      </c>
      <c r="K49" s="1" t="s">
        <v>278</v>
      </c>
      <c r="L49" s="33" t="str">
        <f t="shared" si="52"/>
        <v>CimClassProperties</v>
      </c>
      <c r="M49" s="9" t="str">
        <f t="shared" si="53"/>
        <v xml:space="preserve"> {Description, ID, Progress}</v>
      </c>
      <c r="O49" s="7" t="str">
        <f t="shared" si="8"/>
        <v>DIF</v>
      </c>
      <c r="P49" s="5" t="s">
        <v>130</v>
      </c>
      <c r="Q49" s="33" t="str">
        <f t="shared" si="54"/>
        <v>CimClassProperties</v>
      </c>
      <c r="R49" s="9" t="str">
        <f t="shared" si="55"/>
        <v xml:space="preserve"> {CreationTime, FileAttributes, Filename, FileSize...}</v>
      </c>
    </row>
    <row r="50" spans="1:19">
      <c r="A50" s="45" t="s">
        <v>100</v>
      </c>
      <c r="B50" s="33" t="str">
        <f t="shared" si="11"/>
        <v>CimClassQualifiers</v>
      </c>
      <c r="C50" s="9" t="str">
        <f t="shared" si="48"/>
        <v xml:space="preserve"> {dynamic, provider}</v>
      </c>
      <c r="E50" s="7" t="str">
        <f t="shared" si="49"/>
        <v>SAME</v>
      </c>
      <c r="F50" s="45" t="s">
        <v>100</v>
      </c>
      <c r="G50" s="33" t="str">
        <f t="shared" si="14"/>
        <v>CimClassQualifiers</v>
      </c>
      <c r="H50" s="9" t="str">
        <f t="shared" si="51"/>
        <v xml:space="preserve"> {dynamic, provider}</v>
      </c>
      <c r="J50" s="7" t="str">
        <f t="shared" si="5"/>
        <v>SAME</v>
      </c>
      <c r="K50" s="1" t="s">
        <v>100</v>
      </c>
      <c r="L50" s="33" t="str">
        <f t="shared" si="52"/>
        <v>CimClassQualifiers</v>
      </c>
      <c r="M50" s="9" t="str">
        <f t="shared" si="53"/>
        <v xml:space="preserve"> {dynamic, provider}</v>
      </c>
      <c r="O50" s="7" t="str">
        <f t="shared" si="8"/>
        <v>SAME</v>
      </c>
      <c r="P50" s="5" t="s">
        <v>100</v>
      </c>
      <c r="Q50" s="33" t="str">
        <f t="shared" si="54"/>
        <v>CimClassQualifiers</v>
      </c>
      <c r="R50" s="9" t="str">
        <f t="shared" si="55"/>
        <v xml:space="preserve"> {dynamic, provider}</v>
      </c>
    </row>
    <row r="51" spans="1:19">
      <c r="A51" s="45" t="s">
        <v>279</v>
      </c>
      <c r="B51" s="33" t="str">
        <f t="shared" si="11"/>
        <v>CimClassMethods</v>
      </c>
      <c r="C51" s="9" t="str">
        <f t="shared" si="48"/>
        <v xml:space="preserve"> {Cancel, WaitForResult}</v>
      </c>
      <c r="E51" s="7" t="str">
        <f t="shared" si="49"/>
        <v>SAME</v>
      </c>
      <c r="F51" s="45" t="s">
        <v>279</v>
      </c>
      <c r="G51" s="33" t="str">
        <f t="shared" si="14"/>
        <v>CimClassMethods</v>
      </c>
      <c r="H51" s="9" t="str">
        <f t="shared" si="51"/>
        <v xml:space="preserve"> {Cancel, WaitForResult}</v>
      </c>
      <c r="J51" s="7" t="str">
        <f t="shared" si="5"/>
        <v>SAME</v>
      </c>
      <c r="K51" s="1" t="s">
        <v>279</v>
      </c>
      <c r="L51" s="33" t="str">
        <f t="shared" si="52"/>
        <v>CimClassMethods</v>
      </c>
      <c r="M51" s="9" t="str">
        <f t="shared" si="53"/>
        <v xml:space="preserve"> {Cancel, WaitForResult}</v>
      </c>
      <c r="O51" s="7" t="str">
        <f t="shared" si="8"/>
        <v>DIF</v>
      </c>
      <c r="P51" s="5" t="s">
        <v>131</v>
      </c>
      <c r="Q51" s="33" t="str">
        <f t="shared" si="54"/>
        <v>CimClassMethods</v>
      </c>
      <c r="R51" s="9" t="str">
        <f t="shared" si="55"/>
        <v xml:space="preserve"> {CreateDirectory, CreateDirectoryBasic, CheckSharePermissions, DeleteFiles...}</v>
      </c>
    </row>
    <row r="52" spans="1:19">
      <c r="A52" s="45" t="s">
        <v>6</v>
      </c>
      <c r="B52" s="33" t="str">
        <f t="shared" si="11"/>
        <v>CimSystemProperties</v>
      </c>
      <c r="C52" s="9" t="str">
        <f t="shared" si="48"/>
        <v xml:space="preserve"> Microsoft.Management.Infrastructure.CimSystemProperties</v>
      </c>
      <c r="E52" s="7" t="str">
        <f t="shared" si="49"/>
        <v>SAME</v>
      </c>
      <c r="F52" s="45" t="s">
        <v>6</v>
      </c>
      <c r="G52" s="33" t="str">
        <f t="shared" si="14"/>
        <v>CimSystemProperties</v>
      </c>
      <c r="H52" s="9" t="str">
        <f t="shared" si="51"/>
        <v xml:space="preserve"> Microsoft.Management.Infrastructure.CimSystemProperties</v>
      </c>
      <c r="J52" s="7" t="str">
        <f t="shared" si="5"/>
        <v>SAME</v>
      </c>
      <c r="K52" s="1" t="s">
        <v>6</v>
      </c>
      <c r="L52" s="33" t="str">
        <f t="shared" si="52"/>
        <v>CimSystemProperties</v>
      </c>
      <c r="M52" s="9" t="str">
        <f t="shared" si="53"/>
        <v xml:space="preserve"> Microsoft.Management.Infrastructure.CimSystemProperties</v>
      </c>
      <c r="O52" s="7" t="str">
        <f t="shared" si="8"/>
        <v>SAME</v>
      </c>
      <c r="P52" s="5" t="s">
        <v>6</v>
      </c>
      <c r="Q52" s="33" t="str">
        <f t="shared" si="54"/>
        <v>CimSystemProperties</v>
      </c>
      <c r="R52" s="9" t="str">
        <f t="shared" si="55"/>
        <v xml:space="preserve"> Microsoft.Management.Infrastructure.CimSystemProperties</v>
      </c>
    </row>
    <row r="53" spans="1:19">
      <c r="A53" s="46"/>
      <c r="F53" s="46"/>
      <c r="K53" s="2"/>
      <c r="P53" s="6"/>
    </row>
    <row r="54" spans="1:19">
      <c r="A54" s="45" t="s">
        <v>187</v>
      </c>
      <c r="B54" s="33" t="str">
        <f t="shared" ref="B54" si="56">TRIM(LEFT(A54, SEARCH(":", A54) - 1))</f>
        <v>CimClassName</v>
      </c>
      <c r="C54" s="9" t="str">
        <f t="shared" ref="C54:C60" si="57">MID(A54, SEARCH(":", A54) + 1, LEN(A54))</f>
        <v xml:space="preserve"> NetTeamManagement</v>
      </c>
      <c r="D54" s="92" t="s">
        <v>1263</v>
      </c>
      <c r="E54" s="7" t="str">
        <f t="shared" ref="E54:E60" si="58">IF(A54&lt;&gt;F54, "DIF", "SAME")</f>
        <v>SAME</v>
      </c>
      <c r="F54" s="45" t="s">
        <v>187</v>
      </c>
      <c r="G54" s="33" t="str">
        <f t="shared" ref="G54" si="59">TRIM(LEFT(F54, SEARCH(":", F54) - 1))</f>
        <v>CimClassName</v>
      </c>
      <c r="H54" s="9" t="str">
        <f t="shared" ref="H54:H60" si="60">MID(F54, SEARCH(":", F54) + 1, LEN(F54))</f>
        <v xml:space="preserve"> NetTeamManagement</v>
      </c>
      <c r="I54" s="92" t="s">
        <v>1346</v>
      </c>
      <c r="J54" s="7" t="str">
        <f t="shared" si="5"/>
        <v>SAME</v>
      </c>
      <c r="K54" s="1" t="s">
        <v>187</v>
      </c>
      <c r="L54" s="33" t="str">
        <f t="shared" ref="L54:L60" si="61">TRIM(LEFT(K54, SEARCH(":", K54) - 1))</f>
        <v>CimClassName</v>
      </c>
      <c r="M54" s="9" t="str">
        <f t="shared" ref="M54:M60" si="62">MID(K54, SEARCH(":", K54) + 1, LEN(K54))</f>
        <v xml:space="preserve"> NetTeamManagement</v>
      </c>
      <c r="N54" s="92" t="s">
        <v>1429</v>
      </c>
      <c r="O54" s="7" t="str">
        <f t="shared" si="8"/>
        <v>DIF</v>
      </c>
      <c r="P54" s="5" t="s">
        <v>132</v>
      </c>
      <c r="Q54" s="33" t="str">
        <f t="shared" ref="Q54:Q60" si="63">TRIM(LEFT(P54, SEARCH(":", P54) - 1))</f>
        <v>CimClassName</v>
      </c>
      <c r="R54" s="9" t="str">
        <f t="shared" ref="R54:R60" si="64">MID(P54, SEARCH(":", P54) + 1, LEN(P54))</f>
        <v xml:space="preserve"> MountDisk</v>
      </c>
      <c r="S54" s="86" t="s">
        <v>1438</v>
      </c>
    </row>
    <row r="55" spans="1:19">
      <c r="A55" s="45" t="s">
        <v>1</v>
      </c>
      <c r="B55" s="33" t="str">
        <f t="shared" si="11"/>
        <v>CimSuperClassName</v>
      </c>
      <c r="C55" s="9" t="str">
        <f t="shared" si="57"/>
        <v xml:space="preserve"> </v>
      </c>
      <c r="E55" s="7" t="str">
        <f t="shared" si="58"/>
        <v>SAME</v>
      </c>
      <c r="F55" s="45" t="s">
        <v>1</v>
      </c>
      <c r="G55" s="33" t="str">
        <f t="shared" si="14"/>
        <v>CimSuperClassName</v>
      </c>
      <c r="H55" s="9" t="str">
        <f t="shared" si="60"/>
        <v xml:space="preserve"> </v>
      </c>
      <c r="J55" s="7" t="str">
        <f t="shared" si="5"/>
        <v>SAME</v>
      </c>
      <c r="K55" s="1" t="s">
        <v>1</v>
      </c>
      <c r="L55" s="33" t="str">
        <f t="shared" si="61"/>
        <v>CimSuperClassName</v>
      </c>
      <c r="M55" s="9" t="str">
        <f t="shared" si="62"/>
        <v xml:space="preserve"> </v>
      </c>
      <c r="O55" s="7" t="str">
        <f t="shared" si="8"/>
        <v>SAME</v>
      </c>
      <c r="P55" s="5" t="s">
        <v>1</v>
      </c>
      <c r="Q55" s="33" t="str">
        <f t="shared" si="63"/>
        <v>CimSuperClassName</v>
      </c>
      <c r="R55" s="9" t="str">
        <f t="shared" si="64"/>
        <v xml:space="preserve"> </v>
      </c>
    </row>
    <row r="56" spans="1:19">
      <c r="A56" s="45" t="s">
        <v>2</v>
      </c>
      <c r="B56" s="33" t="str">
        <f t="shared" si="11"/>
        <v>CimSuperClass</v>
      </c>
      <c r="C56" s="9" t="str">
        <f t="shared" si="57"/>
        <v xml:space="preserve"> </v>
      </c>
      <c r="E56" s="7" t="str">
        <f t="shared" si="58"/>
        <v>SAME</v>
      </c>
      <c r="F56" s="45" t="s">
        <v>2</v>
      </c>
      <c r="G56" s="33" t="str">
        <f t="shared" si="14"/>
        <v>CimSuperClass</v>
      </c>
      <c r="H56" s="9" t="str">
        <f t="shared" si="60"/>
        <v xml:space="preserve"> </v>
      </c>
      <c r="J56" s="7" t="str">
        <f t="shared" si="5"/>
        <v>SAME</v>
      </c>
      <c r="K56" s="1" t="s">
        <v>2</v>
      </c>
      <c r="L56" s="33" t="str">
        <f t="shared" si="61"/>
        <v>CimSuperClass</v>
      </c>
      <c r="M56" s="9" t="str">
        <f t="shared" si="62"/>
        <v xml:space="preserve"> </v>
      </c>
      <c r="O56" s="7" t="str">
        <f t="shared" si="8"/>
        <v>SAME</v>
      </c>
      <c r="P56" s="5" t="s">
        <v>2</v>
      </c>
      <c r="Q56" s="33" t="str">
        <f t="shared" si="63"/>
        <v>CimSuperClass</v>
      </c>
      <c r="R56" s="9" t="str">
        <f t="shared" si="64"/>
        <v xml:space="preserve"> </v>
      </c>
    </row>
    <row r="57" spans="1:19">
      <c r="A57" s="45" t="s">
        <v>3</v>
      </c>
      <c r="B57" s="33" t="str">
        <f t="shared" si="11"/>
        <v>CimClassProperties</v>
      </c>
      <c r="C57" s="9" t="str">
        <f t="shared" si="57"/>
        <v xml:space="preserve"> {}</v>
      </c>
      <c r="E57" s="7" t="str">
        <f t="shared" si="58"/>
        <v>SAME</v>
      </c>
      <c r="F57" s="45" t="s">
        <v>3</v>
      </c>
      <c r="G57" s="33" t="str">
        <f t="shared" si="14"/>
        <v>CimClassProperties</v>
      </c>
      <c r="H57" s="9" t="str">
        <f t="shared" si="60"/>
        <v xml:space="preserve"> {}</v>
      </c>
      <c r="J57" s="7" t="str">
        <f t="shared" si="5"/>
        <v>SAME</v>
      </c>
      <c r="K57" s="1" t="s">
        <v>3</v>
      </c>
      <c r="L57" s="33" t="str">
        <f t="shared" si="61"/>
        <v>CimClassProperties</v>
      </c>
      <c r="M57" s="9" t="str">
        <f t="shared" si="62"/>
        <v xml:space="preserve"> {}</v>
      </c>
      <c r="O57" s="7" t="str">
        <f t="shared" si="8"/>
        <v>DIF</v>
      </c>
      <c r="P57" s="5" t="s">
        <v>133</v>
      </c>
      <c r="Q57" s="33" t="str">
        <f t="shared" si="63"/>
        <v>CimClassProperties</v>
      </c>
      <c r="R57" s="9" t="str">
        <f t="shared" si="64"/>
        <v xml:space="preserve"> {FilePath, Flag, ID}</v>
      </c>
    </row>
    <row r="58" spans="1:19">
      <c r="A58" s="45" t="s">
        <v>100</v>
      </c>
      <c r="B58" s="33" t="str">
        <f t="shared" si="11"/>
        <v>CimClassQualifiers</v>
      </c>
      <c r="C58" s="9" t="str">
        <f t="shared" si="57"/>
        <v xml:space="preserve"> {dynamic, provider}</v>
      </c>
      <c r="E58" s="7" t="str">
        <f t="shared" si="58"/>
        <v>SAME</v>
      </c>
      <c r="F58" s="45" t="s">
        <v>100</v>
      </c>
      <c r="G58" s="33" t="str">
        <f t="shared" si="14"/>
        <v>CimClassQualifiers</v>
      </c>
      <c r="H58" s="9" t="str">
        <f t="shared" si="60"/>
        <v xml:space="preserve"> {dynamic, provider}</v>
      </c>
      <c r="J58" s="7" t="str">
        <f t="shared" si="5"/>
        <v>SAME</v>
      </c>
      <c r="K58" s="1" t="s">
        <v>100</v>
      </c>
      <c r="L58" s="33" t="str">
        <f t="shared" si="61"/>
        <v>CimClassQualifiers</v>
      </c>
      <c r="M58" s="9" t="str">
        <f t="shared" si="62"/>
        <v xml:space="preserve"> {dynamic, provider}</v>
      </c>
      <c r="O58" s="7" t="str">
        <f t="shared" si="8"/>
        <v>SAME</v>
      </c>
      <c r="P58" s="5" t="s">
        <v>100</v>
      </c>
      <c r="Q58" s="33" t="str">
        <f t="shared" si="63"/>
        <v>CimClassQualifiers</v>
      </c>
      <c r="R58" s="9" t="str">
        <f t="shared" si="64"/>
        <v xml:space="preserve"> {dynamic, provider}</v>
      </c>
    </row>
    <row r="59" spans="1:19">
      <c r="A59" s="45" t="s">
        <v>188</v>
      </c>
      <c r="B59" s="33" t="str">
        <f t="shared" si="11"/>
        <v>CimClassMethods</v>
      </c>
      <c r="C59" s="9" t="str">
        <f t="shared" si="57"/>
        <v xml:space="preserve"> {CreateNicTeaming, DeleteNicTeaming, AddNicToTeam, RemoveNicFromTeam...}</v>
      </c>
      <c r="E59" s="7" t="str">
        <f t="shared" si="58"/>
        <v>SAME</v>
      </c>
      <c r="F59" s="45" t="s">
        <v>188</v>
      </c>
      <c r="G59" s="33" t="str">
        <f t="shared" si="14"/>
        <v>CimClassMethods</v>
      </c>
      <c r="H59" s="9" t="str">
        <f t="shared" si="60"/>
        <v xml:space="preserve"> {CreateNicTeaming, DeleteNicTeaming, AddNicToTeam, RemoveNicFromTeam...}</v>
      </c>
      <c r="J59" s="7" t="str">
        <f t="shared" si="5"/>
        <v>SAME</v>
      </c>
      <c r="K59" s="1" t="s">
        <v>188</v>
      </c>
      <c r="L59" s="33" t="str">
        <f t="shared" si="61"/>
        <v>CimClassMethods</v>
      </c>
      <c r="M59" s="9" t="str">
        <f t="shared" si="62"/>
        <v xml:space="preserve"> {CreateNicTeaming, DeleteNicTeaming, AddNicToTeam, RemoveNicFromTeam...}</v>
      </c>
      <c r="O59" s="7" t="str">
        <f t="shared" si="8"/>
        <v>DIF</v>
      </c>
      <c r="P59" s="5" t="s">
        <v>134</v>
      </c>
      <c r="Q59" s="33" t="str">
        <f t="shared" si="63"/>
        <v>CimClassMethods</v>
      </c>
      <c r="R59" s="9" t="str">
        <f t="shared" si="64"/>
        <v xml:space="preserve"> {Create, CreateMountedDisk, CreateMountedDiskByDeviceName, Mount...}</v>
      </c>
    </row>
    <row r="60" spans="1:19">
      <c r="A60" s="45" t="s">
        <v>6</v>
      </c>
      <c r="B60" s="33" t="str">
        <f t="shared" si="11"/>
        <v>CimSystemProperties</v>
      </c>
      <c r="C60" s="9" t="str">
        <f t="shared" si="57"/>
        <v xml:space="preserve"> Microsoft.Management.Infrastructure.CimSystemProperties</v>
      </c>
      <c r="E60" s="7" t="str">
        <f t="shared" si="58"/>
        <v>SAME</v>
      </c>
      <c r="F60" s="45" t="s">
        <v>6</v>
      </c>
      <c r="G60" s="33" t="str">
        <f t="shared" si="14"/>
        <v>CimSystemProperties</v>
      </c>
      <c r="H60" s="9" t="str">
        <f t="shared" si="60"/>
        <v xml:space="preserve"> Microsoft.Management.Infrastructure.CimSystemProperties</v>
      </c>
      <c r="J60" s="7" t="str">
        <f t="shared" si="5"/>
        <v>SAME</v>
      </c>
      <c r="K60" s="1" t="s">
        <v>6</v>
      </c>
      <c r="L60" s="33" t="str">
        <f t="shared" si="61"/>
        <v>CimSystemProperties</v>
      </c>
      <c r="M60" s="9" t="str">
        <f t="shared" si="62"/>
        <v xml:space="preserve"> Microsoft.Management.Infrastructure.CimSystemProperties</v>
      </c>
      <c r="O60" s="7" t="str">
        <f t="shared" si="8"/>
        <v>SAME</v>
      </c>
      <c r="P60" s="5" t="s">
        <v>6</v>
      </c>
      <c r="Q60" s="33" t="str">
        <f t="shared" si="63"/>
        <v>CimSystemProperties</v>
      </c>
      <c r="R60" s="9" t="str">
        <f t="shared" si="64"/>
        <v xml:space="preserve"> Microsoft.Management.Infrastructure.CimSystemProperties</v>
      </c>
    </row>
    <row r="61" spans="1:19">
      <c r="A61" s="46"/>
      <c r="F61" s="46"/>
      <c r="K61" s="2"/>
      <c r="P61" s="6"/>
    </row>
    <row r="62" spans="1:19">
      <c r="A62" s="45" t="s">
        <v>135</v>
      </c>
      <c r="B62" s="33" t="str">
        <f t="shared" ref="B62" si="65">TRIM(LEFT(A62, SEARCH(":", A62) - 1))</f>
        <v>CimClassName</v>
      </c>
      <c r="C62" s="9" t="str">
        <f t="shared" ref="C62:C68" si="66">MID(A62, SEARCH(":", A62) + 1, LEN(A62))</f>
        <v xml:space="preserve"> VssRequestor</v>
      </c>
      <c r="D62" s="92" t="s">
        <v>1264</v>
      </c>
      <c r="E62" s="7" t="str">
        <f t="shared" ref="E62:E68" si="67">IF(A62&lt;&gt;F62, "DIF", "SAME")</f>
        <v>SAME</v>
      </c>
      <c r="F62" s="45" t="s">
        <v>135</v>
      </c>
      <c r="G62" s="33" t="str">
        <f t="shared" ref="G62" si="68">TRIM(LEFT(F62, SEARCH(":", F62) - 1))</f>
        <v>CimClassName</v>
      </c>
      <c r="H62" s="9" t="str">
        <f t="shared" ref="H62:H68" si="69">MID(F62, SEARCH(":", F62) + 1, LEN(F62))</f>
        <v xml:space="preserve"> VssRequestor</v>
      </c>
      <c r="I62" s="92" t="s">
        <v>1347</v>
      </c>
      <c r="J62" s="7" t="str">
        <f t="shared" si="5"/>
        <v>SAME</v>
      </c>
      <c r="K62" s="1" t="s">
        <v>135</v>
      </c>
      <c r="L62" s="33" t="str">
        <f t="shared" ref="L62:L68" si="70">TRIM(LEFT(K62, SEARCH(":", K62) - 1))</f>
        <v>CimClassName</v>
      </c>
      <c r="M62" s="9" t="str">
        <f t="shared" ref="M62:M68" si="71">MID(K62, SEARCH(":", K62) + 1, LEN(K62))</f>
        <v xml:space="preserve"> VssRequestor</v>
      </c>
      <c r="N62" s="92" t="s">
        <v>1430</v>
      </c>
      <c r="O62" s="7" t="str">
        <f t="shared" si="8"/>
        <v>SAME</v>
      </c>
      <c r="P62" s="5" t="s">
        <v>135</v>
      </c>
      <c r="Q62" s="33" t="str">
        <f t="shared" ref="Q62:Q68" si="72">TRIM(LEFT(P62, SEARCH(":", P62) - 1))</f>
        <v>CimClassName</v>
      </c>
      <c r="R62" s="9" t="str">
        <f t="shared" ref="R62:R68" si="73">MID(P62, SEARCH(":", P62) + 1, LEN(P62))</f>
        <v xml:space="preserve"> VssRequestor</v>
      </c>
      <c r="S62" s="86" t="s">
        <v>1430</v>
      </c>
    </row>
    <row r="63" spans="1:19">
      <c r="A63" s="45" t="s">
        <v>1</v>
      </c>
      <c r="B63" s="33" t="str">
        <f t="shared" si="11"/>
        <v>CimSuperClassName</v>
      </c>
      <c r="C63" s="9" t="str">
        <f t="shared" si="66"/>
        <v xml:space="preserve"> </v>
      </c>
      <c r="E63" s="7" t="str">
        <f t="shared" si="67"/>
        <v>SAME</v>
      </c>
      <c r="F63" s="45" t="s">
        <v>1</v>
      </c>
      <c r="G63" s="33" t="str">
        <f t="shared" si="14"/>
        <v>CimSuperClassName</v>
      </c>
      <c r="H63" s="9" t="str">
        <f t="shared" si="69"/>
        <v xml:space="preserve"> </v>
      </c>
      <c r="J63" s="7" t="str">
        <f t="shared" si="5"/>
        <v>SAME</v>
      </c>
      <c r="K63" s="1" t="s">
        <v>1</v>
      </c>
      <c r="L63" s="33" t="str">
        <f t="shared" si="70"/>
        <v>CimSuperClassName</v>
      </c>
      <c r="M63" s="9" t="str">
        <f t="shared" si="71"/>
        <v xml:space="preserve"> </v>
      </c>
      <c r="O63" s="7" t="str">
        <f t="shared" si="8"/>
        <v>SAME</v>
      </c>
      <c r="P63" s="5" t="s">
        <v>1</v>
      </c>
      <c r="Q63" s="33" t="str">
        <f t="shared" si="72"/>
        <v>CimSuperClassName</v>
      </c>
      <c r="R63" s="9" t="str">
        <f t="shared" si="73"/>
        <v xml:space="preserve"> </v>
      </c>
    </row>
    <row r="64" spans="1:19">
      <c r="A64" s="45" t="s">
        <v>2</v>
      </c>
      <c r="B64" s="33" t="str">
        <f t="shared" si="11"/>
        <v>CimSuperClass</v>
      </c>
      <c r="C64" s="9" t="str">
        <f t="shared" si="66"/>
        <v xml:space="preserve"> </v>
      </c>
      <c r="E64" s="7" t="str">
        <f t="shared" si="67"/>
        <v>SAME</v>
      </c>
      <c r="F64" s="45" t="s">
        <v>2</v>
      </c>
      <c r="G64" s="33" t="str">
        <f t="shared" si="14"/>
        <v>CimSuperClass</v>
      </c>
      <c r="H64" s="9" t="str">
        <f t="shared" si="69"/>
        <v xml:space="preserve"> </v>
      </c>
      <c r="J64" s="7" t="str">
        <f t="shared" si="5"/>
        <v>SAME</v>
      </c>
      <c r="K64" s="1" t="s">
        <v>2</v>
      </c>
      <c r="L64" s="33" t="str">
        <f t="shared" si="70"/>
        <v>CimSuperClass</v>
      </c>
      <c r="M64" s="9" t="str">
        <f t="shared" si="71"/>
        <v xml:space="preserve"> </v>
      </c>
      <c r="O64" s="7" t="str">
        <f t="shared" si="8"/>
        <v>SAME</v>
      </c>
      <c r="P64" s="5" t="s">
        <v>2</v>
      </c>
      <c r="Q64" s="33" t="str">
        <f t="shared" si="72"/>
        <v>CimSuperClass</v>
      </c>
      <c r="R64" s="9" t="str">
        <f t="shared" si="73"/>
        <v xml:space="preserve"> </v>
      </c>
    </row>
    <row r="65" spans="1:19">
      <c r="A65" s="45" t="s">
        <v>3</v>
      </c>
      <c r="B65" s="33" t="str">
        <f t="shared" si="11"/>
        <v>CimClassProperties</v>
      </c>
      <c r="C65" s="9" t="str">
        <f t="shared" si="66"/>
        <v xml:space="preserve"> {}</v>
      </c>
      <c r="E65" s="7" t="str">
        <f t="shared" si="67"/>
        <v>SAME</v>
      </c>
      <c r="F65" s="45" t="s">
        <v>3</v>
      </c>
      <c r="G65" s="33" t="str">
        <f t="shared" si="14"/>
        <v>CimClassProperties</v>
      </c>
      <c r="H65" s="9" t="str">
        <f t="shared" si="69"/>
        <v xml:space="preserve"> {}</v>
      </c>
      <c r="J65" s="7" t="str">
        <f t="shared" si="5"/>
        <v>SAME</v>
      </c>
      <c r="K65" s="1" t="s">
        <v>3</v>
      </c>
      <c r="L65" s="33" t="str">
        <f t="shared" si="70"/>
        <v>CimClassProperties</v>
      </c>
      <c r="M65" s="9" t="str">
        <f t="shared" si="71"/>
        <v xml:space="preserve"> {}</v>
      </c>
      <c r="O65" s="7" t="str">
        <f t="shared" si="8"/>
        <v>SAME</v>
      </c>
      <c r="P65" s="5" t="s">
        <v>3</v>
      </c>
      <c r="Q65" s="33" t="str">
        <f t="shared" si="72"/>
        <v>CimClassProperties</v>
      </c>
      <c r="R65" s="9" t="str">
        <f t="shared" si="73"/>
        <v xml:space="preserve"> {}</v>
      </c>
    </row>
    <row r="66" spans="1:19">
      <c r="A66" s="45" t="s">
        <v>100</v>
      </c>
      <c r="B66" s="33" t="str">
        <f t="shared" si="11"/>
        <v>CimClassQualifiers</v>
      </c>
      <c r="C66" s="9" t="str">
        <f t="shared" si="66"/>
        <v xml:space="preserve"> {dynamic, provider}</v>
      </c>
      <c r="E66" s="7" t="str">
        <f t="shared" si="67"/>
        <v>SAME</v>
      </c>
      <c r="F66" s="45" t="s">
        <v>100</v>
      </c>
      <c r="G66" s="33" t="str">
        <f t="shared" si="14"/>
        <v>CimClassQualifiers</v>
      </c>
      <c r="H66" s="9" t="str">
        <f t="shared" si="69"/>
        <v xml:space="preserve"> {dynamic, provider}</v>
      </c>
      <c r="J66" s="7" t="str">
        <f t="shared" si="5"/>
        <v>SAME</v>
      </c>
      <c r="K66" s="1" t="s">
        <v>100</v>
      </c>
      <c r="L66" s="33" t="str">
        <f t="shared" si="70"/>
        <v>CimClassQualifiers</v>
      </c>
      <c r="M66" s="9" t="str">
        <f t="shared" si="71"/>
        <v xml:space="preserve"> {dynamic, provider}</v>
      </c>
      <c r="O66" s="7" t="str">
        <f t="shared" si="8"/>
        <v>SAME</v>
      </c>
      <c r="P66" s="5" t="s">
        <v>100</v>
      </c>
      <c r="Q66" s="33" t="str">
        <f t="shared" si="72"/>
        <v>CimClassQualifiers</v>
      </c>
      <c r="R66" s="9" t="str">
        <f t="shared" si="73"/>
        <v xml:space="preserve"> {dynamic, provider}</v>
      </c>
    </row>
    <row r="67" spans="1:19">
      <c r="A67" s="45" t="s">
        <v>136</v>
      </c>
      <c r="B67" s="33" t="str">
        <f t="shared" si="11"/>
        <v>CimClassMethods</v>
      </c>
      <c r="C67" s="9" t="str">
        <f t="shared" si="66"/>
        <v xml:space="preserve"> {StartSnapshotSet, DeleteSnapshotSet, QuerySnapshotSet, CheckIfVolumeIsSnapshottable}</v>
      </c>
      <c r="E67" s="7" t="str">
        <f t="shared" si="67"/>
        <v>SAME</v>
      </c>
      <c r="F67" s="45" t="s">
        <v>136</v>
      </c>
      <c r="G67" s="33" t="str">
        <f t="shared" si="14"/>
        <v>CimClassMethods</v>
      </c>
      <c r="H67" s="9" t="str">
        <f t="shared" si="69"/>
        <v xml:space="preserve"> {StartSnapshotSet, DeleteSnapshotSet, QuerySnapshotSet, CheckIfVolumeIsSnapshottable}</v>
      </c>
      <c r="J67" s="7" t="str">
        <f t="shared" si="5"/>
        <v>SAME</v>
      </c>
      <c r="K67" s="1" t="s">
        <v>136</v>
      </c>
      <c r="L67" s="33" t="str">
        <f t="shared" si="70"/>
        <v>CimClassMethods</v>
      </c>
      <c r="M67" s="9" t="str">
        <f t="shared" si="71"/>
        <v xml:space="preserve"> {StartSnapshotSet, DeleteSnapshotSet, QuerySnapshotSet, CheckIfVolumeIsSnapshottable}</v>
      </c>
      <c r="O67" s="7" t="str">
        <f t="shared" si="8"/>
        <v>SAME</v>
      </c>
      <c r="P67" s="5" t="s">
        <v>136</v>
      </c>
      <c r="Q67" s="33" t="str">
        <f t="shared" si="72"/>
        <v>CimClassMethods</v>
      </c>
      <c r="R67" s="9" t="str">
        <f t="shared" si="73"/>
        <v xml:space="preserve"> {StartSnapshotSet, DeleteSnapshotSet, QuerySnapshotSet, CheckIfVolumeIsSnapshottable}</v>
      </c>
    </row>
    <row r="68" spans="1:19">
      <c r="A68" s="45" t="s">
        <v>6</v>
      </c>
      <c r="B68" s="33" t="str">
        <f t="shared" si="11"/>
        <v>CimSystemProperties</v>
      </c>
      <c r="C68" s="9" t="str">
        <f t="shared" si="66"/>
        <v xml:space="preserve"> Microsoft.Management.Infrastructure.CimSystemProperties</v>
      </c>
      <c r="E68" s="7" t="str">
        <f t="shared" si="67"/>
        <v>SAME</v>
      </c>
      <c r="F68" s="45" t="s">
        <v>6</v>
      </c>
      <c r="G68" s="33" t="str">
        <f t="shared" si="14"/>
        <v>CimSystemProperties</v>
      </c>
      <c r="H68" s="9" t="str">
        <f t="shared" si="69"/>
        <v xml:space="preserve"> Microsoft.Management.Infrastructure.CimSystemProperties</v>
      </c>
      <c r="J68" s="7" t="str">
        <f t="shared" si="5"/>
        <v>SAME</v>
      </c>
      <c r="K68" s="1" t="s">
        <v>6</v>
      </c>
      <c r="L68" s="33" t="str">
        <f t="shared" si="70"/>
        <v>CimSystemProperties</v>
      </c>
      <c r="M68" s="9" t="str">
        <f t="shared" si="71"/>
        <v xml:space="preserve"> Microsoft.Management.Infrastructure.CimSystemProperties</v>
      </c>
      <c r="O68" s="7" t="str">
        <f t="shared" si="8"/>
        <v>SAME</v>
      </c>
      <c r="P68" s="5" t="s">
        <v>6</v>
      </c>
      <c r="Q68" s="33" t="str">
        <f t="shared" si="72"/>
        <v>CimSystemProperties</v>
      </c>
      <c r="R68" s="9" t="str">
        <f t="shared" si="73"/>
        <v xml:space="preserve"> Microsoft.Management.Infrastructure.CimSystemProperties</v>
      </c>
    </row>
    <row r="69" spans="1:19">
      <c r="A69" s="46"/>
      <c r="F69" s="46"/>
      <c r="K69" s="2"/>
      <c r="P69" s="6"/>
    </row>
    <row r="70" spans="1:19">
      <c r="A70" s="45" t="s">
        <v>144</v>
      </c>
      <c r="B70" s="33" t="str">
        <f t="shared" ref="B70" si="74">TRIM(LEFT(A70, SEARCH(":", A70) - 1))</f>
        <v>CimClassName</v>
      </c>
      <c r="C70" s="9" t="str">
        <f t="shared" ref="C70:C76" si="75">MID(A70, SEARCH(":", A70) + 1, LEN(A70))</f>
        <v xml:space="preserve"> GenericCommandExecutionManagement</v>
      </c>
      <c r="D70" s="92" t="s">
        <v>1265</v>
      </c>
      <c r="E70" s="7" t="str">
        <f t="shared" ref="E70:E76" si="76">IF(A70&lt;&gt;F70, "DIF", "SAME")</f>
        <v>SAME</v>
      </c>
      <c r="F70" s="45" t="s">
        <v>144</v>
      </c>
      <c r="G70" s="33" t="str">
        <f t="shared" ref="G70" si="77">TRIM(LEFT(F70, SEARCH(":", F70) - 1))</f>
        <v>CimClassName</v>
      </c>
      <c r="H70" s="9" t="str">
        <f t="shared" ref="H70:H76" si="78">MID(F70, SEARCH(":", F70) + 1, LEN(F70))</f>
        <v xml:space="preserve"> GenericCommandExecutionManagement</v>
      </c>
      <c r="I70" s="92" t="s">
        <v>1348</v>
      </c>
      <c r="J70" s="7" t="str">
        <f t="shared" si="5"/>
        <v>SAME</v>
      </c>
      <c r="K70" s="1" t="s">
        <v>144</v>
      </c>
      <c r="L70" s="33" t="str">
        <f t="shared" ref="L70:L76" si="79">TRIM(LEFT(K70, SEARCH(":", K70) - 1))</f>
        <v>CimClassName</v>
      </c>
      <c r="M70" s="9" t="str">
        <f t="shared" ref="M70:M76" si="80">MID(K70, SEARCH(":", K70) + 1, LEN(K70))</f>
        <v xml:space="preserve"> GenericCommandExecutionManagement</v>
      </c>
      <c r="N70" s="92" t="s">
        <v>1431</v>
      </c>
      <c r="O70" s="7" t="str">
        <f t="shared" si="8"/>
        <v>DIF</v>
      </c>
      <c r="P70" s="5" t="s">
        <v>137</v>
      </c>
      <c r="Q70" s="33" t="str">
        <f t="shared" ref="Q70:Q76" si="81">TRIM(LEFT(P70, SEARCH(":", P70) - 1))</f>
        <v>CimClassName</v>
      </c>
      <c r="R70" s="9" t="str">
        <f t="shared" ref="R70:R76" si="82">MID(P70, SEARCH(":", P70) + 1, LEN(P70))</f>
        <v xml:space="preserve"> V2VServerJob</v>
      </c>
      <c r="S70" s="86" t="s">
        <v>1439</v>
      </c>
    </row>
    <row r="71" spans="1:19">
      <c r="A71" s="45" t="s">
        <v>1</v>
      </c>
      <c r="B71" s="33" t="str">
        <f t="shared" si="11"/>
        <v>CimSuperClassName</v>
      </c>
      <c r="C71" s="9" t="str">
        <f t="shared" si="75"/>
        <v xml:space="preserve"> </v>
      </c>
      <c r="E71" s="7" t="str">
        <f t="shared" si="76"/>
        <v>SAME</v>
      </c>
      <c r="F71" s="45" t="s">
        <v>1</v>
      </c>
      <c r="G71" s="33" t="str">
        <f t="shared" si="14"/>
        <v>CimSuperClassName</v>
      </c>
      <c r="H71" s="9" t="str">
        <f t="shared" si="78"/>
        <v xml:space="preserve"> </v>
      </c>
      <c r="J71" s="7" t="str">
        <f t="shared" ref="J71:J134" si="83">IF(F71&lt;&gt;K71, "DIF", "SAME")</f>
        <v>SAME</v>
      </c>
      <c r="K71" s="1" t="s">
        <v>1</v>
      </c>
      <c r="L71" s="33" t="str">
        <f t="shared" si="79"/>
        <v>CimSuperClassName</v>
      </c>
      <c r="M71" s="9" t="str">
        <f t="shared" si="80"/>
        <v xml:space="preserve"> </v>
      </c>
      <c r="O71" s="7" t="str">
        <f t="shared" ref="O71:O134" si="84">IF(K71&lt;&gt;P71, "DIF", "SAME")</f>
        <v>SAME</v>
      </c>
      <c r="P71" s="5" t="s">
        <v>1</v>
      </c>
      <c r="Q71" s="33" t="str">
        <f t="shared" si="81"/>
        <v>CimSuperClassName</v>
      </c>
      <c r="R71" s="9" t="str">
        <f t="shared" si="82"/>
        <v xml:space="preserve"> </v>
      </c>
    </row>
    <row r="72" spans="1:19">
      <c r="A72" s="45" t="s">
        <v>2</v>
      </c>
      <c r="B72" s="33" t="str">
        <f t="shared" si="11"/>
        <v>CimSuperClass</v>
      </c>
      <c r="C72" s="9" t="str">
        <f t="shared" si="75"/>
        <v xml:space="preserve"> </v>
      </c>
      <c r="E72" s="7" t="str">
        <f t="shared" si="76"/>
        <v>SAME</v>
      </c>
      <c r="F72" s="45" t="s">
        <v>2</v>
      </c>
      <c r="G72" s="33" t="str">
        <f t="shared" si="14"/>
        <v>CimSuperClass</v>
      </c>
      <c r="H72" s="9" t="str">
        <f t="shared" si="78"/>
        <v xml:space="preserve"> </v>
      </c>
      <c r="J72" s="7" t="str">
        <f t="shared" si="83"/>
        <v>SAME</v>
      </c>
      <c r="K72" s="1" t="s">
        <v>2</v>
      </c>
      <c r="L72" s="33" t="str">
        <f t="shared" si="79"/>
        <v>CimSuperClass</v>
      </c>
      <c r="M72" s="9" t="str">
        <f t="shared" si="80"/>
        <v xml:space="preserve"> </v>
      </c>
      <c r="O72" s="7" t="str">
        <f t="shared" si="84"/>
        <v>SAME</v>
      </c>
      <c r="P72" s="5" t="s">
        <v>2</v>
      </c>
      <c r="Q72" s="33" t="str">
        <f t="shared" si="81"/>
        <v>CimSuperClass</v>
      </c>
      <c r="R72" s="9" t="str">
        <f t="shared" si="82"/>
        <v xml:space="preserve"> </v>
      </c>
    </row>
    <row r="73" spans="1:19">
      <c r="A73" s="45" t="s">
        <v>3</v>
      </c>
      <c r="B73" s="33" t="str">
        <f t="shared" si="11"/>
        <v>CimClassProperties</v>
      </c>
      <c r="C73" s="9" t="str">
        <f t="shared" si="75"/>
        <v xml:space="preserve"> {}</v>
      </c>
      <c r="E73" s="7" t="str">
        <f t="shared" si="76"/>
        <v>SAME</v>
      </c>
      <c r="F73" s="45" t="s">
        <v>3</v>
      </c>
      <c r="G73" s="33" t="str">
        <f t="shared" si="14"/>
        <v>CimClassProperties</v>
      </c>
      <c r="H73" s="9" t="str">
        <f t="shared" si="78"/>
        <v xml:space="preserve"> {}</v>
      </c>
      <c r="J73" s="7" t="str">
        <f t="shared" si="83"/>
        <v>SAME</v>
      </c>
      <c r="K73" s="1" t="s">
        <v>3</v>
      </c>
      <c r="L73" s="33" t="str">
        <f t="shared" si="79"/>
        <v>CimClassProperties</v>
      </c>
      <c r="M73" s="9" t="str">
        <f t="shared" si="80"/>
        <v xml:space="preserve"> {}</v>
      </c>
      <c r="O73" s="7" t="str">
        <f t="shared" si="84"/>
        <v>DIF</v>
      </c>
      <c r="P73" s="5" t="s">
        <v>127</v>
      </c>
      <c r="Q73" s="33" t="str">
        <f t="shared" si="81"/>
        <v>CimClassProperties</v>
      </c>
      <c r="R73" s="9" t="str">
        <f t="shared" si="82"/>
        <v xml:space="preserve"> {Flags, ID, Port, Privacy...}</v>
      </c>
    </row>
    <row r="74" spans="1:19">
      <c r="A74" s="45" t="s">
        <v>100</v>
      </c>
      <c r="B74" s="33" t="str">
        <f t="shared" si="11"/>
        <v>CimClassQualifiers</v>
      </c>
      <c r="C74" s="9" t="str">
        <f t="shared" si="75"/>
        <v xml:space="preserve"> {dynamic, provider}</v>
      </c>
      <c r="E74" s="7" t="str">
        <f t="shared" si="76"/>
        <v>SAME</v>
      </c>
      <c r="F74" s="45" t="s">
        <v>100</v>
      </c>
      <c r="G74" s="33" t="str">
        <f t="shared" si="14"/>
        <v>CimClassQualifiers</v>
      </c>
      <c r="H74" s="9" t="str">
        <f t="shared" si="78"/>
        <v xml:space="preserve"> {dynamic, provider}</v>
      </c>
      <c r="J74" s="7" t="str">
        <f t="shared" si="83"/>
        <v>SAME</v>
      </c>
      <c r="K74" s="1" t="s">
        <v>100</v>
      </c>
      <c r="L74" s="33" t="str">
        <f t="shared" si="79"/>
        <v>CimClassQualifiers</v>
      </c>
      <c r="M74" s="9" t="str">
        <f t="shared" si="80"/>
        <v xml:space="preserve"> {dynamic, provider}</v>
      </c>
      <c r="O74" s="7" t="str">
        <f t="shared" si="84"/>
        <v>SAME</v>
      </c>
      <c r="P74" s="5" t="s">
        <v>100</v>
      </c>
      <c r="Q74" s="33" t="str">
        <f t="shared" si="81"/>
        <v>CimClassQualifiers</v>
      </c>
      <c r="R74" s="9" t="str">
        <f t="shared" si="82"/>
        <v xml:space="preserve"> {dynamic, provider}</v>
      </c>
    </row>
    <row r="75" spans="1:19">
      <c r="A75" s="45" t="s">
        <v>145</v>
      </c>
      <c r="B75" s="33" t="str">
        <f t="shared" si="11"/>
        <v>CimClassMethods</v>
      </c>
      <c r="C75" s="9" t="str">
        <f t="shared" si="75"/>
        <v xml:space="preserve"> {Execute}</v>
      </c>
      <c r="E75" s="7" t="str">
        <f t="shared" si="76"/>
        <v>SAME</v>
      </c>
      <c r="F75" s="45" t="s">
        <v>145</v>
      </c>
      <c r="G75" s="33" t="str">
        <f t="shared" si="14"/>
        <v>CimClassMethods</v>
      </c>
      <c r="H75" s="9" t="str">
        <f t="shared" si="78"/>
        <v xml:space="preserve"> {Execute}</v>
      </c>
      <c r="J75" s="7" t="str">
        <f t="shared" si="83"/>
        <v>SAME</v>
      </c>
      <c r="K75" s="1" t="s">
        <v>145</v>
      </c>
      <c r="L75" s="33" t="str">
        <f t="shared" si="79"/>
        <v>CimClassMethods</v>
      </c>
      <c r="M75" s="9" t="str">
        <f t="shared" si="80"/>
        <v xml:space="preserve"> {Execute}</v>
      </c>
      <c r="O75" s="7" t="str">
        <f t="shared" si="84"/>
        <v>DIF</v>
      </c>
      <c r="P75" s="5" t="s">
        <v>138</v>
      </c>
      <c r="Q75" s="33" t="str">
        <f t="shared" si="81"/>
        <v>CimClassMethods</v>
      </c>
      <c r="R75" s="9" t="str">
        <f t="shared" si="82"/>
        <v xml:space="preserve"> {Create, CleanUp, VmxScout, ConvertVMDK2VHD...}</v>
      </c>
    </row>
    <row r="76" spans="1:19">
      <c r="A76" s="45" t="s">
        <v>6</v>
      </c>
      <c r="B76" s="33" t="str">
        <f t="shared" si="11"/>
        <v>CimSystemProperties</v>
      </c>
      <c r="C76" s="9" t="str">
        <f t="shared" si="75"/>
        <v xml:space="preserve"> Microsoft.Management.Infrastructure.CimSystemProperties</v>
      </c>
      <c r="E76" s="7" t="str">
        <f t="shared" si="76"/>
        <v>SAME</v>
      </c>
      <c r="F76" s="45" t="s">
        <v>6</v>
      </c>
      <c r="G76" s="33" t="str">
        <f t="shared" si="14"/>
        <v>CimSystemProperties</v>
      </c>
      <c r="H76" s="9" t="str">
        <f t="shared" si="78"/>
        <v xml:space="preserve"> Microsoft.Management.Infrastructure.CimSystemProperties</v>
      </c>
      <c r="J76" s="7" t="str">
        <f t="shared" si="83"/>
        <v>SAME</v>
      </c>
      <c r="K76" s="1" t="s">
        <v>6</v>
      </c>
      <c r="L76" s="33" t="str">
        <f t="shared" si="79"/>
        <v>CimSystemProperties</v>
      </c>
      <c r="M76" s="9" t="str">
        <f t="shared" si="80"/>
        <v xml:space="preserve"> Microsoft.Management.Infrastructure.CimSystemProperties</v>
      </c>
      <c r="O76" s="7" t="str">
        <f t="shared" si="84"/>
        <v>SAME</v>
      </c>
      <c r="P76" s="5" t="s">
        <v>6</v>
      </c>
      <c r="Q76" s="33" t="str">
        <f t="shared" si="81"/>
        <v>CimSystemProperties</v>
      </c>
      <c r="R76" s="9" t="str">
        <f t="shared" si="82"/>
        <v xml:space="preserve"> Microsoft.Management.Infrastructure.CimSystemProperties</v>
      </c>
    </row>
    <row r="77" spans="1:19">
      <c r="A77" s="46"/>
      <c r="F77" s="46"/>
      <c r="K77" s="2"/>
      <c r="P77" s="6"/>
    </row>
    <row r="78" spans="1:19">
      <c r="A78" s="45" t="s">
        <v>181</v>
      </c>
      <c r="B78" s="33" t="str">
        <f t="shared" ref="B78:B107" si="85">TRIM(LEFT(A78, SEARCH(":", A78) - 1))</f>
        <v>CimClassName</v>
      </c>
      <c r="C78" s="9" t="str">
        <f t="shared" ref="C78:C84" si="86">MID(A78, SEARCH(":", A78) + 1, LEN(A78))</f>
        <v xml:space="preserve"> FileCopy</v>
      </c>
      <c r="D78" s="92" t="s">
        <v>1266</v>
      </c>
      <c r="E78" s="7" t="str">
        <f t="shared" ref="E78:E84" si="87">IF(A78&lt;&gt;F78, "DIF", "SAME")</f>
        <v>SAME</v>
      </c>
      <c r="F78" s="45" t="s">
        <v>181</v>
      </c>
      <c r="G78" s="33" t="str">
        <f t="shared" ref="G78:G108" si="88">TRIM(LEFT(F78, SEARCH(":", F78) - 1))</f>
        <v>CimClassName</v>
      </c>
      <c r="H78" s="9" t="str">
        <f t="shared" ref="H78:H84" si="89">MID(F78, SEARCH(":", F78) + 1, LEN(F78))</f>
        <v xml:space="preserve"> FileCopy</v>
      </c>
      <c r="I78" s="92" t="s">
        <v>1349</v>
      </c>
      <c r="J78" s="7" t="str">
        <f t="shared" si="83"/>
        <v>SAME</v>
      </c>
      <c r="K78" s="1" t="s">
        <v>181</v>
      </c>
      <c r="L78" s="33" t="str">
        <f t="shared" ref="L78:L84" si="90">TRIM(LEFT(K78, SEARCH(":", K78) - 1))</f>
        <v>CimClassName</v>
      </c>
      <c r="M78" s="9" t="str">
        <f t="shared" ref="M78:M84" si="91">MID(K78, SEARCH(":", K78) + 1, LEN(K78))</f>
        <v xml:space="preserve"> FileCopy</v>
      </c>
      <c r="N78" s="92" t="s">
        <v>1432</v>
      </c>
      <c r="O78" s="7" t="str">
        <f t="shared" si="84"/>
        <v>DIF</v>
      </c>
      <c r="P78" s="5" t="s">
        <v>139</v>
      </c>
      <c r="Q78" s="33" t="str">
        <f t="shared" ref="Q78:Q84" si="92">TRIM(LEFT(P78, SEARCH(":", P78) - 1))</f>
        <v>CimClassName</v>
      </c>
      <c r="R78" s="9" t="str">
        <f t="shared" ref="R78:R84" si="93">MID(P78, SEARCH(":", P78) + 1, LEN(P78))</f>
        <v xml:space="preserve"> P2VSourceFixup</v>
      </c>
      <c r="S78" s="86" t="s">
        <v>1425</v>
      </c>
    </row>
    <row r="79" spans="1:19">
      <c r="A79" s="45" t="s">
        <v>1</v>
      </c>
      <c r="B79" s="33" t="str">
        <f t="shared" si="85"/>
        <v>CimSuperClassName</v>
      </c>
      <c r="C79" s="9" t="str">
        <f t="shared" si="86"/>
        <v xml:space="preserve"> </v>
      </c>
      <c r="E79" s="7" t="str">
        <f t="shared" si="87"/>
        <v>SAME</v>
      </c>
      <c r="F79" s="45" t="s">
        <v>1</v>
      </c>
      <c r="G79" s="33" t="str">
        <f t="shared" si="88"/>
        <v>CimSuperClassName</v>
      </c>
      <c r="H79" s="9" t="str">
        <f t="shared" si="89"/>
        <v xml:space="preserve"> </v>
      </c>
      <c r="J79" s="7" t="str">
        <f t="shared" si="83"/>
        <v>SAME</v>
      </c>
      <c r="K79" s="1" t="s">
        <v>1</v>
      </c>
      <c r="L79" s="33" t="str">
        <f t="shared" si="90"/>
        <v>CimSuperClassName</v>
      </c>
      <c r="M79" s="9" t="str">
        <f t="shared" si="91"/>
        <v xml:space="preserve"> </v>
      </c>
      <c r="O79" s="7" t="str">
        <f t="shared" si="84"/>
        <v>SAME</v>
      </c>
      <c r="P79" s="5" t="s">
        <v>1</v>
      </c>
      <c r="Q79" s="33" t="str">
        <f t="shared" si="92"/>
        <v>CimSuperClassName</v>
      </c>
      <c r="R79" s="9" t="str">
        <f t="shared" si="93"/>
        <v xml:space="preserve"> </v>
      </c>
    </row>
    <row r="80" spans="1:19">
      <c r="A80" s="45" t="s">
        <v>2</v>
      </c>
      <c r="B80" s="33" t="str">
        <f t="shared" si="85"/>
        <v>CimSuperClass</v>
      </c>
      <c r="C80" s="9" t="str">
        <f t="shared" si="86"/>
        <v xml:space="preserve"> </v>
      </c>
      <c r="E80" s="7" t="str">
        <f t="shared" si="87"/>
        <v>SAME</v>
      </c>
      <c r="F80" s="45" t="s">
        <v>2</v>
      </c>
      <c r="G80" s="33" t="str">
        <f t="shared" si="88"/>
        <v>CimSuperClass</v>
      </c>
      <c r="H80" s="9" t="str">
        <f t="shared" si="89"/>
        <v xml:space="preserve"> </v>
      </c>
      <c r="J80" s="7" t="str">
        <f t="shared" si="83"/>
        <v>SAME</v>
      </c>
      <c r="K80" s="1" t="s">
        <v>2</v>
      </c>
      <c r="L80" s="33" t="str">
        <f t="shared" si="90"/>
        <v>CimSuperClass</v>
      </c>
      <c r="M80" s="9" t="str">
        <f t="shared" si="91"/>
        <v xml:space="preserve"> </v>
      </c>
      <c r="O80" s="7" t="str">
        <f t="shared" si="84"/>
        <v>SAME</v>
      </c>
      <c r="P80" s="5" t="s">
        <v>2</v>
      </c>
      <c r="Q80" s="33" t="str">
        <f t="shared" si="92"/>
        <v>CimSuperClass</v>
      </c>
      <c r="R80" s="9" t="str">
        <f t="shared" si="93"/>
        <v xml:space="preserve"> </v>
      </c>
    </row>
    <row r="81" spans="1:19">
      <c r="A81" s="45" t="s">
        <v>3</v>
      </c>
      <c r="B81" s="33" t="str">
        <f t="shared" si="85"/>
        <v>CimClassProperties</v>
      </c>
      <c r="C81" s="9" t="str">
        <f t="shared" si="86"/>
        <v xml:space="preserve"> {}</v>
      </c>
      <c r="E81" s="7" t="str">
        <f t="shared" si="87"/>
        <v>SAME</v>
      </c>
      <c r="F81" s="45" t="s">
        <v>3</v>
      </c>
      <c r="G81" s="33" t="str">
        <f t="shared" si="88"/>
        <v>CimClassProperties</v>
      </c>
      <c r="H81" s="9" t="str">
        <f t="shared" si="89"/>
        <v xml:space="preserve"> {}</v>
      </c>
      <c r="J81" s="7" t="str">
        <f t="shared" si="83"/>
        <v>SAME</v>
      </c>
      <c r="K81" s="1" t="s">
        <v>3</v>
      </c>
      <c r="L81" s="33" t="str">
        <f t="shared" si="90"/>
        <v>CimClassProperties</v>
      </c>
      <c r="M81" s="9" t="str">
        <f t="shared" si="91"/>
        <v xml:space="preserve"> {}</v>
      </c>
      <c r="O81" s="7" t="str">
        <f t="shared" si="84"/>
        <v>DIF</v>
      </c>
      <c r="P81" s="5" t="s">
        <v>140</v>
      </c>
      <c r="Q81" s="33" t="str">
        <f t="shared" si="92"/>
        <v>CimClassProperties</v>
      </c>
      <c r="R81" s="9" t="str">
        <f t="shared" si="93"/>
        <v xml:space="preserve"> {RegFileName, TempFilePath}</v>
      </c>
    </row>
    <row r="82" spans="1:19">
      <c r="A82" s="45" t="s">
        <v>100</v>
      </c>
      <c r="B82" s="33" t="str">
        <f t="shared" si="85"/>
        <v>CimClassQualifiers</v>
      </c>
      <c r="C82" s="9" t="str">
        <f t="shared" si="86"/>
        <v xml:space="preserve"> {dynamic, provider}</v>
      </c>
      <c r="E82" s="7" t="str">
        <f t="shared" si="87"/>
        <v>SAME</v>
      </c>
      <c r="F82" s="45" t="s">
        <v>100</v>
      </c>
      <c r="G82" s="33" t="str">
        <f t="shared" si="88"/>
        <v>CimClassQualifiers</v>
      </c>
      <c r="H82" s="9" t="str">
        <f t="shared" si="89"/>
        <v xml:space="preserve"> {dynamic, provider}</v>
      </c>
      <c r="J82" s="7" t="str">
        <f t="shared" si="83"/>
        <v>SAME</v>
      </c>
      <c r="K82" s="1" t="s">
        <v>100</v>
      </c>
      <c r="L82" s="33" t="str">
        <f t="shared" si="90"/>
        <v>CimClassQualifiers</v>
      </c>
      <c r="M82" s="9" t="str">
        <f t="shared" si="91"/>
        <v xml:space="preserve"> {dynamic, provider}</v>
      </c>
      <c r="O82" s="7" t="str">
        <f t="shared" si="84"/>
        <v>SAME</v>
      </c>
      <c r="P82" s="5" t="s">
        <v>100</v>
      </c>
      <c r="Q82" s="33" t="str">
        <f t="shared" si="92"/>
        <v>CimClassQualifiers</v>
      </c>
      <c r="R82" s="9" t="str">
        <f t="shared" si="93"/>
        <v xml:space="preserve"> {dynamic, provider}</v>
      </c>
    </row>
    <row r="83" spans="1:19">
      <c r="A83" s="45" t="s">
        <v>182</v>
      </c>
      <c r="B83" s="33" t="str">
        <f t="shared" si="85"/>
        <v>CimClassMethods</v>
      </c>
      <c r="C83" s="9" t="str">
        <f t="shared" si="86"/>
        <v xml:space="preserve"> {BeginCopyFile}</v>
      </c>
      <c r="E83" s="7" t="str">
        <f t="shared" si="87"/>
        <v>SAME</v>
      </c>
      <c r="F83" s="45" t="s">
        <v>182</v>
      </c>
      <c r="G83" s="33" t="str">
        <f t="shared" si="88"/>
        <v>CimClassMethods</v>
      </c>
      <c r="H83" s="9" t="str">
        <f t="shared" si="89"/>
        <v xml:space="preserve"> {BeginCopyFile}</v>
      </c>
      <c r="J83" s="7" t="str">
        <f t="shared" si="83"/>
        <v>SAME</v>
      </c>
      <c r="K83" s="1" t="s">
        <v>182</v>
      </c>
      <c r="L83" s="33" t="str">
        <f t="shared" si="90"/>
        <v>CimClassMethods</v>
      </c>
      <c r="M83" s="9" t="str">
        <f t="shared" si="91"/>
        <v xml:space="preserve"> {BeginCopyFile}</v>
      </c>
      <c r="O83" s="7" t="str">
        <f t="shared" si="84"/>
        <v>DIF</v>
      </c>
      <c r="P83" s="5" t="s">
        <v>141</v>
      </c>
      <c r="Q83" s="33" t="str">
        <f t="shared" si="92"/>
        <v>CimClassMethods</v>
      </c>
      <c r="R83" s="9" t="str">
        <f t="shared" si="93"/>
        <v xml:space="preserve"> {RestoreFilesWin2K, Init, LoadSubkey, UnloadSubkey...}</v>
      </c>
    </row>
    <row r="84" spans="1:19">
      <c r="A84" s="45" t="s">
        <v>6</v>
      </c>
      <c r="B84" s="33" t="str">
        <f t="shared" si="85"/>
        <v>CimSystemProperties</v>
      </c>
      <c r="C84" s="9" t="str">
        <f t="shared" si="86"/>
        <v xml:space="preserve"> Microsoft.Management.Infrastructure.CimSystemProperties</v>
      </c>
      <c r="E84" s="7" t="str">
        <f t="shared" si="87"/>
        <v>SAME</v>
      </c>
      <c r="F84" s="45" t="s">
        <v>6</v>
      </c>
      <c r="G84" s="33" t="str">
        <f t="shared" si="88"/>
        <v>CimSystemProperties</v>
      </c>
      <c r="H84" s="9" t="str">
        <f t="shared" si="89"/>
        <v xml:space="preserve"> Microsoft.Management.Infrastructure.CimSystemProperties</v>
      </c>
      <c r="J84" s="7" t="str">
        <f t="shared" si="83"/>
        <v>SAME</v>
      </c>
      <c r="K84" s="1" t="s">
        <v>6</v>
      </c>
      <c r="L84" s="33" t="str">
        <f t="shared" si="90"/>
        <v>CimSystemProperties</v>
      </c>
      <c r="M84" s="9" t="str">
        <f t="shared" si="91"/>
        <v xml:space="preserve"> Microsoft.Management.Infrastructure.CimSystemProperties</v>
      </c>
      <c r="O84" s="7" t="str">
        <f t="shared" si="84"/>
        <v>SAME</v>
      </c>
      <c r="P84" s="5" t="s">
        <v>6</v>
      </c>
      <c r="Q84" s="33" t="str">
        <f t="shared" si="92"/>
        <v>CimSystemProperties</v>
      </c>
      <c r="R84" s="9" t="str">
        <f t="shared" si="93"/>
        <v xml:space="preserve"> Microsoft.Management.Infrastructure.CimSystemProperties</v>
      </c>
    </row>
    <row r="85" spans="1:19">
      <c r="A85" s="46"/>
      <c r="F85" s="46"/>
      <c r="K85" s="2"/>
      <c r="P85" s="6"/>
    </row>
    <row r="86" spans="1:19">
      <c r="A86" s="45" t="s">
        <v>160</v>
      </c>
      <c r="B86" s="33" t="str">
        <f t="shared" ref="B86" si="94">TRIM(LEFT(A86, SEARCH(":", A86) - 1))</f>
        <v>CimClassName</v>
      </c>
      <c r="C86" s="9" t="str">
        <f t="shared" ref="C86:C92" si="95">MID(A86, SEARCH(":", A86) + 1, LEN(A86))</f>
        <v xml:space="preserve"> OSDAction</v>
      </c>
      <c r="D86" s="92" t="s">
        <v>1267</v>
      </c>
      <c r="E86" s="7" t="str">
        <f t="shared" ref="E86:E92" si="96">IF(A86&lt;&gt;F86, "DIF", "SAME")</f>
        <v>SAME</v>
      </c>
      <c r="F86" s="45" t="s">
        <v>160</v>
      </c>
      <c r="G86" s="33" t="str">
        <f t="shared" ref="G86" si="97">TRIM(LEFT(F86, SEARCH(":", F86) - 1))</f>
        <v>CimClassName</v>
      </c>
      <c r="H86" s="9" t="str">
        <f t="shared" ref="H86:H92" si="98">MID(F86, SEARCH(":", F86) + 1, LEN(F86))</f>
        <v xml:space="preserve"> OSDAction</v>
      </c>
      <c r="I86" s="92" t="s">
        <v>1350</v>
      </c>
      <c r="J86" s="7" t="str">
        <f t="shared" si="83"/>
        <v>SAME</v>
      </c>
      <c r="K86" s="1" t="s">
        <v>160</v>
      </c>
      <c r="L86" s="33" t="str">
        <f t="shared" ref="L86:L92" si="99">TRIM(LEFT(K86, SEARCH(":", K86) - 1))</f>
        <v>CimClassName</v>
      </c>
      <c r="M86" s="9" t="str">
        <f t="shared" ref="M86:M92" si="100">MID(K86, SEARCH(":", K86) + 1, LEN(K86))</f>
        <v xml:space="preserve"> OSDAction</v>
      </c>
      <c r="N86" s="92" t="s">
        <v>1433</v>
      </c>
      <c r="O86" s="7" t="str">
        <f t="shared" si="84"/>
        <v>DIF</v>
      </c>
      <c r="P86" s="5" t="s">
        <v>142</v>
      </c>
      <c r="Q86" s="33" t="str">
        <f t="shared" ref="Q86:Q92" si="101">TRIM(LEFT(P86, SEARCH(":", P86) - 1))</f>
        <v>CimClassName</v>
      </c>
      <c r="R86" s="9" t="str">
        <f t="shared" ref="R86:R92" si="102">MID(P86, SEARCH(":", P86) + 1, LEN(P86))</f>
        <v xml:space="preserve"> P2VServerJob</v>
      </c>
      <c r="S86" s="86" t="s">
        <v>1469</v>
      </c>
    </row>
    <row r="87" spans="1:19">
      <c r="A87" s="45" t="s">
        <v>1</v>
      </c>
      <c r="B87" s="33" t="str">
        <f t="shared" si="85"/>
        <v>CimSuperClassName</v>
      </c>
      <c r="C87" s="9" t="str">
        <f t="shared" si="95"/>
        <v xml:space="preserve"> </v>
      </c>
      <c r="E87" s="7" t="str">
        <f t="shared" si="96"/>
        <v>SAME</v>
      </c>
      <c r="F87" s="45" t="s">
        <v>1</v>
      </c>
      <c r="G87" s="33" t="str">
        <f t="shared" si="88"/>
        <v>CimSuperClassName</v>
      </c>
      <c r="H87" s="9" t="str">
        <f t="shared" si="98"/>
        <v xml:space="preserve"> </v>
      </c>
      <c r="J87" s="7" t="str">
        <f t="shared" si="83"/>
        <v>SAME</v>
      </c>
      <c r="K87" s="1" t="s">
        <v>1</v>
      </c>
      <c r="L87" s="33" t="str">
        <f t="shared" si="99"/>
        <v>CimSuperClassName</v>
      </c>
      <c r="M87" s="9" t="str">
        <f t="shared" si="100"/>
        <v xml:space="preserve"> </v>
      </c>
      <c r="O87" s="7" t="str">
        <f t="shared" si="84"/>
        <v>SAME</v>
      </c>
      <c r="P87" s="5" t="s">
        <v>1</v>
      </c>
      <c r="Q87" s="33" t="str">
        <f t="shared" si="101"/>
        <v>CimSuperClassName</v>
      </c>
      <c r="R87" s="9" t="str">
        <f t="shared" si="102"/>
        <v xml:space="preserve"> </v>
      </c>
    </row>
    <row r="88" spans="1:19">
      <c r="A88" s="45" t="s">
        <v>2</v>
      </c>
      <c r="B88" s="33" t="str">
        <f t="shared" si="85"/>
        <v>CimSuperClass</v>
      </c>
      <c r="C88" s="9" t="str">
        <f t="shared" si="95"/>
        <v xml:space="preserve"> </v>
      </c>
      <c r="E88" s="7" t="str">
        <f t="shared" si="96"/>
        <v>SAME</v>
      </c>
      <c r="F88" s="45" t="s">
        <v>2</v>
      </c>
      <c r="G88" s="33" t="str">
        <f t="shared" si="88"/>
        <v>CimSuperClass</v>
      </c>
      <c r="H88" s="9" t="str">
        <f t="shared" si="98"/>
        <v xml:space="preserve"> </v>
      </c>
      <c r="J88" s="7" t="str">
        <f t="shared" si="83"/>
        <v>SAME</v>
      </c>
      <c r="K88" s="1" t="s">
        <v>2</v>
      </c>
      <c r="L88" s="33" t="str">
        <f t="shared" si="99"/>
        <v>CimSuperClass</v>
      </c>
      <c r="M88" s="9" t="str">
        <f t="shared" si="100"/>
        <v xml:space="preserve"> </v>
      </c>
      <c r="O88" s="7" t="str">
        <f t="shared" si="84"/>
        <v>SAME</v>
      </c>
      <c r="P88" s="5" t="s">
        <v>2</v>
      </c>
      <c r="Q88" s="33" t="str">
        <f t="shared" si="101"/>
        <v>CimSuperClass</v>
      </c>
      <c r="R88" s="9" t="str">
        <f t="shared" si="102"/>
        <v xml:space="preserve"> </v>
      </c>
    </row>
    <row r="89" spans="1:19">
      <c r="A89" s="45" t="s">
        <v>3</v>
      </c>
      <c r="B89" s="33" t="str">
        <f t="shared" si="85"/>
        <v>CimClassProperties</v>
      </c>
      <c r="C89" s="9" t="str">
        <f t="shared" si="95"/>
        <v xml:space="preserve"> {}</v>
      </c>
      <c r="E89" s="7" t="str">
        <f t="shared" si="96"/>
        <v>SAME</v>
      </c>
      <c r="F89" s="45" t="s">
        <v>3</v>
      </c>
      <c r="G89" s="33" t="str">
        <f t="shared" si="88"/>
        <v>CimClassProperties</v>
      </c>
      <c r="H89" s="9" t="str">
        <f t="shared" si="98"/>
        <v xml:space="preserve"> {}</v>
      </c>
      <c r="J89" s="7" t="str">
        <f t="shared" si="83"/>
        <v>SAME</v>
      </c>
      <c r="K89" s="1" t="s">
        <v>3</v>
      </c>
      <c r="L89" s="33" t="str">
        <f t="shared" si="99"/>
        <v>CimClassProperties</v>
      </c>
      <c r="M89" s="9" t="str">
        <f t="shared" si="100"/>
        <v xml:space="preserve"> {}</v>
      </c>
      <c r="O89" s="7" t="str">
        <f t="shared" si="84"/>
        <v>DIF</v>
      </c>
      <c r="P89" s="5" t="s">
        <v>127</v>
      </c>
      <c r="Q89" s="33" t="str">
        <f t="shared" si="101"/>
        <v>CimClassProperties</v>
      </c>
      <c r="R89" s="9" t="str">
        <f t="shared" si="102"/>
        <v xml:space="preserve"> {Flags, ID, Port, Privacy...}</v>
      </c>
    </row>
    <row r="90" spans="1:19">
      <c r="A90" s="45" t="s">
        <v>161</v>
      </c>
      <c r="B90" s="33" t="str">
        <f t="shared" si="85"/>
        <v>CimClassQualifiers</v>
      </c>
      <c r="C90" s="9" t="str">
        <f t="shared" si="95"/>
        <v xml:space="preserve"> {provider, Static}</v>
      </c>
      <c r="E90" s="7" t="str">
        <f t="shared" si="96"/>
        <v>SAME</v>
      </c>
      <c r="F90" s="45" t="s">
        <v>161</v>
      </c>
      <c r="G90" s="33" t="str">
        <f t="shared" si="88"/>
        <v>CimClassQualifiers</v>
      </c>
      <c r="H90" s="9" t="str">
        <f t="shared" si="98"/>
        <v xml:space="preserve"> {provider, Static}</v>
      </c>
      <c r="J90" s="7" t="str">
        <f t="shared" si="83"/>
        <v>SAME</v>
      </c>
      <c r="K90" s="1" t="s">
        <v>161</v>
      </c>
      <c r="L90" s="33" t="str">
        <f t="shared" si="99"/>
        <v>CimClassQualifiers</v>
      </c>
      <c r="M90" s="9" t="str">
        <f t="shared" si="100"/>
        <v xml:space="preserve"> {provider, Static}</v>
      </c>
      <c r="O90" s="7" t="str">
        <f t="shared" si="84"/>
        <v>DIF</v>
      </c>
      <c r="P90" s="5" t="s">
        <v>100</v>
      </c>
      <c r="Q90" s="33" t="str">
        <f t="shared" si="101"/>
        <v>CimClassQualifiers</v>
      </c>
      <c r="R90" s="9" t="str">
        <f t="shared" si="102"/>
        <v xml:space="preserve"> {dynamic, provider}</v>
      </c>
    </row>
    <row r="91" spans="1:19">
      <c r="A91" s="45" t="s">
        <v>162</v>
      </c>
      <c r="B91" s="33" t="str">
        <f t="shared" si="85"/>
        <v>CimClassMethods</v>
      </c>
      <c r="C91" s="9" t="str">
        <f t="shared" si="95"/>
        <v xml:space="preserve"> {SetOSDActionDescription, CleanUp, GetOSInformation, SetupOS...}</v>
      </c>
      <c r="E91" s="7" t="str">
        <f t="shared" si="96"/>
        <v>SAME</v>
      </c>
      <c r="F91" s="45" t="s">
        <v>162</v>
      </c>
      <c r="G91" s="33" t="str">
        <f t="shared" si="88"/>
        <v>CimClassMethods</v>
      </c>
      <c r="H91" s="9" t="str">
        <f t="shared" si="98"/>
        <v xml:space="preserve"> {SetOSDActionDescription, CleanUp, GetOSInformation, SetupOS...}</v>
      </c>
      <c r="J91" s="7" t="str">
        <f t="shared" si="83"/>
        <v>SAME</v>
      </c>
      <c r="K91" s="1" t="s">
        <v>162</v>
      </c>
      <c r="L91" s="33" t="str">
        <f t="shared" si="99"/>
        <v>CimClassMethods</v>
      </c>
      <c r="M91" s="9" t="str">
        <f t="shared" si="100"/>
        <v xml:space="preserve"> {SetOSDActionDescription, CleanUp, GetOSInformation, SetupOS...}</v>
      </c>
      <c r="O91" s="7" t="str">
        <f t="shared" si="84"/>
        <v>DIF</v>
      </c>
      <c r="P91" s="5" t="s">
        <v>143</v>
      </c>
      <c r="Q91" s="33" t="str">
        <f t="shared" si="101"/>
        <v>CimClassMethods</v>
      </c>
      <c r="R91" s="9" t="str">
        <f t="shared" si="102"/>
        <v xml:space="preserve"> {Create, CleanUp, HWScoutOffline, HWScout...}</v>
      </c>
    </row>
    <row r="92" spans="1:19">
      <c r="A92" s="45" t="s">
        <v>6</v>
      </c>
      <c r="B92" s="33" t="str">
        <f t="shared" si="85"/>
        <v>CimSystemProperties</v>
      </c>
      <c r="C92" s="9" t="str">
        <f t="shared" si="95"/>
        <v xml:space="preserve"> Microsoft.Management.Infrastructure.CimSystemProperties</v>
      </c>
      <c r="E92" s="7" t="str">
        <f t="shared" si="96"/>
        <v>SAME</v>
      </c>
      <c r="F92" s="45" t="s">
        <v>6</v>
      </c>
      <c r="G92" s="33" t="str">
        <f t="shared" si="88"/>
        <v>CimSystemProperties</v>
      </c>
      <c r="H92" s="9" t="str">
        <f t="shared" si="98"/>
        <v xml:space="preserve"> Microsoft.Management.Infrastructure.CimSystemProperties</v>
      </c>
      <c r="J92" s="7" t="str">
        <f t="shared" si="83"/>
        <v>SAME</v>
      </c>
      <c r="K92" s="1" t="s">
        <v>6</v>
      </c>
      <c r="L92" s="33" t="str">
        <f t="shared" si="99"/>
        <v>CimSystemProperties</v>
      </c>
      <c r="M92" s="9" t="str">
        <f t="shared" si="100"/>
        <v xml:space="preserve"> Microsoft.Management.Infrastructure.CimSystemProperties</v>
      </c>
      <c r="O92" s="7" t="str">
        <f t="shared" si="84"/>
        <v>SAME</v>
      </c>
      <c r="P92" s="5" t="s">
        <v>6</v>
      </c>
      <c r="Q92" s="33" t="str">
        <f t="shared" si="101"/>
        <v>CimSystemProperties</v>
      </c>
      <c r="R92" s="9" t="str">
        <f t="shared" si="102"/>
        <v xml:space="preserve"> Microsoft.Management.Infrastructure.CimSystemProperties</v>
      </c>
    </row>
    <row r="93" spans="1:19">
      <c r="A93" s="46"/>
      <c r="F93" s="46"/>
      <c r="K93" s="2"/>
      <c r="P93" s="6"/>
    </row>
    <row r="94" spans="1:19">
      <c r="A94" s="45" t="s">
        <v>176</v>
      </c>
      <c r="B94" s="33" t="str">
        <f t="shared" ref="B94" si="103">TRIM(LEFT(A94, SEARCH(":", A94) - 1))</f>
        <v>CimClassName</v>
      </c>
      <c r="C94" s="9" t="str">
        <f t="shared" ref="C94:C100" si="104">MID(A94, SEARCH(":", A94) + 1, LEN(A94))</f>
        <v xml:space="preserve"> DRAdapter</v>
      </c>
      <c r="D94" s="92" t="s">
        <v>1268</v>
      </c>
      <c r="E94" s="7" t="str">
        <f t="shared" ref="E94:E100" si="105">IF(A94&lt;&gt;F94, "DIF", "SAME")</f>
        <v>SAME</v>
      </c>
      <c r="F94" s="45" t="s">
        <v>176</v>
      </c>
      <c r="G94" s="33" t="str">
        <f t="shared" ref="G94" si="106">TRIM(LEFT(F94, SEARCH(":", F94) - 1))</f>
        <v>CimClassName</v>
      </c>
      <c r="H94" s="9" t="str">
        <f t="shared" ref="H94:H100" si="107">MID(F94, SEARCH(":", F94) + 1, LEN(F94))</f>
        <v xml:space="preserve"> DRAdapter</v>
      </c>
      <c r="I94" s="92" t="s">
        <v>1351</v>
      </c>
      <c r="J94" s="7" t="str">
        <f t="shared" si="83"/>
        <v>SAME</v>
      </c>
      <c r="K94" s="1" t="s">
        <v>176</v>
      </c>
      <c r="L94" s="33" t="str">
        <f t="shared" ref="L94:L100" si="108">TRIM(LEFT(K94, SEARCH(":", K94) - 1))</f>
        <v>CimClassName</v>
      </c>
      <c r="M94" s="9" t="str">
        <f t="shared" ref="M94:M100" si="109">MID(K94, SEARCH(":", K94) + 1, LEN(K94))</f>
        <v xml:space="preserve"> DRAdapter</v>
      </c>
      <c r="N94" s="92" t="s">
        <v>1434</v>
      </c>
      <c r="O94" s="7" t="str">
        <f t="shared" si="84"/>
        <v>DIF</v>
      </c>
      <c r="P94" s="5" t="s">
        <v>144</v>
      </c>
      <c r="Q94" s="33" t="str">
        <f t="shared" ref="Q94:Q100" si="110">TRIM(LEFT(P94, SEARCH(":", P94) - 1))</f>
        <v>CimClassName</v>
      </c>
      <c r="R94" s="9" t="str">
        <f t="shared" ref="R94:R100" si="111">MID(P94, SEARCH(":", P94) + 1, LEN(P94))</f>
        <v xml:space="preserve"> GenericCommandExecutionManagement</v>
      </c>
      <c r="S94" s="86" t="s">
        <v>1431</v>
      </c>
    </row>
    <row r="95" spans="1:19">
      <c r="A95" s="45" t="s">
        <v>1</v>
      </c>
      <c r="B95" s="33" t="str">
        <f t="shared" si="85"/>
        <v>CimSuperClassName</v>
      </c>
      <c r="C95" s="9" t="str">
        <f t="shared" si="104"/>
        <v xml:space="preserve"> </v>
      </c>
      <c r="E95" s="7" t="str">
        <f t="shared" si="105"/>
        <v>SAME</v>
      </c>
      <c r="F95" s="45" t="s">
        <v>1</v>
      </c>
      <c r="G95" s="33" t="str">
        <f t="shared" si="88"/>
        <v>CimSuperClassName</v>
      </c>
      <c r="H95" s="9" t="str">
        <f t="shared" si="107"/>
        <v xml:space="preserve"> </v>
      </c>
      <c r="J95" s="7" t="str">
        <f t="shared" si="83"/>
        <v>SAME</v>
      </c>
      <c r="K95" s="1" t="s">
        <v>1</v>
      </c>
      <c r="L95" s="33" t="str">
        <f t="shared" si="108"/>
        <v>CimSuperClassName</v>
      </c>
      <c r="M95" s="9" t="str">
        <f t="shared" si="109"/>
        <v xml:space="preserve"> </v>
      </c>
      <c r="O95" s="7" t="str">
        <f t="shared" si="84"/>
        <v>SAME</v>
      </c>
      <c r="P95" s="5" t="s">
        <v>1</v>
      </c>
      <c r="Q95" s="33" t="str">
        <f t="shared" si="110"/>
        <v>CimSuperClassName</v>
      </c>
      <c r="R95" s="9" t="str">
        <f t="shared" si="111"/>
        <v xml:space="preserve"> </v>
      </c>
    </row>
    <row r="96" spans="1:19">
      <c r="A96" s="45" t="s">
        <v>2</v>
      </c>
      <c r="B96" s="33" t="str">
        <f t="shared" si="85"/>
        <v>CimSuperClass</v>
      </c>
      <c r="C96" s="9" t="str">
        <f t="shared" si="104"/>
        <v xml:space="preserve"> </v>
      </c>
      <c r="E96" s="7" t="str">
        <f t="shared" si="105"/>
        <v>SAME</v>
      </c>
      <c r="F96" s="45" t="s">
        <v>2</v>
      </c>
      <c r="G96" s="33" t="str">
        <f t="shared" si="88"/>
        <v>CimSuperClass</v>
      </c>
      <c r="H96" s="9" t="str">
        <f t="shared" si="107"/>
        <v xml:space="preserve"> </v>
      </c>
      <c r="J96" s="7" t="str">
        <f t="shared" si="83"/>
        <v>SAME</v>
      </c>
      <c r="K96" s="1" t="s">
        <v>2</v>
      </c>
      <c r="L96" s="33" t="str">
        <f t="shared" si="108"/>
        <v>CimSuperClass</v>
      </c>
      <c r="M96" s="9" t="str">
        <f t="shared" si="109"/>
        <v xml:space="preserve"> </v>
      </c>
      <c r="O96" s="7" t="str">
        <f t="shared" si="84"/>
        <v>SAME</v>
      </c>
      <c r="P96" s="5" t="s">
        <v>2</v>
      </c>
      <c r="Q96" s="33" t="str">
        <f t="shared" si="110"/>
        <v>CimSuperClass</v>
      </c>
      <c r="R96" s="9" t="str">
        <f t="shared" si="111"/>
        <v xml:space="preserve"> </v>
      </c>
    </row>
    <row r="97" spans="1:19">
      <c r="A97" s="45" t="s">
        <v>3</v>
      </c>
      <c r="B97" s="33" t="str">
        <f t="shared" si="85"/>
        <v>CimClassProperties</v>
      </c>
      <c r="C97" s="9" t="str">
        <f t="shared" si="104"/>
        <v xml:space="preserve"> {}</v>
      </c>
      <c r="E97" s="7" t="str">
        <f t="shared" si="105"/>
        <v>SAME</v>
      </c>
      <c r="F97" s="45" t="s">
        <v>3</v>
      </c>
      <c r="G97" s="33" t="str">
        <f t="shared" si="88"/>
        <v>CimClassProperties</v>
      </c>
      <c r="H97" s="9" t="str">
        <f t="shared" si="107"/>
        <v xml:space="preserve"> {}</v>
      </c>
      <c r="J97" s="7" t="str">
        <f t="shared" si="83"/>
        <v>SAME</v>
      </c>
      <c r="K97" s="1" t="s">
        <v>3</v>
      </c>
      <c r="L97" s="33" t="str">
        <f t="shared" si="108"/>
        <v>CimClassProperties</v>
      </c>
      <c r="M97" s="9" t="str">
        <f t="shared" si="109"/>
        <v xml:space="preserve"> {}</v>
      </c>
      <c r="O97" s="7" t="str">
        <f t="shared" si="84"/>
        <v>SAME</v>
      </c>
      <c r="P97" s="5" t="s">
        <v>3</v>
      </c>
      <c r="Q97" s="33" t="str">
        <f t="shared" si="110"/>
        <v>CimClassProperties</v>
      </c>
      <c r="R97" s="9" t="str">
        <f t="shared" si="111"/>
        <v xml:space="preserve"> {}</v>
      </c>
    </row>
    <row r="98" spans="1:19">
      <c r="A98" s="45" t="s">
        <v>100</v>
      </c>
      <c r="B98" s="33" t="str">
        <f t="shared" si="85"/>
        <v>CimClassQualifiers</v>
      </c>
      <c r="C98" s="9" t="str">
        <f t="shared" si="104"/>
        <v xml:space="preserve"> {dynamic, provider}</v>
      </c>
      <c r="E98" s="7" t="str">
        <f t="shared" si="105"/>
        <v>SAME</v>
      </c>
      <c r="F98" s="45" t="s">
        <v>100</v>
      </c>
      <c r="G98" s="33" t="str">
        <f t="shared" si="88"/>
        <v>CimClassQualifiers</v>
      </c>
      <c r="H98" s="9" t="str">
        <f t="shared" si="107"/>
        <v xml:space="preserve"> {dynamic, provider}</v>
      </c>
      <c r="J98" s="7" t="str">
        <f t="shared" si="83"/>
        <v>SAME</v>
      </c>
      <c r="K98" s="1" t="s">
        <v>100</v>
      </c>
      <c r="L98" s="33" t="str">
        <f t="shared" si="108"/>
        <v>CimClassQualifiers</v>
      </c>
      <c r="M98" s="9" t="str">
        <f t="shared" si="109"/>
        <v xml:space="preserve"> {dynamic, provider}</v>
      </c>
      <c r="O98" s="7" t="str">
        <f t="shared" si="84"/>
        <v>SAME</v>
      </c>
      <c r="P98" s="5" t="s">
        <v>100</v>
      </c>
      <c r="Q98" s="33" t="str">
        <f t="shared" si="110"/>
        <v>CimClassQualifiers</v>
      </c>
      <c r="R98" s="9" t="str">
        <f t="shared" si="111"/>
        <v xml:space="preserve"> {dynamic, provider}</v>
      </c>
    </row>
    <row r="99" spans="1:19">
      <c r="A99" s="45" t="s">
        <v>177</v>
      </c>
      <c r="B99" s="33" t="str">
        <f t="shared" si="85"/>
        <v>CimClassMethods</v>
      </c>
      <c r="C99" s="9" t="str">
        <f t="shared" si="104"/>
        <v xml:space="preserve"> {InstallHostCertificate, RemoveHostCertificate, InstallPairingCertificate, RemovePairingCertificate...}</v>
      </c>
      <c r="E99" s="7" t="str">
        <f t="shared" si="105"/>
        <v>SAME</v>
      </c>
      <c r="F99" s="45" t="s">
        <v>177</v>
      </c>
      <c r="G99" s="33" t="str">
        <f t="shared" si="88"/>
        <v>CimClassMethods</v>
      </c>
      <c r="H99" s="9" t="str">
        <f t="shared" si="107"/>
        <v xml:space="preserve"> {InstallHostCertificate, RemoveHostCertificate, InstallPairingCertificate, RemovePairingCertificate...}</v>
      </c>
      <c r="J99" s="7" t="str">
        <f t="shared" si="83"/>
        <v>SAME</v>
      </c>
      <c r="K99" s="1" t="s">
        <v>177</v>
      </c>
      <c r="L99" s="33" t="str">
        <f t="shared" si="108"/>
        <v>CimClassMethods</v>
      </c>
      <c r="M99" s="9" t="str">
        <f t="shared" si="109"/>
        <v xml:space="preserve"> {InstallHostCertificate, RemoveHostCertificate, InstallPairingCertificate, RemovePairingCertificate...}</v>
      </c>
      <c r="O99" s="7" t="str">
        <f t="shared" si="84"/>
        <v>DIF</v>
      </c>
      <c r="P99" s="5" t="s">
        <v>145</v>
      </c>
      <c r="Q99" s="33" t="str">
        <f t="shared" si="110"/>
        <v>CimClassMethods</v>
      </c>
      <c r="R99" s="9" t="str">
        <f t="shared" si="111"/>
        <v xml:space="preserve"> {Execute}</v>
      </c>
    </row>
    <row r="100" spans="1:19">
      <c r="A100" s="45" t="s">
        <v>6</v>
      </c>
      <c r="B100" s="33" t="str">
        <f t="shared" si="85"/>
        <v>CimSystemProperties</v>
      </c>
      <c r="C100" s="9" t="str">
        <f t="shared" si="104"/>
        <v xml:space="preserve"> Microsoft.Management.Infrastructure.CimSystemProperties</v>
      </c>
      <c r="E100" s="7" t="str">
        <f t="shared" si="105"/>
        <v>SAME</v>
      </c>
      <c r="F100" s="45" t="s">
        <v>6</v>
      </c>
      <c r="G100" s="33" t="str">
        <f t="shared" si="88"/>
        <v>CimSystemProperties</v>
      </c>
      <c r="H100" s="9" t="str">
        <f t="shared" si="107"/>
        <v xml:space="preserve"> Microsoft.Management.Infrastructure.CimSystemProperties</v>
      </c>
      <c r="J100" s="7" t="str">
        <f t="shared" si="83"/>
        <v>SAME</v>
      </c>
      <c r="K100" s="1" t="s">
        <v>6</v>
      </c>
      <c r="L100" s="33" t="str">
        <f t="shared" si="108"/>
        <v>CimSystemProperties</v>
      </c>
      <c r="M100" s="9" t="str">
        <f t="shared" si="109"/>
        <v xml:space="preserve"> Microsoft.Management.Infrastructure.CimSystemProperties</v>
      </c>
      <c r="O100" s="7" t="str">
        <f t="shared" si="84"/>
        <v>SAME</v>
      </c>
      <c r="P100" s="5" t="s">
        <v>6</v>
      </c>
      <c r="Q100" s="33" t="str">
        <f t="shared" si="110"/>
        <v>CimSystemProperties</v>
      </c>
      <c r="R100" s="9" t="str">
        <f t="shared" si="111"/>
        <v xml:space="preserve"> Microsoft.Management.Infrastructure.CimSystemProperties</v>
      </c>
    </row>
    <row r="101" spans="1:19">
      <c r="A101" s="46"/>
      <c r="F101" s="46"/>
      <c r="K101" s="2"/>
      <c r="P101" s="6"/>
    </row>
    <row r="102" spans="1:19">
      <c r="A102" s="45" t="s">
        <v>175</v>
      </c>
      <c r="B102" s="33" t="str">
        <f t="shared" ref="B102" si="112">TRIM(LEFT(A102, SEARCH(":", A102) - 1))</f>
        <v>CimClassName</v>
      </c>
      <c r="C102" s="9" t="str">
        <f t="shared" ref="C102:C108" si="113">MID(A102, SEARCH(":", A102) + 1, LEN(A102))</f>
        <v xml:space="preserve"> VMFedAuth</v>
      </c>
      <c r="D102" s="92" t="s">
        <v>1269</v>
      </c>
      <c r="E102" s="7" t="str">
        <f t="shared" ref="E102:E108" si="114">IF(A102&lt;&gt;F102, "DIF", "SAME")</f>
        <v>SAME</v>
      </c>
      <c r="F102" s="45" t="s">
        <v>175</v>
      </c>
      <c r="G102" s="33" t="str">
        <f t="shared" ref="G102" si="115">TRIM(LEFT(F102, SEARCH(":", F102) - 1))</f>
        <v>CimClassName</v>
      </c>
      <c r="H102" s="9" t="str">
        <f t="shared" ref="H102:H107" si="116">MID(F102, SEARCH(":", F102) + 1, LEN(F102))</f>
        <v xml:space="preserve"> VMFedAuth</v>
      </c>
      <c r="I102" s="92" t="s">
        <v>1352</v>
      </c>
      <c r="J102" s="7" t="str">
        <f t="shared" si="83"/>
        <v>SAME</v>
      </c>
      <c r="K102" s="1" t="s">
        <v>175</v>
      </c>
      <c r="L102" s="33" t="str">
        <f t="shared" ref="L102:L107" si="117">TRIM(LEFT(K102, SEARCH(":", K102) - 1))</f>
        <v>CimClassName</v>
      </c>
      <c r="M102" s="9" t="str">
        <f t="shared" ref="M102:M107" si="118">MID(K102, SEARCH(":", K102) + 1, LEN(K102))</f>
        <v xml:space="preserve"> VMFedAuth</v>
      </c>
      <c r="N102" s="92" t="s">
        <v>1435</v>
      </c>
      <c r="O102" s="7" t="str">
        <f t="shared" si="84"/>
        <v>DIF</v>
      </c>
      <c r="P102" s="5" t="s">
        <v>146</v>
      </c>
      <c r="Q102" s="33" t="str">
        <f t="shared" ref="Q102:Q108" si="119">TRIM(LEFT(P102, SEARCH(":", P102) - 1))</f>
        <v>CimClassName</v>
      </c>
      <c r="R102" s="9" t="str">
        <f t="shared" ref="R102:R108" si="120">MID(P102, SEARCH(":", P102) + 1, LEN(P102))</f>
        <v xml:space="preserve"> AgentManagement</v>
      </c>
      <c r="S102" s="86" t="s">
        <v>1446</v>
      </c>
    </row>
    <row r="103" spans="1:19">
      <c r="A103" s="45" t="s">
        <v>1</v>
      </c>
      <c r="B103" s="33" t="str">
        <f t="shared" si="85"/>
        <v>CimSuperClassName</v>
      </c>
      <c r="C103" s="9" t="str">
        <f t="shared" si="113"/>
        <v xml:space="preserve"> </v>
      </c>
      <c r="E103" s="7" t="str">
        <f t="shared" si="114"/>
        <v>SAME</v>
      </c>
      <c r="F103" s="45" t="s">
        <v>1</v>
      </c>
      <c r="G103" s="33" t="str">
        <f t="shared" si="88"/>
        <v>CimSuperClassName</v>
      </c>
      <c r="H103" s="9" t="str">
        <f t="shared" si="116"/>
        <v xml:space="preserve"> </v>
      </c>
      <c r="J103" s="7" t="str">
        <f t="shared" si="83"/>
        <v>SAME</v>
      </c>
      <c r="K103" s="1" t="s">
        <v>1</v>
      </c>
      <c r="L103" s="33" t="str">
        <f t="shared" si="117"/>
        <v>CimSuperClassName</v>
      </c>
      <c r="M103" s="9" t="str">
        <f t="shared" si="118"/>
        <v xml:space="preserve"> </v>
      </c>
      <c r="O103" s="7" t="str">
        <f t="shared" si="84"/>
        <v>SAME</v>
      </c>
      <c r="P103" s="5" t="s">
        <v>1</v>
      </c>
      <c r="Q103" s="33" t="str">
        <f t="shared" si="119"/>
        <v>CimSuperClassName</v>
      </c>
      <c r="R103" s="9" t="str">
        <f t="shared" si="120"/>
        <v xml:space="preserve"> </v>
      </c>
    </row>
    <row r="104" spans="1:19">
      <c r="A104" s="45" t="s">
        <v>2</v>
      </c>
      <c r="B104" s="33" t="str">
        <f t="shared" si="85"/>
        <v>CimSuperClass</v>
      </c>
      <c r="C104" s="9" t="str">
        <f t="shared" si="113"/>
        <v xml:space="preserve"> </v>
      </c>
      <c r="E104" s="7" t="str">
        <f t="shared" si="114"/>
        <v>SAME</v>
      </c>
      <c r="F104" s="45" t="s">
        <v>2</v>
      </c>
      <c r="G104" s="33" t="str">
        <f t="shared" si="88"/>
        <v>CimSuperClass</v>
      </c>
      <c r="H104" s="9" t="str">
        <f t="shared" si="116"/>
        <v xml:space="preserve"> </v>
      </c>
      <c r="J104" s="7" t="str">
        <f t="shared" si="83"/>
        <v>SAME</v>
      </c>
      <c r="K104" s="1" t="s">
        <v>2</v>
      </c>
      <c r="L104" s="33" t="str">
        <f t="shared" si="117"/>
        <v>CimSuperClass</v>
      </c>
      <c r="M104" s="9" t="str">
        <f t="shared" si="118"/>
        <v xml:space="preserve"> </v>
      </c>
      <c r="O104" s="7" t="str">
        <f t="shared" si="84"/>
        <v>SAME</v>
      </c>
      <c r="P104" s="5" t="s">
        <v>2</v>
      </c>
      <c r="Q104" s="33" t="str">
        <f t="shared" si="119"/>
        <v>CimSuperClass</v>
      </c>
      <c r="R104" s="9" t="str">
        <f t="shared" si="120"/>
        <v xml:space="preserve"> </v>
      </c>
    </row>
    <row r="105" spans="1:19">
      <c r="A105" s="45" t="s">
        <v>3</v>
      </c>
      <c r="B105" s="33" t="str">
        <f t="shared" si="85"/>
        <v>CimClassProperties</v>
      </c>
      <c r="C105" s="9" t="str">
        <f t="shared" si="113"/>
        <v xml:space="preserve"> {}</v>
      </c>
      <c r="E105" s="7" t="str">
        <f t="shared" si="114"/>
        <v>SAME</v>
      </c>
      <c r="F105" s="45" t="s">
        <v>3</v>
      </c>
      <c r="G105" s="33" t="str">
        <f t="shared" si="88"/>
        <v>CimClassProperties</v>
      </c>
      <c r="H105" s="9" t="str">
        <f t="shared" si="116"/>
        <v xml:space="preserve"> {}</v>
      </c>
      <c r="J105" s="7" t="str">
        <f t="shared" si="83"/>
        <v>SAME</v>
      </c>
      <c r="K105" s="1" t="s">
        <v>3</v>
      </c>
      <c r="L105" s="33" t="str">
        <f t="shared" si="117"/>
        <v>CimClassProperties</v>
      </c>
      <c r="M105" s="9" t="str">
        <f t="shared" si="118"/>
        <v xml:space="preserve"> {}</v>
      </c>
      <c r="O105" s="7" t="str">
        <f t="shared" si="84"/>
        <v>DIF</v>
      </c>
      <c r="P105" s="5" t="s">
        <v>147</v>
      </c>
      <c r="Q105" s="33" t="str">
        <f t="shared" si="119"/>
        <v>CimClassProperties</v>
      </c>
      <c r="R105" s="9" t="str">
        <f t="shared" si="120"/>
        <v xml:space="preserve"> {ID}</v>
      </c>
    </row>
    <row r="106" spans="1:19">
      <c r="A106" s="45" t="s">
        <v>100</v>
      </c>
      <c r="B106" s="33" t="str">
        <f t="shared" si="85"/>
        <v>CimClassQualifiers</v>
      </c>
      <c r="C106" s="9" t="str">
        <f t="shared" si="113"/>
        <v xml:space="preserve"> {dynamic, provider}</v>
      </c>
      <c r="E106" s="7" t="str">
        <f t="shared" si="114"/>
        <v>SAME</v>
      </c>
      <c r="F106" s="45" t="s">
        <v>100</v>
      </c>
      <c r="G106" s="33" t="str">
        <f t="shared" si="88"/>
        <v>CimClassQualifiers</v>
      </c>
      <c r="H106" s="9" t="str">
        <f t="shared" si="116"/>
        <v xml:space="preserve"> {dynamic, provider}</v>
      </c>
      <c r="J106" s="7" t="str">
        <f t="shared" si="83"/>
        <v>SAME</v>
      </c>
      <c r="K106" s="1" t="s">
        <v>100</v>
      </c>
      <c r="L106" s="33" t="str">
        <f t="shared" si="117"/>
        <v>CimClassQualifiers</v>
      </c>
      <c r="M106" s="9" t="str">
        <f t="shared" si="118"/>
        <v xml:space="preserve"> {dynamic, provider}</v>
      </c>
      <c r="O106" s="7" t="str">
        <f t="shared" si="84"/>
        <v>SAME</v>
      </c>
      <c r="P106" s="5" t="s">
        <v>100</v>
      </c>
      <c r="Q106" s="33" t="str">
        <f t="shared" si="119"/>
        <v>CimClassQualifiers</v>
      </c>
      <c r="R106" s="9" t="str">
        <f t="shared" si="120"/>
        <v xml:space="preserve"> {dynamic, provider}</v>
      </c>
    </row>
    <row r="107" spans="1:19">
      <c r="A107" s="45" t="s">
        <v>326</v>
      </c>
      <c r="B107" s="33" t="str">
        <f t="shared" si="85"/>
        <v>CimClassMethods</v>
      </c>
      <c r="C107" s="9" t="str">
        <f t="shared" si="113"/>
        <v xml:space="preserve"> {InstallTrustedIssuerCertificate, InstallTrustedIssuerCertificateInSpecifiedStore, RemoveTrustedIssuerCertificate, IsCertificatePresent}</v>
      </c>
      <c r="E107" s="7" t="str">
        <f t="shared" si="114"/>
        <v>SAME</v>
      </c>
      <c r="F107" s="45" t="s">
        <v>326</v>
      </c>
      <c r="G107" s="33" t="str">
        <f t="shared" si="88"/>
        <v>CimClassMethods</v>
      </c>
      <c r="H107" s="9" t="str">
        <f t="shared" si="116"/>
        <v xml:space="preserve"> {InstallTrustedIssuerCertificate, InstallTrustedIssuerCertificateInSpecifiedStore, RemoveTrustedIssuerCertificate, IsCertificatePresent}</v>
      </c>
      <c r="J107" s="7" t="str">
        <f t="shared" si="83"/>
        <v>SAME</v>
      </c>
      <c r="K107" s="1" t="s">
        <v>326</v>
      </c>
      <c r="L107" s="33" t="str">
        <f t="shared" si="117"/>
        <v>CimClassMethods</v>
      </c>
      <c r="M107" s="9" t="str">
        <f t="shared" si="118"/>
        <v xml:space="preserve"> {InstallTrustedIssuerCertificate, InstallTrustedIssuerCertificateInSpecifiedStore, RemoveTrustedIssuerCertificate, IsCertificatePresent}</v>
      </c>
      <c r="O107" s="7" t="str">
        <f t="shared" si="84"/>
        <v>DIF</v>
      </c>
      <c r="P107" s="5" t="s">
        <v>148</v>
      </c>
      <c r="Q107" s="33" t="str">
        <f t="shared" si="119"/>
        <v>CimClassMethods</v>
      </c>
      <c r="R107" s="9" t="str">
        <f t="shared" si="120"/>
        <v xml:space="preserve"> {Associate, Dissociate, AssociateLibrary, GetVersion...}</v>
      </c>
    </row>
    <row r="108" spans="1:19">
      <c r="A108" s="45" t="s">
        <v>6</v>
      </c>
      <c r="B108" s="33" t="str">
        <f t="shared" ref="B108" si="121">TRIM(LEFT(A108, SEARCH(":", A108) - 1))</f>
        <v>CimSystemProperties</v>
      </c>
      <c r="C108" s="9" t="str">
        <f t="shared" si="113"/>
        <v xml:space="preserve"> Microsoft.Management.Infrastructure.CimSystemProperties</v>
      </c>
      <c r="E108" s="7" t="str">
        <f t="shared" si="114"/>
        <v>SAME</v>
      </c>
      <c r="F108" s="45" t="s">
        <v>6</v>
      </c>
      <c r="G108" s="33" t="str">
        <f t="shared" si="88"/>
        <v>CimSystemProperties</v>
      </c>
      <c r="H108" s="9" t="str">
        <f t="shared" ref="H108" si="122">MID(F108, SEARCH(":", F108) + 1, LEN(F108))</f>
        <v xml:space="preserve"> Microsoft.Management.Infrastructure.CimSystemProperties</v>
      </c>
      <c r="J108" s="7" t="str">
        <f t="shared" si="83"/>
        <v>SAME</v>
      </c>
      <c r="K108" s="1" t="s">
        <v>6</v>
      </c>
      <c r="L108" s="33" t="str">
        <f t="shared" ref="L108" si="123">TRIM(LEFT(K108, SEARCH(":", K108) - 1))</f>
        <v>CimSystemProperties</v>
      </c>
      <c r="M108" s="9" t="str">
        <f t="shared" ref="M108" si="124">MID(K108, SEARCH(":", K108) + 1, LEN(K108))</f>
        <v xml:space="preserve"> Microsoft.Management.Infrastructure.CimSystemProperties</v>
      </c>
      <c r="O108" s="7" t="str">
        <f t="shared" si="84"/>
        <v>SAME</v>
      </c>
      <c r="P108" s="5" t="s">
        <v>6</v>
      </c>
      <c r="Q108" s="33" t="str">
        <f t="shared" si="119"/>
        <v>CimSystemProperties</v>
      </c>
      <c r="R108" s="9" t="str">
        <f t="shared" si="120"/>
        <v xml:space="preserve"> Microsoft.Management.Infrastructure.CimSystemProperties</v>
      </c>
    </row>
    <row r="109" spans="1:19">
      <c r="A109" s="46"/>
      <c r="F109" s="46"/>
      <c r="K109" s="2"/>
      <c r="P109" s="6"/>
    </row>
    <row r="110" spans="1:19">
      <c r="A110" s="45" t="s">
        <v>123</v>
      </c>
      <c r="B110" s="33" t="str">
        <f t="shared" ref="B110:B116" si="125">TRIM(LEFT(A110, SEARCH(":", A110) - 1))</f>
        <v>CimClassName</v>
      </c>
      <c r="C110" s="9" t="str">
        <f t="shared" ref="C110:C116" si="126">MID(A110, SEARCH(":", A110) + 1, LEN(A110))</f>
        <v xml:space="preserve"> DeploymentClientJob</v>
      </c>
      <c r="D110" s="92" t="s">
        <v>1270</v>
      </c>
      <c r="E110" s="7" t="str">
        <f t="shared" ref="E110:E116" si="127">IF(A110&lt;&gt;F110, "DIF", "SAME")</f>
        <v>SAME</v>
      </c>
      <c r="F110" s="45" t="s">
        <v>123</v>
      </c>
      <c r="G110" s="33" t="str">
        <f t="shared" ref="G110:G116" si="128">TRIM(LEFT(F110, SEARCH(":", F110) - 1))</f>
        <v>CimClassName</v>
      </c>
      <c r="H110" s="9" t="str">
        <f t="shared" ref="H110:H116" si="129">MID(F110, SEARCH(":", F110) + 1, LEN(F110))</f>
        <v xml:space="preserve"> DeploymentClientJob</v>
      </c>
      <c r="I110" s="92" t="s">
        <v>1353</v>
      </c>
      <c r="J110" s="7" t="str">
        <f t="shared" si="83"/>
        <v>SAME</v>
      </c>
      <c r="K110" s="1" t="s">
        <v>123</v>
      </c>
      <c r="L110" s="33" t="str">
        <f t="shared" ref="L110:L116" si="130">TRIM(LEFT(K110, SEARCH(":", K110) - 1))</f>
        <v>CimClassName</v>
      </c>
      <c r="M110" s="9" t="str">
        <f t="shared" ref="M110:M116" si="131">MID(K110, SEARCH(":", K110) + 1, LEN(K110))</f>
        <v xml:space="preserve"> DeploymentClientJob</v>
      </c>
      <c r="N110" s="92" t="s">
        <v>1436</v>
      </c>
      <c r="O110" s="7" t="str">
        <f t="shared" si="84"/>
        <v>DIF</v>
      </c>
      <c r="P110" s="5" t="s">
        <v>149</v>
      </c>
      <c r="Q110" s="33" t="str">
        <f t="shared" ref="Q110:Q116" si="132">TRIM(LEFT(P110, SEARCH(":", P110) - 1))</f>
        <v>CimClassName</v>
      </c>
      <c r="R110" s="9" t="str">
        <f t="shared" ref="R110:R116" si="133">MID(P110, SEARCH(":", P110) + 1, LEN(P110))</f>
        <v xml:space="preserve"> VirtualizationSANUtility</v>
      </c>
      <c r="S110" s="86" t="s">
        <v>1437</v>
      </c>
    </row>
    <row r="111" spans="1:19">
      <c r="A111" s="45" t="s">
        <v>1</v>
      </c>
      <c r="B111" s="33" t="str">
        <f t="shared" si="125"/>
        <v>CimSuperClassName</v>
      </c>
      <c r="C111" s="9" t="str">
        <f t="shared" si="126"/>
        <v xml:space="preserve"> </v>
      </c>
      <c r="E111" s="7" t="str">
        <f t="shared" si="127"/>
        <v>SAME</v>
      </c>
      <c r="F111" s="45" t="s">
        <v>1</v>
      </c>
      <c r="G111" s="33" t="str">
        <f t="shared" si="128"/>
        <v>CimSuperClassName</v>
      </c>
      <c r="H111" s="9" t="str">
        <f t="shared" si="129"/>
        <v xml:space="preserve"> </v>
      </c>
      <c r="J111" s="7" t="str">
        <f t="shared" si="83"/>
        <v>SAME</v>
      </c>
      <c r="K111" s="1" t="s">
        <v>1</v>
      </c>
      <c r="L111" s="33" t="str">
        <f t="shared" si="130"/>
        <v>CimSuperClassName</v>
      </c>
      <c r="M111" s="9" t="str">
        <f t="shared" si="131"/>
        <v xml:space="preserve"> </v>
      </c>
      <c r="O111" s="7" t="str">
        <f t="shared" si="84"/>
        <v>SAME</v>
      </c>
      <c r="P111" s="5" t="s">
        <v>1</v>
      </c>
      <c r="Q111" s="33" t="str">
        <f t="shared" si="132"/>
        <v>CimSuperClassName</v>
      </c>
      <c r="R111" s="9" t="str">
        <f t="shared" si="133"/>
        <v xml:space="preserve"> </v>
      </c>
    </row>
    <row r="112" spans="1:19">
      <c r="A112" s="45" t="s">
        <v>2</v>
      </c>
      <c r="B112" s="33" t="str">
        <f t="shared" si="125"/>
        <v>CimSuperClass</v>
      </c>
      <c r="C112" s="9" t="str">
        <f t="shared" si="126"/>
        <v xml:space="preserve"> </v>
      </c>
      <c r="E112" s="7" t="str">
        <f t="shared" si="127"/>
        <v>SAME</v>
      </c>
      <c r="F112" s="45" t="s">
        <v>2</v>
      </c>
      <c r="G112" s="33" t="str">
        <f t="shared" si="128"/>
        <v>CimSuperClass</v>
      </c>
      <c r="H112" s="9" t="str">
        <f t="shared" si="129"/>
        <v xml:space="preserve"> </v>
      </c>
      <c r="J112" s="7" t="str">
        <f t="shared" si="83"/>
        <v>SAME</v>
      </c>
      <c r="K112" s="1" t="s">
        <v>2</v>
      </c>
      <c r="L112" s="33" t="str">
        <f t="shared" si="130"/>
        <v>CimSuperClass</v>
      </c>
      <c r="M112" s="9" t="str">
        <f t="shared" si="131"/>
        <v xml:space="preserve"> </v>
      </c>
      <c r="O112" s="7" t="str">
        <f t="shared" si="84"/>
        <v>SAME</v>
      </c>
      <c r="P112" s="5" t="s">
        <v>2</v>
      </c>
      <c r="Q112" s="33" t="str">
        <f t="shared" si="132"/>
        <v>CimSuperClass</v>
      </c>
      <c r="R112" s="9" t="str">
        <f t="shared" si="133"/>
        <v xml:space="preserve"> </v>
      </c>
    </row>
    <row r="113" spans="1:19">
      <c r="A113" s="45" t="s">
        <v>124</v>
      </c>
      <c r="B113" s="33" t="str">
        <f t="shared" si="125"/>
        <v>CimClassProperties</v>
      </c>
      <c r="C113" s="9" t="str">
        <f t="shared" si="126"/>
        <v xml:space="preserve"> {Flags, Port, Privacy, SessionID...}</v>
      </c>
      <c r="E113" s="7" t="str">
        <f t="shared" si="127"/>
        <v>SAME</v>
      </c>
      <c r="F113" s="45" t="s">
        <v>124</v>
      </c>
      <c r="G113" s="33" t="str">
        <f t="shared" si="128"/>
        <v>CimClassProperties</v>
      </c>
      <c r="H113" s="9" t="str">
        <f t="shared" si="129"/>
        <v xml:space="preserve"> {Flags, Port, Privacy, SessionID...}</v>
      </c>
      <c r="J113" s="7" t="str">
        <f t="shared" si="83"/>
        <v>SAME</v>
      </c>
      <c r="K113" s="1" t="s">
        <v>124</v>
      </c>
      <c r="L113" s="33" t="str">
        <f t="shared" si="130"/>
        <v>CimClassProperties</v>
      </c>
      <c r="M113" s="9" t="str">
        <f t="shared" si="131"/>
        <v xml:space="preserve"> {Flags, Port, Privacy, SessionID...}</v>
      </c>
      <c r="O113" s="7" t="str">
        <f t="shared" si="84"/>
        <v>DIF</v>
      </c>
      <c r="P113" s="5" t="s">
        <v>3</v>
      </c>
      <c r="Q113" s="33" t="str">
        <f t="shared" si="132"/>
        <v>CimClassProperties</v>
      </c>
      <c r="R113" s="9" t="str">
        <f t="shared" si="133"/>
        <v xml:space="preserve"> {}</v>
      </c>
    </row>
    <row r="114" spans="1:19">
      <c r="A114" s="45" t="s">
        <v>100</v>
      </c>
      <c r="B114" s="33" t="str">
        <f t="shared" si="125"/>
        <v>CimClassQualifiers</v>
      </c>
      <c r="C114" s="9" t="str">
        <f t="shared" si="126"/>
        <v xml:space="preserve"> {dynamic, provider}</v>
      </c>
      <c r="E114" s="7" t="str">
        <f t="shared" si="127"/>
        <v>SAME</v>
      </c>
      <c r="F114" s="45" t="s">
        <v>100</v>
      </c>
      <c r="G114" s="33" t="str">
        <f t="shared" si="128"/>
        <v>CimClassQualifiers</v>
      </c>
      <c r="H114" s="9" t="str">
        <f t="shared" si="129"/>
        <v xml:space="preserve"> {dynamic, provider}</v>
      </c>
      <c r="J114" s="7" t="str">
        <f t="shared" si="83"/>
        <v>SAME</v>
      </c>
      <c r="K114" s="1" t="s">
        <v>100</v>
      </c>
      <c r="L114" s="33" t="str">
        <f t="shared" si="130"/>
        <v>CimClassQualifiers</v>
      </c>
      <c r="M114" s="9" t="str">
        <f t="shared" si="131"/>
        <v xml:space="preserve"> {dynamic, provider}</v>
      </c>
      <c r="O114" s="7" t="str">
        <f t="shared" si="84"/>
        <v>DIF</v>
      </c>
      <c r="P114" s="5" t="s">
        <v>150</v>
      </c>
      <c r="Q114" s="33" t="str">
        <f t="shared" si="132"/>
        <v>CimClassQualifiers</v>
      </c>
      <c r="R114" s="9" t="str">
        <f t="shared" si="133"/>
        <v xml:space="preserve"> {provider}</v>
      </c>
    </row>
    <row r="115" spans="1:19">
      <c r="A115" s="45" t="s">
        <v>125</v>
      </c>
      <c r="B115" s="33" t="str">
        <f t="shared" si="125"/>
        <v>CimClassMethods</v>
      </c>
      <c r="C115" s="9" t="str">
        <f t="shared" si="126"/>
        <v xml:space="preserve"> {Create, GetLastJobModificationTime, Resume, Cancel...}</v>
      </c>
      <c r="E115" s="7" t="str">
        <f t="shared" si="127"/>
        <v>SAME</v>
      </c>
      <c r="F115" s="45" t="s">
        <v>125</v>
      </c>
      <c r="G115" s="33" t="str">
        <f t="shared" si="128"/>
        <v>CimClassMethods</v>
      </c>
      <c r="H115" s="9" t="str">
        <f t="shared" si="129"/>
        <v xml:space="preserve"> {Create, GetLastJobModificationTime, Resume, Cancel...}</v>
      </c>
      <c r="J115" s="7" t="str">
        <f t="shared" si="83"/>
        <v>SAME</v>
      </c>
      <c r="K115" s="1" t="s">
        <v>125</v>
      </c>
      <c r="L115" s="33" t="str">
        <f t="shared" si="130"/>
        <v>CimClassMethods</v>
      </c>
      <c r="M115" s="9" t="str">
        <f t="shared" si="131"/>
        <v xml:space="preserve"> {Create, GetLastJobModificationTime, Resume, Cancel...}</v>
      </c>
      <c r="O115" s="7" t="str">
        <f t="shared" si="84"/>
        <v>DIF</v>
      </c>
      <c r="P115" s="5" t="s">
        <v>151</v>
      </c>
      <c r="Q115" s="33" t="str">
        <f t="shared" si="132"/>
        <v>CimClassMethods</v>
      </c>
      <c r="R115" s="9" t="str">
        <f t="shared" si="133"/>
        <v xml:space="preserve"> {SetLUNMask, IsLUNAccessible, GetHBAPorts, GetDiscoveredHBAPorts...}</v>
      </c>
    </row>
    <row r="116" spans="1:19">
      <c r="A116" s="45" t="s">
        <v>6</v>
      </c>
      <c r="B116" s="33" t="str">
        <f t="shared" si="125"/>
        <v>CimSystemProperties</v>
      </c>
      <c r="C116" s="9" t="str">
        <f t="shared" si="126"/>
        <v xml:space="preserve"> Microsoft.Management.Infrastructure.CimSystemProperties</v>
      </c>
      <c r="E116" s="7" t="str">
        <f t="shared" si="127"/>
        <v>SAME</v>
      </c>
      <c r="F116" s="45" t="s">
        <v>6</v>
      </c>
      <c r="G116" s="33" t="str">
        <f t="shared" si="128"/>
        <v>CimSystemProperties</v>
      </c>
      <c r="H116" s="9" t="str">
        <f t="shared" si="129"/>
        <v xml:space="preserve"> Microsoft.Management.Infrastructure.CimSystemProperties</v>
      </c>
      <c r="J116" s="7" t="str">
        <f t="shared" si="83"/>
        <v>SAME</v>
      </c>
      <c r="K116" s="1" t="s">
        <v>6</v>
      </c>
      <c r="L116" s="33" t="str">
        <f t="shared" si="130"/>
        <v>CimSystemProperties</v>
      </c>
      <c r="M116" s="9" t="str">
        <f t="shared" si="131"/>
        <v xml:space="preserve"> Microsoft.Management.Infrastructure.CimSystemProperties</v>
      </c>
      <c r="O116" s="7" t="str">
        <f t="shared" si="84"/>
        <v>SAME</v>
      </c>
      <c r="P116" s="5" t="s">
        <v>6</v>
      </c>
      <c r="Q116" s="33" t="str">
        <f t="shared" si="132"/>
        <v>CimSystemProperties</v>
      </c>
      <c r="R116" s="9" t="str">
        <f t="shared" si="133"/>
        <v xml:space="preserve"> Microsoft.Management.Infrastructure.CimSystemProperties</v>
      </c>
    </row>
    <row r="117" spans="1:19">
      <c r="A117" s="46"/>
      <c r="F117" s="46"/>
      <c r="K117" s="2"/>
      <c r="P117" s="6"/>
    </row>
    <row r="118" spans="1:19">
      <c r="A118" s="45" t="s">
        <v>149</v>
      </c>
      <c r="B118" s="33" t="str">
        <f t="shared" ref="B118:B124" si="134">TRIM(LEFT(A118, SEARCH(":", A118) - 1))</f>
        <v>CimClassName</v>
      </c>
      <c r="C118" s="9" t="str">
        <f t="shared" ref="C118:C124" si="135">MID(A118, SEARCH(":", A118) + 1, LEN(A118))</f>
        <v xml:space="preserve"> VirtualizationSANUtility</v>
      </c>
      <c r="D118" s="92" t="s">
        <v>1271</v>
      </c>
      <c r="E118" s="7" t="str">
        <f t="shared" ref="E118:E124" si="136">IF(A118&lt;&gt;F118, "DIF", "SAME")</f>
        <v>SAME</v>
      </c>
      <c r="F118" s="45" t="s">
        <v>149</v>
      </c>
      <c r="G118" s="33" t="str">
        <f t="shared" ref="G118:G124" si="137">TRIM(LEFT(F118, SEARCH(":", F118) - 1))</f>
        <v>CimClassName</v>
      </c>
      <c r="H118" s="9" t="str">
        <f t="shared" ref="H118:H124" si="138">MID(F118, SEARCH(":", F118) + 1, LEN(F118))</f>
        <v xml:space="preserve"> VirtualizationSANUtility</v>
      </c>
      <c r="I118" s="92" t="s">
        <v>1354</v>
      </c>
      <c r="J118" s="7" t="str">
        <f t="shared" si="83"/>
        <v>SAME</v>
      </c>
      <c r="K118" s="1" t="s">
        <v>149</v>
      </c>
      <c r="L118" s="33" t="str">
        <f t="shared" ref="L118:L124" si="139">TRIM(LEFT(K118, SEARCH(":", K118) - 1))</f>
        <v>CimClassName</v>
      </c>
      <c r="M118" s="9" t="str">
        <f t="shared" ref="M118:M124" si="140">MID(K118, SEARCH(":", K118) + 1, LEN(K118))</f>
        <v xml:space="preserve"> VirtualizationSANUtility</v>
      </c>
      <c r="N118" s="92" t="s">
        <v>1437</v>
      </c>
      <c r="O118" s="7" t="str">
        <f t="shared" si="84"/>
        <v>DIF</v>
      </c>
      <c r="P118" s="5" t="s">
        <v>156</v>
      </c>
      <c r="Q118" s="33" t="str">
        <f t="shared" ref="Q118:Q124" si="141">TRIM(LEFT(P118, SEARCH(":", P118) - 1))</f>
        <v>CimClassName</v>
      </c>
      <c r="R118" s="9" t="str">
        <f t="shared" ref="R118:R124" si="142">MID(P118, SEARCH(":", P118) + 1, LEN(P118))</f>
        <v xml:space="preserve"> AzManUtility</v>
      </c>
      <c r="S118" s="86" t="s">
        <v>1448</v>
      </c>
    </row>
    <row r="119" spans="1:19">
      <c r="A119" s="45" t="s">
        <v>1</v>
      </c>
      <c r="B119" s="33" t="str">
        <f t="shared" si="134"/>
        <v>CimSuperClassName</v>
      </c>
      <c r="C119" s="9" t="str">
        <f t="shared" si="135"/>
        <v xml:space="preserve"> </v>
      </c>
      <c r="E119" s="7" t="str">
        <f t="shared" si="136"/>
        <v>SAME</v>
      </c>
      <c r="F119" s="45" t="s">
        <v>1</v>
      </c>
      <c r="G119" s="33" t="str">
        <f t="shared" si="137"/>
        <v>CimSuperClassName</v>
      </c>
      <c r="H119" s="9" t="str">
        <f t="shared" si="138"/>
        <v xml:space="preserve"> </v>
      </c>
      <c r="J119" s="7" t="str">
        <f t="shared" si="83"/>
        <v>SAME</v>
      </c>
      <c r="K119" s="1" t="s">
        <v>1</v>
      </c>
      <c r="L119" s="33" t="str">
        <f t="shared" si="139"/>
        <v>CimSuperClassName</v>
      </c>
      <c r="M119" s="9" t="str">
        <f t="shared" si="140"/>
        <v xml:space="preserve"> </v>
      </c>
      <c r="O119" s="7" t="str">
        <f t="shared" si="84"/>
        <v>SAME</v>
      </c>
      <c r="P119" s="5" t="s">
        <v>1</v>
      </c>
      <c r="Q119" s="33" t="str">
        <f t="shared" si="141"/>
        <v>CimSuperClassName</v>
      </c>
      <c r="R119" s="9" t="str">
        <f t="shared" si="142"/>
        <v xml:space="preserve"> </v>
      </c>
    </row>
    <row r="120" spans="1:19">
      <c r="A120" s="45" t="s">
        <v>2</v>
      </c>
      <c r="B120" s="33" t="str">
        <f t="shared" si="134"/>
        <v>CimSuperClass</v>
      </c>
      <c r="C120" s="9" t="str">
        <f t="shared" si="135"/>
        <v xml:space="preserve"> </v>
      </c>
      <c r="E120" s="7" t="str">
        <f t="shared" si="136"/>
        <v>SAME</v>
      </c>
      <c r="F120" s="45" t="s">
        <v>2</v>
      </c>
      <c r="G120" s="33" t="str">
        <f t="shared" si="137"/>
        <v>CimSuperClass</v>
      </c>
      <c r="H120" s="9" t="str">
        <f t="shared" si="138"/>
        <v xml:space="preserve"> </v>
      </c>
      <c r="J120" s="7" t="str">
        <f t="shared" si="83"/>
        <v>SAME</v>
      </c>
      <c r="K120" s="1" t="s">
        <v>2</v>
      </c>
      <c r="L120" s="33" t="str">
        <f t="shared" si="139"/>
        <v>CimSuperClass</v>
      </c>
      <c r="M120" s="9" t="str">
        <f t="shared" si="140"/>
        <v xml:space="preserve"> </v>
      </c>
      <c r="O120" s="7" t="str">
        <f t="shared" si="84"/>
        <v>SAME</v>
      </c>
      <c r="P120" s="5" t="s">
        <v>2</v>
      </c>
      <c r="Q120" s="33" t="str">
        <f t="shared" si="141"/>
        <v>CimSuperClass</v>
      </c>
      <c r="R120" s="9" t="str">
        <f t="shared" si="142"/>
        <v xml:space="preserve"> </v>
      </c>
    </row>
    <row r="121" spans="1:19">
      <c r="A121" s="45" t="s">
        <v>3</v>
      </c>
      <c r="B121" s="33" t="str">
        <f t="shared" si="134"/>
        <v>CimClassProperties</v>
      </c>
      <c r="C121" s="9" t="str">
        <f t="shared" si="135"/>
        <v xml:space="preserve"> {}</v>
      </c>
      <c r="E121" s="7" t="str">
        <f t="shared" si="136"/>
        <v>SAME</v>
      </c>
      <c r="F121" s="45" t="s">
        <v>3</v>
      </c>
      <c r="G121" s="33" t="str">
        <f t="shared" si="137"/>
        <v>CimClassProperties</v>
      </c>
      <c r="H121" s="9" t="str">
        <f t="shared" si="138"/>
        <v xml:space="preserve"> {}</v>
      </c>
      <c r="J121" s="7" t="str">
        <f t="shared" si="83"/>
        <v>SAME</v>
      </c>
      <c r="K121" s="1" t="s">
        <v>3</v>
      </c>
      <c r="L121" s="33" t="str">
        <f t="shared" si="139"/>
        <v>CimClassProperties</v>
      </c>
      <c r="M121" s="9" t="str">
        <f t="shared" si="140"/>
        <v xml:space="preserve"> {}</v>
      </c>
      <c r="O121" s="7" t="str">
        <f t="shared" si="84"/>
        <v>SAME</v>
      </c>
      <c r="P121" s="5" t="s">
        <v>3</v>
      </c>
      <c r="Q121" s="33" t="str">
        <f t="shared" si="141"/>
        <v>CimClassProperties</v>
      </c>
      <c r="R121" s="9" t="str">
        <f t="shared" si="142"/>
        <v xml:space="preserve"> {}</v>
      </c>
    </row>
    <row r="122" spans="1:19">
      <c r="A122" s="45" t="s">
        <v>150</v>
      </c>
      <c r="B122" s="33" t="str">
        <f t="shared" si="134"/>
        <v>CimClassQualifiers</v>
      </c>
      <c r="C122" s="9" t="str">
        <f t="shared" si="135"/>
        <v xml:space="preserve"> {provider}</v>
      </c>
      <c r="E122" s="7" t="str">
        <f t="shared" si="136"/>
        <v>SAME</v>
      </c>
      <c r="F122" s="45" t="s">
        <v>150</v>
      </c>
      <c r="G122" s="33" t="str">
        <f t="shared" si="137"/>
        <v>CimClassQualifiers</v>
      </c>
      <c r="H122" s="9" t="str">
        <f t="shared" si="138"/>
        <v xml:space="preserve"> {provider}</v>
      </c>
      <c r="J122" s="7" t="str">
        <f t="shared" si="83"/>
        <v>SAME</v>
      </c>
      <c r="K122" s="1" t="s">
        <v>150</v>
      </c>
      <c r="L122" s="33" t="str">
        <f t="shared" si="139"/>
        <v>CimClassQualifiers</v>
      </c>
      <c r="M122" s="9" t="str">
        <f t="shared" si="140"/>
        <v xml:space="preserve"> {provider}</v>
      </c>
      <c r="O122" s="7" t="str">
        <f t="shared" si="84"/>
        <v>DIF</v>
      </c>
      <c r="P122" s="5" t="s">
        <v>100</v>
      </c>
      <c r="Q122" s="33" t="str">
        <f t="shared" si="141"/>
        <v>CimClassQualifiers</v>
      </c>
      <c r="R122" s="9" t="str">
        <f t="shared" si="142"/>
        <v xml:space="preserve"> {dynamic, provider}</v>
      </c>
    </row>
    <row r="123" spans="1:19">
      <c r="A123" s="45" t="s">
        <v>151</v>
      </c>
      <c r="B123" s="33" t="str">
        <f t="shared" si="134"/>
        <v>CimClassMethods</v>
      </c>
      <c r="C123" s="9" t="str">
        <f t="shared" si="135"/>
        <v xml:space="preserve"> {SetLUNMask, IsLUNAccessible, GetHBAPorts, GetDiscoveredHBAPorts...}</v>
      </c>
      <c r="E123" s="7" t="str">
        <f t="shared" si="136"/>
        <v>SAME</v>
      </c>
      <c r="F123" s="45" t="s">
        <v>151</v>
      </c>
      <c r="G123" s="33" t="str">
        <f t="shared" si="137"/>
        <v>CimClassMethods</v>
      </c>
      <c r="H123" s="9" t="str">
        <f t="shared" si="138"/>
        <v xml:space="preserve"> {SetLUNMask, IsLUNAccessible, GetHBAPorts, GetDiscoveredHBAPorts...}</v>
      </c>
      <c r="J123" s="7" t="str">
        <f t="shared" si="83"/>
        <v>SAME</v>
      </c>
      <c r="K123" s="1" t="s">
        <v>151</v>
      </c>
      <c r="L123" s="33" t="str">
        <f t="shared" si="139"/>
        <v>CimClassMethods</v>
      </c>
      <c r="M123" s="9" t="str">
        <f t="shared" si="140"/>
        <v xml:space="preserve"> {SetLUNMask, IsLUNAccessible, GetHBAPorts, GetDiscoveredHBAPorts...}</v>
      </c>
      <c r="O123" s="7" t="str">
        <f t="shared" si="84"/>
        <v>DIF</v>
      </c>
      <c r="P123" s="5" t="s">
        <v>157</v>
      </c>
      <c r="Q123" s="33" t="str">
        <f t="shared" si="141"/>
        <v>CimClassMethods</v>
      </c>
      <c r="R123" s="9" t="str">
        <f t="shared" si="142"/>
        <v xml:space="preserve"> {SetRoleAssignment, SetScopes, SetStorePath, SetScopeAndRoleAssignment}</v>
      </c>
    </row>
    <row r="124" spans="1:19">
      <c r="A124" s="45" t="s">
        <v>6</v>
      </c>
      <c r="B124" s="33" t="str">
        <f t="shared" si="134"/>
        <v>CimSystemProperties</v>
      </c>
      <c r="C124" s="9" t="str">
        <f t="shared" si="135"/>
        <v xml:space="preserve"> Microsoft.Management.Infrastructure.CimSystemProperties</v>
      </c>
      <c r="E124" s="7" t="str">
        <f t="shared" si="136"/>
        <v>SAME</v>
      </c>
      <c r="F124" s="45" t="s">
        <v>6</v>
      </c>
      <c r="G124" s="33" t="str">
        <f t="shared" si="137"/>
        <v>CimSystemProperties</v>
      </c>
      <c r="H124" s="9" t="str">
        <f t="shared" si="138"/>
        <v xml:space="preserve"> Microsoft.Management.Infrastructure.CimSystemProperties</v>
      </c>
      <c r="J124" s="7" t="str">
        <f t="shared" si="83"/>
        <v>SAME</v>
      </c>
      <c r="K124" s="1" t="s">
        <v>6</v>
      </c>
      <c r="L124" s="33" t="str">
        <f t="shared" si="139"/>
        <v>CimSystemProperties</v>
      </c>
      <c r="M124" s="9" t="str">
        <f t="shared" si="140"/>
        <v xml:space="preserve"> Microsoft.Management.Infrastructure.CimSystemProperties</v>
      </c>
      <c r="O124" s="7" t="str">
        <f t="shared" si="84"/>
        <v>SAME</v>
      </c>
      <c r="P124" s="5" t="s">
        <v>6</v>
      </c>
      <c r="Q124" s="33" t="str">
        <f t="shared" si="141"/>
        <v>CimSystemProperties</v>
      </c>
      <c r="R124" s="9" t="str">
        <f t="shared" si="142"/>
        <v xml:space="preserve"> Microsoft.Management.Infrastructure.CimSystemProperties</v>
      </c>
    </row>
    <row r="125" spans="1:19">
      <c r="A125" s="46"/>
      <c r="F125" s="46"/>
      <c r="K125" s="2"/>
      <c r="P125" s="6"/>
    </row>
    <row r="126" spans="1:19">
      <c r="A126" s="45" t="s">
        <v>132</v>
      </c>
      <c r="B126" s="33" t="str">
        <f t="shared" ref="B126:B132" si="143">TRIM(LEFT(A126, SEARCH(":", A126) - 1))</f>
        <v>CimClassName</v>
      </c>
      <c r="C126" s="9" t="str">
        <f t="shared" ref="C126:C132" si="144">MID(A126, SEARCH(":", A126) + 1, LEN(A126))</f>
        <v xml:space="preserve"> MountDisk</v>
      </c>
      <c r="D126" s="92" t="s">
        <v>1272</v>
      </c>
      <c r="E126" s="7" t="str">
        <f t="shared" ref="E126:E132" si="145">IF(A126&lt;&gt;F126, "DIF", "SAME")</f>
        <v>SAME</v>
      </c>
      <c r="F126" s="45" t="s">
        <v>132</v>
      </c>
      <c r="G126" s="33" t="str">
        <f t="shared" ref="G126:G132" si="146">TRIM(LEFT(F126, SEARCH(":", F126) - 1))</f>
        <v>CimClassName</v>
      </c>
      <c r="H126" s="9" t="str">
        <f t="shared" ref="H126:H132" si="147">MID(F126, SEARCH(":", F126) + 1, LEN(F126))</f>
        <v xml:space="preserve"> MountDisk</v>
      </c>
      <c r="I126" s="92" t="s">
        <v>1355</v>
      </c>
      <c r="J126" s="7" t="str">
        <f t="shared" si="83"/>
        <v>SAME</v>
      </c>
      <c r="K126" s="1" t="s">
        <v>132</v>
      </c>
      <c r="L126" s="33" t="str">
        <f t="shared" ref="L126:L132" si="148">TRIM(LEFT(K126, SEARCH(":", K126) - 1))</f>
        <v>CimClassName</v>
      </c>
      <c r="M126" s="9" t="str">
        <f t="shared" ref="M126:M132" si="149">MID(K126, SEARCH(":", K126) + 1, LEN(K126))</f>
        <v xml:space="preserve"> MountDisk</v>
      </c>
      <c r="N126" s="92" t="s">
        <v>1438</v>
      </c>
      <c r="O126" s="7" t="str">
        <f t="shared" si="84"/>
        <v>DIF</v>
      </c>
      <c r="P126" s="5" t="s">
        <v>158</v>
      </c>
      <c r="Q126" s="33" t="str">
        <f t="shared" ref="Q126:Q132" si="150">TRIM(LEFT(P126, SEARCH(":", P126) - 1))</f>
        <v>CimClassName</v>
      </c>
      <c r="R126" s="9" t="str">
        <f t="shared" ref="R126:R132" si="151">MID(P126, SEARCH(":", P126) + 1, LEN(P126))</f>
        <v xml:space="preserve"> WDSManagement</v>
      </c>
      <c r="S126" s="86" t="s">
        <v>1444</v>
      </c>
    </row>
    <row r="127" spans="1:19">
      <c r="A127" s="45" t="s">
        <v>1</v>
      </c>
      <c r="B127" s="33" t="str">
        <f t="shared" si="143"/>
        <v>CimSuperClassName</v>
      </c>
      <c r="C127" s="9" t="str">
        <f t="shared" si="144"/>
        <v xml:space="preserve"> </v>
      </c>
      <c r="E127" s="7" t="str">
        <f t="shared" si="145"/>
        <v>SAME</v>
      </c>
      <c r="F127" s="45" t="s">
        <v>1</v>
      </c>
      <c r="G127" s="33" t="str">
        <f t="shared" si="146"/>
        <v>CimSuperClassName</v>
      </c>
      <c r="H127" s="9" t="str">
        <f t="shared" si="147"/>
        <v xml:space="preserve"> </v>
      </c>
      <c r="J127" s="7" t="str">
        <f t="shared" si="83"/>
        <v>SAME</v>
      </c>
      <c r="K127" s="1" t="s">
        <v>1</v>
      </c>
      <c r="L127" s="33" t="str">
        <f t="shared" si="148"/>
        <v>CimSuperClassName</v>
      </c>
      <c r="M127" s="9" t="str">
        <f t="shared" si="149"/>
        <v xml:space="preserve"> </v>
      </c>
      <c r="O127" s="7" t="str">
        <f t="shared" si="84"/>
        <v>SAME</v>
      </c>
      <c r="P127" s="5" t="s">
        <v>1</v>
      </c>
      <c r="Q127" s="33" t="str">
        <f t="shared" si="150"/>
        <v>CimSuperClassName</v>
      </c>
      <c r="R127" s="9" t="str">
        <f t="shared" si="151"/>
        <v xml:space="preserve"> </v>
      </c>
    </row>
    <row r="128" spans="1:19">
      <c r="A128" s="45" t="s">
        <v>2</v>
      </c>
      <c r="B128" s="33" t="str">
        <f t="shared" si="143"/>
        <v>CimSuperClass</v>
      </c>
      <c r="C128" s="9" t="str">
        <f t="shared" si="144"/>
        <v xml:space="preserve"> </v>
      </c>
      <c r="E128" s="7" t="str">
        <f t="shared" si="145"/>
        <v>SAME</v>
      </c>
      <c r="F128" s="45" t="s">
        <v>2</v>
      </c>
      <c r="G128" s="33" t="str">
        <f t="shared" si="146"/>
        <v>CimSuperClass</v>
      </c>
      <c r="H128" s="9" t="str">
        <f t="shared" si="147"/>
        <v xml:space="preserve"> </v>
      </c>
      <c r="J128" s="7" t="str">
        <f t="shared" si="83"/>
        <v>SAME</v>
      </c>
      <c r="K128" s="1" t="s">
        <v>2</v>
      </c>
      <c r="L128" s="33" t="str">
        <f t="shared" si="148"/>
        <v>CimSuperClass</v>
      </c>
      <c r="M128" s="9" t="str">
        <f t="shared" si="149"/>
        <v xml:space="preserve"> </v>
      </c>
      <c r="O128" s="7" t="str">
        <f t="shared" si="84"/>
        <v>SAME</v>
      </c>
      <c r="P128" s="5" t="s">
        <v>2</v>
      </c>
      <c r="Q128" s="33" t="str">
        <f t="shared" si="150"/>
        <v>CimSuperClass</v>
      </c>
      <c r="R128" s="9" t="str">
        <f t="shared" si="151"/>
        <v xml:space="preserve"> </v>
      </c>
    </row>
    <row r="129" spans="1:19">
      <c r="A129" s="45" t="s">
        <v>133</v>
      </c>
      <c r="B129" s="33" t="str">
        <f t="shared" si="143"/>
        <v>CimClassProperties</v>
      </c>
      <c r="C129" s="9" t="str">
        <f t="shared" si="144"/>
        <v xml:space="preserve"> {FilePath, Flag, ID}</v>
      </c>
      <c r="E129" s="7" t="str">
        <f t="shared" si="145"/>
        <v>SAME</v>
      </c>
      <c r="F129" s="45" t="s">
        <v>133</v>
      </c>
      <c r="G129" s="33" t="str">
        <f t="shared" si="146"/>
        <v>CimClassProperties</v>
      </c>
      <c r="H129" s="9" t="str">
        <f t="shared" si="147"/>
        <v xml:space="preserve"> {FilePath, Flag, ID}</v>
      </c>
      <c r="J129" s="7" t="str">
        <f t="shared" si="83"/>
        <v>SAME</v>
      </c>
      <c r="K129" s="1" t="s">
        <v>133</v>
      </c>
      <c r="L129" s="33" t="str">
        <f t="shared" si="148"/>
        <v>CimClassProperties</v>
      </c>
      <c r="M129" s="9" t="str">
        <f t="shared" si="149"/>
        <v xml:space="preserve"> {FilePath, Flag, ID}</v>
      </c>
      <c r="O129" s="7" t="str">
        <f t="shared" si="84"/>
        <v>DIF</v>
      </c>
      <c r="P129" s="5" t="s">
        <v>3</v>
      </c>
      <c r="Q129" s="33" t="str">
        <f t="shared" si="150"/>
        <v>CimClassProperties</v>
      </c>
      <c r="R129" s="9" t="str">
        <f t="shared" si="151"/>
        <v xml:space="preserve"> {}</v>
      </c>
    </row>
    <row r="130" spans="1:19">
      <c r="A130" s="45" t="s">
        <v>100</v>
      </c>
      <c r="B130" s="33" t="str">
        <f t="shared" si="143"/>
        <v>CimClassQualifiers</v>
      </c>
      <c r="C130" s="9" t="str">
        <f t="shared" si="144"/>
        <v xml:space="preserve"> {dynamic, provider}</v>
      </c>
      <c r="E130" s="7" t="str">
        <f t="shared" si="145"/>
        <v>SAME</v>
      </c>
      <c r="F130" s="45" t="s">
        <v>100</v>
      </c>
      <c r="G130" s="33" t="str">
        <f t="shared" si="146"/>
        <v>CimClassQualifiers</v>
      </c>
      <c r="H130" s="9" t="str">
        <f t="shared" si="147"/>
        <v xml:space="preserve"> {dynamic, provider}</v>
      </c>
      <c r="J130" s="7" t="str">
        <f t="shared" si="83"/>
        <v>SAME</v>
      </c>
      <c r="K130" s="1" t="s">
        <v>100</v>
      </c>
      <c r="L130" s="33" t="str">
        <f t="shared" si="148"/>
        <v>CimClassQualifiers</v>
      </c>
      <c r="M130" s="9" t="str">
        <f t="shared" si="149"/>
        <v xml:space="preserve"> {dynamic, provider}</v>
      </c>
      <c r="O130" s="7" t="str">
        <f t="shared" si="84"/>
        <v>SAME</v>
      </c>
      <c r="P130" s="5" t="s">
        <v>100</v>
      </c>
      <c r="Q130" s="33" t="str">
        <f t="shared" si="150"/>
        <v>CimClassQualifiers</v>
      </c>
      <c r="R130" s="9" t="str">
        <f t="shared" si="151"/>
        <v xml:space="preserve"> {dynamic, provider}</v>
      </c>
    </row>
    <row r="131" spans="1:19">
      <c r="A131" s="45" t="s">
        <v>134</v>
      </c>
      <c r="B131" s="33" t="str">
        <f t="shared" si="143"/>
        <v>CimClassMethods</v>
      </c>
      <c r="C131" s="9" t="str">
        <f t="shared" si="144"/>
        <v xml:space="preserve"> {Create, CreateMountedDisk, CreateMountedDiskByDeviceName, Mount...}</v>
      </c>
      <c r="E131" s="7" t="str">
        <f t="shared" si="145"/>
        <v>SAME</v>
      </c>
      <c r="F131" s="45" t="s">
        <v>134</v>
      </c>
      <c r="G131" s="33" t="str">
        <f t="shared" si="146"/>
        <v>CimClassMethods</v>
      </c>
      <c r="H131" s="9" t="str">
        <f t="shared" si="147"/>
        <v xml:space="preserve"> {Create, CreateMountedDisk, CreateMountedDiskByDeviceName, Mount...}</v>
      </c>
      <c r="J131" s="7" t="str">
        <f t="shared" si="83"/>
        <v>SAME</v>
      </c>
      <c r="K131" s="1" t="s">
        <v>134</v>
      </c>
      <c r="L131" s="33" t="str">
        <f t="shared" si="148"/>
        <v>CimClassMethods</v>
      </c>
      <c r="M131" s="9" t="str">
        <f t="shared" si="149"/>
        <v xml:space="preserve"> {Create, CreateMountedDisk, CreateMountedDiskByDeviceName, Mount...}</v>
      </c>
      <c r="O131" s="7" t="str">
        <f t="shared" si="84"/>
        <v>DIF</v>
      </c>
      <c r="P131" s="5" t="s">
        <v>159</v>
      </c>
      <c r="Q131" s="33" t="str">
        <f t="shared" si="150"/>
        <v>CimClassMethods</v>
      </c>
      <c r="R131" s="9" t="str">
        <f t="shared" si="151"/>
        <v xml:space="preserve"> {SetupRemInst, GetRemInstRoot, DeployNbps, RegisterProvider...}</v>
      </c>
    </row>
    <row r="132" spans="1:19">
      <c r="A132" s="45" t="s">
        <v>6</v>
      </c>
      <c r="B132" s="33" t="str">
        <f t="shared" si="143"/>
        <v>CimSystemProperties</v>
      </c>
      <c r="C132" s="9" t="str">
        <f t="shared" si="144"/>
        <v xml:space="preserve"> Microsoft.Management.Infrastructure.CimSystemProperties</v>
      </c>
      <c r="E132" s="7" t="str">
        <f t="shared" si="145"/>
        <v>SAME</v>
      </c>
      <c r="F132" s="45" t="s">
        <v>6</v>
      </c>
      <c r="G132" s="33" t="str">
        <f t="shared" si="146"/>
        <v>CimSystemProperties</v>
      </c>
      <c r="H132" s="9" t="str">
        <f t="shared" si="147"/>
        <v xml:space="preserve"> Microsoft.Management.Infrastructure.CimSystemProperties</v>
      </c>
      <c r="J132" s="7" t="str">
        <f t="shared" si="83"/>
        <v>SAME</v>
      </c>
      <c r="K132" s="1" t="s">
        <v>6</v>
      </c>
      <c r="L132" s="33" t="str">
        <f t="shared" si="148"/>
        <v>CimSystemProperties</v>
      </c>
      <c r="M132" s="9" t="str">
        <f t="shared" si="149"/>
        <v xml:space="preserve"> Microsoft.Management.Infrastructure.CimSystemProperties</v>
      </c>
      <c r="O132" s="7" t="str">
        <f t="shared" si="84"/>
        <v>SAME</v>
      </c>
      <c r="P132" s="5" t="s">
        <v>6</v>
      </c>
      <c r="Q132" s="33" t="str">
        <f t="shared" si="150"/>
        <v>CimSystemProperties</v>
      </c>
      <c r="R132" s="9" t="str">
        <f t="shared" si="151"/>
        <v xml:space="preserve"> Microsoft.Management.Infrastructure.CimSystemProperties</v>
      </c>
    </row>
    <row r="133" spans="1:19">
      <c r="A133" s="46"/>
      <c r="F133" s="46"/>
      <c r="K133" s="2"/>
      <c r="P133" s="6"/>
    </row>
    <row r="134" spans="1:19">
      <c r="A134" s="45" t="s">
        <v>137</v>
      </c>
      <c r="B134" s="33" t="str">
        <f t="shared" ref="B134:B140" si="152">TRIM(LEFT(A134, SEARCH(":", A134) - 1))</f>
        <v>CimClassName</v>
      </c>
      <c r="C134" s="9" t="str">
        <f t="shared" ref="C134:C140" si="153">MID(A134, SEARCH(":", A134) + 1, LEN(A134))</f>
        <v xml:space="preserve"> V2VServerJob</v>
      </c>
      <c r="D134" s="92" t="s">
        <v>1273</v>
      </c>
      <c r="E134" s="7" t="str">
        <f t="shared" ref="E134:E140" si="154">IF(A134&lt;&gt;F134, "DIF", "SAME")</f>
        <v>SAME</v>
      </c>
      <c r="F134" s="45" t="s">
        <v>137</v>
      </c>
      <c r="G134" s="33" t="str">
        <f t="shared" ref="G134:G140" si="155">TRIM(LEFT(F134, SEARCH(":", F134) - 1))</f>
        <v>CimClassName</v>
      </c>
      <c r="H134" s="9" t="str">
        <f t="shared" ref="H134:H140" si="156">MID(F134, SEARCH(":", F134) + 1, LEN(F134))</f>
        <v xml:space="preserve"> V2VServerJob</v>
      </c>
      <c r="I134" s="92" t="s">
        <v>1356</v>
      </c>
      <c r="J134" s="7" t="str">
        <f t="shared" si="83"/>
        <v>SAME</v>
      </c>
      <c r="K134" s="1" t="s">
        <v>137</v>
      </c>
      <c r="L134" s="33" t="str">
        <f t="shared" ref="L134:L140" si="157">TRIM(LEFT(K134, SEARCH(":", K134) - 1))</f>
        <v>CimClassName</v>
      </c>
      <c r="M134" s="9" t="str">
        <f t="shared" ref="M134:M140" si="158">MID(K134, SEARCH(":", K134) + 1, LEN(K134))</f>
        <v xml:space="preserve"> V2VServerJob</v>
      </c>
      <c r="N134" s="92" t="s">
        <v>1439</v>
      </c>
      <c r="O134" s="7" t="str">
        <f t="shared" si="84"/>
        <v>DIF</v>
      </c>
      <c r="P134" s="5" t="s">
        <v>160</v>
      </c>
      <c r="Q134" s="33" t="str">
        <f t="shared" ref="Q134:Q140" si="159">TRIM(LEFT(P134, SEARCH(":", P134) - 1))</f>
        <v>CimClassName</v>
      </c>
      <c r="R134" s="9" t="str">
        <f t="shared" ref="R134:R140" si="160">MID(P134, SEARCH(":", P134) + 1, LEN(P134))</f>
        <v xml:space="preserve"> OSDAction</v>
      </c>
      <c r="S134" s="86" t="s">
        <v>1433</v>
      </c>
    </row>
    <row r="135" spans="1:19">
      <c r="A135" s="45" t="s">
        <v>1</v>
      </c>
      <c r="B135" s="33" t="str">
        <f t="shared" si="152"/>
        <v>CimSuperClassName</v>
      </c>
      <c r="C135" s="9" t="str">
        <f t="shared" si="153"/>
        <v xml:space="preserve"> </v>
      </c>
      <c r="E135" s="7" t="str">
        <f t="shared" si="154"/>
        <v>SAME</v>
      </c>
      <c r="F135" s="45" t="s">
        <v>1</v>
      </c>
      <c r="G135" s="33" t="str">
        <f t="shared" si="155"/>
        <v>CimSuperClassName</v>
      </c>
      <c r="H135" s="9" t="str">
        <f t="shared" si="156"/>
        <v xml:space="preserve"> </v>
      </c>
      <c r="J135" s="7" t="str">
        <f t="shared" ref="J135:J198" si="161">IF(F135&lt;&gt;K135, "DIF", "SAME")</f>
        <v>SAME</v>
      </c>
      <c r="K135" s="1" t="s">
        <v>1</v>
      </c>
      <c r="L135" s="33" t="str">
        <f t="shared" si="157"/>
        <v>CimSuperClassName</v>
      </c>
      <c r="M135" s="9" t="str">
        <f t="shared" si="158"/>
        <v xml:space="preserve"> </v>
      </c>
      <c r="O135" s="7" t="str">
        <f t="shared" ref="O135:O198" si="162">IF(K135&lt;&gt;P135, "DIF", "SAME")</f>
        <v>SAME</v>
      </c>
      <c r="P135" s="5" t="s">
        <v>1</v>
      </c>
      <c r="Q135" s="33" t="str">
        <f t="shared" si="159"/>
        <v>CimSuperClassName</v>
      </c>
      <c r="R135" s="9" t="str">
        <f t="shared" si="160"/>
        <v xml:space="preserve"> </v>
      </c>
    </row>
    <row r="136" spans="1:19">
      <c r="A136" s="45" t="s">
        <v>2</v>
      </c>
      <c r="B136" s="33" t="str">
        <f t="shared" si="152"/>
        <v>CimSuperClass</v>
      </c>
      <c r="C136" s="9" t="str">
        <f t="shared" si="153"/>
        <v xml:space="preserve"> </v>
      </c>
      <c r="E136" s="7" t="str">
        <f t="shared" si="154"/>
        <v>SAME</v>
      </c>
      <c r="F136" s="45" t="s">
        <v>2</v>
      </c>
      <c r="G136" s="33" t="str">
        <f t="shared" si="155"/>
        <v>CimSuperClass</v>
      </c>
      <c r="H136" s="9" t="str">
        <f t="shared" si="156"/>
        <v xml:space="preserve"> </v>
      </c>
      <c r="J136" s="7" t="str">
        <f t="shared" si="161"/>
        <v>SAME</v>
      </c>
      <c r="K136" s="1" t="s">
        <v>2</v>
      </c>
      <c r="L136" s="33" t="str">
        <f t="shared" si="157"/>
        <v>CimSuperClass</v>
      </c>
      <c r="M136" s="9" t="str">
        <f t="shared" si="158"/>
        <v xml:space="preserve"> </v>
      </c>
      <c r="O136" s="7" t="str">
        <f t="shared" si="162"/>
        <v>SAME</v>
      </c>
      <c r="P136" s="5" t="s">
        <v>2</v>
      </c>
      <c r="Q136" s="33" t="str">
        <f t="shared" si="159"/>
        <v>CimSuperClass</v>
      </c>
      <c r="R136" s="9" t="str">
        <f t="shared" si="160"/>
        <v xml:space="preserve"> </v>
      </c>
    </row>
    <row r="137" spans="1:19">
      <c r="A137" s="45" t="s">
        <v>127</v>
      </c>
      <c r="B137" s="33" t="str">
        <f t="shared" si="152"/>
        <v>CimClassProperties</v>
      </c>
      <c r="C137" s="9" t="str">
        <f t="shared" si="153"/>
        <v xml:space="preserve"> {Flags, ID, Port, Privacy...}</v>
      </c>
      <c r="E137" s="7" t="str">
        <f t="shared" si="154"/>
        <v>SAME</v>
      </c>
      <c r="F137" s="45" t="s">
        <v>127</v>
      </c>
      <c r="G137" s="33" t="str">
        <f t="shared" si="155"/>
        <v>CimClassProperties</v>
      </c>
      <c r="H137" s="9" t="str">
        <f t="shared" si="156"/>
        <v xml:space="preserve"> {Flags, ID, Port, Privacy...}</v>
      </c>
      <c r="J137" s="7" t="str">
        <f t="shared" si="161"/>
        <v>SAME</v>
      </c>
      <c r="K137" s="1" t="s">
        <v>127</v>
      </c>
      <c r="L137" s="33" t="str">
        <f t="shared" si="157"/>
        <v>CimClassProperties</v>
      </c>
      <c r="M137" s="9" t="str">
        <f t="shared" si="158"/>
        <v xml:space="preserve"> {Flags, ID, Port, Privacy...}</v>
      </c>
      <c r="O137" s="7" t="str">
        <f t="shared" si="162"/>
        <v>DIF</v>
      </c>
      <c r="P137" s="5" t="s">
        <v>3</v>
      </c>
      <c r="Q137" s="33" t="str">
        <f t="shared" si="159"/>
        <v>CimClassProperties</v>
      </c>
      <c r="R137" s="9" t="str">
        <f t="shared" si="160"/>
        <v xml:space="preserve"> {}</v>
      </c>
    </row>
    <row r="138" spans="1:19">
      <c r="A138" s="45" t="s">
        <v>100</v>
      </c>
      <c r="B138" s="33" t="str">
        <f t="shared" si="152"/>
        <v>CimClassQualifiers</v>
      </c>
      <c r="C138" s="9" t="str">
        <f t="shared" si="153"/>
        <v xml:space="preserve"> {dynamic, provider}</v>
      </c>
      <c r="E138" s="7" t="str">
        <f t="shared" si="154"/>
        <v>SAME</v>
      </c>
      <c r="F138" s="45" t="s">
        <v>100</v>
      </c>
      <c r="G138" s="33" t="str">
        <f t="shared" si="155"/>
        <v>CimClassQualifiers</v>
      </c>
      <c r="H138" s="9" t="str">
        <f t="shared" si="156"/>
        <v xml:space="preserve"> {dynamic, provider}</v>
      </c>
      <c r="J138" s="7" t="str">
        <f t="shared" si="161"/>
        <v>SAME</v>
      </c>
      <c r="K138" s="1" t="s">
        <v>100</v>
      </c>
      <c r="L138" s="33" t="str">
        <f t="shared" si="157"/>
        <v>CimClassQualifiers</v>
      </c>
      <c r="M138" s="9" t="str">
        <f t="shared" si="158"/>
        <v xml:space="preserve"> {dynamic, provider}</v>
      </c>
      <c r="O138" s="7" t="str">
        <f t="shared" si="162"/>
        <v>DIF</v>
      </c>
      <c r="P138" s="5" t="s">
        <v>161</v>
      </c>
      <c r="Q138" s="33" t="str">
        <f t="shared" si="159"/>
        <v>CimClassQualifiers</v>
      </c>
      <c r="R138" s="9" t="str">
        <f t="shared" si="160"/>
        <v xml:space="preserve"> {provider, Static}</v>
      </c>
    </row>
    <row r="139" spans="1:19">
      <c r="A139" s="45" t="s">
        <v>138</v>
      </c>
      <c r="B139" s="33" t="str">
        <f t="shared" si="152"/>
        <v>CimClassMethods</v>
      </c>
      <c r="C139" s="9" t="str">
        <f t="shared" si="153"/>
        <v xml:space="preserve"> {Create, CleanUp, VmxScout, ConvertVMDK2VHD...}</v>
      </c>
      <c r="E139" s="7" t="str">
        <f t="shared" si="154"/>
        <v>SAME</v>
      </c>
      <c r="F139" s="45" t="s">
        <v>138</v>
      </c>
      <c r="G139" s="33" t="str">
        <f t="shared" si="155"/>
        <v>CimClassMethods</v>
      </c>
      <c r="H139" s="9" t="str">
        <f t="shared" si="156"/>
        <v xml:space="preserve"> {Create, CleanUp, VmxScout, ConvertVMDK2VHD...}</v>
      </c>
      <c r="J139" s="7" t="str">
        <f t="shared" si="161"/>
        <v>SAME</v>
      </c>
      <c r="K139" s="1" t="s">
        <v>138</v>
      </c>
      <c r="L139" s="33" t="str">
        <f t="shared" si="157"/>
        <v>CimClassMethods</v>
      </c>
      <c r="M139" s="9" t="str">
        <f t="shared" si="158"/>
        <v xml:space="preserve"> {Create, CleanUp, VmxScout, ConvertVMDK2VHD...}</v>
      </c>
      <c r="O139" s="7" t="str">
        <f t="shared" si="162"/>
        <v>DIF</v>
      </c>
      <c r="P139" s="5" t="s">
        <v>162</v>
      </c>
      <c r="Q139" s="33" t="str">
        <f t="shared" si="159"/>
        <v>CimClassMethods</v>
      </c>
      <c r="R139" s="9" t="str">
        <f t="shared" si="160"/>
        <v xml:space="preserve"> {SetOSDActionDescription, CleanUp, GetOSInformation, SetupOS...}</v>
      </c>
    </row>
    <row r="140" spans="1:19">
      <c r="A140" s="45" t="s">
        <v>6</v>
      </c>
      <c r="B140" s="33" t="str">
        <f t="shared" si="152"/>
        <v>CimSystemProperties</v>
      </c>
      <c r="C140" s="9" t="str">
        <f t="shared" si="153"/>
        <v xml:space="preserve"> Microsoft.Management.Infrastructure.CimSystemProperties</v>
      </c>
      <c r="E140" s="7" t="str">
        <f t="shared" si="154"/>
        <v>SAME</v>
      </c>
      <c r="F140" s="45" t="s">
        <v>6</v>
      </c>
      <c r="G140" s="33" t="str">
        <f t="shared" si="155"/>
        <v>CimSystemProperties</v>
      </c>
      <c r="H140" s="9" t="str">
        <f t="shared" si="156"/>
        <v xml:space="preserve"> Microsoft.Management.Infrastructure.CimSystemProperties</v>
      </c>
      <c r="J140" s="7" t="str">
        <f t="shared" si="161"/>
        <v>SAME</v>
      </c>
      <c r="K140" s="1" t="s">
        <v>6</v>
      </c>
      <c r="L140" s="33" t="str">
        <f t="shared" si="157"/>
        <v>CimSystemProperties</v>
      </c>
      <c r="M140" s="9" t="str">
        <f t="shared" si="158"/>
        <v xml:space="preserve"> Microsoft.Management.Infrastructure.CimSystemProperties</v>
      </c>
      <c r="O140" s="7" t="str">
        <f t="shared" si="162"/>
        <v>SAME</v>
      </c>
      <c r="P140" s="5" t="s">
        <v>6</v>
      </c>
      <c r="Q140" s="33" t="str">
        <f t="shared" si="159"/>
        <v>CimSystemProperties</v>
      </c>
      <c r="R140" s="9" t="str">
        <f t="shared" si="160"/>
        <v xml:space="preserve"> Microsoft.Management.Infrastructure.CimSystemProperties</v>
      </c>
    </row>
    <row r="141" spans="1:19">
      <c r="A141" s="46"/>
      <c r="F141" s="46"/>
      <c r="K141" s="2"/>
      <c r="P141" s="6"/>
    </row>
    <row r="142" spans="1:19">
      <c r="A142" s="45" t="s">
        <v>169</v>
      </c>
      <c r="B142" s="33" t="str">
        <f t="shared" ref="B142:B148" si="163">TRIM(LEFT(A142, SEARCH(":", A142) - 1))</f>
        <v>CimClassName</v>
      </c>
      <c r="C142" s="9" t="str">
        <f t="shared" ref="C142:C148" si="164">MID(A142, SEARCH(":", A142) + 1, LEN(A142))</f>
        <v xml:space="preserve"> ClusterManagement</v>
      </c>
      <c r="D142" s="92" t="s">
        <v>1274</v>
      </c>
      <c r="E142" s="7" t="str">
        <f t="shared" ref="E142:E148" si="165">IF(A142&lt;&gt;F142, "DIF", "SAME")</f>
        <v>SAME</v>
      </c>
      <c r="F142" s="45" t="s">
        <v>169</v>
      </c>
      <c r="G142" s="33" t="str">
        <f t="shared" ref="G142:G148" si="166">TRIM(LEFT(F142, SEARCH(":", F142) - 1))</f>
        <v>CimClassName</v>
      </c>
      <c r="H142" s="9" t="str">
        <f t="shared" ref="H142:H148" si="167">MID(F142, SEARCH(":", F142) + 1, LEN(F142))</f>
        <v xml:space="preserve"> ClusterManagement</v>
      </c>
      <c r="I142" s="92" t="s">
        <v>1357</v>
      </c>
      <c r="J142" s="7" t="str">
        <f t="shared" si="161"/>
        <v>SAME</v>
      </c>
      <c r="K142" s="1" t="s">
        <v>169</v>
      </c>
      <c r="L142" s="33" t="str">
        <f t="shared" ref="L142:L148" si="168">TRIM(LEFT(K142, SEARCH(":", K142) - 1))</f>
        <v>CimClassName</v>
      </c>
      <c r="M142" s="9" t="str">
        <f t="shared" ref="M142:M148" si="169">MID(K142, SEARCH(":", K142) + 1, LEN(K142))</f>
        <v xml:space="preserve"> ClusterManagement</v>
      </c>
      <c r="N142" s="92" t="s">
        <v>1440</v>
      </c>
      <c r="O142" s="7" t="str">
        <f t="shared" si="162"/>
        <v>DIF</v>
      </c>
      <c r="P142" s="5" t="s">
        <v>165</v>
      </c>
      <c r="Q142" s="33" t="str">
        <f t="shared" ref="Q142:Q148" si="170">TRIM(LEFT(P142, SEARCH(":", P142) - 1))</f>
        <v>CimClassName</v>
      </c>
      <c r="R142" s="9" t="str">
        <f t="shared" ref="R142:R148" si="171">MID(P142, SEARCH(":", P142) + 1, LEN(P142))</f>
        <v xml:space="preserve"> UpdateManagement</v>
      </c>
      <c r="S142" s="86" t="s">
        <v>1426</v>
      </c>
    </row>
    <row r="143" spans="1:19">
      <c r="A143" s="45" t="s">
        <v>1</v>
      </c>
      <c r="B143" s="33" t="str">
        <f t="shared" si="163"/>
        <v>CimSuperClassName</v>
      </c>
      <c r="C143" s="9" t="str">
        <f t="shared" si="164"/>
        <v xml:space="preserve"> </v>
      </c>
      <c r="E143" s="7" t="str">
        <f t="shared" si="165"/>
        <v>SAME</v>
      </c>
      <c r="F143" s="45" t="s">
        <v>1</v>
      </c>
      <c r="G143" s="33" t="str">
        <f t="shared" si="166"/>
        <v>CimSuperClassName</v>
      </c>
      <c r="H143" s="9" t="str">
        <f t="shared" si="167"/>
        <v xml:space="preserve"> </v>
      </c>
      <c r="J143" s="7" t="str">
        <f t="shared" si="161"/>
        <v>SAME</v>
      </c>
      <c r="K143" s="1" t="s">
        <v>1</v>
      </c>
      <c r="L143" s="33" t="str">
        <f t="shared" si="168"/>
        <v>CimSuperClassName</v>
      </c>
      <c r="M143" s="9" t="str">
        <f t="shared" si="169"/>
        <v xml:space="preserve"> </v>
      </c>
      <c r="O143" s="7" t="str">
        <f t="shared" si="162"/>
        <v>SAME</v>
      </c>
      <c r="P143" s="5" t="s">
        <v>1</v>
      </c>
      <c r="Q143" s="33" t="str">
        <f t="shared" si="170"/>
        <v>CimSuperClassName</v>
      </c>
      <c r="R143" s="9" t="str">
        <f t="shared" si="171"/>
        <v xml:space="preserve"> </v>
      </c>
    </row>
    <row r="144" spans="1:19">
      <c r="A144" s="45" t="s">
        <v>2</v>
      </c>
      <c r="B144" s="33" t="str">
        <f t="shared" si="163"/>
        <v>CimSuperClass</v>
      </c>
      <c r="C144" s="9" t="str">
        <f t="shared" si="164"/>
        <v xml:space="preserve"> </v>
      </c>
      <c r="E144" s="7" t="str">
        <f t="shared" si="165"/>
        <v>SAME</v>
      </c>
      <c r="F144" s="45" t="s">
        <v>2</v>
      </c>
      <c r="G144" s="33" t="str">
        <f t="shared" si="166"/>
        <v>CimSuperClass</v>
      </c>
      <c r="H144" s="9" t="str">
        <f t="shared" si="167"/>
        <v xml:space="preserve"> </v>
      </c>
      <c r="J144" s="7" t="str">
        <f t="shared" si="161"/>
        <v>SAME</v>
      </c>
      <c r="K144" s="1" t="s">
        <v>2</v>
      </c>
      <c r="L144" s="33" t="str">
        <f t="shared" si="168"/>
        <v>CimSuperClass</v>
      </c>
      <c r="M144" s="9" t="str">
        <f t="shared" si="169"/>
        <v xml:space="preserve"> </v>
      </c>
      <c r="O144" s="7" t="str">
        <f t="shared" si="162"/>
        <v>SAME</v>
      </c>
      <c r="P144" s="5" t="s">
        <v>2</v>
      </c>
      <c r="Q144" s="33" t="str">
        <f t="shared" si="170"/>
        <v>CimSuperClass</v>
      </c>
      <c r="R144" s="9" t="str">
        <f t="shared" si="171"/>
        <v xml:space="preserve"> </v>
      </c>
    </row>
    <row r="145" spans="1:19">
      <c r="A145" s="45" t="s">
        <v>3</v>
      </c>
      <c r="B145" s="33" t="str">
        <f t="shared" si="163"/>
        <v>CimClassProperties</v>
      </c>
      <c r="C145" s="9" t="str">
        <f t="shared" si="164"/>
        <v xml:space="preserve"> {}</v>
      </c>
      <c r="E145" s="7" t="str">
        <f t="shared" si="165"/>
        <v>SAME</v>
      </c>
      <c r="F145" s="45" t="s">
        <v>3</v>
      </c>
      <c r="G145" s="33" t="str">
        <f t="shared" si="166"/>
        <v>CimClassProperties</v>
      </c>
      <c r="H145" s="9" t="str">
        <f t="shared" si="167"/>
        <v xml:space="preserve"> {}</v>
      </c>
      <c r="J145" s="7" t="str">
        <f t="shared" si="161"/>
        <v>SAME</v>
      </c>
      <c r="K145" s="1" t="s">
        <v>3</v>
      </c>
      <c r="L145" s="33" t="str">
        <f t="shared" si="168"/>
        <v>CimClassProperties</v>
      </c>
      <c r="M145" s="9" t="str">
        <f t="shared" si="169"/>
        <v xml:space="preserve"> {}</v>
      </c>
      <c r="O145" s="7" t="str">
        <f t="shared" si="162"/>
        <v>SAME</v>
      </c>
      <c r="P145" s="5" t="s">
        <v>3</v>
      </c>
      <c r="Q145" s="33" t="str">
        <f t="shared" si="170"/>
        <v>CimClassProperties</v>
      </c>
      <c r="R145" s="9" t="str">
        <f t="shared" si="171"/>
        <v xml:space="preserve"> {}</v>
      </c>
    </row>
    <row r="146" spans="1:19">
      <c r="A146" s="45" t="s">
        <v>100</v>
      </c>
      <c r="B146" s="33" t="str">
        <f t="shared" si="163"/>
        <v>CimClassQualifiers</v>
      </c>
      <c r="C146" s="9" t="str">
        <f t="shared" si="164"/>
        <v xml:space="preserve"> {dynamic, provider}</v>
      </c>
      <c r="E146" s="7" t="str">
        <f t="shared" si="165"/>
        <v>SAME</v>
      </c>
      <c r="F146" s="45" t="s">
        <v>100</v>
      </c>
      <c r="G146" s="33" t="str">
        <f t="shared" si="166"/>
        <v>CimClassQualifiers</v>
      </c>
      <c r="H146" s="9" t="str">
        <f t="shared" si="167"/>
        <v xml:space="preserve"> {dynamic, provider}</v>
      </c>
      <c r="J146" s="7" t="str">
        <f t="shared" si="161"/>
        <v>SAME</v>
      </c>
      <c r="K146" s="1" t="s">
        <v>100</v>
      </c>
      <c r="L146" s="33" t="str">
        <f t="shared" si="168"/>
        <v>CimClassQualifiers</v>
      </c>
      <c r="M146" s="9" t="str">
        <f t="shared" si="169"/>
        <v xml:space="preserve"> {dynamic, provider}</v>
      </c>
      <c r="O146" s="7" t="str">
        <f t="shared" si="162"/>
        <v>SAME</v>
      </c>
      <c r="P146" s="5" t="s">
        <v>100</v>
      </c>
      <c r="Q146" s="33" t="str">
        <f t="shared" si="170"/>
        <v>CimClassQualifiers</v>
      </c>
      <c r="R146" s="9" t="str">
        <f t="shared" si="171"/>
        <v xml:space="preserve"> {dynamic, provider}</v>
      </c>
    </row>
    <row r="147" spans="1:19">
      <c r="A147" s="45" t="s">
        <v>170</v>
      </c>
      <c r="B147" s="33" t="str">
        <f t="shared" si="163"/>
        <v>CimClassMethods</v>
      </c>
      <c r="C147" s="9" t="str">
        <f t="shared" si="164"/>
        <v xml:space="preserve"> {EnableClusterSharedVolume, SetProperties, SetDependsOnSharedVolumes}</v>
      </c>
      <c r="E147" s="7" t="str">
        <f t="shared" si="165"/>
        <v>SAME</v>
      </c>
      <c r="F147" s="45" t="s">
        <v>170</v>
      </c>
      <c r="G147" s="33" t="str">
        <f t="shared" si="166"/>
        <v>CimClassMethods</v>
      </c>
      <c r="H147" s="9" t="str">
        <f t="shared" si="167"/>
        <v xml:space="preserve"> {EnableClusterSharedVolume, SetProperties, SetDependsOnSharedVolumes}</v>
      </c>
      <c r="J147" s="7" t="str">
        <f t="shared" si="161"/>
        <v>SAME</v>
      </c>
      <c r="K147" s="1" t="s">
        <v>170</v>
      </c>
      <c r="L147" s="33" t="str">
        <f t="shared" si="168"/>
        <v>CimClassMethods</v>
      </c>
      <c r="M147" s="9" t="str">
        <f t="shared" si="169"/>
        <v xml:space="preserve"> {EnableClusterSharedVolume, SetProperties, SetDependsOnSharedVolumes}</v>
      </c>
      <c r="O147" s="7" t="str">
        <f t="shared" si="162"/>
        <v>DIF</v>
      </c>
      <c r="P147" s="5" t="s">
        <v>166</v>
      </c>
      <c r="Q147" s="33" t="str">
        <f t="shared" si="170"/>
        <v>CimClassMethods</v>
      </c>
      <c r="R147" s="9" t="str">
        <f t="shared" si="171"/>
        <v xml:space="preserve"> {ScanForUpdates, InstallUpdates}</v>
      </c>
    </row>
    <row r="148" spans="1:19">
      <c r="A148" s="45" t="s">
        <v>6</v>
      </c>
      <c r="B148" s="33" t="str">
        <f t="shared" si="163"/>
        <v>CimSystemProperties</v>
      </c>
      <c r="C148" s="9" t="str">
        <f t="shared" si="164"/>
        <v xml:space="preserve"> Microsoft.Management.Infrastructure.CimSystemProperties</v>
      </c>
      <c r="E148" s="7" t="str">
        <f t="shared" si="165"/>
        <v>SAME</v>
      </c>
      <c r="F148" s="45" t="s">
        <v>6</v>
      </c>
      <c r="G148" s="33" t="str">
        <f t="shared" si="166"/>
        <v>CimSystemProperties</v>
      </c>
      <c r="H148" s="9" t="str">
        <f t="shared" si="167"/>
        <v xml:space="preserve"> Microsoft.Management.Infrastructure.CimSystemProperties</v>
      </c>
      <c r="J148" s="7" t="str">
        <f t="shared" si="161"/>
        <v>SAME</v>
      </c>
      <c r="K148" s="1" t="s">
        <v>6</v>
      </c>
      <c r="L148" s="33" t="str">
        <f t="shared" si="168"/>
        <v>CimSystemProperties</v>
      </c>
      <c r="M148" s="9" t="str">
        <f t="shared" si="169"/>
        <v xml:space="preserve"> Microsoft.Management.Infrastructure.CimSystemProperties</v>
      </c>
      <c r="O148" s="7" t="str">
        <f t="shared" si="162"/>
        <v>SAME</v>
      </c>
      <c r="P148" s="5" t="s">
        <v>6</v>
      </c>
      <c r="Q148" s="33" t="str">
        <f t="shared" si="170"/>
        <v>CimSystemProperties</v>
      </c>
      <c r="R148" s="9" t="str">
        <f t="shared" si="171"/>
        <v xml:space="preserve"> Microsoft.Management.Infrastructure.CimSystemProperties</v>
      </c>
    </row>
    <row r="149" spans="1:19">
      <c r="A149" s="46"/>
      <c r="F149" s="46"/>
      <c r="K149" s="2"/>
      <c r="P149" s="6"/>
    </row>
    <row r="150" spans="1:19">
      <c r="A150" s="45" t="s">
        <v>117</v>
      </c>
      <c r="B150" s="33" t="str">
        <f t="shared" ref="B150:B156" si="172">TRIM(LEFT(A150, SEARCH(":", A150) - 1))</f>
        <v>CimClassName</v>
      </c>
      <c r="C150" s="9" t="str">
        <f t="shared" ref="C150:C156" si="173">MID(A150, SEARCH(":", A150) + 1, LEN(A150))</f>
        <v xml:space="preserve"> AsyncTask</v>
      </c>
      <c r="D150" s="92" t="s">
        <v>1275</v>
      </c>
      <c r="E150" s="7" t="str">
        <f t="shared" ref="E150:E156" si="174">IF(A150&lt;&gt;F150, "DIF", "SAME")</f>
        <v>SAME</v>
      </c>
      <c r="F150" s="45" t="s">
        <v>117</v>
      </c>
      <c r="G150" s="33" t="str">
        <f t="shared" ref="G150:G156" si="175">TRIM(LEFT(F150, SEARCH(":", F150) - 1))</f>
        <v>CimClassName</v>
      </c>
      <c r="H150" s="9" t="str">
        <f t="shared" ref="H150:H156" si="176">MID(F150, SEARCH(":", F150) + 1, LEN(F150))</f>
        <v xml:space="preserve"> AsyncTask</v>
      </c>
      <c r="I150" s="92" t="s">
        <v>1358</v>
      </c>
      <c r="J150" s="7" t="str">
        <f t="shared" si="161"/>
        <v>SAME</v>
      </c>
      <c r="K150" s="1" t="s">
        <v>117</v>
      </c>
      <c r="L150" s="33" t="str">
        <f t="shared" ref="L150:L156" si="177">TRIM(LEFT(K150, SEARCH(":", K150) - 1))</f>
        <v>CimClassName</v>
      </c>
      <c r="M150" s="9" t="str">
        <f t="shared" ref="M150:M156" si="178">MID(K150, SEARCH(":", K150) + 1, LEN(K150))</f>
        <v xml:space="preserve"> AsyncTask</v>
      </c>
      <c r="N150" s="92" t="s">
        <v>1441</v>
      </c>
      <c r="O150" s="7" t="str">
        <f t="shared" si="162"/>
        <v>DIF</v>
      </c>
      <c r="P150" s="5" t="s">
        <v>167</v>
      </c>
      <c r="Q150" s="33" t="str">
        <f t="shared" ref="Q150:Q156" si="179">TRIM(LEFT(P150, SEARCH(":", P150) - 1))</f>
        <v>CimClassName</v>
      </c>
      <c r="R150" s="9" t="str">
        <f t="shared" ref="R150:R156" si="180">MID(P150, SEARCH(":", P150) + 1, LEN(P150))</f>
        <v xml:space="preserve"> PerfDataAgent</v>
      </c>
      <c r="S150" s="86" t="s">
        <v>1447</v>
      </c>
    </row>
    <row r="151" spans="1:19">
      <c r="A151" s="45" t="s">
        <v>1</v>
      </c>
      <c r="B151" s="33" t="str">
        <f t="shared" si="172"/>
        <v>CimSuperClassName</v>
      </c>
      <c r="C151" s="9" t="str">
        <f t="shared" si="173"/>
        <v xml:space="preserve"> </v>
      </c>
      <c r="E151" s="7" t="str">
        <f t="shared" si="174"/>
        <v>SAME</v>
      </c>
      <c r="F151" s="45" t="s">
        <v>1</v>
      </c>
      <c r="G151" s="33" t="str">
        <f t="shared" si="175"/>
        <v>CimSuperClassName</v>
      </c>
      <c r="H151" s="9" t="str">
        <f t="shared" si="176"/>
        <v xml:space="preserve"> </v>
      </c>
      <c r="J151" s="7" t="str">
        <f t="shared" si="161"/>
        <v>SAME</v>
      </c>
      <c r="K151" s="1" t="s">
        <v>1</v>
      </c>
      <c r="L151" s="33" t="str">
        <f t="shared" si="177"/>
        <v>CimSuperClassName</v>
      </c>
      <c r="M151" s="9" t="str">
        <f t="shared" si="178"/>
        <v xml:space="preserve"> </v>
      </c>
      <c r="O151" s="7" t="str">
        <f t="shared" si="162"/>
        <v>SAME</v>
      </c>
      <c r="P151" s="5" t="s">
        <v>1</v>
      </c>
      <c r="Q151" s="33" t="str">
        <f t="shared" si="179"/>
        <v>CimSuperClassName</v>
      </c>
      <c r="R151" s="9" t="str">
        <f t="shared" si="180"/>
        <v xml:space="preserve"> </v>
      </c>
    </row>
    <row r="152" spans="1:19">
      <c r="A152" s="45" t="s">
        <v>2</v>
      </c>
      <c r="B152" s="33" t="str">
        <f t="shared" si="172"/>
        <v>CimSuperClass</v>
      </c>
      <c r="C152" s="9" t="str">
        <f t="shared" si="173"/>
        <v xml:space="preserve"> </v>
      </c>
      <c r="E152" s="7" t="str">
        <f t="shared" si="174"/>
        <v>SAME</v>
      </c>
      <c r="F152" s="45" t="s">
        <v>2</v>
      </c>
      <c r="G152" s="33" t="str">
        <f t="shared" si="175"/>
        <v>CimSuperClass</v>
      </c>
      <c r="H152" s="9" t="str">
        <f t="shared" si="176"/>
        <v xml:space="preserve"> </v>
      </c>
      <c r="J152" s="7" t="str">
        <f t="shared" si="161"/>
        <v>SAME</v>
      </c>
      <c r="K152" s="1" t="s">
        <v>2</v>
      </c>
      <c r="L152" s="33" t="str">
        <f t="shared" si="177"/>
        <v>CimSuperClass</v>
      </c>
      <c r="M152" s="9" t="str">
        <f t="shared" si="178"/>
        <v xml:space="preserve"> </v>
      </c>
      <c r="O152" s="7" t="str">
        <f t="shared" si="162"/>
        <v>SAME</v>
      </c>
      <c r="P152" s="5" t="s">
        <v>2</v>
      </c>
      <c r="Q152" s="33" t="str">
        <f t="shared" si="179"/>
        <v>CimSuperClass</v>
      </c>
      <c r="R152" s="9" t="str">
        <f t="shared" si="180"/>
        <v xml:space="preserve"> </v>
      </c>
    </row>
    <row r="153" spans="1:19">
      <c r="A153" s="45" t="s">
        <v>118</v>
      </c>
      <c r="B153" s="33" t="str">
        <f t="shared" si="172"/>
        <v>CimClassProperties</v>
      </c>
      <c r="C153" s="9" t="str">
        <f t="shared" si="173"/>
        <v xml:space="preserve"> {ClassInstanceContext, ID, Name}</v>
      </c>
      <c r="E153" s="7" t="str">
        <f t="shared" si="174"/>
        <v>SAME</v>
      </c>
      <c r="F153" s="45" t="s">
        <v>118</v>
      </c>
      <c r="G153" s="33" t="str">
        <f t="shared" si="175"/>
        <v>CimClassProperties</v>
      </c>
      <c r="H153" s="9" t="str">
        <f t="shared" si="176"/>
        <v xml:space="preserve"> {ClassInstanceContext, ID, Name}</v>
      </c>
      <c r="J153" s="7" t="str">
        <f t="shared" si="161"/>
        <v>SAME</v>
      </c>
      <c r="K153" s="1" t="s">
        <v>118</v>
      </c>
      <c r="L153" s="33" t="str">
        <f t="shared" si="177"/>
        <v>CimClassProperties</v>
      </c>
      <c r="M153" s="9" t="str">
        <f t="shared" si="178"/>
        <v xml:space="preserve"> {ClassInstanceContext, ID, Name}</v>
      </c>
      <c r="O153" s="7" t="str">
        <f t="shared" si="162"/>
        <v>DIF</v>
      </c>
      <c r="P153" s="5" t="s">
        <v>3</v>
      </c>
      <c r="Q153" s="33" t="str">
        <f t="shared" si="179"/>
        <v>CimClassProperties</v>
      </c>
      <c r="R153" s="9" t="str">
        <f t="shared" si="180"/>
        <v xml:space="preserve"> {}</v>
      </c>
    </row>
    <row r="154" spans="1:19">
      <c r="A154" s="45" t="s">
        <v>100</v>
      </c>
      <c r="B154" s="33" t="str">
        <f t="shared" si="172"/>
        <v>CimClassQualifiers</v>
      </c>
      <c r="C154" s="9" t="str">
        <f t="shared" si="173"/>
        <v xml:space="preserve"> {dynamic, provider}</v>
      </c>
      <c r="E154" s="7" t="str">
        <f t="shared" si="174"/>
        <v>SAME</v>
      </c>
      <c r="F154" s="45" t="s">
        <v>100</v>
      </c>
      <c r="G154" s="33" t="str">
        <f t="shared" si="175"/>
        <v>CimClassQualifiers</v>
      </c>
      <c r="H154" s="9" t="str">
        <f t="shared" si="176"/>
        <v xml:space="preserve"> {dynamic, provider}</v>
      </c>
      <c r="J154" s="7" t="str">
        <f t="shared" si="161"/>
        <v>SAME</v>
      </c>
      <c r="K154" s="1" t="s">
        <v>100</v>
      </c>
      <c r="L154" s="33" t="str">
        <f t="shared" si="177"/>
        <v>CimClassQualifiers</v>
      </c>
      <c r="M154" s="9" t="str">
        <f t="shared" si="178"/>
        <v xml:space="preserve"> {dynamic, provider}</v>
      </c>
      <c r="O154" s="7" t="str">
        <f t="shared" si="162"/>
        <v>SAME</v>
      </c>
      <c r="P154" s="5" t="s">
        <v>100</v>
      </c>
      <c r="Q154" s="33" t="str">
        <f t="shared" si="179"/>
        <v>CimClassQualifiers</v>
      </c>
      <c r="R154" s="9" t="str">
        <f t="shared" si="180"/>
        <v xml:space="preserve"> {dynamic, provider}</v>
      </c>
    </row>
    <row r="155" spans="1:19">
      <c r="A155" s="45" t="s">
        <v>119</v>
      </c>
      <c r="B155" s="33" t="str">
        <f t="shared" si="172"/>
        <v>CimClassMethods</v>
      </c>
      <c r="C155" s="9" t="str">
        <f t="shared" si="173"/>
        <v xml:space="preserve"> {GetProgress, GetProgressExtended, GetFinalResult, CleanUp...}</v>
      </c>
      <c r="E155" s="7" t="str">
        <f t="shared" si="174"/>
        <v>SAME</v>
      </c>
      <c r="F155" s="45" t="s">
        <v>119</v>
      </c>
      <c r="G155" s="33" t="str">
        <f t="shared" si="175"/>
        <v>CimClassMethods</v>
      </c>
      <c r="H155" s="9" t="str">
        <f t="shared" si="176"/>
        <v xml:space="preserve"> {GetProgress, GetProgressExtended, GetFinalResult, CleanUp...}</v>
      </c>
      <c r="J155" s="7" t="str">
        <f t="shared" si="161"/>
        <v>SAME</v>
      </c>
      <c r="K155" s="1" t="s">
        <v>119</v>
      </c>
      <c r="L155" s="33" t="str">
        <f t="shared" si="177"/>
        <v>CimClassMethods</v>
      </c>
      <c r="M155" s="9" t="str">
        <f t="shared" si="178"/>
        <v xml:space="preserve"> {GetProgress, GetProgressExtended, GetFinalResult, CleanUp...}</v>
      </c>
      <c r="O155" s="7" t="str">
        <f t="shared" si="162"/>
        <v>DIF</v>
      </c>
      <c r="P155" s="5" t="s">
        <v>168</v>
      </c>
      <c r="Q155" s="33" t="str">
        <f t="shared" si="179"/>
        <v>CimClassMethods</v>
      </c>
      <c r="R155" s="9" t="str">
        <f t="shared" si="180"/>
        <v xml:space="preserve"> {GetAllPerfData}</v>
      </c>
    </row>
    <row r="156" spans="1:19">
      <c r="A156" s="45" t="s">
        <v>6</v>
      </c>
      <c r="B156" s="33" t="str">
        <f t="shared" si="172"/>
        <v>CimSystemProperties</v>
      </c>
      <c r="C156" s="9" t="str">
        <f t="shared" si="173"/>
        <v xml:space="preserve"> Microsoft.Management.Infrastructure.CimSystemProperties</v>
      </c>
      <c r="E156" s="7" t="str">
        <f t="shared" si="174"/>
        <v>SAME</v>
      </c>
      <c r="F156" s="45" t="s">
        <v>6</v>
      </c>
      <c r="G156" s="33" t="str">
        <f t="shared" si="175"/>
        <v>CimSystemProperties</v>
      </c>
      <c r="H156" s="9" t="str">
        <f t="shared" si="176"/>
        <v xml:space="preserve"> Microsoft.Management.Infrastructure.CimSystemProperties</v>
      </c>
      <c r="J156" s="7" t="str">
        <f t="shared" si="161"/>
        <v>SAME</v>
      </c>
      <c r="K156" s="1" t="s">
        <v>6</v>
      </c>
      <c r="L156" s="33" t="str">
        <f t="shared" si="177"/>
        <v>CimSystemProperties</v>
      </c>
      <c r="M156" s="9" t="str">
        <f t="shared" si="178"/>
        <v xml:space="preserve"> Microsoft.Management.Infrastructure.CimSystemProperties</v>
      </c>
      <c r="O156" s="7" t="str">
        <f t="shared" si="162"/>
        <v>SAME</v>
      </c>
      <c r="P156" s="5" t="s">
        <v>6</v>
      </c>
      <c r="Q156" s="33" t="str">
        <f t="shared" si="179"/>
        <v>CimSystemProperties</v>
      </c>
      <c r="R156" s="9" t="str">
        <f t="shared" si="180"/>
        <v xml:space="preserve"> Microsoft.Management.Infrastructure.CimSystemProperties</v>
      </c>
    </row>
    <row r="157" spans="1:19">
      <c r="A157" s="46"/>
      <c r="F157" s="46"/>
      <c r="K157" s="2"/>
      <c r="P157" s="6"/>
    </row>
    <row r="158" spans="1:19">
      <c r="A158" s="45" t="s">
        <v>198</v>
      </c>
      <c r="B158" s="33" t="str">
        <f t="shared" ref="B158:B164" si="181">TRIM(LEFT(A158, SEARCH(":", A158) - 1))</f>
        <v>CimClassName</v>
      </c>
      <c r="C158" s="9" t="str">
        <f t="shared" ref="C158:C164" si="182">MID(A158, SEARCH(":", A158) + 1, LEN(A158))</f>
        <v xml:space="preserve"> CIM_Service</v>
      </c>
      <c r="D158" s="92" t="s">
        <v>1276</v>
      </c>
      <c r="E158" s="7" t="str">
        <f t="shared" ref="E158:E164" si="183">IF(A158&lt;&gt;F158, "DIF", "SAME")</f>
        <v>SAME</v>
      </c>
      <c r="F158" s="45" t="s">
        <v>198</v>
      </c>
      <c r="G158" s="33" t="str">
        <f t="shared" ref="G158:G164" si="184">TRIM(LEFT(F158, SEARCH(":", F158) - 1))</f>
        <v>CimClassName</v>
      </c>
      <c r="H158" s="9" t="str">
        <f t="shared" ref="H158:H164" si="185">MID(F158, SEARCH(":", F158) + 1, LEN(F158))</f>
        <v xml:space="preserve"> CIM_Service</v>
      </c>
      <c r="I158" s="92" t="s">
        <v>1359</v>
      </c>
      <c r="J158" s="7" t="str">
        <f t="shared" si="161"/>
        <v>SAME</v>
      </c>
      <c r="K158" s="1" t="s">
        <v>198</v>
      </c>
      <c r="L158" s="33" t="str">
        <f t="shared" ref="L158:L164" si="186">TRIM(LEFT(K158, SEARCH(":", K158) - 1))</f>
        <v>CimClassName</v>
      </c>
      <c r="M158" s="9" t="str">
        <f t="shared" ref="M158:M164" si="187">MID(K158, SEARCH(":", K158) + 1, LEN(K158))</f>
        <v xml:space="preserve"> CIM_Service</v>
      </c>
      <c r="N158" s="92" t="s">
        <v>1442</v>
      </c>
      <c r="O158" s="7" t="str">
        <f t="shared" si="162"/>
        <v>DIF</v>
      </c>
      <c r="P158" s="5" t="s">
        <v>169</v>
      </c>
      <c r="Q158" s="33" t="str">
        <f t="shared" ref="Q158:Q164" si="188">TRIM(LEFT(P158, SEARCH(":", P158) - 1))</f>
        <v>CimClassName</v>
      </c>
      <c r="R158" s="9" t="str">
        <f t="shared" ref="R158:R164" si="189">MID(P158, SEARCH(":", P158) + 1, LEN(P158))</f>
        <v xml:space="preserve"> ClusterManagement</v>
      </c>
      <c r="S158" s="86" t="s">
        <v>1440</v>
      </c>
    </row>
    <row r="159" spans="1:19">
      <c r="A159" s="45" t="s">
        <v>196</v>
      </c>
      <c r="B159" s="33" t="str">
        <f t="shared" si="181"/>
        <v>CimSuperClassName</v>
      </c>
      <c r="C159" s="9" t="str">
        <f t="shared" si="182"/>
        <v xml:space="preserve"> CIM_LogicalElement</v>
      </c>
      <c r="E159" s="7" t="str">
        <f t="shared" si="183"/>
        <v>SAME</v>
      </c>
      <c r="F159" s="45" t="s">
        <v>196</v>
      </c>
      <c r="G159" s="33" t="str">
        <f t="shared" si="184"/>
        <v>CimSuperClassName</v>
      </c>
      <c r="H159" s="9" t="str">
        <f t="shared" si="185"/>
        <v xml:space="preserve"> CIM_LogicalElement</v>
      </c>
      <c r="J159" s="7" t="str">
        <f t="shared" si="161"/>
        <v>SAME</v>
      </c>
      <c r="K159" s="1" t="s">
        <v>196</v>
      </c>
      <c r="L159" s="33" t="str">
        <f t="shared" si="186"/>
        <v>CimSuperClassName</v>
      </c>
      <c r="M159" s="9" t="str">
        <f t="shared" si="187"/>
        <v xml:space="preserve"> CIM_LogicalElement</v>
      </c>
      <c r="O159" s="7" t="str">
        <f t="shared" si="162"/>
        <v>DIF</v>
      </c>
      <c r="P159" s="5" t="s">
        <v>1</v>
      </c>
      <c r="Q159" s="33" t="str">
        <f t="shared" si="188"/>
        <v>CimSuperClassName</v>
      </c>
      <c r="R159" s="9" t="str">
        <f t="shared" si="189"/>
        <v xml:space="preserve"> </v>
      </c>
    </row>
    <row r="160" spans="1:19">
      <c r="A160" s="45" t="s">
        <v>197</v>
      </c>
      <c r="B160" s="33" t="str">
        <f t="shared" si="181"/>
        <v>CimSuperClass</v>
      </c>
      <c r="C160" s="9" t="str">
        <f t="shared" si="182"/>
        <v xml:space="preserve"> ROOT/scvmm:CIM_LogicalElement</v>
      </c>
      <c r="E160" s="7" t="str">
        <f t="shared" si="183"/>
        <v>SAME</v>
      </c>
      <c r="F160" s="45" t="s">
        <v>197</v>
      </c>
      <c r="G160" s="33" t="str">
        <f t="shared" si="184"/>
        <v>CimSuperClass</v>
      </c>
      <c r="H160" s="9" t="str">
        <f t="shared" si="185"/>
        <v xml:space="preserve"> ROOT/scvmm:CIM_LogicalElement</v>
      </c>
      <c r="J160" s="7" t="str">
        <f t="shared" si="161"/>
        <v>SAME</v>
      </c>
      <c r="K160" s="1" t="s">
        <v>197</v>
      </c>
      <c r="L160" s="33" t="str">
        <f t="shared" si="186"/>
        <v>CimSuperClass</v>
      </c>
      <c r="M160" s="9" t="str">
        <f t="shared" si="187"/>
        <v xml:space="preserve"> ROOT/scvmm:CIM_LogicalElement</v>
      </c>
      <c r="O160" s="7" t="str">
        <f t="shared" si="162"/>
        <v>DIF</v>
      </c>
      <c r="P160" s="5" t="s">
        <v>2</v>
      </c>
      <c r="Q160" s="33" t="str">
        <f t="shared" si="188"/>
        <v>CimSuperClass</v>
      </c>
      <c r="R160" s="9" t="str">
        <f t="shared" si="189"/>
        <v xml:space="preserve"> </v>
      </c>
    </row>
    <row r="161" spans="1:19">
      <c r="A161" s="45" t="s">
        <v>190</v>
      </c>
      <c r="B161" s="33" t="str">
        <f t="shared" si="181"/>
        <v>CimClassProperties</v>
      </c>
      <c r="C161" s="9" t="str">
        <f t="shared" si="182"/>
        <v xml:space="preserve"> {Caption, Description, InstallDate, Name...}</v>
      </c>
      <c r="E161" s="7" t="str">
        <f t="shared" si="183"/>
        <v>SAME</v>
      </c>
      <c r="F161" s="45" t="s">
        <v>190</v>
      </c>
      <c r="G161" s="33" t="str">
        <f t="shared" si="184"/>
        <v>CimClassProperties</v>
      </c>
      <c r="H161" s="9" t="str">
        <f t="shared" si="185"/>
        <v xml:space="preserve"> {Caption, Description, InstallDate, Name...}</v>
      </c>
      <c r="J161" s="7" t="str">
        <f t="shared" si="161"/>
        <v>SAME</v>
      </c>
      <c r="K161" s="1" t="s">
        <v>190</v>
      </c>
      <c r="L161" s="33" t="str">
        <f t="shared" si="186"/>
        <v>CimClassProperties</v>
      </c>
      <c r="M161" s="9" t="str">
        <f t="shared" si="187"/>
        <v xml:space="preserve"> {Caption, Description, InstallDate, Name...}</v>
      </c>
      <c r="O161" s="7" t="str">
        <f t="shared" si="162"/>
        <v>DIF</v>
      </c>
      <c r="P161" s="5" t="s">
        <v>3</v>
      </c>
      <c r="Q161" s="33" t="str">
        <f t="shared" si="188"/>
        <v>CimClassProperties</v>
      </c>
      <c r="R161" s="9" t="str">
        <f t="shared" si="189"/>
        <v xml:space="preserve"> {}</v>
      </c>
    </row>
    <row r="162" spans="1:19">
      <c r="A162" s="45" t="s">
        <v>191</v>
      </c>
      <c r="B162" s="33" t="str">
        <f t="shared" si="181"/>
        <v>CimClassQualifiers</v>
      </c>
      <c r="C162" s="9" t="str">
        <f t="shared" si="182"/>
        <v xml:space="preserve"> {Abstract}</v>
      </c>
      <c r="E162" s="7" t="str">
        <f t="shared" si="183"/>
        <v>SAME</v>
      </c>
      <c r="F162" s="45" t="s">
        <v>191</v>
      </c>
      <c r="G162" s="33" t="str">
        <f t="shared" si="184"/>
        <v>CimClassQualifiers</v>
      </c>
      <c r="H162" s="9" t="str">
        <f t="shared" si="185"/>
        <v xml:space="preserve"> {Abstract}</v>
      </c>
      <c r="J162" s="7" t="str">
        <f t="shared" si="161"/>
        <v>SAME</v>
      </c>
      <c r="K162" s="1" t="s">
        <v>191</v>
      </c>
      <c r="L162" s="33" t="str">
        <f t="shared" si="186"/>
        <v>CimClassQualifiers</v>
      </c>
      <c r="M162" s="9" t="str">
        <f t="shared" si="187"/>
        <v xml:space="preserve"> {Abstract}</v>
      </c>
      <c r="O162" s="7" t="str">
        <f t="shared" si="162"/>
        <v>DIF</v>
      </c>
      <c r="P162" s="5" t="s">
        <v>100</v>
      </c>
      <c r="Q162" s="33" t="str">
        <f t="shared" si="188"/>
        <v>CimClassQualifiers</v>
      </c>
      <c r="R162" s="9" t="str">
        <f t="shared" si="189"/>
        <v xml:space="preserve"> {dynamic, provider}</v>
      </c>
    </row>
    <row r="163" spans="1:19">
      <c r="A163" s="45" t="s">
        <v>199</v>
      </c>
      <c r="B163" s="33" t="str">
        <f t="shared" si="181"/>
        <v>CimClassMethods</v>
      </c>
      <c r="C163" s="9" t="str">
        <f t="shared" si="182"/>
        <v xml:space="preserve"> {StartService, StopService}</v>
      </c>
      <c r="E163" s="7" t="str">
        <f t="shared" si="183"/>
        <v>SAME</v>
      </c>
      <c r="F163" s="45" t="s">
        <v>199</v>
      </c>
      <c r="G163" s="33" t="str">
        <f t="shared" si="184"/>
        <v>CimClassMethods</v>
      </c>
      <c r="H163" s="9" t="str">
        <f t="shared" si="185"/>
        <v xml:space="preserve"> {StartService, StopService}</v>
      </c>
      <c r="J163" s="7" t="str">
        <f t="shared" si="161"/>
        <v>SAME</v>
      </c>
      <c r="K163" s="1" t="s">
        <v>199</v>
      </c>
      <c r="L163" s="33" t="str">
        <f t="shared" si="186"/>
        <v>CimClassMethods</v>
      </c>
      <c r="M163" s="9" t="str">
        <f t="shared" si="187"/>
        <v xml:space="preserve"> {StartService, StopService}</v>
      </c>
      <c r="O163" s="7" t="str">
        <f t="shared" si="162"/>
        <v>DIF</v>
      </c>
      <c r="P163" s="5" t="s">
        <v>170</v>
      </c>
      <c r="Q163" s="33" t="str">
        <f t="shared" si="188"/>
        <v>CimClassMethods</v>
      </c>
      <c r="R163" s="9" t="str">
        <f t="shared" si="189"/>
        <v xml:space="preserve"> {EnableClusterSharedVolume, SetProperties, SetDependsOnSharedVolumes}</v>
      </c>
    </row>
    <row r="164" spans="1:19">
      <c r="A164" s="45" t="s">
        <v>6</v>
      </c>
      <c r="B164" s="33" t="str">
        <f t="shared" si="181"/>
        <v>CimSystemProperties</v>
      </c>
      <c r="C164" s="9" t="str">
        <f t="shared" si="182"/>
        <v xml:space="preserve"> Microsoft.Management.Infrastructure.CimSystemProperties</v>
      </c>
      <c r="E164" s="7" t="str">
        <f t="shared" si="183"/>
        <v>SAME</v>
      </c>
      <c r="F164" s="45" t="s">
        <v>6</v>
      </c>
      <c r="G164" s="33" t="str">
        <f t="shared" si="184"/>
        <v>CimSystemProperties</v>
      </c>
      <c r="H164" s="9" t="str">
        <f t="shared" si="185"/>
        <v xml:space="preserve"> Microsoft.Management.Infrastructure.CimSystemProperties</v>
      </c>
      <c r="J164" s="7" t="str">
        <f t="shared" si="161"/>
        <v>SAME</v>
      </c>
      <c r="K164" s="1" t="s">
        <v>6</v>
      </c>
      <c r="L164" s="33" t="str">
        <f t="shared" si="186"/>
        <v>CimSystemProperties</v>
      </c>
      <c r="M164" s="9" t="str">
        <f t="shared" si="187"/>
        <v xml:space="preserve"> Microsoft.Management.Infrastructure.CimSystemProperties</v>
      </c>
      <c r="O164" s="7" t="str">
        <f t="shared" si="162"/>
        <v>SAME</v>
      </c>
      <c r="P164" s="5" t="s">
        <v>6</v>
      </c>
      <c r="Q164" s="33" t="str">
        <f t="shared" si="188"/>
        <v>CimSystemProperties</v>
      </c>
      <c r="R164" s="9" t="str">
        <f t="shared" si="189"/>
        <v xml:space="preserve"> Microsoft.Management.Infrastructure.CimSystemProperties</v>
      </c>
    </row>
    <row r="165" spans="1:19">
      <c r="A165" s="46"/>
      <c r="F165" s="46"/>
      <c r="K165" s="2"/>
      <c r="P165" s="6"/>
    </row>
    <row r="166" spans="1:19">
      <c r="A166" s="45" t="s">
        <v>129</v>
      </c>
      <c r="B166" s="33" t="str">
        <f t="shared" ref="B166:B172" si="190">TRIM(LEFT(A166, SEARCH(":", A166) - 1))</f>
        <v>CimClassName</v>
      </c>
      <c r="C166" s="9" t="str">
        <f t="shared" ref="C166:C172" si="191">MID(A166, SEARCH(":", A166) + 1, LEN(A166))</f>
        <v xml:space="preserve"> FileInformation</v>
      </c>
      <c r="D166" s="92" t="s">
        <v>1277</v>
      </c>
      <c r="E166" s="7" t="str">
        <f t="shared" ref="E166:E172" si="192">IF(A166&lt;&gt;F166, "DIF", "SAME")</f>
        <v>SAME</v>
      </c>
      <c r="F166" s="45" t="s">
        <v>129</v>
      </c>
      <c r="G166" s="33" t="str">
        <f t="shared" ref="G166:G172" si="193">TRIM(LEFT(F166, SEARCH(":", F166) - 1))</f>
        <v>CimClassName</v>
      </c>
      <c r="H166" s="9" t="str">
        <f t="shared" ref="H166:H172" si="194">MID(F166, SEARCH(":", F166) + 1, LEN(F166))</f>
        <v xml:space="preserve"> FileInformation</v>
      </c>
      <c r="I166" s="92" t="s">
        <v>1360</v>
      </c>
      <c r="J166" s="7" t="str">
        <f t="shared" si="161"/>
        <v>SAME</v>
      </c>
      <c r="K166" s="1" t="s">
        <v>129</v>
      </c>
      <c r="L166" s="33" t="str">
        <f t="shared" ref="L166:L172" si="195">TRIM(LEFT(K166, SEARCH(":", K166) - 1))</f>
        <v>CimClassName</v>
      </c>
      <c r="M166" s="9" t="str">
        <f t="shared" ref="M166:M172" si="196">MID(K166, SEARCH(":", K166) + 1, LEN(K166))</f>
        <v xml:space="preserve"> FileInformation</v>
      </c>
      <c r="N166" s="92" t="s">
        <v>1443</v>
      </c>
      <c r="O166" s="7" t="str">
        <f t="shared" si="162"/>
        <v>DIF</v>
      </c>
      <c r="P166" s="5" t="s">
        <v>175</v>
      </c>
      <c r="Q166" s="33" t="str">
        <f t="shared" ref="Q166:Q172" si="197">TRIM(LEFT(P166, SEARCH(":", P166) - 1))</f>
        <v>CimClassName</v>
      </c>
      <c r="R166" s="9" t="str">
        <f t="shared" ref="R166:R172" si="198">MID(P166, SEARCH(":", P166) + 1, LEN(P166))</f>
        <v xml:space="preserve"> VMFedAuth</v>
      </c>
      <c r="S166" s="86" t="s">
        <v>1435</v>
      </c>
    </row>
    <row r="167" spans="1:19">
      <c r="A167" s="45" t="s">
        <v>1</v>
      </c>
      <c r="B167" s="33" t="str">
        <f t="shared" si="190"/>
        <v>CimSuperClassName</v>
      </c>
      <c r="C167" s="9" t="str">
        <f t="shared" si="191"/>
        <v xml:space="preserve"> </v>
      </c>
      <c r="E167" s="7" t="str">
        <f t="shared" si="192"/>
        <v>SAME</v>
      </c>
      <c r="F167" s="45" t="s">
        <v>1</v>
      </c>
      <c r="G167" s="33" t="str">
        <f t="shared" si="193"/>
        <v>CimSuperClassName</v>
      </c>
      <c r="H167" s="9" t="str">
        <f t="shared" si="194"/>
        <v xml:space="preserve"> </v>
      </c>
      <c r="J167" s="7" t="str">
        <f t="shared" si="161"/>
        <v>SAME</v>
      </c>
      <c r="K167" s="1" t="s">
        <v>1</v>
      </c>
      <c r="L167" s="33" t="str">
        <f t="shared" si="195"/>
        <v>CimSuperClassName</v>
      </c>
      <c r="M167" s="9" t="str">
        <f t="shared" si="196"/>
        <v xml:space="preserve"> </v>
      </c>
      <c r="O167" s="7" t="str">
        <f t="shared" si="162"/>
        <v>SAME</v>
      </c>
      <c r="P167" s="5" t="s">
        <v>1</v>
      </c>
      <c r="Q167" s="33" t="str">
        <f t="shared" si="197"/>
        <v>CimSuperClassName</v>
      </c>
      <c r="R167" s="9" t="str">
        <f t="shared" si="198"/>
        <v xml:space="preserve"> </v>
      </c>
    </row>
    <row r="168" spans="1:19">
      <c r="A168" s="45" t="s">
        <v>2</v>
      </c>
      <c r="B168" s="33" t="str">
        <f t="shared" si="190"/>
        <v>CimSuperClass</v>
      </c>
      <c r="C168" s="9" t="str">
        <f t="shared" si="191"/>
        <v xml:space="preserve"> </v>
      </c>
      <c r="E168" s="7" t="str">
        <f t="shared" si="192"/>
        <v>SAME</v>
      </c>
      <c r="F168" s="45" t="s">
        <v>2</v>
      </c>
      <c r="G168" s="33" t="str">
        <f t="shared" si="193"/>
        <v>CimSuperClass</v>
      </c>
      <c r="H168" s="9" t="str">
        <f t="shared" si="194"/>
        <v xml:space="preserve"> </v>
      </c>
      <c r="J168" s="7" t="str">
        <f t="shared" si="161"/>
        <v>SAME</v>
      </c>
      <c r="K168" s="1" t="s">
        <v>2</v>
      </c>
      <c r="L168" s="33" t="str">
        <f t="shared" si="195"/>
        <v>CimSuperClass</v>
      </c>
      <c r="M168" s="9" t="str">
        <f t="shared" si="196"/>
        <v xml:space="preserve"> </v>
      </c>
      <c r="O168" s="7" t="str">
        <f t="shared" si="162"/>
        <v>SAME</v>
      </c>
      <c r="P168" s="5" t="s">
        <v>2</v>
      </c>
      <c r="Q168" s="33" t="str">
        <f t="shared" si="197"/>
        <v>CimSuperClass</v>
      </c>
      <c r="R168" s="9" t="str">
        <f t="shared" si="198"/>
        <v xml:space="preserve"> </v>
      </c>
    </row>
    <row r="169" spans="1:19">
      <c r="A169" s="45" t="s">
        <v>130</v>
      </c>
      <c r="B169" s="33" t="str">
        <f t="shared" si="190"/>
        <v>CimClassProperties</v>
      </c>
      <c r="C169" s="9" t="str">
        <f t="shared" si="191"/>
        <v xml:space="preserve"> {CreationTime, FileAttributes, Filename, FileSize...}</v>
      </c>
      <c r="E169" s="7" t="str">
        <f t="shared" si="192"/>
        <v>SAME</v>
      </c>
      <c r="F169" s="45" t="s">
        <v>130</v>
      </c>
      <c r="G169" s="33" t="str">
        <f t="shared" si="193"/>
        <v>CimClassProperties</v>
      </c>
      <c r="H169" s="9" t="str">
        <f t="shared" si="194"/>
        <v xml:space="preserve"> {CreationTime, FileAttributes, Filename, FileSize...}</v>
      </c>
      <c r="J169" s="7" t="str">
        <f t="shared" si="161"/>
        <v>SAME</v>
      </c>
      <c r="K169" s="1" t="s">
        <v>130</v>
      </c>
      <c r="L169" s="33" t="str">
        <f t="shared" si="195"/>
        <v>CimClassProperties</v>
      </c>
      <c r="M169" s="9" t="str">
        <f t="shared" si="196"/>
        <v xml:space="preserve"> {CreationTime, FileAttributes, Filename, FileSize...}</v>
      </c>
      <c r="O169" s="7" t="str">
        <f t="shared" si="162"/>
        <v>DIF</v>
      </c>
      <c r="P169" s="5" t="s">
        <v>3</v>
      </c>
      <c r="Q169" s="33" t="str">
        <f t="shared" si="197"/>
        <v>CimClassProperties</v>
      </c>
      <c r="R169" s="9" t="str">
        <f t="shared" si="198"/>
        <v xml:space="preserve"> {}</v>
      </c>
    </row>
    <row r="170" spans="1:19">
      <c r="A170" s="45" t="s">
        <v>100</v>
      </c>
      <c r="B170" s="33" t="str">
        <f t="shared" si="190"/>
        <v>CimClassQualifiers</v>
      </c>
      <c r="C170" s="9" t="str">
        <f t="shared" si="191"/>
        <v xml:space="preserve"> {dynamic, provider}</v>
      </c>
      <c r="E170" s="7" t="str">
        <f t="shared" si="192"/>
        <v>SAME</v>
      </c>
      <c r="F170" s="45" t="s">
        <v>100</v>
      </c>
      <c r="G170" s="33" t="str">
        <f t="shared" si="193"/>
        <v>CimClassQualifiers</v>
      </c>
      <c r="H170" s="9" t="str">
        <f t="shared" si="194"/>
        <v xml:space="preserve"> {dynamic, provider}</v>
      </c>
      <c r="J170" s="7" t="str">
        <f t="shared" si="161"/>
        <v>SAME</v>
      </c>
      <c r="K170" s="1" t="s">
        <v>100</v>
      </c>
      <c r="L170" s="33" t="str">
        <f t="shared" si="195"/>
        <v>CimClassQualifiers</v>
      </c>
      <c r="M170" s="9" t="str">
        <f t="shared" si="196"/>
        <v xml:space="preserve"> {dynamic, provider}</v>
      </c>
      <c r="O170" s="7" t="str">
        <f t="shared" si="162"/>
        <v>SAME</v>
      </c>
      <c r="P170" s="5" t="s">
        <v>100</v>
      </c>
      <c r="Q170" s="33" t="str">
        <f t="shared" si="197"/>
        <v>CimClassQualifiers</v>
      </c>
      <c r="R170" s="9" t="str">
        <f t="shared" si="198"/>
        <v xml:space="preserve"> {dynamic, provider}</v>
      </c>
    </row>
    <row r="171" spans="1:19">
      <c r="A171" s="45" t="s">
        <v>131</v>
      </c>
      <c r="B171" s="33" t="str">
        <f t="shared" si="190"/>
        <v>CimClassMethods</v>
      </c>
      <c r="C171" s="9" t="str">
        <f t="shared" si="191"/>
        <v xml:space="preserve"> {CreateDirectory, CreateDirectoryBasic, CheckSharePermissions, DeleteFiles...}</v>
      </c>
      <c r="E171" s="7" t="str">
        <f t="shared" si="192"/>
        <v>SAME</v>
      </c>
      <c r="F171" s="45" t="s">
        <v>131</v>
      </c>
      <c r="G171" s="33" t="str">
        <f t="shared" si="193"/>
        <v>CimClassMethods</v>
      </c>
      <c r="H171" s="9" t="str">
        <f t="shared" si="194"/>
        <v xml:space="preserve"> {CreateDirectory, CreateDirectoryBasic, CheckSharePermissions, DeleteFiles...}</v>
      </c>
      <c r="J171" s="7" t="str">
        <f t="shared" si="161"/>
        <v>SAME</v>
      </c>
      <c r="K171" s="1" t="s">
        <v>131</v>
      </c>
      <c r="L171" s="33" t="str">
        <f t="shared" si="195"/>
        <v>CimClassMethods</v>
      </c>
      <c r="M171" s="9" t="str">
        <f t="shared" si="196"/>
        <v xml:space="preserve"> {CreateDirectory, CreateDirectoryBasic, CheckSharePermissions, DeleteFiles...}</v>
      </c>
      <c r="O171" s="7" t="str">
        <f t="shared" si="162"/>
        <v>DIF</v>
      </c>
      <c r="P171" s="5" t="s">
        <v>907</v>
      </c>
      <c r="Q171" s="33" t="str">
        <f t="shared" si="197"/>
        <v>CimClassMethods</v>
      </c>
      <c r="R171" s="9" t="str">
        <f t="shared" si="198"/>
        <v xml:space="preserve"> {InstallTrustedIssuerCertificate, InstallTrustedIssuerCertificateInSpecifiedStore, RemoveTrustedIssuerCertificate, </v>
      </c>
    </row>
    <row r="172" spans="1:19">
      <c r="A172" s="45" t="s">
        <v>6</v>
      </c>
      <c r="B172" s="33" t="str">
        <f t="shared" si="190"/>
        <v>CimSystemProperties</v>
      </c>
      <c r="C172" s="9" t="str">
        <f t="shared" si="191"/>
        <v xml:space="preserve"> Microsoft.Management.Infrastructure.CimSystemProperties</v>
      </c>
      <c r="E172" s="7" t="str">
        <f t="shared" si="192"/>
        <v>SAME</v>
      </c>
      <c r="F172" s="45" t="s">
        <v>6</v>
      </c>
      <c r="G172" s="33" t="str">
        <f t="shared" si="193"/>
        <v>CimSystemProperties</v>
      </c>
      <c r="H172" s="9" t="str">
        <f t="shared" si="194"/>
        <v xml:space="preserve"> Microsoft.Management.Infrastructure.CimSystemProperties</v>
      </c>
      <c r="J172" s="7" t="str">
        <f t="shared" si="161"/>
        <v>SAME</v>
      </c>
      <c r="K172" s="1" t="s">
        <v>6</v>
      </c>
      <c r="L172" s="33" t="str">
        <f t="shared" si="195"/>
        <v>CimSystemProperties</v>
      </c>
      <c r="M172" s="9" t="str">
        <f t="shared" si="196"/>
        <v xml:space="preserve"> Microsoft.Management.Infrastructure.CimSystemProperties</v>
      </c>
      <c r="O172" s="7" t="str">
        <f t="shared" si="162"/>
        <v>DIF</v>
      </c>
      <c r="P172" s="5" t="s">
        <v>908</v>
      </c>
      <c r="Q172" s="33" t="e">
        <f t="shared" si="197"/>
        <v>#VALUE!</v>
      </c>
      <c r="R172" s="9" t="e">
        <f t="shared" si="198"/>
        <v>#VALUE!</v>
      </c>
    </row>
    <row r="173" spans="1:19">
      <c r="A173" s="46"/>
      <c r="F173" s="46"/>
      <c r="K173" s="2"/>
      <c r="P173" s="5" t="s">
        <v>6</v>
      </c>
    </row>
    <row r="174" spans="1:19">
      <c r="A174" s="45" t="s">
        <v>158</v>
      </c>
      <c r="B174" s="33" t="str">
        <f t="shared" ref="B174:B180" si="199">TRIM(LEFT(A174, SEARCH(":", A174) - 1))</f>
        <v>CimClassName</v>
      </c>
      <c r="C174" s="9" t="str">
        <f t="shared" ref="C174:C180" si="200">MID(A174, SEARCH(":", A174) + 1, LEN(A174))</f>
        <v xml:space="preserve"> WDSManagement</v>
      </c>
      <c r="D174" s="92" t="s">
        <v>1278</v>
      </c>
      <c r="E174" s="7" t="str">
        <f t="shared" ref="E174:E180" si="201">IF(A174&lt;&gt;F174, "DIF", "SAME")</f>
        <v>SAME</v>
      </c>
      <c r="F174" s="45" t="s">
        <v>158</v>
      </c>
      <c r="G174" s="33" t="str">
        <f t="shared" ref="G174:G180" si="202">TRIM(LEFT(F174, SEARCH(":", F174) - 1))</f>
        <v>CimClassName</v>
      </c>
      <c r="H174" s="9" t="str">
        <f t="shared" ref="H174:H180" si="203">MID(F174, SEARCH(":", F174) + 1, LEN(F174))</f>
        <v xml:space="preserve"> WDSManagement</v>
      </c>
      <c r="I174" s="92" t="s">
        <v>1361</v>
      </c>
      <c r="J174" s="7" t="str">
        <f t="shared" si="161"/>
        <v>SAME</v>
      </c>
      <c r="K174" s="1" t="s">
        <v>158</v>
      </c>
      <c r="L174" s="33" t="str">
        <f t="shared" ref="L174:L180" si="204">TRIM(LEFT(K174, SEARCH(":", K174) - 1))</f>
        <v>CimClassName</v>
      </c>
      <c r="M174" s="9" t="str">
        <f t="shared" ref="M174:M180" si="205">MID(K174, SEARCH(":", K174) + 1, LEN(K174))</f>
        <v xml:space="preserve"> WDSManagement</v>
      </c>
      <c r="N174" s="92" t="s">
        <v>1444</v>
      </c>
      <c r="O174" s="7" t="str">
        <f t="shared" si="162"/>
        <v>DIF</v>
      </c>
      <c r="P174" s="6"/>
      <c r="Q174" s="33" t="e">
        <f t="shared" ref="Q174:Q180" si="206">TRIM(LEFT(P174, SEARCH(":", P174) - 1))</f>
        <v>#VALUE!</v>
      </c>
      <c r="R174" s="9" t="e">
        <f t="shared" ref="R174:R180" si="207">MID(P174, SEARCH(":", P174) + 1, LEN(P174))</f>
        <v>#VALUE!</v>
      </c>
    </row>
    <row r="175" spans="1:19">
      <c r="A175" s="45" t="s">
        <v>1</v>
      </c>
      <c r="B175" s="33" t="str">
        <f t="shared" si="199"/>
        <v>CimSuperClassName</v>
      </c>
      <c r="C175" s="9" t="str">
        <f t="shared" si="200"/>
        <v xml:space="preserve"> </v>
      </c>
      <c r="E175" s="7" t="str">
        <f t="shared" si="201"/>
        <v>SAME</v>
      </c>
      <c r="F175" s="45" t="s">
        <v>1</v>
      </c>
      <c r="G175" s="33" t="str">
        <f t="shared" si="202"/>
        <v>CimSuperClassName</v>
      </c>
      <c r="H175" s="9" t="str">
        <f t="shared" si="203"/>
        <v xml:space="preserve"> </v>
      </c>
      <c r="J175" s="7" t="str">
        <f t="shared" si="161"/>
        <v>SAME</v>
      </c>
      <c r="K175" s="1" t="s">
        <v>1</v>
      </c>
      <c r="L175" s="33" t="str">
        <f t="shared" si="204"/>
        <v>CimSuperClassName</v>
      </c>
      <c r="M175" s="9" t="str">
        <f t="shared" si="205"/>
        <v xml:space="preserve"> </v>
      </c>
      <c r="O175" s="7" t="str">
        <f t="shared" si="162"/>
        <v>DIF</v>
      </c>
      <c r="P175" s="5" t="s">
        <v>176</v>
      </c>
      <c r="Q175" s="33" t="str">
        <f t="shared" si="206"/>
        <v>CimClassName</v>
      </c>
      <c r="R175" s="9" t="str">
        <f t="shared" si="207"/>
        <v xml:space="preserve"> DRAdapter</v>
      </c>
    </row>
    <row r="176" spans="1:19">
      <c r="A176" s="45" t="s">
        <v>2</v>
      </c>
      <c r="B176" s="33" t="str">
        <f t="shared" si="199"/>
        <v>CimSuperClass</v>
      </c>
      <c r="C176" s="9" t="str">
        <f t="shared" si="200"/>
        <v xml:space="preserve"> </v>
      </c>
      <c r="E176" s="7" t="str">
        <f t="shared" si="201"/>
        <v>SAME</v>
      </c>
      <c r="F176" s="45" t="s">
        <v>2</v>
      </c>
      <c r="G176" s="33" t="str">
        <f t="shared" si="202"/>
        <v>CimSuperClass</v>
      </c>
      <c r="H176" s="9" t="str">
        <f t="shared" si="203"/>
        <v xml:space="preserve"> </v>
      </c>
      <c r="J176" s="7" t="str">
        <f t="shared" si="161"/>
        <v>SAME</v>
      </c>
      <c r="K176" s="1" t="s">
        <v>2</v>
      </c>
      <c r="L176" s="33" t="str">
        <f t="shared" si="204"/>
        <v>CimSuperClass</v>
      </c>
      <c r="M176" s="9" t="str">
        <f t="shared" si="205"/>
        <v xml:space="preserve"> </v>
      </c>
      <c r="O176" s="7" t="str">
        <f t="shared" si="162"/>
        <v>DIF</v>
      </c>
      <c r="P176" s="5" t="s">
        <v>1</v>
      </c>
      <c r="Q176" s="33" t="str">
        <f t="shared" si="206"/>
        <v>CimSuperClassName</v>
      </c>
      <c r="R176" s="9" t="str">
        <f t="shared" si="207"/>
        <v xml:space="preserve"> </v>
      </c>
    </row>
    <row r="177" spans="1:18">
      <c r="A177" s="45" t="s">
        <v>3</v>
      </c>
      <c r="B177" s="33" t="str">
        <f t="shared" si="199"/>
        <v>CimClassProperties</v>
      </c>
      <c r="C177" s="9" t="str">
        <f t="shared" si="200"/>
        <v xml:space="preserve"> {}</v>
      </c>
      <c r="E177" s="7" t="str">
        <f t="shared" si="201"/>
        <v>SAME</v>
      </c>
      <c r="F177" s="45" t="s">
        <v>3</v>
      </c>
      <c r="G177" s="33" t="str">
        <f t="shared" si="202"/>
        <v>CimClassProperties</v>
      </c>
      <c r="H177" s="9" t="str">
        <f t="shared" si="203"/>
        <v xml:space="preserve"> {}</v>
      </c>
      <c r="J177" s="7" t="str">
        <f t="shared" si="161"/>
        <v>SAME</v>
      </c>
      <c r="K177" s="1" t="s">
        <v>3</v>
      </c>
      <c r="L177" s="33" t="str">
        <f t="shared" si="204"/>
        <v>CimClassProperties</v>
      </c>
      <c r="M177" s="9" t="str">
        <f t="shared" si="205"/>
        <v xml:space="preserve"> {}</v>
      </c>
      <c r="O177" s="7" t="str">
        <f t="shared" si="162"/>
        <v>DIF</v>
      </c>
      <c r="P177" s="5" t="s">
        <v>2</v>
      </c>
      <c r="Q177" s="33" t="str">
        <f t="shared" si="206"/>
        <v>CimSuperClass</v>
      </c>
      <c r="R177" s="9" t="str">
        <f t="shared" si="207"/>
        <v xml:space="preserve"> </v>
      </c>
    </row>
    <row r="178" spans="1:18">
      <c r="A178" s="45" t="s">
        <v>100</v>
      </c>
      <c r="B178" s="33" t="str">
        <f t="shared" si="199"/>
        <v>CimClassQualifiers</v>
      </c>
      <c r="C178" s="9" t="str">
        <f t="shared" si="200"/>
        <v xml:space="preserve"> {dynamic, provider}</v>
      </c>
      <c r="E178" s="7" t="str">
        <f t="shared" si="201"/>
        <v>SAME</v>
      </c>
      <c r="F178" s="45" t="s">
        <v>100</v>
      </c>
      <c r="G178" s="33" t="str">
        <f t="shared" si="202"/>
        <v>CimClassQualifiers</v>
      </c>
      <c r="H178" s="9" t="str">
        <f t="shared" si="203"/>
        <v xml:space="preserve"> {dynamic, provider}</v>
      </c>
      <c r="J178" s="7" t="str">
        <f t="shared" si="161"/>
        <v>SAME</v>
      </c>
      <c r="K178" s="1" t="s">
        <v>100</v>
      </c>
      <c r="L178" s="33" t="str">
        <f t="shared" si="204"/>
        <v>CimClassQualifiers</v>
      </c>
      <c r="M178" s="9" t="str">
        <f t="shared" si="205"/>
        <v xml:space="preserve"> {dynamic, provider}</v>
      </c>
      <c r="O178" s="7" t="str">
        <f t="shared" si="162"/>
        <v>DIF</v>
      </c>
      <c r="P178" s="5" t="s">
        <v>3</v>
      </c>
      <c r="Q178" s="33" t="str">
        <f t="shared" si="206"/>
        <v>CimClassProperties</v>
      </c>
      <c r="R178" s="9" t="str">
        <f t="shared" si="207"/>
        <v xml:space="preserve"> {}</v>
      </c>
    </row>
    <row r="179" spans="1:18">
      <c r="A179" s="45" t="s">
        <v>159</v>
      </c>
      <c r="B179" s="33" t="str">
        <f t="shared" si="199"/>
        <v>CimClassMethods</v>
      </c>
      <c r="C179" s="9" t="str">
        <f t="shared" si="200"/>
        <v xml:space="preserve"> {SetupRemInst, GetRemInstRoot, DeployNbps, RegisterProvider...}</v>
      </c>
      <c r="E179" s="7" t="str">
        <f t="shared" si="201"/>
        <v>SAME</v>
      </c>
      <c r="F179" s="45" t="s">
        <v>159</v>
      </c>
      <c r="G179" s="33" t="str">
        <f t="shared" si="202"/>
        <v>CimClassMethods</v>
      </c>
      <c r="H179" s="9" t="str">
        <f t="shared" si="203"/>
        <v xml:space="preserve"> {SetupRemInst, GetRemInstRoot, DeployNbps, RegisterProvider...}</v>
      </c>
      <c r="J179" s="7" t="str">
        <f t="shared" si="161"/>
        <v>SAME</v>
      </c>
      <c r="K179" s="1" t="s">
        <v>159</v>
      </c>
      <c r="L179" s="33" t="str">
        <f t="shared" si="204"/>
        <v>CimClassMethods</v>
      </c>
      <c r="M179" s="9" t="str">
        <f t="shared" si="205"/>
        <v xml:space="preserve"> {SetupRemInst, GetRemInstRoot, DeployNbps, RegisterProvider...}</v>
      </c>
      <c r="O179" s="7" t="str">
        <f t="shared" si="162"/>
        <v>DIF</v>
      </c>
      <c r="P179" s="5" t="s">
        <v>100</v>
      </c>
      <c r="Q179" s="33" t="str">
        <f t="shared" si="206"/>
        <v>CimClassQualifiers</v>
      </c>
      <c r="R179" s="9" t="str">
        <f t="shared" si="207"/>
        <v xml:space="preserve"> {dynamic, provider}</v>
      </c>
    </row>
    <row r="180" spans="1:18">
      <c r="A180" s="45" t="s">
        <v>6</v>
      </c>
      <c r="B180" s="33" t="str">
        <f t="shared" si="199"/>
        <v>CimSystemProperties</v>
      </c>
      <c r="C180" s="9" t="str">
        <f t="shared" si="200"/>
        <v xml:space="preserve"> Microsoft.Management.Infrastructure.CimSystemProperties</v>
      </c>
      <c r="E180" s="7" t="str">
        <f t="shared" si="201"/>
        <v>SAME</v>
      </c>
      <c r="F180" s="45" t="s">
        <v>6</v>
      </c>
      <c r="G180" s="33" t="str">
        <f t="shared" si="202"/>
        <v>CimSystemProperties</v>
      </c>
      <c r="H180" s="9" t="str">
        <f t="shared" si="203"/>
        <v xml:space="preserve"> Microsoft.Management.Infrastructure.CimSystemProperties</v>
      </c>
      <c r="J180" s="7" t="str">
        <f t="shared" si="161"/>
        <v>SAME</v>
      </c>
      <c r="K180" s="1" t="s">
        <v>6</v>
      </c>
      <c r="L180" s="33" t="str">
        <f t="shared" si="204"/>
        <v>CimSystemProperties</v>
      </c>
      <c r="M180" s="9" t="str">
        <f t="shared" si="205"/>
        <v xml:space="preserve"> Microsoft.Management.Infrastructure.CimSystemProperties</v>
      </c>
      <c r="O180" s="7" t="str">
        <f t="shared" si="162"/>
        <v>DIF</v>
      </c>
      <c r="P180" s="5" t="s">
        <v>177</v>
      </c>
      <c r="Q180" s="33" t="str">
        <f t="shared" si="206"/>
        <v>CimClassMethods</v>
      </c>
      <c r="R180" s="9" t="str">
        <f t="shared" si="207"/>
        <v xml:space="preserve"> {InstallHostCertificate, RemoveHostCertificate, InstallPairingCertificate, RemovePairingCertificate...}</v>
      </c>
    </row>
    <row r="181" spans="1:18">
      <c r="A181" s="46"/>
      <c r="F181" s="46"/>
      <c r="K181" s="2"/>
      <c r="P181" s="5" t="s">
        <v>6</v>
      </c>
    </row>
    <row r="182" spans="1:18">
      <c r="A182" s="45" t="s">
        <v>126</v>
      </c>
      <c r="B182" s="33" t="str">
        <f t="shared" ref="B182:B188" si="208">TRIM(LEFT(A182, SEARCH(":", A182) - 1))</f>
        <v>CimClassName</v>
      </c>
      <c r="C182" s="9" t="str">
        <f t="shared" ref="C182:C188" si="209">MID(A182, SEARCH(":", A182) + 1, LEN(A182))</f>
        <v xml:space="preserve"> DeploymentServerJob</v>
      </c>
      <c r="D182" s="92" t="s">
        <v>1279</v>
      </c>
      <c r="E182" s="7" t="str">
        <f t="shared" ref="E182:E188" si="210">IF(A182&lt;&gt;F182, "DIF", "SAME")</f>
        <v>SAME</v>
      </c>
      <c r="F182" s="45" t="s">
        <v>126</v>
      </c>
      <c r="G182" s="33" t="str">
        <f t="shared" ref="G182:G188" si="211">TRIM(LEFT(F182, SEARCH(":", F182) - 1))</f>
        <v>CimClassName</v>
      </c>
      <c r="H182" s="9" t="str">
        <f t="shared" ref="H182:H188" si="212">MID(F182, SEARCH(":", F182) + 1, LEN(F182))</f>
        <v xml:space="preserve"> DeploymentServerJob</v>
      </c>
      <c r="I182" s="92" t="s">
        <v>1362</v>
      </c>
      <c r="J182" s="7" t="str">
        <f t="shared" si="161"/>
        <v>SAME</v>
      </c>
      <c r="K182" s="1" t="s">
        <v>126</v>
      </c>
      <c r="L182" s="33" t="str">
        <f t="shared" ref="L182:L188" si="213">TRIM(LEFT(K182, SEARCH(":", K182) - 1))</f>
        <v>CimClassName</v>
      </c>
      <c r="M182" s="9" t="str">
        <f t="shared" ref="M182:M188" si="214">MID(K182, SEARCH(":", K182) + 1, LEN(K182))</f>
        <v xml:space="preserve"> DeploymentServerJob</v>
      </c>
      <c r="N182" s="92" t="s">
        <v>1445</v>
      </c>
      <c r="O182" s="7" t="str">
        <f t="shared" si="162"/>
        <v>DIF</v>
      </c>
      <c r="P182" s="6"/>
      <c r="Q182" s="33" t="e">
        <f t="shared" ref="Q182:Q188" si="215">TRIM(LEFT(P182, SEARCH(":", P182) - 1))</f>
        <v>#VALUE!</v>
      </c>
      <c r="R182" s="9" t="e">
        <f t="shared" ref="R182:R188" si="216">MID(P182, SEARCH(":", P182) + 1, LEN(P182))</f>
        <v>#VALUE!</v>
      </c>
    </row>
    <row r="183" spans="1:18">
      <c r="A183" s="45" t="s">
        <v>1</v>
      </c>
      <c r="B183" s="33" t="str">
        <f t="shared" si="208"/>
        <v>CimSuperClassName</v>
      </c>
      <c r="C183" s="9" t="str">
        <f t="shared" si="209"/>
        <v xml:space="preserve"> </v>
      </c>
      <c r="E183" s="7" t="str">
        <f t="shared" si="210"/>
        <v>SAME</v>
      </c>
      <c r="F183" s="45" t="s">
        <v>1</v>
      </c>
      <c r="G183" s="33" t="str">
        <f t="shared" si="211"/>
        <v>CimSuperClassName</v>
      </c>
      <c r="H183" s="9" t="str">
        <f t="shared" si="212"/>
        <v xml:space="preserve"> </v>
      </c>
      <c r="J183" s="7" t="str">
        <f t="shared" si="161"/>
        <v>SAME</v>
      </c>
      <c r="K183" s="1" t="s">
        <v>1</v>
      </c>
      <c r="L183" s="33" t="str">
        <f t="shared" si="213"/>
        <v>CimSuperClassName</v>
      </c>
      <c r="M183" s="9" t="str">
        <f t="shared" si="214"/>
        <v xml:space="preserve"> </v>
      </c>
      <c r="O183" s="7" t="str">
        <f t="shared" si="162"/>
        <v>DIF</v>
      </c>
      <c r="P183" s="5" t="s">
        <v>178</v>
      </c>
      <c r="Q183" s="33" t="str">
        <f t="shared" si="215"/>
        <v>CimClassName</v>
      </c>
      <c r="R183" s="9" t="str">
        <f t="shared" si="216"/>
        <v xml:space="preserve"> VARPEntry</v>
      </c>
    </row>
    <row r="184" spans="1:18">
      <c r="A184" s="45" t="s">
        <v>2</v>
      </c>
      <c r="B184" s="33" t="str">
        <f t="shared" si="208"/>
        <v>CimSuperClass</v>
      </c>
      <c r="C184" s="9" t="str">
        <f t="shared" si="209"/>
        <v xml:space="preserve"> </v>
      </c>
      <c r="E184" s="7" t="str">
        <f t="shared" si="210"/>
        <v>SAME</v>
      </c>
      <c r="F184" s="45" t="s">
        <v>2</v>
      </c>
      <c r="G184" s="33" t="str">
        <f t="shared" si="211"/>
        <v>CimSuperClass</v>
      </c>
      <c r="H184" s="9" t="str">
        <f t="shared" si="212"/>
        <v xml:space="preserve"> </v>
      </c>
      <c r="J184" s="7" t="str">
        <f t="shared" si="161"/>
        <v>SAME</v>
      </c>
      <c r="K184" s="1" t="s">
        <v>2</v>
      </c>
      <c r="L184" s="33" t="str">
        <f t="shared" si="213"/>
        <v>CimSuperClass</v>
      </c>
      <c r="M184" s="9" t="str">
        <f t="shared" si="214"/>
        <v xml:space="preserve"> </v>
      </c>
      <c r="O184" s="7" t="str">
        <f t="shared" si="162"/>
        <v>DIF</v>
      </c>
      <c r="P184" s="5" t="s">
        <v>1</v>
      </c>
      <c r="Q184" s="33" t="str">
        <f t="shared" si="215"/>
        <v>CimSuperClassName</v>
      </c>
      <c r="R184" s="9" t="str">
        <f t="shared" si="216"/>
        <v xml:space="preserve"> </v>
      </c>
    </row>
    <row r="185" spans="1:18">
      <c r="A185" s="45" t="s">
        <v>127</v>
      </c>
      <c r="B185" s="33" t="str">
        <f t="shared" si="208"/>
        <v>CimClassProperties</v>
      </c>
      <c r="C185" s="9" t="str">
        <f t="shared" si="209"/>
        <v xml:space="preserve"> {Flags, ID, Port, Privacy...}</v>
      </c>
      <c r="E185" s="7" t="str">
        <f t="shared" si="210"/>
        <v>SAME</v>
      </c>
      <c r="F185" s="45" t="s">
        <v>127</v>
      </c>
      <c r="G185" s="33" t="str">
        <f t="shared" si="211"/>
        <v>CimClassProperties</v>
      </c>
      <c r="H185" s="9" t="str">
        <f t="shared" si="212"/>
        <v xml:space="preserve"> {Flags, ID, Port, Privacy...}</v>
      </c>
      <c r="J185" s="7" t="str">
        <f t="shared" si="161"/>
        <v>SAME</v>
      </c>
      <c r="K185" s="1" t="s">
        <v>127</v>
      </c>
      <c r="L185" s="33" t="str">
        <f t="shared" si="213"/>
        <v>CimClassProperties</v>
      </c>
      <c r="M185" s="9" t="str">
        <f t="shared" si="214"/>
        <v xml:space="preserve"> {Flags, ID, Port, Privacy...}</v>
      </c>
      <c r="O185" s="7" t="str">
        <f t="shared" si="162"/>
        <v>DIF</v>
      </c>
      <c r="P185" s="5" t="s">
        <v>2</v>
      </c>
      <c r="Q185" s="33" t="str">
        <f t="shared" si="215"/>
        <v>CimSuperClass</v>
      </c>
      <c r="R185" s="9" t="str">
        <f t="shared" si="216"/>
        <v xml:space="preserve"> </v>
      </c>
    </row>
    <row r="186" spans="1:18">
      <c r="A186" s="45" t="s">
        <v>100</v>
      </c>
      <c r="B186" s="33" t="str">
        <f t="shared" si="208"/>
        <v>CimClassQualifiers</v>
      </c>
      <c r="C186" s="9" t="str">
        <f t="shared" si="209"/>
        <v xml:space="preserve"> {dynamic, provider}</v>
      </c>
      <c r="E186" s="7" t="str">
        <f t="shared" si="210"/>
        <v>SAME</v>
      </c>
      <c r="F186" s="45" t="s">
        <v>100</v>
      </c>
      <c r="G186" s="33" t="str">
        <f t="shared" si="211"/>
        <v>CimClassQualifiers</v>
      </c>
      <c r="H186" s="9" t="str">
        <f t="shared" si="212"/>
        <v xml:space="preserve"> {dynamic, provider}</v>
      </c>
      <c r="J186" s="7" t="str">
        <f t="shared" si="161"/>
        <v>SAME</v>
      </c>
      <c r="K186" s="1" t="s">
        <v>100</v>
      </c>
      <c r="L186" s="33" t="str">
        <f t="shared" si="213"/>
        <v>CimClassQualifiers</v>
      </c>
      <c r="M186" s="9" t="str">
        <f t="shared" si="214"/>
        <v xml:space="preserve"> {dynamic, provider}</v>
      </c>
      <c r="O186" s="7" t="str">
        <f t="shared" si="162"/>
        <v>DIF</v>
      </c>
      <c r="P186" s="5" t="s">
        <v>179</v>
      </c>
      <c r="Q186" s="33" t="str">
        <f t="shared" si="215"/>
        <v>CimClassProperties</v>
      </c>
      <c r="R186" s="9" t="str">
        <f t="shared" si="216"/>
        <v xml:space="preserve"> {Context, CustomerAddress, ExpirationForAction, Hostname...}</v>
      </c>
    </row>
    <row r="187" spans="1:18">
      <c r="A187" s="45" t="s">
        <v>128</v>
      </c>
      <c r="B187" s="33" t="str">
        <f t="shared" si="208"/>
        <v>CimClassMethods</v>
      </c>
      <c r="C187" s="9" t="str">
        <f t="shared" si="209"/>
        <v xml:space="preserve"> {Create, CleanUp}</v>
      </c>
      <c r="E187" s="7" t="str">
        <f t="shared" si="210"/>
        <v>SAME</v>
      </c>
      <c r="F187" s="45" t="s">
        <v>128</v>
      </c>
      <c r="G187" s="33" t="str">
        <f t="shared" si="211"/>
        <v>CimClassMethods</v>
      </c>
      <c r="H187" s="9" t="str">
        <f t="shared" si="212"/>
        <v xml:space="preserve"> {Create, CleanUp}</v>
      </c>
      <c r="J187" s="7" t="str">
        <f t="shared" si="161"/>
        <v>SAME</v>
      </c>
      <c r="K187" s="1" t="s">
        <v>128</v>
      </c>
      <c r="L187" s="33" t="str">
        <f t="shared" si="213"/>
        <v>CimClassMethods</v>
      </c>
      <c r="M187" s="9" t="str">
        <f t="shared" si="214"/>
        <v xml:space="preserve"> {Create, CleanUp}</v>
      </c>
      <c r="O187" s="7" t="str">
        <f t="shared" si="162"/>
        <v>DIF</v>
      </c>
      <c r="P187" s="5" t="s">
        <v>100</v>
      </c>
      <c r="Q187" s="33" t="str">
        <f t="shared" si="215"/>
        <v>CimClassQualifiers</v>
      </c>
      <c r="R187" s="9" t="str">
        <f t="shared" si="216"/>
        <v xml:space="preserve"> {dynamic, provider}</v>
      </c>
    </row>
    <row r="188" spans="1:18">
      <c r="A188" s="45" t="s">
        <v>6</v>
      </c>
      <c r="B188" s="33" t="str">
        <f t="shared" si="208"/>
        <v>CimSystemProperties</v>
      </c>
      <c r="C188" s="9" t="str">
        <f t="shared" si="209"/>
        <v xml:space="preserve"> Microsoft.Management.Infrastructure.CimSystemProperties</v>
      </c>
      <c r="E188" s="7" t="str">
        <f t="shared" si="210"/>
        <v>SAME</v>
      </c>
      <c r="F188" s="45" t="s">
        <v>6</v>
      </c>
      <c r="G188" s="33" t="str">
        <f t="shared" si="211"/>
        <v>CimSystemProperties</v>
      </c>
      <c r="H188" s="9" t="str">
        <f t="shared" si="212"/>
        <v xml:space="preserve"> Microsoft.Management.Infrastructure.CimSystemProperties</v>
      </c>
      <c r="J188" s="7" t="str">
        <f t="shared" si="161"/>
        <v>SAME</v>
      </c>
      <c r="K188" s="1" t="s">
        <v>6</v>
      </c>
      <c r="L188" s="33" t="str">
        <f t="shared" si="213"/>
        <v>CimSystemProperties</v>
      </c>
      <c r="M188" s="9" t="str">
        <f t="shared" si="214"/>
        <v xml:space="preserve"> Microsoft.Management.Infrastructure.CimSystemProperties</v>
      </c>
      <c r="O188" s="7" t="str">
        <f t="shared" si="162"/>
        <v>DIF</v>
      </c>
      <c r="P188" s="5" t="s">
        <v>180</v>
      </c>
      <c r="Q188" s="33" t="str">
        <f t="shared" si="215"/>
        <v>CimClassMethods</v>
      </c>
      <c r="R188" s="9" t="str">
        <f t="shared" si="216"/>
        <v xml:space="preserve"> {SetMasterHost, Create, Remove, UpdateFullPolicy...}</v>
      </c>
    </row>
    <row r="189" spans="1:18">
      <c r="A189" s="46"/>
      <c r="F189" s="46"/>
      <c r="K189" s="2"/>
      <c r="P189" s="5" t="s">
        <v>6</v>
      </c>
    </row>
    <row r="190" spans="1:18">
      <c r="A190" s="45" t="s">
        <v>146</v>
      </c>
      <c r="B190" s="33" t="str">
        <f t="shared" ref="B190:B196" si="217">TRIM(LEFT(A190, SEARCH(":", A190) - 1))</f>
        <v>CimClassName</v>
      </c>
      <c r="C190" s="9" t="str">
        <f t="shared" ref="C190:C196" si="218">MID(A190, SEARCH(":", A190) + 1, LEN(A190))</f>
        <v xml:space="preserve"> AgentManagement</v>
      </c>
      <c r="D190" s="92" t="s">
        <v>1280</v>
      </c>
      <c r="E190" s="7" t="str">
        <f t="shared" ref="E190:E196" si="219">IF(A190&lt;&gt;F190, "DIF", "SAME")</f>
        <v>SAME</v>
      </c>
      <c r="F190" s="45" t="s">
        <v>146</v>
      </c>
      <c r="G190" s="33" t="str">
        <f t="shared" ref="G190:G196" si="220">TRIM(LEFT(F190, SEARCH(":", F190) - 1))</f>
        <v>CimClassName</v>
      </c>
      <c r="H190" s="9" t="str">
        <f t="shared" ref="H190:H196" si="221">MID(F190, SEARCH(":", F190) + 1, LEN(F190))</f>
        <v xml:space="preserve"> AgentManagement</v>
      </c>
      <c r="I190" s="92" t="s">
        <v>1363</v>
      </c>
      <c r="J190" s="7" t="str">
        <f t="shared" si="161"/>
        <v>SAME</v>
      </c>
      <c r="K190" s="1" t="s">
        <v>146</v>
      </c>
      <c r="L190" s="33" t="str">
        <f t="shared" ref="L190:L196" si="222">TRIM(LEFT(K190, SEARCH(":", K190) - 1))</f>
        <v>CimClassName</v>
      </c>
      <c r="M190" s="9" t="str">
        <f t="shared" ref="M190:M196" si="223">MID(K190, SEARCH(":", K190) + 1, LEN(K190))</f>
        <v xml:space="preserve"> AgentManagement</v>
      </c>
      <c r="N190" s="92" t="s">
        <v>1446</v>
      </c>
      <c r="O190" s="7" t="str">
        <f t="shared" si="162"/>
        <v>DIF</v>
      </c>
      <c r="P190" s="6"/>
      <c r="Q190" s="33" t="e">
        <f t="shared" ref="Q190:Q196" si="224">TRIM(LEFT(P190, SEARCH(":", P190) - 1))</f>
        <v>#VALUE!</v>
      </c>
      <c r="R190" s="9" t="e">
        <f t="shared" ref="R190:R196" si="225">MID(P190, SEARCH(":", P190) + 1, LEN(P190))</f>
        <v>#VALUE!</v>
      </c>
    </row>
    <row r="191" spans="1:18">
      <c r="A191" s="45" t="s">
        <v>1</v>
      </c>
      <c r="B191" s="33" t="str">
        <f t="shared" si="217"/>
        <v>CimSuperClassName</v>
      </c>
      <c r="C191" s="9" t="str">
        <f t="shared" si="218"/>
        <v xml:space="preserve"> </v>
      </c>
      <c r="E191" s="7" t="str">
        <f t="shared" si="219"/>
        <v>SAME</v>
      </c>
      <c r="F191" s="45" t="s">
        <v>1</v>
      </c>
      <c r="G191" s="33" t="str">
        <f t="shared" si="220"/>
        <v>CimSuperClassName</v>
      </c>
      <c r="H191" s="9" t="str">
        <f t="shared" si="221"/>
        <v xml:space="preserve"> </v>
      </c>
      <c r="J191" s="7" t="str">
        <f t="shared" si="161"/>
        <v>SAME</v>
      </c>
      <c r="K191" s="1" t="s">
        <v>1</v>
      </c>
      <c r="L191" s="33" t="str">
        <f t="shared" si="222"/>
        <v>CimSuperClassName</v>
      </c>
      <c r="M191" s="9" t="str">
        <f t="shared" si="223"/>
        <v xml:space="preserve"> </v>
      </c>
      <c r="O191" s="7" t="str">
        <f t="shared" si="162"/>
        <v>DIF</v>
      </c>
      <c r="P191" s="5" t="s">
        <v>181</v>
      </c>
      <c r="Q191" s="33" t="str">
        <f t="shared" si="224"/>
        <v>CimClassName</v>
      </c>
      <c r="R191" s="9" t="str">
        <f t="shared" si="225"/>
        <v xml:space="preserve"> FileCopy</v>
      </c>
    </row>
    <row r="192" spans="1:18">
      <c r="A192" s="45" t="s">
        <v>2</v>
      </c>
      <c r="B192" s="33" t="str">
        <f t="shared" si="217"/>
        <v>CimSuperClass</v>
      </c>
      <c r="C192" s="9" t="str">
        <f t="shared" si="218"/>
        <v xml:space="preserve"> </v>
      </c>
      <c r="E192" s="7" t="str">
        <f t="shared" si="219"/>
        <v>SAME</v>
      </c>
      <c r="F192" s="45" t="s">
        <v>2</v>
      </c>
      <c r="G192" s="33" t="str">
        <f t="shared" si="220"/>
        <v>CimSuperClass</v>
      </c>
      <c r="H192" s="9" t="str">
        <f t="shared" si="221"/>
        <v xml:space="preserve"> </v>
      </c>
      <c r="J192" s="7" t="str">
        <f t="shared" si="161"/>
        <v>SAME</v>
      </c>
      <c r="K192" s="1" t="s">
        <v>2</v>
      </c>
      <c r="L192" s="33" t="str">
        <f t="shared" si="222"/>
        <v>CimSuperClass</v>
      </c>
      <c r="M192" s="9" t="str">
        <f t="shared" si="223"/>
        <v xml:space="preserve"> </v>
      </c>
      <c r="O192" s="7" t="str">
        <f t="shared" si="162"/>
        <v>DIF</v>
      </c>
      <c r="P192" s="5" t="s">
        <v>1</v>
      </c>
      <c r="Q192" s="33" t="str">
        <f t="shared" si="224"/>
        <v>CimSuperClassName</v>
      </c>
      <c r="R192" s="9" t="str">
        <f t="shared" si="225"/>
        <v xml:space="preserve"> </v>
      </c>
    </row>
    <row r="193" spans="1:18">
      <c r="A193" s="45" t="s">
        <v>147</v>
      </c>
      <c r="B193" s="33" t="str">
        <f t="shared" si="217"/>
        <v>CimClassProperties</v>
      </c>
      <c r="C193" s="9" t="str">
        <f t="shared" si="218"/>
        <v xml:space="preserve"> {ID}</v>
      </c>
      <c r="E193" s="7" t="str">
        <f t="shared" si="219"/>
        <v>SAME</v>
      </c>
      <c r="F193" s="45" t="s">
        <v>147</v>
      </c>
      <c r="G193" s="33" t="str">
        <f t="shared" si="220"/>
        <v>CimClassProperties</v>
      </c>
      <c r="H193" s="9" t="str">
        <f t="shared" si="221"/>
        <v xml:space="preserve"> {ID}</v>
      </c>
      <c r="J193" s="7" t="str">
        <f t="shared" si="161"/>
        <v>SAME</v>
      </c>
      <c r="K193" s="1" t="s">
        <v>147</v>
      </c>
      <c r="L193" s="33" t="str">
        <f t="shared" si="222"/>
        <v>CimClassProperties</v>
      </c>
      <c r="M193" s="9" t="str">
        <f t="shared" si="223"/>
        <v xml:space="preserve"> {ID}</v>
      </c>
      <c r="O193" s="7" t="str">
        <f t="shared" si="162"/>
        <v>DIF</v>
      </c>
      <c r="P193" s="5" t="s">
        <v>2</v>
      </c>
      <c r="Q193" s="33" t="str">
        <f t="shared" si="224"/>
        <v>CimSuperClass</v>
      </c>
      <c r="R193" s="9" t="str">
        <f t="shared" si="225"/>
        <v xml:space="preserve"> </v>
      </c>
    </row>
    <row r="194" spans="1:18">
      <c r="A194" s="45" t="s">
        <v>100</v>
      </c>
      <c r="B194" s="33" t="str">
        <f t="shared" si="217"/>
        <v>CimClassQualifiers</v>
      </c>
      <c r="C194" s="9" t="str">
        <f t="shared" si="218"/>
        <v xml:space="preserve"> {dynamic, provider}</v>
      </c>
      <c r="E194" s="7" t="str">
        <f t="shared" si="219"/>
        <v>SAME</v>
      </c>
      <c r="F194" s="45" t="s">
        <v>100</v>
      </c>
      <c r="G194" s="33" t="str">
        <f t="shared" si="220"/>
        <v>CimClassQualifiers</v>
      </c>
      <c r="H194" s="9" t="str">
        <f t="shared" si="221"/>
        <v xml:space="preserve"> {dynamic, provider}</v>
      </c>
      <c r="J194" s="7" t="str">
        <f t="shared" si="161"/>
        <v>SAME</v>
      </c>
      <c r="K194" s="1" t="s">
        <v>100</v>
      </c>
      <c r="L194" s="33" t="str">
        <f t="shared" si="222"/>
        <v>CimClassQualifiers</v>
      </c>
      <c r="M194" s="9" t="str">
        <f t="shared" si="223"/>
        <v xml:space="preserve"> {dynamic, provider}</v>
      </c>
      <c r="O194" s="7" t="str">
        <f t="shared" si="162"/>
        <v>DIF</v>
      </c>
      <c r="P194" s="5" t="s">
        <v>3</v>
      </c>
      <c r="Q194" s="33" t="str">
        <f t="shared" si="224"/>
        <v>CimClassProperties</v>
      </c>
      <c r="R194" s="9" t="str">
        <f t="shared" si="225"/>
        <v xml:space="preserve"> {}</v>
      </c>
    </row>
    <row r="195" spans="1:18">
      <c r="A195" s="45" t="s">
        <v>148</v>
      </c>
      <c r="B195" s="33" t="str">
        <f t="shared" si="217"/>
        <v>CimClassMethods</v>
      </c>
      <c r="C195" s="9" t="str">
        <f t="shared" si="218"/>
        <v xml:space="preserve"> {Associate, Dissociate, AssociateLibrary, GetVersion...}</v>
      </c>
      <c r="E195" s="7" t="str">
        <f t="shared" si="219"/>
        <v>SAME</v>
      </c>
      <c r="F195" s="45" t="s">
        <v>148</v>
      </c>
      <c r="G195" s="33" t="str">
        <f t="shared" si="220"/>
        <v>CimClassMethods</v>
      </c>
      <c r="H195" s="9" t="str">
        <f t="shared" si="221"/>
        <v xml:space="preserve"> {Associate, Dissociate, AssociateLibrary, GetVersion...}</v>
      </c>
      <c r="J195" s="7" t="str">
        <f t="shared" si="161"/>
        <v>SAME</v>
      </c>
      <c r="K195" s="1" t="s">
        <v>148</v>
      </c>
      <c r="L195" s="33" t="str">
        <f t="shared" si="222"/>
        <v>CimClassMethods</v>
      </c>
      <c r="M195" s="9" t="str">
        <f t="shared" si="223"/>
        <v xml:space="preserve"> {Associate, Dissociate, AssociateLibrary, GetVersion...}</v>
      </c>
      <c r="O195" s="7" t="str">
        <f t="shared" si="162"/>
        <v>DIF</v>
      </c>
      <c r="P195" s="5" t="s">
        <v>100</v>
      </c>
      <c r="Q195" s="33" t="str">
        <f t="shared" si="224"/>
        <v>CimClassQualifiers</v>
      </c>
      <c r="R195" s="9" t="str">
        <f t="shared" si="225"/>
        <v xml:space="preserve"> {dynamic, provider}</v>
      </c>
    </row>
    <row r="196" spans="1:18">
      <c r="A196" s="45" t="s">
        <v>6</v>
      </c>
      <c r="B196" s="33" t="str">
        <f t="shared" si="217"/>
        <v>CimSystemProperties</v>
      </c>
      <c r="C196" s="9" t="str">
        <f t="shared" si="218"/>
        <v xml:space="preserve"> Microsoft.Management.Infrastructure.CimSystemProperties</v>
      </c>
      <c r="E196" s="7" t="str">
        <f t="shared" si="219"/>
        <v>SAME</v>
      </c>
      <c r="F196" s="45" t="s">
        <v>6</v>
      </c>
      <c r="G196" s="33" t="str">
        <f t="shared" si="220"/>
        <v>CimSystemProperties</v>
      </c>
      <c r="H196" s="9" t="str">
        <f t="shared" si="221"/>
        <v xml:space="preserve"> Microsoft.Management.Infrastructure.CimSystemProperties</v>
      </c>
      <c r="J196" s="7" t="str">
        <f t="shared" si="161"/>
        <v>SAME</v>
      </c>
      <c r="K196" s="1" t="s">
        <v>6</v>
      </c>
      <c r="L196" s="33" t="str">
        <f t="shared" si="222"/>
        <v>CimSystemProperties</v>
      </c>
      <c r="M196" s="9" t="str">
        <f t="shared" si="223"/>
        <v xml:space="preserve"> Microsoft.Management.Infrastructure.CimSystemProperties</v>
      </c>
      <c r="O196" s="7" t="str">
        <f t="shared" si="162"/>
        <v>DIF</v>
      </c>
      <c r="P196" s="5" t="s">
        <v>182</v>
      </c>
      <c r="Q196" s="33" t="str">
        <f t="shared" si="224"/>
        <v>CimClassMethods</v>
      </c>
      <c r="R196" s="9" t="str">
        <f t="shared" si="225"/>
        <v xml:space="preserve"> {BeginCopyFile}</v>
      </c>
    </row>
    <row r="197" spans="1:18">
      <c r="A197" s="46"/>
      <c r="F197" s="46"/>
      <c r="K197" s="2"/>
      <c r="P197" s="5" t="s">
        <v>6</v>
      </c>
    </row>
    <row r="198" spans="1:18">
      <c r="A198" s="45" t="s">
        <v>167</v>
      </c>
      <c r="B198" s="33" t="str">
        <f t="shared" ref="B198:B204" si="226">TRIM(LEFT(A198, SEARCH(":", A198) - 1))</f>
        <v>CimClassName</v>
      </c>
      <c r="C198" s="9" t="str">
        <f t="shared" ref="C198:C204" si="227">MID(A198, SEARCH(":", A198) + 1, LEN(A198))</f>
        <v xml:space="preserve"> PerfDataAgent</v>
      </c>
      <c r="D198" s="92" t="s">
        <v>1281</v>
      </c>
      <c r="E198" s="7" t="str">
        <f t="shared" ref="E198:E204" si="228">IF(A198&lt;&gt;F198, "DIF", "SAME")</f>
        <v>SAME</v>
      </c>
      <c r="F198" s="45" t="s">
        <v>167</v>
      </c>
      <c r="G198" s="33" t="str">
        <f t="shared" ref="G198:G204" si="229">TRIM(LEFT(F198, SEARCH(":", F198) - 1))</f>
        <v>CimClassName</v>
      </c>
      <c r="H198" s="9" t="str">
        <f t="shared" ref="H198:H204" si="230">MID(F198, SEARCH(":", F198) + 1, LEN(F198))</f>
        <v xml:space="preserve"> PerfDataAgent</v>
      </c>
      <c r="I198" s="92" t="s">
        <v>1364</v>
      </c>
      <c r="J198" s="7" t="str">
        <f t="shared" si="161"/>
        <v>SAME</v>
      </c>
      <c r="K198" s="1" t="s">
        <v>167</v>
      </c>
      <c r="L198" s="33" t="str">
        <f t="shared" ref="L198:L204" si="231">TRIM(LEFT(K198, SEARCH(":", K198) - 1))</f>
        <v>CimClassName</v>
      </c>
      <c r="M198" s="9" t="str">
        <f t="shared" ref="M198:M204" si="232">MID(K198, SEARCH(":", K198) + 1, LEN(K198))</f>
        <v xml:space="preserve"> PerfDataAgent</v>
      </c>
      <c r="N198" s="92" t="s">
        <v>1447</v>
      </c>
      <c r="O198" s="7" t="str">
        <f t="shared" si="162"/>
        <v>DIF</v>
      </c>
      <c r="P198" s="6"/>
      <c r="Q198" s="33" t="e">
        <f t="shared" ref="Q198:Q204" si="233">TRIM(LEFT(P198, SEARCH(":", P198) - 1))</f>
        <v>#VALUE!</v>
      </c>
      <c r="R198" s="9" t="e">
        <f t="shared" ref="R198:R204" si="234">MID(P198, SEARCH(":", P198) + 1, LEN(P198))</f>
        <v>#VALUE!</v>
      </c>
    </row>
    <row r="199" spans="1:18">
      <c r="A199" s="45" t="s">
        <v>1</v>
      </c>
      <c r="B199" s="33" t="str">
        <f t="shared" si="226"/>
        <v>CimSuperClassName</v>
      </c>
      <c r="C199" s="9" t="str">
        <f t="shared" si="227"/>
        <v xml:space="preserve"> </v>
      </c>
      <c r="E199" s="7" t="str">
        <f t="shared" si="228"/>
        <v>SAME</v>
      </c>
      <c r="F199" s="45" t="s">
        <v>1</v>
      </c>
      <c r="G199" s="33" t="str">
        <f t="shared" si="229"/>
        <v>CimSuperClassName</v>
      </c>
      <c r="H199" s="9" t="str">
        <f t="shared" si="230"/>
        <v xml:space="preserve"> </v>
      </c>
      <c r="J199" s="7" t="str">
        <f t="shared" ref="J199:J262" si="235">IF(F199&lt;&gt;K199, "DIF", "SAME")</f>
        <v>SAME</v>
      </c>
      <c r="K199" s="1" t="s">
        <v>1</v>
      </c>
      <c r="L199" s="33" t="str">
        <f t="shared" si="231"/>
        <v>CimSuperClassName</v>
      </c>
      <c r="M199" s="9" t="str">
        <f t="shared" si="232"/>
        <v xml:space="preserve"> </v>
      </c>
      <c r="O199" s="7" t="str">
        <f t="shared" ref="O199:O262" si="236">IF(K199&lt;&gt;P199, "DIF", "SAME")</f>
        <v>DIF</v>
      </c>
      <c r="P199" s="5" t="s">
        <v>187</v>
      </c>
      <c r="Q199" s="33" t="str">
        <f t="shared" si="233"/>
        <v>CimClassName</v>
      </c>
      <c r="R199" s="9" t="str">
        <f t="shared" si="234"/>
        <v xml:space="preserve"> NetTeamManagement</v>
      </c>
    </row>
    <row r="200" spans="1:18">
      <c r="A200" s="45" t="s">
        <v>2</v>
      </c>
      <c r="B200" s="33" t="str">
        <f t="shared" si="226"/>
        <v>CimSuperClass</v>
      </c>
      <c r="C200" s="9" t="str">
        <f t="shared" si="227"/>
        <v xml:space="preserve"> </v>
      </c>
      <c r="E200" s="7" t="str">
        <f t="shared" si="228"/>
        <v>SAME</v>
      </c>
      <c r="F200" s="45" t="s">
        <v>2</v>
      </c>
      <c r="G200" s="33" t="str">
        <f t="shared" si="229"/>
        <v>CimSuperClass</v>
      </c>
      <c r="H200" s="9" t="str">
        <f t="shared" si="230"/>
        <v xml:space="preserve"> </v>
      </c>
      <c r="J200" s="7" t="str">
        <f t="shared" si="235"/>
        <v>SAME</v>
      </c>
      <c r="K200" s="1" t="s">
        <v>2</v>
      </c>
      <c r="L200" s="33" t="str">
        <f t="shared" si="231"/>
        <v>CimSuperClass</v>
      </c>
      <c r="M200" s="9" t="str">
        <f t="shared" si="232"/>
        <v xml:space="preserve"> </v>
      </c>
      <c r="O200" s="7" t="str">
        <f t="shared" si="236"/>
        <v>DIF</v>
      </c>
      <c r="P200" s="5" t="s">
        <v>1</v>
      </c>
      <c r="Q200" s="33" t="str">
        <f t="shared" si="233"/>
        <v>CimSuperClassName</v>
      </c>
      <c r="R200" s="9" t="str">
        <f t="shared" si="234"/>
        <v xml:space="preserve"> </v>
      </c>
    </row>
    <row r="201" spans="1:18">
      <c r="A201" s="45" t="s">
        <v>3</v>
      </c>
      <c r="B201" s="33" t="str">
        <f t="shared" si="226"/>
        <v>CimClassProperties</v>
      </c>
      <c r="C201" s="9" t="str">
        <f t="shared" si="227"/>
        <v xml:space="preserve"> {}</v>
      </c>
      <c r="E201" s="7" t="str">
        <f t="shared" si="228"/>
        <v>SAME</v>
      </c>
      <c r="F201" s="45" t="s">
        <v>3</v>
      </c>
      <c r="G201" s="33" t="str">
        <f t="shared" si="229"/>
        <v>CimClassProperties</v>
      </c>
      <c r="H201" s="9" t="str">
        <f t="shared" si="230"/>
        <v xml:space="preserve"> {}</v>
      </c>
      <c r="J201" s="7" t="str">
        <f t="shared" si="235"/>
        <v>SAME</v>
      </c>
      <c r="K201" s="1" t="s">
        <v>3</v>
      </c>
      <c r="L201" s="33" t="str">
        <f t="shared" si="231"/>
        <v>CimClassProperties</v>
      </c>
      <c r="M201" s="9" t="str">
        <f t="shared" si="232"/>
        <v xml:space="preserve"> {}</v>
      </c>
      <c r="O201" s="7" t="str">
        <f t="shared" si="236"/>
        <v>DIF</v>
      </c>
      <c r="P201" s="5" t="s">
        <v>2</v>
      </c>
      <c r="Q201" s="33" t="str">
        <f t="shared" si="233"/>
        <v>CimSuperClass</v>
      </c>
      <c r="R201" s="9" t="str">
        <f t="shared" si="234"/>
        <v xml:space="preserve"> </v>
      </c>
    </row>
    <row r="202" spans="1:18">
      <c r="A202" s="45" t="s">
        <v>100</v>
      </c>
      <c r="B202" s="33" t="str">
        <f t="shared" si="226"/>
        <v>CimClassQualifiers</v>
      </c>
      <c r="C202" s="9" t="str">
        <f t="shared" si="227"/>
        <v xml:space="preserve"> {dynamic, provider}</v>
      </c>
      <c r="E202" s="7" t="str">
        <f t="shared" si="228"/>
        <v>SAME</v>
      </c>
      <c r="F202" s="45" t="s">
        <v>100</v>
      </c>
      <c r="G202" s="33" t="str">
        <f t="shared" si="229"/>
        <v>CimClassQualifiers</v>
      </c>
      <c r="H202" s="9" t="str">
        <f t="shared" si="230"/>
        <v xml:space="preserve"> {dynamic, provider}</v>
      </c>
      <c r="J202" s="7" t="str">
        <f t="shared" si="235"/>
        <v>SAME</v>
      </c>
      <c r="K202" s="1" t="s">
        <v>100</v>
      </c>
      <c r="L202" s="33" t="str">
        <f t="shared" si="231"/>
        <v>CimClassQualifiers</v>
      </c>
      <c r="M202" s="9" t="str">
        <f t="shared" si="232"/>
        <v xml:space="preserve"> {dynamic, provider}</v>
      </c>
      <c r="O202" s="7" t="str">
        <f t="shared" si="236"/>
        <v>DIF</v>
      </c>
      <c r="P202" s="5" t="s">
        <v>3</v>
      </c>
      <c r="Q202" s="33" t="str">
        <f t="shared" si="233"/>
        <v>CimClassProperties</v>
      </c>
      <c r="R202" s="9" t="str">
        <f t="shared" si="234"/>
        <v xml:space="preserve"> {}</v>
      </c>
    </row>
    <row r="203" spans="1:18">
      <c r="A203" s="45" t="s">
        <v>168</v>
      </c>
      <c r="B203" s="33" t="str">
        <f t="shared" si="226"/>
        <v>CimClassMethods</v>
      </c>
      <c r="C203" s="9" t="str">
        <f t="shared" si="227"/>
        <v xml:space="preserve"> {GetAllPerfData}</v>
      </c>
      <c r="E203" s="7" t="str">
        <f t="shared" si="228"/>
        <v>SAME</v>
      </c>
      <c r="F203" s="45" t="s">
        <v>168</v>
      </c>
      <c r="G203" s="33" t="str">
        <f t="shared" si="229"/>
        <v>CimClassMethods</v>
      </c>
      <c r="H203" s="9" t="str">
        <f t="shared" si="230"/>
        <v xml:space="preserve"> {GetAllPerfData}</v>
      </c>
      <c r="J203" s="7" t="str">
        <f t="shared" si="235"/>
        <v>SAME</v>
      </c>
      <c r="K203" s="1" t="s">
        <v>168</v>
      </c>
      <c r="L203" s="33" t="str">
        <f t="shared" si="231"/>
        <v>CimClassMethods</v>
      </c>
      <c r="M203" s="9" t="str">
        <f t="shared" si="232"/>
        <v xml:space="preserve"> {GetAllPerfData}</v>
      </c>
      <c r="O203" s="7" t="str">
        <f t="shared" si="236"/>
        <v>DIF</v>
      </c>
      <c r="P203" s="5" t="s">
        <v>100</v>
      </c>
      <c r="Q203" s="33" t="str">
        <f t="shared" si="233"/>
        <v>CimClassQualifiers</v>
      </c>
      <c r="R203" s="9" t="str">
        <f t="shared" si="234"/>
        <v xml:space="preserve"> {dynamic, provider}</v>
      </c>
    </row>
    <row r="204" spans="1:18">
      <c r="A204" s="45" t="s">
        <v>6</v>
      </c>
      <c r="B204" s="33" t="str">
        <f t="shared" si="226"/>
        <v>CimSystemProperties</v>
      </c>
      <c r="C204" s="9" t="str">
        <f t="shared" si="227"/>
        <v xml:space="preserve"> Microsoft.Management.Infrastructure.CimSystemProperties</v>
      </c>
      <c r="E204" s="7" t="str">
        <f t="shared" si="228"/>
        <v>SAME</v>
      </c>
      <c r="F204" s="45" t="s">
        <v>6</v>
      </c>
      <c r="G204" s="33" t="str">
        <f t="shared" si="229"/>
        <v>CimSystemProperties</v>
      </c>
      <c r="H204" s="9" t="str">
        <f t="shared" si="230"/>
        <v xml:space="preserve"> Microsoft.Management.Infrastructure.CimSystemProperties</v>
      </c>
      <c r="J204" s="7" t="str">
        <f t="shared" si="235"/>
        <v>SAME</v>
      </c>
      <c r="K204" s="1" t="s">
        <v>6</v>
      </c>
      <c r="L204" s="33" t="str">
        <f t="shared" si="231"/>
        <v>CimSystemProperties</v>
      </c>
      <c r="M204" s="9" t="str">
        <f t="shared" si="232"/>
        <v xml:space="preserve"> Microsoft.Management.Infrastructure.CimSystemProperties</v>
      </c>
      <c r="O204" s="7" t="str">
        <f t="shared" si="236"/>
        <v>DIF</v>
      </c>
      <c r="P204" s="5" t="s">
        <v>188</v>
      </c>
      <c r="Q204" s="33" t="str">
        <f t="shared" si="233"/>
        <v>CimClassMethods</v>
      </c>
      <c r="R204" s="9" t="str">
        <f t="shared" si="234"/>
        <v xml:space="preserve"> {CreateNicTeaming, DeleteNicTeaming, AddNicToTeam, RemoveNicFromTeam...}</v>
      </c>
    </row>
    <row r="205" spans="1:18">
      <c r="A205" s="46"/>
      <c r="F205" s="46"/>
      <c r="K205" s="2"/>
      <c r="P205" s="5" t="s">
        <v>6</v>
      </c>
    </row>
    <row r="206" spans="1:18">
      <c r="A206" s="45" t="s">
        <v>156</v>
      </c>
      <c r="B206" s="33" t="str">
        <f t="shared" ref="B206:B212" si="237">TRIM(LEFT(A206, SEARCH(":", A206) - 1))</f>
        <v>CimClassName</v>
      </c>
      <c r="C206" s="9" t="str">
        <f t="shared" ref="C206:C212" si="238">MID(A206, SEARCH(":", A206) + 1, LEN(A206))</f>
        <v xml:space="preserve"> AzManUtility</v>
      </c>
      <c r="D206" s="92" t="s">
        <v>1282</v>
      </c>
      <c r="E206" s="7" t="str">
        <f t="shared" ref="E206:E212" si="239">IF(A206&lt;&gt;F206, "DIF", "SAME")</f>
        <v>SAME</v>
      </c>
      <c r="F206" s="45" t="s">
        <v>156</v>
      </c>
      <c r="G206" s="33" t="str">
        <f t="shared" ref="G206:G212" si="240">TRIM(LEFT(F206, SEARCH(":", F206) - 1))</f>
        <v>CimClassName</v>
      </c>
      <c r="H206" s="9" t="str">
        <f t="shared" ref="H206:H212" si="241">MID(F206, SEARCH(":", F206) + 1, LEN(F206))</f>
        <v xml:space="preserve"> AzManUtility</v>
      </c>
      <c r="I206" s="92" t="s">
        <v>1365</v>
      </c>
      <c r="J206" s="7" t="str">
        <f t="shared" si="235"/>
        <v>SAME</v>
      </c>
      <c r="K206" s="1" t="s">
        <v>156</v>
      </c>
      <c r="L206" s="33" t="str">
        <f t="shared" ref="L206:L212" si="242">TRIM(LEFT(K206, SEARCH(":", K206) - 1))</f>
        <v>CimClassName</v>
      </c>
      <c r="M206" s="9" t="str">
        <f t="shared" ref="M206:M212" si="243">MID(K206, SEARCH(":", K206) + 1, LEN(K206))</f>
        <v xml:space="preserve"> AzManUtility</v>
      </c>
      <c r="N206" s="92" t="s">
        <v>1448</v>
      </c>
      <c r="O206" s="7" t="str">
        <f t="shared" si="236"/>
        <v>DIF</v>
      </c>
      <c r="P206" s="6"/>
      <c r="Q206" s="33" t="e">
        <f t="shared" ref="Q206:Q212" si="244">TRIM(LEFT(P206, SEARCH(":", P206) - 1))</f>
        <v>#VALUE!</v>
      </c>
      <c r="R206" s="9" t="e">
        <f t="shared" ref="R206:R212" si="245">MID(P206, SEARCH(":", P206) + 1, LEN(P206))</f>
        <v>#VALUE!</v>
      </c>
    </row>
    <row r="207" spans="1:18">
      <c r="A207" s="45" t="s">
        <v>1</v>
      </c>
      <c r="B207" s="33" t="str">
        <f t="shared" si="237"/>
        <v>CimSuperClassName</v>
      </c>
      <c r="C207" s="9" t="str">
        <f t="shared" si="238"/>
        <v xml:space="preserve"> </v>
      </c>
      <c r="E207" s="7" t="str">
        <f t="shared" si="239"/>
        <v>SAME</v>
      </c>
      <c r="F207" s="45" t="s">
        <v>1</v>
      </c>
      <c r="G207" s="33" t="str">
        <f t="shared" si="240"/>
        <v>CimSuperClassName</v>
      </c>
      <c r="H207" s="9" t="str">
        <f t="shared" si="241"/>
        <v xml:space="preserve"> </v>
      </c>
      <c r="J207" s="7" t="str">
        <f t="shared" si="235"/>
        <v>SAME</v>
      </c>
      <c r="K207" s="1" t="s">
        <v>1</v>
      </c>
      <c r="L207" s="33" t="str">
        <f t="shared" si="242"/>
        <v>CimSuperClassName</v>
      </c>
      <c r="M207" s="9" t="str">
        <f t="shared" si="243"/>
        <v xml:space="preserve"> </v>
      </c>
      <c r="O207" s="7" t="str">
        <f t="shared" si="236"/>
        <v>DIF</v>
      </c>
      <c r="P207" s="5" t="s">
        <v>198</v>
      </c>
      <c r="Q207" s="33" t="str">
        <f t="shared" si="244"/>
        <v>CimClassName</v>
      </c>
      <c r="R207" s="9" t="str">
        <f t="shared" si="245"/>
        <v xml:space="preserve"> CIM_Service</v>
      </c>
    </row>
    <row r="208" spans="1:18">
      <c r="A208" s="45" t="s">
        <v>2</v>
      </c>
      <c r="B208" s="33" t="str">
        <f t="shared" si="237"/>
        <v>CimSuperClass</v>
      </c>
      <c r="C208" s="9" t="str">
        <f t="shared" si="238"/>
        <v xml:space="preserve"> </v>
      </c>
      <c r="E208" s="7" t="str">
        <f t="shared" si="239"/>
        <v>SAME</v>
      </c>
      <c r="F208" s="45" t="s">
        <v>2</v>
      </c>
      <c r="G208" s="33" t="str">
        <f t="shared" si="240"/>
        <v>CimSuperClass</v>
      </c>
      <c r="H208" s="9" t="str">
        <f t="shared" si="241"/>
        <v xml:space="preserve"> </v>
      </c>
      <c r="J208" s="7" t="str">
        <f t="shared" si="235"/>
        <v>SAME</v>
      </c>
      <c r="K208" s="1" t="s">
        <v>2</v>
      </c>
      <c r="L208" s="33" t="str">
        <f t="shared" si="242"/>
        <v>CimSuperClass</v>
      </c>
      <c r="M208" s="9" t="str">
        <f t="shared" si="243"/>
        <v xml:space="preserve"> </v>
      </c>
      <c r="O208" s="7" t="str">
        <f t="shared" si="236"/>
        <v>DIF</v>
      </c>
      <c r="P208" s="5" t="s">
        <v>196</v>
      </c>
      <c r="Q208" s="33" t="str">
        <f t="shared" si="244"/>
        <v>CimSuperClassName</v>
      </c>
      <c r="R208" s="9" t="str">
        <f t="shared" si="245"/>
        <v xml:space="preserve"> CIM_LogicalElement</v>
      </c>
    </row>
    <row r="209" spans="1:18">
      <c r="A209" s="45" t="s">
        <v>3</v>
      </c>
      <c r="B209" s="33" t="str">
        <f t="shared" si="237"/>
        <v>CimClassProperties</v>
      </c>
      <c r="C209" s="9" t="str">
        <f t="shared" si="238"/>
        <v xml:space="preserve"> {}</v>
      </c>
      <c r="E209" s="7" t="str">
        <f t="shared" si="239"/>
        <v>SAME</v>
      </c>
      <c r="F209" s="45" t="s">
        <v>3</v>
      </c>
      <c r="G209" s="33" t="str">
        <f t="shared" si="240"/>
        <v>CimClassProperties</v>
      </c>
      <c r="H209" s="9" t="str">
        <f t="shared" si="241"/>
        <v xml:space="preserve"> {}</v>
      </c>
      <c r="J209" s="7" t="str">
        <f t="shared" si="235"/>
        <v>SAME</v>
      </c>
      <c r="K209" s="1" t="s">
        <v>3</v>
      </c>
      <c r="L209" s="33" t="str">
        <f t="shared" si="242"/>
        <v>CimClassProperties</v>
      </c>
      <c r="M209" s="9" t="str">
        <f t="shared" si="243"/>
        <v xml:space="preserve"> {}</v>
      </c>
      <c r="O209" s="7" t="str">
        <f t="shared" si="236"/>
        <v>DIF</v>
      </c>
      <c r="P209" s="5" t="s">
        <v>197</v>
      </c>
      <c r="Q209" s="33" t="str">
        <f t="shared" si="244"/>
        <v>CimSuperClass</v>
      </c>
      <c r="R209" s="9" t="str">
        <f t="shared" si="245"/>
        <v xml:space="preserve"> ROOT/scvmm:CIM_LogicalElement</v>
      </c>
    </row>
    <row r="210" spans="1:18">
      <c r="A210" s="45" t="s">
        <v>100</v>
      </c>
      <c r="B210" s="33" t="str">
        <f t="shared" si="237"/>
        <v>CimClassQualifiers</v>
      </c>
      <c r="C210" s="9" t="str">
        <f t="shared" si="238"/>
        <v xml:space="preserve"> {dynamic, provider}</v>
      </c>
      <c r="E210" s="7" t="str">
        <f t="shared" si="239"/>
        <v>SAME</v>
      </c>
      <c r="F210" s="45" t="s">
        <v>100</v>
      </c>
      <c r="G210" s="33" t="str">
        <f t="shared" si="240"/>
        <v>CimClassQualifiers</v>
      </c>
      <c r="H210" s="9" t="str">
        <f t="shared" si="241"/>
        <v xml:space="preserve"> {dynamic, provider}</v>
      </c>
      <c r="J210" s="7" t="str">
        <f t="shared" si="235"/>
        <v>SAME</v>
      </c>
      <c r="K210" s="1" t="s">
        <v>100</v>
      </c>
      <c r="L210" s="33" t="str">
        <f t="shared" si="242"/>
        <v>CimClassQualifiers</v>
      </c>
      <c r="M210" s="9" t="str">
        <f t="shared" si="243"/>
        <v xml:space="preserve"> {dynamic, provider}</v>
      </c>
      <c r="O210" s="7" t="str">
        <f t="shared" si="236"/>
        <v>DIF</v>
      </c>
      <c r="P210" s="5" t="s">
        <v>190</v>
      </c>
      <c r="Q210" s="33" t="str">
        <f t="shared" si="244"/>
        <v>CimClassProperties</v>
      </c>
      <c r="R210" s="9" t="str">
        <f t="shared" si="245"/>
        <v xml:space="preserve"> {Caption, Description, InstallDate, Name...}</v>
      </c>
    </row>
    <row r="211" spans="1:18">
      <c r="A211" s="45" t="s">
        <v>157</v>
      </c>
      <c r="B211" s="33" t="str">
        <f t="shared" si="237"/>
        <v>CimClassMethods</v>
      </c>
      <c r="C211" s="9" t="str">
        <f t="shared" si="238"/>
        <v xml:space="preserve"> {SetRoleAssignment, SetScopes, SetStorePath, SetScopeAndRoleAssignment}</v>
      </c>
      <c r="E211" s="7" t="str">
        <f t="shared" si="239"/>
        <v>SAME</v>
      </c>
      <c r="F211" s="45" t="s">
        <v>157</v>
      </c>
      <c r="G211" s="33" t="str">
        <f t="shared" si="240"/>
        <v>CimClassMethods</v>
      </c>
      <c r="H211" s="9" t="str">
        <f t="shared" si="241"/>
        <v xml:space="preserve"> {SetRoleAssignment, SetScopes, SetStorePath, SetScopeAndRoleAssignment}</v>
      </c>
      <c r="J211" s="7" t="str">
        <f t="shared" si="235"/>
        <v>SAME</v>
      </c>
      <c r="K211" s="1" t="s">
        <v>157</v>
      </c>
      <c r="L211" s="33" t="str">
        <f t="shared" si="242"/>
        <v>CimClassMethods</v>
      </c>
      <c r="M211" s="9" t="str">
        <f t="shared" si="243"/>
        <v xml:space="preserve"> {SetRoleAssignment, SetScopes, SetStorePath, SetScopeAndRoleAssignment}</v>
      </c>
      <c r="O211" s="7" t="str">
        <f t="shared" si="236"/>
        <v>DIF</v>
      </c>
      <c r="P211" s="5" t="s">
        <v>191</v>
      </c>
      <c r="Q211" s="33" t="str">
        <f t="shared" si="244"/>
        <v>CimClassQualifiers</v>
      </c>
      <c r="R211" s="9" t="str">
        <f t="shared" si="245"/>
        <v xml:space="preserve"> {Abstract}</v>
      </c>
    </row>
    <row r="212" spans="1:18">
      <c r="A212" s="45" t="s">
        <v>6</v>
      </c>
      <c r="B212" s="33" t="str">
        <f t="shared" si="237"/>
        <v>CimSystemProperties</v>
      </c>
      <c r="C212" s="9" t="str">
        <f t="shared" si="238"/>
        <v xml:space="preserve"> Microsoft.Management.Infrastructure.CimSystemProperties</v>
      </c>
      <c r="E212" s="7" t="str">
        <f t="shared" si="239"/>
        <v>SAME</v>
      </c>
      <c r="F212" s="45" t="s">
        <v>6</v>
      </c>
      <c r="G212" s="33" t="str">
        <f t="shared" si="240"/>
        <v>CimSystemProperties</v>
      </c>
      <c r="H212" s="9" t="str">
        <f t="shared" si="241"/>
        <v xml:space="preserve"> Microsoft.Management.Infrastructure.CimSystemProperties</v>
      </c>
      <c r="J212" s="7" t="str">
        <f t="shared" si="235"/>
        <v>SAME</v>
      </c>
      <c r="K212" s="1" t="s">
        <v>6</v>
      </c>
      <c r="L212" s="33" t="str">
        <f t="shared" si="242"/>
        <v>CimSystemProperties</v>
      </c>
      <c r="M212" s="9" t="str">
        <f t="shared" si="243"/>
        <v xml:space="preserve"> Microsoft.Management.Infrastructure.CimSystemProperties</v>
      </c>
      <c r="O212" s="7" t="str">
        <f t="shared" si="236"/>
        <v>DIF</v>
      </c>
      <c r="P212" s="5" t="s">
        <v>199</v>
      </c>
      <c r="Q212" s="33" t="str">
        <f t="shared" si="244"/>
        <v>CimClassMethods</v>
      </c>
      <c r="R212" s="9" t="str">
        <f t="shared" si="245"/>
        <v xml:space="preserve"> {StartService, StopService}</v>
      </c>
    </row>
    <row r="213" spans="1:18">
      <c r="A213" s="46"/>
      <c r="F213" s="46"/>
      <c r="K213" s="2"/>
      <c r="P213" s="5" t="s">
        <v>6</v>
      </c>
    </row>
    <row r="214" spans="1:18">
      <c r="A214" s="45" t="s">
        <v>217</v>
      </c>
      <c r="B214" s="33" t="str">
        <f t="shared" ref="B214:B220" si="246">TRIM(LEFT(A214, SEARCH(":", A214) - 1))</f>
        <v>CimClassName</v>
      </c>
      <c r="C214" s="9" t="str">
        <f t="shared" ref="C214:C220" si="247">MID(A214, SEARCH(":", A214) + 1, LEN(A214))</f>
        <v xml:space="preserve"> VMVirtualDisk</v>
      </c>
      <c r="D214" s="92" t="s">
        <v>1283</v>
      </c>
      <c r="E214" s="7" t="str">
        <f t="shared" ref="E214:E220" si="248">IF(A214&lt;&gt;F214, "DIF", "SAME")</f>
        <v>SAME</v>
      </c>
      <c r="F214" s="45" t="s">
        <v>217</v>
      </c>
      <c r="G214" s="33" t="str">
        <f t="shared" ref="G214:G220" si="249">TRIM(LEFT(F214, SEARCH(":", F214) - 1))</f>
        <v>CimClassName</v>
      </c>
      <c r="H214" s="9" t="str">
        <f t="shared" ref="H214:H220" si="250">MID(F214, SEARCH(":", F214) + 1, LEN(F214))</f>
        <v xml:space="preserve"> VMVirtualDisk</v>
      </c>
      <c r="I214" s="92" t="s">
        <v>1366</v>
      </c>
      <c r="J214" s="7" t="str">
        <f t="shared" si="235"/>
        <v>SAME</v>
      </c>
      <c r="K214" s="1" t="s">
        <v>217</v>
      </c>
      <c r="L214" s="33" t="str">
        <f t="shared" ref="L214:L220" si="251">TRIM(LEFT(K214, SEARCH(":", K214) - 1))</f>
        <v>CimClassName</v>
      </c>
      <c r="M214" s="9" t="str">
        <f t="shared" ref="M214:M220" si="252">MID(K214, SEARCH(":", K214) + 1, LEN(K214))</f>
        <v xml:space="preserve"> VMVirtualDisk</v>
      </c>
      <c r="N214" s="92" t="s">
        <v>1449</v>
      </c>
      <c r="O214" s="7" t="str">
        <f t="shared" si="236"/>
        <v>DIF</v>
      </c>
      <c r="P214" s="6"/>
      <c r="Q214" s="33" t="e">
        <f t="shared" ref="Q214:Q220" si="253">TRIM(LEFT(P214, SEARCH(":", P214) - 1))</f>
        <v>#VALUE!</v>
      </c>
      <c r="R214" s="9" t="e">
        <f t="shared" ref="R214:R220" si="254">MID(P214, SEARCH(":", P214) + 1, LEN(P214))</f>
        <v>#VALUE!</v>
      </c>
    </row>
    <row r="215" spans="1:18">
      <c r="A215" s="45" t="s">
        <v>218</v>
      </c>
      <c r="B215" s="33" t="str">
        <f t="shared" si="246"/>
        <v>CimSuperClassName</v>
      </c>
      <c r="C215" s="9" t="str">
        <f t="shared" si="247"/>
        <v xml:space="preserve"> CIM_VirtualDisk</v>
      </c>
      <c r="E215" s="7" t="str">
        <f t="shared" si="248"/>
        <v>SAME</v>
      </c>
      <c r="F215" s="45" t="s">
        <v>218</v>
      </c>
      <c r="G215" s="33" t="str">
        <f t="shared" si="249"/>
        <v>CimSuperClassName</v>
      </c>
      <c r="H215" s="9" t="str">
        <f t="shared" si="250"/>
        <v xml:space="preserve"> CIM_VirtualDisk</v>
      </c>
      <c r="J215" s="7" t="str">
        <f t="shared" si="235"/>
        <v>SAME</v>
      </c>
      <c r="K215" s="1" t="s">
        <v>218</v>
      </c>
      <c r="L215" s="33" t="str">
        <f t="shared" si="251"/>
        <v>CimSuperClassName</v>
      </c>
      <c r="M215" s="9" t="str">
        <f t="shared" si="252"/>
        <v xml:space="preserve"> CIM_VirtualDisk</v>
      </c>
      <c r="O215" s="7" t="str">
        <f t="shared" si="236"/>
        <v>DIF</v>
      </c>
      <c r="P215" s="5" t="s">
        <v>206</v>
      </c>
      <c r="Q215" s="33" t="str">
        <f t="shared" si="253"/>
        <v>CimClassName</v>
      </c>
      <c r="R215" s="9" t="str">
        <f t="shared" si="254"/>
        <v xml:space="preserve"> VMComputerSystem</v>
      </c>
    </row>
    <row r="216" spans="1:18">
      <c r="A216" s="45" t="s">
        <v>219</v>
      </c>
      <c r="B216" s="33" t="str">
        <f t="shared" si="246"/>
        <v>CimSuperClass</v>
      </c>
      <c r="C216" s="9" t="str">
        <f t="shared" si="247"/>
        <v xml:space="preserve"> ROOT/scvmm:CIM_VirtualDisk</v>
      </c>
      <c r="E216" s="7" t="str">
        <f t="shared" si="248"/>
        <v>SAME</v>
      </c>
      <c r="F216" s="45" t="s">
        <v>219</v>
      </c>
      <c r="G216" s="33" t="str">
        <f t="shared" si="249"/>
        <v>CimSuperClass</v>
      </c>
      <c r="H216" s="9" t="str">
        <f t="shared" si="250"/>
        <v xml:space="preserve"> ROOT/scvmm:CIM_VirtualDisk</v>
      </c>
      <c r="J216" s="7" t="str">
        <f t="shared" si="235"/>
        <v>SAME</v>
      </c>
      <c r="K216" s="1" t="s">
        <v>219</v>
      </c>
      <c r="L216" s="33" t="str">
        <f t="shared" si="251"/>
        <v>CimSuperClass</v>
      </c>
      <c r="M216" s="9" t="str">
        <f t="shared" si="252"/>
        <v xml:space="preserve"> ROOT/scvmm:CIM_VirtualDisk</v>
      </c>
      <c r="O216" s="7" t="str">
        <f t="shared" si="236"/>
        <v>DIF</v>
      </c>
      <c r="P216" s="5" t="s">
        <v>207</v>
      </c>
      <c r="Q216" s="33" t="str">
        <f t="shared" si="253"/>
        <v>CimSuperClassName</v>
      </c>
      <c r="R216" s="9" t="str">
        <f t="shared" si="254"/>
        <v xml:space="preserve"> CIM_VirtualComputerSystem</v>
      </c>
    </row>
    <row r="217" spans="1:18">
      <c r="A217" s="45" t="s">
        <v>220</v>
      </c>
      <c r="B217" s="33" t="str">
        <f t="shared" si="246"/>
        <v>CimClassProperties</v>
      </c>
      <c r="C217" s="9" t="str">
        <f t="shared" si="247"/>
        <v xml:space="preserve"> {ObjectError, DiskSize, Path, ComputerSystemInstanceID...}</v>
      </c>
      <c r="E217" s="7" t="str">
        <f t="shared" si="248"/>
        <v>SAME</v>
      </c>
      <c r="F217" s="45" t="s">
        <v>220</v>
      </c>
      <c r="G217" s="33" t="str">
        <f t="shared" si="249"/>
        <v>CimClassProperties</v>
      </c>
      <c r="H217" s="9" t="str">
        <f t="shared" si="250"/>
        <v xml:space="preserve"> {ObjectError, DiskSize, Path, ComputerSystemInstanceID...}</v>
      </c>
      <c r="J217" s="7" t="str">
        <f t="shared" si="235"/>
        <v>SAME</v>
      </c>
      <c r="K217" s="1" t="s">
        <v>220</v>
      </c>
      <c r="L217" s="33" t="str">
        <f t="shared" si="251"/>
        <v>CimClassProperties</v>
      </c>
      <c r="M217" s="9" t="str">
        <f t="shared" si="252"/>
        <v xml:space="preserve"> {ObjectError, DiskSize, Path, ComputerSystemInstanceID...}</v>
      </c>
      <c r="O217" s="7" t="str">
        <f t="shared" si="236"/>
        <v>DIF</v>
      </c>
      <c r="P217" s="5" t="s">
        <v>208</v>
      </c>
      <c r="Q217" s="33" t="str">
        <f t="shared" si="253"/>
        <v>CimSuperClass</v>
      </c>
      <c r="R217" s="9" t="str">
        <f t="shared" si="254"/>
        <v xml:space="preserve"> ROOT/scvmm:CIM_VirtualComputerSystem</v>
      </c>
    </row>
    <row r="218" spans="1:18">
      <c r="A218" s="45" t="s">
        <v>191</v>
      </c>
      <c r="B218" s="33" t="str">
        <f t="shared" si="246"/>
        <v>CimClassQualifiers</v>
      </c>
      <c r="C218" s="9" t="str">
        <f t="shared" si="247"/>
        <v xml:space="preserve"> {Abstract}</v>
      </c>
      <c r="E218" s="7" t="str">
        <f t="shared" si="248"/>
        <v>SAME</v>
      </c>
      <c r="F218" s="45" t="s">
        <v>191</v>
      </c>
      <c r="G218" s="33" t="str">
        <f t="shared" si="249"/>
        <v>CimClassQualifiers</v>
      </c>
      <c r="H218" s="9" t="str">
        <f t="shared" si="250"/>
        <v xml:space="preserve"> {Abstract}</v>
      </c>
      <c r="J218" s="7" t="str">
        <f t="shared" si="235"/>
        <v>SAME</v>
      </c>
      <c r="K218" s="1" t="s">
        <v>191</v>
      </c>
      <c r="L218" s="33" t="str">
        <f t="shared" si="251"/>
        <v>CimClassQualifiers</v>
      </c>
      <c r="M218" s="9" t="str">
        <f t="shared" si="252"/>
        <v xml:space="preserve"> {Abstract}</v>
      </c>
      <c r="O218" s="7" t="str">
        <f t="shared" si="236"/>
        <v>DIF</v>
      </c>
      <c r="P218" s="5" t="s">
        <v>205</v>
      </c>
      <c r="Q218" s="33" t="str">
        <f t="shared" si="253"/>
        <v>CimClassProperties</v>
      </c>
      <c r="R218" s="9" t="str">
        <f t="shared" si="254"/>
        <v xml:space="preserve"> {ObjectError, ID, Name, ProcessorCount...}</v>
      </c>
    </row>
    <row r="219" spans="1:18">
      <c r="A219" s="45" t="s">
        <v>221</v>
      </c>
      <c r="B219" s="33" t="str">
        <f t="shared" si="246"/>
        <v>CimClassMethods</v>
      </c>
      <c r="C219" s="9" t="str">
        <f t="shared" si="247"/>
        <v xml:space="preserve"> {Delete}</v>
      </c>
      <c r="E219" s="7" t="str">
        <f t="shared" si="248"/>
        <v>SAME</v>
      </c>
      <c r="F219" s="45" t="s">
        <v>221</v>
      </c>
      <c r="G219" s="33" t="str">
        <f t="shared" si="249"/>
        <v>CimClassMethods</v>
      </c>
      <c r="H219" s="9" t="str">
        <f t="shared" si="250"/>
        <v xml:space="preserve"> {Delete}</v>
      </c>
      <c r="J219" s="7" t="str">
        <f t="shared" si="235"/>
        <v>SAME</v>
      </c>
      <c r="K219" s="1" t="s">
        <v>221</v>
      </c>
      <c r="L219" s="33" t="str">
        <f t="shared" si="251"/>
        <v>CimClassMethods</v>
      </c>
      <c r="M219" s="9" t="str">
        <f t="shared" si="252"/>
        <v xml:space="preserve"> {Delete}</v>
      </c>
      <c r="O219" s="7" t="str">
        <f t="shared" si="236"/>
        <v>DIF</v>
      </c>
      <c r="P219" s="5" t="s">
        <v>100</v>
      </c>
      <c r="Q219" s="33" t="str">
        <f t="shared" si="253"/>
        <v>CimClassQualifiers</v>
      </c>
      <c r="R219" s="9" t="str">
        <f t="shared" si="254"/>
        <v xml:space="preserve"> {dynamic, provider}</v>
      </c>
    </row>
    <row r="220" spans="1:18">
      <c r="A220" s="45" t="s">
        <v>6</v>
      </c>
      <c r="B220" s="33" t="str">
        <f t="shared" si="246"/>
        <v>CimSystemProperties</v>
      </c>
      <c r="C220" s="9" t="str">
        <f t="shared" si="247"/>
        <v xml:space="preserve"> Microsoft.Management.Infrastructure.CimSystemProperties</v>
      </c>
      <c r="E220" s="7" t="str">
        <f t="shared" si="248"/>
        <v>SAME</v>
      </c>
      <c r="F220" s="45" t="s">
        <v>6</v>
      </c>
      <c r="G220" s="33" t="str">
        <f t="shared" si="249"/>
        <v>CimSystemProperties</v>
      </c>
      <c r="H220" s="9" t="str">
        <f t="shared" si="250"/>
        <v xml:space="preserve"> Microsoft.Management.Infrastructure.CimSystemProperties</v>
      </c>
      <c r="J220" s="7" t="str">
        <f t="shared" si="235"/>
        <v>SAME</v>
      </c>
      <c r="K220" s="1" t="s">
        <v>6</v>
      </c>
      <c r="L220" s="33" t="str">
        <f t="shared" si="251"/>
        <v>CimSystemProperties</v>
      </c>
      <c r="M220" s="9" t="str">
        <f t="shared" si="252"/>
        <v xml:space="preserve"> Microsoft.Management.Infrastructure.CimSystemProperties</v>
      </c>
      <c r="O220" s="7" t="str">
        <f t="shared" si="236"/>
        <v>DIF</v>
      </c>
      <c r="P220" s="5" t="s">
        <v>209</v>
      </c>
      <c r="Q220" s="33" t="str">
        <f t="shared" si="253"/>
        <v>CimClassMethods</v>
      </c>
      <c r="R220" s="9" t="str">
        <f t="shared" si="254"/>
        <v xml:space="preserve"> {SetName, SetAllocatedRAM, SetUndoDisks, MergeUndoDisks...}</v>
      </c>
    </row>
    <row r="221" spans="1:18">
      <c r="A221" s="46"/>
      <c r="F221" s="46"/>
      <c r="K221" s="2"/>
      <c r="P221" s="5" t="s">
        <v>6</v>
      </c>
    </row>
    <row r="222" spans="1:18">
      <c r="A222" s="45" t="s">
        <v>222</v>
      </c>
      <c r="B222" s="33" t="str">
        <f t="shared" ref="B222:B228" si="255">TRIM(LEFT(A222, SEARCH(":", A222) - 1))</f>
        <v>CimClassName</v>
      </c>
      <c r="C222" s="9" t="str">
        <f t="shared" ref="C222:C228" si="256">MID(A222, SEARCH(":", A222) + 1, LEN(A222))</f>
        <v xml:space="preserve"> VMFloppyDisk</v>
      </c>
      <c r="D222" s="92" t="s">
        <v>1284</v>
      </c>
      <c r="E222" s="7" t="str">
        <f t="shared" ref="E222:E228" si="257">IF(A222&lt;&gt;F222, "DIF", "SAME")</f>
        <v>SAME</v>
      </c>
      <c r="F222" s="45" t="s">
        <v>222</v>
      </c>
      <c r="G222" s="33" t="str">
        <f t="shared" ref="G222:G228" si="258">TRIM(LEFT(F222, SEARCH(":", F222) - 1))</f>
        <v>CimClassName</v>
      </c>
      <c r="H222" s="9" t="str">
        <f t="shared" ref="H222:H228" si="259">MID(F222, SEARCH(":", F222) + 1, LEN(F222))</f>
        <v xml:space="preserve"> VMFloppyDisk</v>
      </c>
      <c r="I222" s="92" t="s">
        <v>1367</v>
      </c>
      <c r="J222" s="7" t="str">
        <f t="shared" si="235"/>
        <v>SAME</v>
      </c>
      <c r="K222" s="1" t="s">
        <v>222</v>
      </c>
      <c r="L222" s="33" t="str">
        <f t="shared" ref="L222:L228" si="260">TRIM(LEFT(K222, SEARCH(":", K222) - 1))</f>
        <v>CimClassName</v>
      </c>
      <c r="M222" s="9" t="str">
        <f t="shared" ref="M222:M228" si="261">MID(K222, SEARCH(":", K222) + 1, LEN(K222))</f>
        <v xml:space="preserve"> VMFloppyDisk</v>
      </c>
      <c r="N222" s="92" t="s">
        <v>1450</v>
      </c>
      <c r="O222" s="7" t="str">
        <f t="shared" si="236"/>
        <v>DIF</v>
      </c>
      <c r="P222" s="6"/>
      <c r="Q222" s="33" t="e">
        <f t="shared" ref="Q222:Q228" si="262">TRIM(LEFT(P222, SEARCH(":", P222) - 1))</f>
        <v>#VALUE!</v>
      </c>
      <c r="R222" s="9" t="e">
        <f t="shared" ref="R222:R228" si="263">MID(P222, SEARCH(":", P222) + 1, LEN(P222))</f>
        <v>#VALUE!</v>
      </c>
    </row>
    <row r="223" spans="1:18">
      <c r="A223" s="45" t="s">
        <v>223</v>
      </c>
      <c r="B223" s="33" t="str">
        <f t="shared" si="255"/>
        <v>CimSuperClassName</v>
      </c>
      <c r="C223" s="9" t="str">
        <f t="shared" si="256"/>
        <v xml:space="preserve"> VMVirtualDisk</v>
      </c>
      <c r="E223" s="7" t="str">
        <f t="shared" si="257"/>
        <v>SAME</v>
      </c>
      <c r="F223" s="45" t="s">
        <v>223</v>
      </c>
      <c r="G223" s="33" t="str">
        <f t="shared" si="258"/>
        <v>CimSuperClassName</v>
      </c>
      <c r="H223" s="9" t="str">
        <f t="shared" si="259"/>
        <v xml:space="preserve"> VMVirtualDisk</v>
      </c>
      <c r="J223" s="7" t="str">
        <f t="shared" si="235"/>
        <v>SAME</v>
      </c>
      <c r="K223" s="1" t="s">
        <v>223</v>
      </c>
      <c r="L223" s="33" t="str">
        <f t="shared" si="260"/>
        <v>CimSuperClassName</v>
      </c>
      <c r="M223" s="9" t="str">
        <f t="shared" si="261"/>
        <v xml:space="preserve"> VMVirtualDisk</v>
      </c>
      <c r="O223" s="7" t="str">
        <f t="shared" si="236"/>
        <v>DIF</v>
      </c>
      <c r="P223" s="5" t="s">
        <v>217</v>
      </c>
      <c r="Q223" s="33" t="str">
        <f t="shared" si="262"/>
        <v>CimClassName</v>
      </c>
      <c r="R223" s="9" t="str">
        <f t="shared" si="263"/>
        <v xml:space="preserve"> VMVirtualDisk</v>
      </c>
    </row>
    <row r="224" spans="1:18">
      <c r="A224" s="45" t="s">
        <v>224</v>
      </c>
      <c r="B224" s="33" t="str">
        <f t="shared" si="255"/>
        <v>CimSuperClass</v>
      </c>
      <c r="C224" s="9" t="str">
        <f t="shared" si="256"/>
        <v xml:space="preserve"> ROOT/scvmm:VMVirtualDisk</v>
      </c>
      <c r="E224" s="7" t="str">
        <f t="shared" si="257"/>
        <v>SAME</v>
      </c>
      <c r="F224" s="45" t="s">
        <v>224</v>
      </c>
      <c r="G224" s="33" t="str">
        <f t="shared" si="258"/>
        <v>CimSuperClass</v>
      </c>
      <c r="H224" s="9" t="str">
        <f t="shared" si="259"/>
        <v xml:space="preserve"> ROOT/scvmm:VMVirtualDisk</v>
      </c>
      <c r="J224" s="7" t="str">
        <f t="shared" si="235"/>
        <v>SAME</v>
      </c>
      <c r="K224" s="1" t="s">
        <v>224</v>
      </c>
      <c r="L224" s="33" t="str">
        <f t="shared" si="260"/>
        <v>CimSuperClass</v>
      </c>
      <c r="M224" s="9" t="str">
        <f t="shared" si="261"/>
        <v xml:space="preserve"> ROOT/scvmm:VMVirtualDisk</v>
      </c>
      <c r="O224" s="7" t="str">
        <f t="shared" si="236"/>
        <v>DIF</v>
      </c>
      <c r="P224" s="5" t="s">
        <v>218</v>
      </c>
      <c r="Q224" s="33" t="str">
        <f t="shared" si="262"/>
        <v>CimSuperClassName</v>
      </c>
      <c r="R224" s="9" t="str">
        <f t="shared" si="263"/>
        <v xml:space="preserve"> CIM_VirtualDisk</v>
      </c>
    </row>
    <row r="225" spans="1:18">
      <c r="A225" s="45" t="s">
        <v>220</v>
      </c>
      <c r="B225" s="33" t="str">
        <f t="shared" si="255"/>
        <v>CimClassProperties</v>
      </c>
      <c r="C225" s="9" t="str">
        <f t="shared" si="256"/>
        <v xml:space="preserve"> {ObjectError, DiskSize, Path, ComputerSystemInstanceID...}</v>
      </c>
      <c r="E225" s="7" t="str">
        <f t="shared" si="257"/>
        <v>SAME</v>
      </c>
      <c r="F225" s="45" t="s">
        <v>220</v>
      </c>
      <c r="G225" s="33" t="str">
        <f t="shared" si="258"/>
        <v>CimClassProperties</v>
      </c>
      <c r="H225" s="9" t="str">
        <f t="shared" si="259"/>
        <v xml:space="preserve"> {ObjectError, DiskSize, Path, ComputerSystemInstanceID...}</v>
      </c>
      <c r="J225" s="7" t="str">
        <f t="shared" si="235"/>
        <v>SAME</v>
      </c>
      <c r="K225" s="1" t="s">
        <v>220</v>
      </c>
      <c r="L225" s="33" t="str">
        <f t="shared" si="260"/>
        <v>CimClassProperties</v>
      </c>
      <c r="M225" s="9" t="str">
        <f t="shared" si="261"/>
        <v xml:space="preserve"> {ObjectError, DiskSize, Path, ComputerSystemInstanceID...}</v>
      </c>
      <c r="O225" s="7" t="str">
        <f t="shared" si="236"/>
        <v>DIF</v>
      </c>
      <c r="P225" s="5" t="s">
        <v>219</v>
      </c>
      <c r="Q225" s="33" t="str">
        <f t="shared" si="262"/>
        <v>CimSuperClass</v>
      </c>
      <c r="R225" s="9" t="str">
        <f t="shared" si="263"/>
        <v xml:space="preserve"> ROOT/scvmm:CIM_VirtualDisk</v>
      </c>
    </row>
    <row r="226" spans="1:18">
      <c r="A226" s="45" t="s">
        <v>100</v>
      </c>
      <c r="B226" s="33" t="str">
        <f t="shared" si="255"/>
        <v>CimClassQualifiers</v>
      </c>
      <c r="C226" s="9" t="str">
        <f t="shared" si="256"/>
        <v xml:space="preserve"> {dynamic, provider}</v>
      </c>
      <c r="E226" s="7" t="str">
        <f t="shared" si="257"/>
        <v>SAME</v>
      </c>
      <c r="F226" s="45" t="s">
        <v>100</v>
      </c>
      <c r="G226" s="33" t="str">
        <f t="shared" si="258"/>
        <v>CimClassQualifiers</v>
      </c>
      <c r="H226" s="9" t="str">
        <f t="shared" si="259"/>
        <v xml:space="preserve"> {dynamic, provider}</v>
      </c>
      <c r="J226" s="7" t="str">
        <f t="shared" si="235"/>
        <v>SAME</v>
      </c>
      <c r="K226" s="1" t="s">
        <v>100</v>
      </c>
      <c r="L226" s="33" t="str">
        <f t="shared" si="260"/>
        <v>CimClassQualifiers</v>
      </c>
      <c r="M226" s="9" t="str">
        <f t="shared" si="261"/>
        <v xml:space="preserve"> {dynamic, provider}</v>
      </c>
      <c r="O226" s="7" t="str">
        <f t="shared" si="236"/>
        <v>DIF</v>
      </c>
      <c r="P226" s="5" t="s">
        <v>220</v>
      </c>
      <c r="Q226" s="33" t="str">
        <f t="shared" si="262"/>
        <v>CimClassProperties</v>
      </c>
      <c r="R226" s="9" t="str">
        <f t="shared" si="263"/>
        <v xml:space="preserve"> {ObjectError, DiskSize, Path, ComputerSystemInstanceID...}</v>
      </c>
    </row>
    <row r="227" spans="1:18">
      <c r="A227" s="45" t="s">
        <v>221</v>
      </c>
      <c r="B227" s="33" t="str">
        <f t="shared" si="255"/>
        <v>CimClassMethods</v>
      </c>
      <c r="C227" s="9" t="str">
        <f t="shared" si="256"/>
        <v xml:space="preserve"> {Delete}</v>
      </c>
      <c r="E227" s="7" t="str">
        <f t="shared" si="257"/>
        <v>SAME</v>
      </c>
      <c r="F227" s="45" t="s">
        <v>221</v>
      </c>
      <c r="G227" s="33" t="str">
        <f t="shared" si="258"/>
        <v>CimClassMethods</v>
      </c>
      <c r="H227" s="9" t="str">
        <f t="shared" si="259"/>
        <v xml:space="preserve"> {Delete}</v>
      </c>
      <c r="J227" s="7" t="str">
        <f t="shared" si="235"/>
        <v>SAME</v>
      </c>
      <c r="K227" s="1" t="s">
        <v>221</v>
      </c>
      <c r="L227" s="33" t="str">
        <f t="shared" si="260"/>
        <v>CimClassMethods</v>
      </c>
      <c r="M227" s="9" t="str">
        <f t="shared" si="261"/>
        <v xml:space="preserve"> {Delete}</v>
      </c>
      <c r="O227" s="7" t="str">
        <f t="shared" si="236"/>
        <v>DIF</v>
      </c>
      <c r="P227" s="5" t="s">
        <v>191</v>
      </c>
      <c r="Q227" s="33" t="str">
        <f t="shared" si="262"/>
        <v>CimClassQualifiers</v>
      </c>
      <c r="R227" s="9" t="str">
        <f t="shared" si="263"/>
        <v xml:space="preserve"> {Abstract}</v>
      </c>
    </row>
    <row r="228" spans="1:18">
      <c r="A228" s="45" t="s">
        <v>6</v>
      </c>
      <c r="B228" s="33" t="str">
        <f t="shared" si="255"/>
        <v>CimSystemProperties</v>
      </c>
      <c r="C228" s="9" t="str">
        <f t="shared" si="256"/>
        <v xml:space="preserve"> Microsoft.Management.Infrastructure.CimSystemProperties</v>
      </c>
      <c r="E228" s="7" t="str">
        <f t="shared" si="257"/>
        <v>SAME</v>
      </c>
      <c r="F228" s="45" t="s">
        <v>6</v>
      </c>
      <c r="G228" s="33" t="str">
        <f t="shared" si="258"/>
        <v>CimSystemProperties</v>
      </c>
      <c r="H228" s="9" t="str">
        <f t="shared" si="259"/>
        <v xml:space="preserve"> Microsoft.Management.Infrastructure.CimSystemProperties</v>
      </c>
      <c r="J228" s="7" t="str">
        <f t="shared" si="235"/>
        <v>SAME</v>
      </c>
      <c r="K228" s="1" t="s">
        <v>6</v>
      </c>
      <c r="L228" s="33" t="str">
        <f t="shared" si="260"/>
        <v>CimSystemProperties</v>
      </c>
      <c r="M228" s="9" t="str">
        <f t="shared" si="261"/>
        <v xml:space="preserve"> Microsoft.Management.Infrastructure.CimSystemProperties</v>
      </c>
      <c r="O228" s="7" t="str">
        <f t="shared" si="236"/>
        <v>DIF</v>
      </c>
      <c r="P228" s="5" t="s">
        <v>221</v>
      </c>
      <c r="Q228" s="33" t="str">
        <f t="shared" si="262"/>
        <v>CimClassMethods</v>
      </c>
      <c r="R228" s="9" t="str">
        <f t="shared" si="263"/>
        <v xml:space="preserve"> {Delete}</v>
      </c>
    </row>
    <row r="229" spans="1:18">
      <c r="A229" s="46"/>
      <c r="F229" s="46"/>
      <c r="K229" s="2"/>
      <c r="P229" s="5" t="s">
        <v>6</v>
      </c>
    </row>
    <row r="230" spans="1:18">
      <c r="A230" s="45" t="s">
        <v>225</v>
      </c>
      <c r="B230" s="33" t="str">
        <f t="shared" ref="B230:B236" si="264">TRIM(LEFT(A230, SEARCH(":", A230) - 1))</f>
        <v>CimClassName</v>
      </c>
      <c r="C230" s="9" t="str">
        <f t="shared" ref="C230:C236" si="265">MID(A230, SEARCH(":", A230) + 1, LEN(A230))</f>
        <v xml:space="preserve"> VMHardDisk</v>
      </c>
      <c r="D230" s="92" t="s">
        <v>1285</v>
      </c>
      <c r="E230" s="7" t="str">
        <f t="shared" ref="E230:E236" si="266">IF(A230&lt;&gt;F230, "DIF", "SAME")</f>
        <v>SAME</v>
      </c>
      <c r="F230" s="45" t="s">
        <v>225</v>
      </c>
      <c r="G230" s="33" t="str">
        <f t="shared" ref="G230:G236" si="267">TRIM(LEFT(F230, SEARCH(":", F230) - 1))</f>
        <v>CimClassName</v>
      </c>
      <c r="H230" s="9" t="str">
        <f t="shared" ref="H230:H236" si="268">MID(F230, SEARCH(":", F230) + 1, LEN(F230))</f>
        <v xml:space="preserve"> VMHardDisk</v>
      </c>
      <c r="I230" s="92" t="s">
        <v>1368</v>
      </c>
      <c r="J230" s="7" t="str">
        <f t="shared" si="235"/>
        <v>SAME</v>
      </c>
      <c r="K230" s="1" t="s">
        <v>225</v>
      </c>
      <c r="L230" s="33" t="str">
        <f t="shared" ref="L230:L236" si="269">TRIM(LEFT(K230, SEARCH(":", K230) - 1))</f>
        <v>CimClassName</v>
      </c>
      <c r="M230" s="9" t="str">
        <f t="shared" ref="M230:M236" si="270">MID(K230, SEARCH(":", K230) + 1, LEN(K230))</f>
        <v xml:space="preserve"> VMHardDisk</v>
      </c>
      <c r="N230" s="92" t="s">
        <v>1451</v>
      </c>
      <c r="O230" s="7" t="str">
        <f t="shared" si="236"/>
        <v>DIF</v>
      </c>
      <c r="P230" s="6"/>
      <c r="Q230" s="33" t="e">
        <f t="shared" ref="Q230:Q236" si="271">TRIM(LEFT(P230, SEARCH(":", P230) - 1))</f>
        <v>#VALUE!</v>
      </c>
      <c r="R230" s="9" t="e">
        <f t="shared" ref="R230:R236" si="272">MID(P230, SEARCH(":", P230) + 1, LEN(P230))</f>
        <v>#VALUE!</v>
      </c>
    </row>
    <row r="231" spans="1:18">
      <c r="A231" s="45" t="s">
        <v>223</v>
      </c>
      <c r="B231" s="33" t="str">
        <f t="shared" si="264"/>
        <v>CimSuperClassName</v>
      </c>
      <c r="C231" s="9" t="str">
        <f t="shared" si="265"/>
        <v xml:space="preserve"> VMVirtualDisk</v>
      </c>
      <c r="E231" s="7" t="str">
        <f t="shared" si="266"/>
        <v>SAME</v>
      </c>
      <c r="F231" s="45" t="s">
        <v>223</v>
      </c>
      <c r="G231" s="33" t="str">
        <f t="shared" si="267"/>
        <v>CimSuperClassName</v>
      </c>
      <c r="H231" s="9" t="str">
        <f t="shared" si="268"/>
        <v xml:space="preserve"> VMVirtualDisk</v>
      </c>
      <c r="J231" s="7" t="str">
        <f t="shared" si="235"/>
        <v>SAME</v>
      </c>
      <c r="K231" s="1" t="s">
        <v>223</v>
      </c>
      <c r="L231" s="33" t="str">
        <f t="shared" si="269"/>
        <v>CimSuperClassName</v>
      </c>
      <c r="M231" s="9" t="str">
        <f t="shared" si="270"/>
        <v xml:space="preserve"> VMVirtualDisk</v>
      </c>
      <c r="O231" s="7" t="str">
        <f t="shared" si="236"/>
        <v>DIF</v>
      </c>
      <c r="P231" s="5" t="s">
        <v>222</v>
      </c>
      <c r="Q231" s="33" t="str">
        <f t="shared" si="271"/>
        <v>CimClassName</v>
      </c>
      <c r="R231" s="9" t="str">
        <f t="shared" si="272"/>
        <v xml:space="preserve"> VMFloppyDisk</v>
      </c>
    </row>
    <row r="232" spans="1:18">
      <c r="A232" s="45" t="s">
        <v>224</v>
      </c>
      <c r="B232" s="33" t="str">
        <f t="shared" si="264"/>
        <v>CimSuperClass</v>
      </c>
      <c r="C232" s="9" t="str">
        <f t="shared" si="265"/>
        <v xml:space="preserve"> ROOT/scvmm:VMVirtualDisk</v>
      </c>
      <c r="E232" s="7" t="str">
        <f t="shared" si="266"/>
        <v>SAME</v>
      </c>
      <c r="F232" s="45" t="s">
        <v>224</v>
      </c>
      <c r="G232" s="33" t="str">
        <f t="shared" si="267"/>
        <v>CimSuperClass</v>
      </c>
      <c r="H232" s="9" t="str">
        <f t="shared" si="268"/>
        <v xml:space="preserve"> ROOT/scvmm:VMVirtualDisk</v>
      </c>
      <c r="J232" s="7" t="str">
        <f t="shared" si="235"/>
        <v>SAME</v>
      </c>
      <c r="K232" s="1" t="s">
        <v>224</v>
      </c>
      <c r="L232" s="33" t="str">
        <f t="shared" si="269"/>
        <v>CimSuperClass</v>
      </c>
      <c r="M232" s="9" t="str">
        <f t="shared" si="270"/>
        <v xml:space="preserve"> ROOT/scvmm:VMVirtualDisk</v>
      </c>
      <c r="O232" s="7" t="str">
        <f t="shared" si="236"/>
        <v>DIF</v>
      </c>
      <c r="P232" s="5" t="s">
        <v>223</v>
      </c>
      <c r="Q232" s="33" t="str">
        <f t="shared" si="271"/>
        <v>CimSuperClassName</v>
      </c>
      <c r="R232" s="9" t="str">
        <f t="shared" si="272"/>
        <v xml:space="preserve"> VMVirtualDisk</v>
      </c>
    </row>
    <row r="233" spans="1:18">
      <c r="A233" s="45" t="s">
        <v>220</v>
      </c>
      <c r="B233" s="33" t="str">
        <f t="shared" si="264"/>
        <v>CimClassProperties</v>
      </c>
      <c r="C233" s="9" t="str">
        <f t="shared" si="265"/>
        <v xml:space="preserve"> {ObjectError, DiskSize, Path, ComputerSystemInstanceID...}</v>
      </c>
      <c r="E233" s="7" t="str">
        <f t="shared" si="266"/>
        <v>SAME</v>
      </c>
      <c r="F233" s="45" t="s">
        <v>220</v>
      </c>
      <c r="G233" s="33" t="str">
        <f t="shared" si="267"/>
        <v>CimClassProperties</v>
      </c>
      <c r="H233" s="9" t="str">
        <f t="shared" si="268"/>
        <v xml:space="preserve"> {ObjectError, DiskSize, Path, ComputerSystemInstanceID...}</v>
      </c>
      <c r="J233" s="7" t="str">
        <f t="shared" si="235"/>
        <v>SAME</v>
      </c>
      <c r="K233" s="1" t="s">
        <v>220</v>
      </c>
      <c r="L233" s="33" t="str">
        <f t="shared" si="269"/>
        <v>CimClassProperties</v>
      </c>
      <c r="M233" s="9" t="str">
        <f t="shared" si="270"/>
        <v xml:space="preserve"> {ObjectError, DiskSize, Path, ComputerSystemInstanceID...}</v>
      </c>
      <c r="O233" s="7" t="str">
        <f t="shared" si="236"/>
        <v>DIF</v>
      </c>
      <c r="P233" s="5" t="s">
        <v>224</v>
      </c>
      <c r="Q233" s="33" t="str">
        <f t="shared" si="271"/>
        <v>CimSuperClass</v>
      </c>
      <c r="R233" s="9" t="str">
        <f t="shared" si="272"/>
        <v xml:space="preserve"> ROOT/scvmm:VMVirtualDisk</v>
      </c>
    </row>
    <row r="234" spans="1:18">
      <c r="A234" s="45" t="s">
        <v>100</v>
      </c>
      <c r="B234" s="33" t="str">
        <f t="shared" si="264"/>
        <v>CimClassQualifiers</v>
      </c>
      <c r="C234" s="9" t="str">
        <f t="shared" si="265"/>
        <v xml:space="preserve"> {dynamic, provider}</v>
      </c>
      <c r="E234" s="7" t="str">
        <f t="shared" si="266"/>
        <v>SAME</v>
      </c>
      <c r="F234" s="45" t="s">
        <v>100</v>
      </c>
      <c r="G234" s="33" t="str">
        <f t="shared" si="267"/>
        <v>CimClassQualifiers</v>
      </c>
      <c r="H234" s="9" t="str">
        <f t="shared" si="268"/>
        <v xml:space="preserve"> {dynamic, provider}</v>
      </c>
      <c r="J234" s="7" t="str">
        <f t="shared" si="235"/>
        <v>SAME</v>
      </c>
      <c r="K234" s="1" t="s">
        <v>100</v>
      </c>
      <c r="L234" s="33" t="str">
        <f t="shared" si="269"/>
        <v>CimClassQualifiers</v>
      </c>
      <c r="M234" s="9" t="str">
        <f t="shared" si="270"/>
        <v xml:space="preserve"> {dynamic, provider}</v>
      </c>
      <c r="O234" s="7" t="str">
        <f t="shared" si="236"/>
        <v>DIF</v>
      </c>
      <c r="P234" s="5" t="s">
        <v>220</v>
      </c>
      <c r="Q234" s="33" t="str">
        <f t="shared" si="271"/>
        <v>CimClassProperties</v>
      </c>
      <c r="R234" s="9" t="str">
        <f t="shared" si="272"/>
        <v xml:space="preserve"> {ObjectError, DiskSize, Path, ComputerSystemInstanceID...}</v>
      </c>
    </row>
    <row r="235" spans="1:18">
      <c r="A235" s="45" t="s">
        <v>226</v>
      </c>
      <c r="B235" s="33" t="str">
        <f t="shared" si="264"/>
        <v>CimClassMethods</v>
      </c>
      <c r="C235" s="9" t="str">
        <f t="shared" si="265"/>
        <v xml:space="preserve"> {Delete, SetParent, MergeWithParent, Compact...}</v>
      </c>
      <c r="E235" s="7" t="str">
        <f t="shared" si="266"/>
        <v>SAME</v>
      </c>
      <c r="F235" s="45" t="s">
        <v>226</v>
      </c>
      <c r="G235" s="33" t="str">
        <f t="shared" si="267"/>
        <v>CimClassMethods</v>
      </c>
      <c r="H235" s="9" t="str">
        <f t="shared" si="268"/>
        <v xml:space="preserve"> {Delete, SetParent, MergeWithParent, Compact...}</v>
      </c>
      <c r="J235" s="7" t="str">
        <f t="shared" si="235"/>
        <v>SAME</v>
      </c>
      <c r="K235" s="1" t="s">
        <v>226</v>
      </c>
      <c r="L235" s="33" t="str">
        <f t="shared" si="269"/>
        <v>CimClassMethods</v>
      </c>
      <c r="M235" s="9" t="str">
        <f t="shared" si="270"/>
        <v xml:space="preserve"> {Delete, SetParent, MergeWithParent, Compact...}</v>
      </c>
      <c r="O235" s="7" t="str">
        <f t="shared" si="236"/>
        <v>DIF</v>
      </c>
      <c r="P235" s="5" t="s">
        <v>100</v>
      </c>
      <c r="Q235" s="33" t="str">
        <f t="shared" si="271"/>
        <v>CimClassQualifiers</v>
      </c>
      <c r="R235" s="9" t="str">
        <f t="shared" si="272"/>
        <v xml:space="preserve"> {dynamic, provider}</v>
      </c>
    </row>
    <row r="236" spans="1:18">
      <c r="A236" s="45" t="s">
        <v>6</v>
      </c>
      <c r="B236" s="33" t="str">
        <f t="shared" si="264"/>
        <v>CimSystemProperties</v>
      </c>
      <c r="C236" s="9" t="str">
        <f t="shared" si="265"/>
        <v xml:space="preserve"> Microsoft.Management.Infrastructure.CimSystemProperties</v>
      </c>
      <c r="E236" s="7" t="str">
        <f t="shared" si="266"/>
        <v>SAME</v>
      </c>
      <c r="F236" s="45" t="s">
        <v>6</v>
      </c>
      <c r="G236" s="33" t="str">
        <f t="shared" si="267"/>
        <v>CimSystemProperties</v>
      </c>
      <c r="H236" s="9" t="str">
        <f t="shared" si="268"/>
        <v xml:space="preserve"> Microsoft.Management.Infrastructure.CimSystemProperties</v>
      </c>
      <c r="J236" s="7" t="str">
        <f t="shared" si="235"/>
        <v>SAME</v>
      </c>
      <c r="K236" s="1" t="s">
        <v>6</v>
      </c>
      <c r="L236" s="33" t="str">
        <f t="shared" si="269"/>
        <v>CimSystemProperties</v>
      </c>
      <c r="M236" s="9" t="str">
        <f t="shared" si="270"/>
        <v xml:space="preserve"> Microsoft.Management.Infrastructure.CimSystemProperties</v>
      </c>
      <c r="O236" s="7" t="str">
        <f t="shared" si="236"/>
        <v>DIF</v>
      </c>
      <c r="P236" s="5" t="s">
        <v>221</v>
      </c>
      <c r="Q236" s="33" t="str">
        <f t="shared" si="271"/>
        <v>CimClassMethods</v>
      </c>
      <c r="R236" s="9" t="str">
        <f t="shared" si="272"/>
        <v xml:space="preserve"> {Delete}</v>
      </c>
    </row>
    <row r="237" spans="1:18">
      <c r="A237" s="46"/>
      <c r="F237" s="46"/>
      <c r="K237" s="2"/>
      <c r="P237" s="5" t="s">
        <v>6</v>
      </c>
    </row>
    <row r="238" spans="1:18">
      <c r="A238" s="45" t="s">
        <v>227</v>
      </c>
      <c r="B238" s="33" t="str">
        <f t="shared" ref="B238:B244" si="273">TRIM(LEFT(A238, SEARCH(":", A238) - 1))</f>
        <v>CimClassName</v>
      </c>
      <c r="C238" s="9" t="str">
        <f t="shared" ref="C238:C244" si="274">MID(A238, SEARCH(":", A238) + 1, LEN(A238))</f>
        <v xml:space="preserve"> VMDVDDisk</v>
      </c>
      <c r="D238" s="92" t="s">
        <v>1286</v>
      </c>
      <c r="E238" s="7" t="str">
        <f t="shared" ref="E238:E244" si="275">IF(A238&lt;&gt;F238, "DIF", "SAME")</f>
        <v>SAME</v>
      </c>
      <c r="F238" s="45" t="s">
        <v>227</v>
      </c>
      <c r="G238" s="33" t="str">
        <f t="shared" ref="G238:G244" si="276">TRIM(LEFT(F238, SEARCH(":", F238) - 1))</f>
        <v>CimClassName</v>
      </c>
      <c r="H238" s="9" t="str">
        <f t="shared" ref="H238:H244" si="277">MID(F238, SEARCH(":", F238) + 1, LEN(F238))</f>
        <v xml:space="preserve"> VMDVDDisk</v>
      </c>
      <c r="I238" s="92" t="s">
        <v>1369</v>
      </c>
      <c r="J238" s="7" t="str">
        <f t="shared" si="235"/>
        <v>SAME</v>
      </c>
      <c r="K238" s="1" t="s">
        <v>227</v>
      </c>
      <c r="L238" s="33" t="str">
        <f t="shared" ref="L238:L244" si="278">TRIM(LEFT(K238, SEARCH(":", K238) - 1))</f>
        <v>CimClassName</v>
      </c>
      <c r="M238" s="9" t="str">
        <f t="shared" ref="M238:M244" si="279">MID(K238, SEARCH(":", K238) + 1, LEN(K238))</f>
        <v xml:space="preserve"> VMDVDDisk</v>
      </c>
      <c r="N238" s="92" t="s">
        <v>1452</v>
      </c>
      <c r="O238" s="7" t="str">
        <f t="shared" si="236"/>
        <v>DIF</v>
      </c>
      <c r="P238" s="6"/>
      <c r="Q238" s="33" t="e">
        <f t="shared" ref="Q238:Q244" si="280">TRIM(LEFT(P238, SEARCH(":", P238) - 1))</f>
        <v>#VALUE!</v>
      </c>
      <c r="R238" s="9" t="e">
        <f t="shared" ref="R238:R244" si="281">MID(P238, SEARCH(":", P238) + 1, LEN(P238))</f>
        <v>#VALUE!</v>
      </c>
    </row>
    <row r="239" spans="1:18">
      <c r="A239" s="45" t="s">
        <v>223</v>
      </c>
      <c r="B239" s="33" t="str">
        <f t="shared" si="273"/>
        <v>CimSuperClassName</v>
      </c>
      <c r="C239" s="9" t="str">
        <f t="shared" si="274"/>
        <v xml:space="preserve"> VMVirtualDisk</v>
      </c>
      <c r="E239" s="7" t="str">
        <f t="shared" si="275"/>
        <v>SAME</v>
      </c>
      <c r="F239" s="45" t="s">
        <v>223</v>
      </c>
      <c r="G239" s="33" t="str">
        <f t="shared" si="276"/>
        <v>CimSuperClassName</v>
      </c>
      <c r="H239" s="9" t="str">
        <f t="shared" si="277"/>
        <v xml:space="preserve"> VMVirtualDisk</v>
      </c>
      <c r="J239" s="7" t="str">
        <f t="shared" si="235"/>
        <v>SAME</v>
      </c>
      <c r="K239" s="1" t="s">
        <v>223</v>
      </c>
      <c r="L239" s="33" t="str">
        <f t="shared" si="278"/>
        <v>CimSuperClassName</v>
      </c>
      <c r="M239" s="9" t="str">
        <f t="shared" si="279"/>
        <v xml:space="preserve"> VMVirtualDisk</v>
      </c>
      <c r="O239" s="7" t="str">
        <f t="shared" si="236"/>
        <v>DIF</v>
      </c>
      <c r="P239" s="5" t="s">
        <v>225</v>
      </c>
      <c r="Q239" s="33" t="str">
        <f t="shared" si="280"/>
        <v>CimClassName</v>
      </c>
      <c r="R239" s="9" t="str">
        <f t="shared" si="281"/>
        <v xml:space="preserve"> VMHardDisk</v>
      </c>
    </row>
    <row r="240" spans="1:18">
      <c r="A240" s="45" t="s">
        <v>224</v>
      </c>
      <c r="B240" s="33" t="str">
        <f t="shared" si="273"/>
        <v>CimSuperClass</v>
      </c>
      <c r="C240" s="9" t="str">
        <f t="shared" si="274"/>
        <v xml:space="preserve"> ROOT/scvmm:VMVirtualDisk</v>
      </c>
      <c r="E240" s="7" t="str">
        <f t="shared" si="275"/>
        <v>SAME</v>
      </c>
      <c r="F240" s="45" t="s">
        <v>224</v>
      </c>
      <c r="G240" s="33" t="str">
        <f t="shared" si="276"/>
        <v>CimSuperClass</v>
      </c>
      <c r="H240" s="9" t="str">
        <f t="shared" si="277"/>
        <v xml:space="preserve"> ROOT/scvmm:VMVirtualDisk</v>
      </c>
      <c r="J240" s="7" t="str">
        <f t="shared" si="235"/>
        <v>SAME</v>
      </c>
      <c r="K240" s="1" t="s">
        <v>224</v>
      </c>
      <c r="L240" s="33" t="str">
        <f t="shared" si="278"/>
        <v>CimSuperClass</v>
      </c>
      <c r="M240" s="9" t="str">
        <f t="shared" si="279"/>
        <v xml:space="preserve"> ROOT/scvmm:VMVirtualDisk</v>
      </c>
      <c r="O240" s="7" t="str">
        <f t="shared" si="236"/>
        <v>DIF</v>
      </c>
      <c r="P240" s="5" t="s">
        <v>223</v>
      </c>
      <c r="Q240" s="33" t="str">
        <f t="shared" si="280"/>
        <v>CimSuperClassName</v>
      </c>
      <c r="R240" s="9" t="str">
        <f t="shared" si="281"/>
        <v xml:space="preserve"> VMVirtualDisk</v>
      </c>
    </row>
    <row r="241" spans="1:18">
      <c r="A241" s="45" t="s">
        <v>220</v>
      </c>
      <c r="B241" s="33" t="str">
        <f t="shared" si="273"/>
        <v>CimClassProperties</v>
      </c>
      <c r="C241" s="9" t="str">
        <f t="shared" si="274"/>
        <v xml:space="preserve"> {ObjectError, DiskSize, Path, ComputerSystemInstanceID...}</v>
      </c>
      <c r="E241" s="7" t="str">
        <f t="shared" si="275"/>
        <v>SAME</v>
      </c>
      <c r="F241" s="45" t="s">
        <v>220</v>
      </c>
      <c r="G241" s="33" t="str">
        <f t="shared" si="276"/>
        <v>CimClassProperties</v>
      </c>
      <c r="H241" s="9" t="str">
        <f t="shared" si="277"/>
        <v xml:space="preserve"> {ObjectError, DiskSize, Path, ComputerSystemInstanceID...}</v>
      </c>
      <c r="J241" s="7" t="str">
        <f t="shared" si="235"/>
        <v>SAME</v>
      </c>
      <c r="K241" s="1" t="s">
        <v>220</v>
      </c>
      <c r="L241" s="33" t="str">
        <f t="shared" si="278"/>
        <v>CimClassProperties</v>
      </c>
      <c r="M241" s="9" t="str">
        <f t="shared" si="279"/>
        <v xml:space="preserve"> {ObjectError, DiskSize, Path, ComputerSystemInstanceID...}</v>
      </c>
      <c r="O241" s="7" t="str">
        <f t="shared" si="236"/>
        <v>DIF</v>
      </c>
      <c r="P241" s="5" t="s">
        <v>224</v>
      </c>
      <c r="Q241" s="33" t="str">
        <f t="shared" si="280"/>
        <v>CimSuperClass</v>
      </c>
      <c r="R241" s="9" t="str">
        <f t="shared" si="281"/>
        <v xml:space="preserve"> ROOT/scvmm:VMVirtualDisk</v>
      </c>
    </row>
    <row r="242" spans="1:18">
      <c r="A242" s="45" t="s">
        <v>100</v>
      </c>
      <c r="B242" s="33" t="str">
        <f t="shared" si="273"/>
        <v>CimClassQualifiers</v>
      </c>
      <c r="C242" s="9" t="str">
        <f t="shared" si="274"/>
        <v xml:space="preserve"> {dynamic, provider}</v>
      </c>
      <c r="E242" s="7" t="str">
        <f t="shared" si="275"/>
        <v>SAME</v>
      </c>
      <c r="F242" s="45" t="s">
        <v>100</v>
      </c>
      <c r="G242" s="33" t="str">
        <f t="shared" si="276"/>
        <v>CimClassQualifiers</v>
      </c>
      <c r="H242" s="9" t="str">
        <f t="shared" si="277"/>
        <v xml:space="preserve"> {dynamic, provider}</v>
      </c>
      <c r="J242" s="7" t="str">
        <f t="shared" si="235"/>
        <v>SAME</v>
      </c>
      <c r="K242" s="1" t="s">
        <v>100</v>
      </c>
      <c r="L242" s="33" t="str">
        <f t="shared" si="278"/>
        <v>CimClassQualifiers</v>
      </c>
      <c r="M242" s="9" t="str">
        <f t="shared" si="279"/>
        <v xml:space="preserve"> {dynamic, provider}</v>
      </c>
      <c r="O242" s="7" t="str">
        <f t="shared" si="236"/>
        <v>DIF</v>
      </c>
      <c r="P242" s="5" t="s">
        <v>220</v>
      </c>
      <c r="Q242" s="33" t="str">
        <f t="shared" si="280"/>
        <v>CimClassProperties</v>
      </c>
      <c r="R242" s="9" t="str">
        <f t="shared" si="281"/>
        <v xml:space="preserve"> {ObjectError, DiskSize, Path, ComputerSystemInstanceID...}</v>
      </c>
    </row>
    <row r="243" spans="1:18">
      <c r="A243" s="45" t="s">
        <v>221</v>
      </c>
      <c r="B243" s="33" t="str">
        <f t="shared" si="273"/>
        <v>CimClassMethods</v>
      </c>
      <c r="C243" s="9" t="str">
        <f t="shared" si="274"/>
        <v xml:space="preserve"> {Delete}</v>
      </c>
      <c r="E243" s="7" t="str">
        <f t="shared" si="275"/>
        <v>SAME</v>
      </c>
      <c r="F243" s="45" t="s">
        <v>221</v>
      </c>
      <c r="G243" s="33" t="str">
        <f t="shared" si="276"/>
        <v>CimClassMethods</v>
      </c>
      <c r="H243" s="9" t="str">
        <f t="shared" si="277"/>
        <v xml:space="preserve"> {Delete}</v>
      </c>
      <c r="J243" s="7" t="str">
        <f t="shared" si="235"/>
        <v>SAME</v>
      </c>
      <c r="K243" s="1" t="s">
        <v>221</v>
      </c>
      <c r="L243" s="33" t="str">
        <f t="shared" si="278"/>
        <v>CimClassMethods</v>
      </c>
      <c r="M243" s="9" t="str">
        <f t="shared" si="279"/>
        <v xml:space="preserve"> {Delete}</v>
      </c>
      <c r="O243" s="7" t="str">
        <f t="shared" si="236"/>
        <v>DIF</v>
      </c>
      <c r="P243" s="5" t="s">
        <v>100</v>
      </c>
      <c r="Q243" s="33" t="str">
        <f t="shared" si="280"/>
        <v>CimClassQualifiers</v>
      </c>
      <c r="R243" s="9" t="str">
        <f t="shared" si="281"/>
        <v xml:space="preserve"> {dynamic, provider}</v>
      </c>
    </row>
    <row r="244" spans="1:18">
      <c r="A244" s="45" t="s">
        <v>6</v>
      </c>
      <c r="B244" s="33" t="str">
        <f t="shared" si="273"/>
        <v>CimSystemProperties</v>
      </c>
      <c r="C244" s="9" t="str">
        <f t="shared" si="274"/>
        <v xml:space="preserve"> Microsoft.Management.Infrastructure.CimSystemProperties</v>
      </c>
      <c r="E244" s="7" t="str">
        <f t="shared" si="275"/>
        <v>SAME</v>
      </c>
      <c r="F244" s="45" t="s">
        <v>6</v>
      </c>
      <c r="G244" s="33" t="str">
        <f t="shared" si="276"/>
        <v>CimSystemProperties</v>
      </c>
      <c r="H244" s="9" t="str">
        <f t="shared" si="277"/>
        <v xml:space="preserve"> Microsoft.Management.Infrastructure.CimSystemProperties</v>
      </c>
      <c r="J244" s="7" t="str">
        <f t="shared" si="235"/>
        <v>SAME</v>
      </c>
      <c r="K244" s="1" t="s">
        <v>6</v>
      </c>
      <c r="L244" s="33" t="str">
        <f t="shared" si="278"/>
        <v>CimSystemProperties</v>
      </c>
      <c r="M244" s="9" t="str">
        <f t="shared" si="279"/>
        <v xml:space="preserve"> Microsoft.Management.Infrastructure.CimSystemProperties</v>
      </c>
      <c r="O244" s="7" t="str">
        <f t="shared" si="236"/>
        <v>DIF</v>
      </c>
      <c r="P244" s="5" t="s">
        <v>226</v>
      </c>
      <c r="Q244" s="33" t="str">
        <f t="shared" si="280"/>
        <v>CimClassMethods</v>
      </c>
      <c r="R244" s="9" t="str">
        <f t="shared" si="281"/>
        <v xml:space="preserve"> {Delete, SetParent, MergeWithParent, Compact...}</v>
      </c>
    </row>
    <row r="245" spans="1:18">
      <c r="A245" s="46"/>
      <c r="F245" s="46"/>
      <c r="K245" s="2"/>
      <c r="P245" s="5" t="s">
        <v>6</v>
      </c>
    </row>
    <row r="246" spans="1:18">
      <c r="A246" s="45" t="s">
        <v>231</v>
      </c>
      <c r="B246" s="33" t="str">
        <f t="shared" ref="B246:B252" si="282">TRIM(LEFT(A246, SEARCH(":", A246) - 1))</f>
        <v>CimClassName</v>
      </c>
      <c r="C246" s="9" t="str">
        <f t="shared" ref="C246:C252" si="283">MID(A246, SEARCH(":", A246) + 1, LEN(A246))</f>
        <v xml:space="preserve"> VMVirtualNetworkSwitch</v>
      </c>
      <c r="D246" s="92" t="s">
        <v>1287</v>
      </c>
      <c r="E246" s="7" t="str">
        <f t="shared" ref="E246:E252" si="284">IF(A246&lt;&gt;F246, "DIF", "SAME")</f>
        <v>SAME</v>
      </c>
      <c r="F246" s="45" t="s">
        <v>231</v>
      </c>
      <c r="G246" s="33" t="str">
        <f t="shared" ref="G246:G252" si="285">TRIM(LEFT(F246, SEARCH(":", F246) - 1))</f>
        <v>CimClassName</v>
      </c>
      <c r="H246" s="9" t="str">
        <f t="shared" ref="H246:H252" si="286">MID(F246, SEARCH(":", F246) + 1, LEN(F246))</f>
        <v xml:space="preserve"> VMVirtualNetworkSwitch</v>
      </c>
      <c r="I246" s="92" t="s">
        <v>1370</v>
      </c>
      <c r="J246" s="7" t="str">
        <f t="shared" si="235"/>
        <v>SAME</v>
      </c>
      <c r="K246" s="1" t="s">
        <v>231</v>
      </c>
      <c r="L246" s="33" t="str">
        <f t="shared" ref="L246:L252" si="287">TRIM(LEFT(K246, SEARCH(":", K246) - 1))</f>
        <v>CimClassName</v>
      </c>
      <c r="M246" s="9" t="str">
        <f t="shared" ref="M246:M252" si="288">MID(K246, SEARCH(":", K246) + 1, LEN(K246))</f>
        <v xml:space="preserve"> VMVirtualNetworkSwitch</v>
      </c>
      <c r="N246" s="92" t="s">
        <v>1453</v>
      </c>
      <c r="O246" s="7" t="str">
        <f t="shared" si="236"/>
        <v>DIF</v>
      </c>
      <c r="P246" s="6"/>
      <c r="Q246" s="33" t="e">
        <f t="shared" ref="Q246:Q252" si="289">TRIM(LEFT(P246, SEARCH(":", P246) - 1))</f>
        <v>#VALUE!</v>
      </c>
      <c r="R246" s="9" t="e">
        <f t="shared" ref="R246:R252" si="290">MID(P246, SEARCH(":", P246) + 1, LEN(P246))</f>
        <v>#VALUE!</v>
      </c>
    </row>
    <row r="247" spans="1:18">
      <c r="A247" s="45" t="s">
        <v>203</v>
      </c>
      <c r="B247" s="33" t="str">
        <f t="shared" si="282"/>
        <v>CimSuperClassName</v>
      </c>
      <c r="C247" s="9" t="str">
        <f t="shared" si="283"/>
        <v xml:space="preserve"> IPartialObject</v>
      </c>
      <c r="E247" s="7" t="str">
        <f t="shared" si="284"/>
        <v>SAME</v>
      </c>
      <c r="F247" s="45" t="s">
        <v>203</v>
      </c>
      <c r="G247" s="33" t="str">
        <f t="shared" si="285"/>
        <v>CimSuperClassName</v>
      </c>
      <c r="H247" s="9" t="str">
        <f t="shared" si="286"/>
        <v xml:space="preserve"> IPartialObject</v>
      </c>
      <c r="J247" s="7" t="str">
        <f t="shared" si="235"/>
        <v>SAME</v>
      </c>
      <c r="K247" s="1" t="s">
        <v>203</v>
      </c>
      <c r="L247" s="33" t="str">
        <f t="shared" si="287"/>
        <v>CimSuperClassName</v>
      </c>
      <c r="M247" s="9" t="str">
        <f t="shared" si="288"/>
        <v xml:space="preserve"> IPartialObject</v>
      </c>
      <c r="O247" s="7" t="str">
        <f t="shared" si="236"/>
        <v>DIF</v>
      </c>
      <c r="P247" s="5" t="s">
        <v>227</v>
      </c>
      <c r="Q247" s="33" t="str">
        <f t="shared" si="289"/>
        <v>CimClassName</v>
      </c>
      <c r="R247" s="9" t="str">
        <f t="shared" si="290"/>
        <v xml:space="preserve"> VMDVDDisk</v>
      </c>
    </row>
    <row r="248" spans="1:18">
      <c r="A248" s="45" t="s">
        <v>204</v>
      </c>
      <c r="B248" s="33" t="str">
        <f t="shared" si="282"/>
        <v>CimSuperClass</v>
      </c>
      <c r="C248" s="9" t="str">
        <f t="shared" si="283"/>
        <v xml:space="preserve"> ROOT/scvmm:IPartialObject</v>
      </c>
      <c r="E248" s="7" t="str">
        <f t="shared" si="284"/>
        <v>SAME</v>
      </c>
      <c r="F248" s="45" t="s">
        <v>204</v>
      </c>
      <c r="G248" s="33" t="str">
        <f t="shared" si="285"/>
        <v>CimSuperClass</v>
      </c>
      <c r="H248" s="9" t="str">
        <f t="shared" si="286"/>
        <v xml:space="preserve"> ROOT/scvmm:IPartialObject</v>
      </c>
      <c r="J248" s="7" t="str">
        <f t="shared" si="235"/>
        <v>SAME</v>
      </c>
      <c r="K248" s="1" t="s">
        <v>204</v>
      </c>
      <c r="L248" s="33" t="str">
        <f t="shared" si="287"/>
        <v>CimSuperClass</v>
      </c>
      <c r="M248" s="9" t="str">
        <f t="shared" si="288"/>
        <v xml:space="preserve"> ROOT/scvmm:IPartialObject</v>
      </c>
      <c r="O248" s="7" t="str">
        <f t="shared" si="236"/>
        <v>DIF</v>
      </c>
      <c r="P248" s="5" t="s">
        <v>223</v>
      </c>
      <c r="Q248" s="33" t="str">
        <f t="shared" si="289"/>
        <v>CimSuperClassName</v>
      </c>
      <c r="R248" s="9" t="str">
        <f t="shared" si="290"/>
        <v xml:space="preserve"> VMVirtualDisk</v>
      </c>
    </row>
    <row r="249" spans="1:18">
      <c r="A249" s="45" t="s">
        <v>232</v>
      </c>
      <c r="B249" s="33" t="str">
        <f t="shared" si="282"/>
        <v>CimClassProperties</v>
      </c>
      <c r="C249" s="9" t="str">
        <f t="shared" si="283"/>
        <v xml:space="preserve"> {ObjectError, DeviceID, DHCPEnabled, File...}</v>
      </c>
      <c r="E249" s="7" t="str">
        <f t="shared" si="284"/>
        <v>SAME</v>
      </c>
      <c r="F249" s="45" t="s">
        <v>232</v>
      </c>
      <c r="G249" s="33" t="str">
        <f t="shared" si="285"/>
        <v>CimClassProperties</v>
      </c>
      <c r="H249" s="9" t="str">
        <f t="shared" si="286"/>
        <v xml:space="preserve"> {ObjectError, DeviceID, DHCPEnabled, File...}</v>
      </c>
      <c r="J249" s="7" t="str">
        <f t="shared" si="235"/>
        <v>SAME</v>
      </c>
      <c r="K249" s="1" t="s">
        <v>232</v>
      </c>
      <c r="L249" s="33" t="str">
        <f t="shared" si="287"/>
        <v>CimClassProperties</v>
      </c>
      <c r="M249" s="9" t="str">
        <f t="shared" si="288"/>
        <v xml:space="preserve"> {ObjectError, DeviceID, DHCPEnabled, File...}</v>
      </c>
      <c r="O249" s="7" t="str">
        <f t="shared" si="236"/>
        <v>DIF</v>
      </c>
      <c r="P249" s="5" t="s">
        <v>224</v>
      </c>
      <c r="Q249" s="33" t="str">
        <f t="shared" si="289"/>
        <v>CimSuperClass</v>
      </c>
      <c r="R249" s="9" t="str">
        <f t="shared" si="290"/>
        <v xml:space="preserve"> ROOT/scvmm:VMVirtualDisk</v>
      </c>
    </row>
    <row r="250" spans="1:18">
      <c r="A250" s="45" t="s">
        <v>100</v>
      </c>
      <c r="B250" s="33" t="str">
        <f t="shared" si="282"/>
        <v>CimClassQualifiers</v>
      </c>
      <c r="C250" s="9" t="str">
        <f t="shared" si="283"/>
        <v xml:space="preserve"> {dynamic, provider}</v>
      </c>
      <c r="E250" s="7" t="str">
        <f t="shared" si="284"/>
        <v>SAME</v>
      </c>
      <c r="F250" s="45" t="s">
        <v>100</v>
      </c>
      <c r="G250" s="33" t="str">
        <f t="shared" si="285"/>
        <v>CimClassQualifiers</v>
      </c>
      <c r="H250" s="9" t="str">
        <f t="shared" si="286"/>
        <v xml:space="preserve"> {dynamic, provider}</v>
      </c>
      <c r="J250" s="7" t="str">
        <f t="shared" si="235"/>
        <v>SAME</v>
      </c>
      <c r="K250" s="1" t="s">
        <v>100</v>
      </c>
      <c r="L250" s="33" t="str">
        <f t="shared" si="287"/>
        <v>CimClassQualifiers</v>
      </c>
      <c r="M250" s="9" t="str">
        <f t="shared" si="288"/>
        <v xml:space="preserve"> {dynamic, provider}</v>
      </c>
      <c r="O250" s="7" t="str">
        <f t="shared" si="236"/>
        <v>DIF</v>
      </c>
      <c r="P250" s="5" t="s">
        <v>220</v>
      </c>
      <c r="Q250" s="33" t="str">
        <f t="shared" si="289"/>
        <v>CimClassProperties</v>
      </c>
      <c r="R250" s="9" t="str">
        <f t="shared" si="290"/>
        <v xml:space="preserve"> {ObjectError, DiskSize, Path, ComputerSystemInstanceID...}</v>
      </c>
    </row>
    <row r="251" spans="1:18">
      <c r="A251" s="45" t="s">
        <v>233</v>
      </c>
      <c r="B251" s="33" t="str">
        <f t="shared" si="282"/>
        <v>CimClassMethods</v>
      </c>
      <c r="C251" s="9" t="str">
        <f t="shared" si="283"/>
        <v xml:space="preserve"> {GetNetworkAdapters, Rename, AttachHostConnection, Remove...}</v>
      </c>
      <c r="E251" s="7" t="str">
        <f t="shared" si="284"/>
        <v>SAME</v>
      </c>
      <c r="F251" s="45" t="s">
        <v>233</v>
      </c>
      <c r="G251" s="33" t="str">
        <f t="shared" si="285"/>
        <v>CimClassMethods</v>
      </c>
      <c r="H251" s="9" t="str">
        <f t="shared" si="286"/>
        <v xml:space="preserve"> {GetNetworkAdapters, Rename, AttachHostConnection, Remove...}</v>
      </c>
      <c r="J251" s="7" t="str">
        <f t="shared" si="235"/>
        <v>SAME</v>
      </c>
      <c r="K251" s="1" t="s">
        <v>233</v>
      </c>
      <c r="L251" s="33" t="str">
        <f t="shared" si="287"/>
        <v>CimClassMethods</v>
      </c>
      <c r="M251" s="9" t="str">
        <f t="shared" si="288"/>
        <v xml:space="preserve"> {GetNetworkAdapters, Rename, AttachHostConnection, Remove...}</v>
      </c>
      <c r="O251" s="7" t="str">
        <f t="shared" si="236"/>
        <v>DIF</v>
      </c>
      <c r="P251" s="5" t="s">
        <v>100</v>
      </c>
      <c r="Q251" s="33" t="str">
        <f t="shared" si="289"/>
        <v>CimClassQualifiers</v>
      </c>
      <c r="R251" s="9" t="str">
        <f t="shared" si="290"/>
        <v xml:space="preserve"> {dynamic, provider}</v>
      </c>
    </row>
    <row r="252" spans="1:18">
      <c r="A252" s="45" t="s">
        <v>6</v>
      </c>
      <c r="B252" s="33" t="str">
        <f t="shared" si="282"/>
        <v>CimSystemProperties</v>
      </c>
      <c r="C252" s="9" t="str">
        <f t="shared" si="283"/>
        <v xml:space="preserve"> Microsoft.Management.Infrastructure.CimSystemProperties</v>
      </c>
      <c r="E252" s="7" t="str">
        <f t="shared" si="284"/>
        <v>SAME</v>
      </c>
      <c r="F252" s="45" t="s">
        <v>6</v>
      </c>
      <c r="G252" s="33" t="str">
        <f t="shared" si="285"/>
        <v>CimSystemProperties</v>
      </c>
      <c r="H252" s="9" t="str">
        <f t="shared" si="286"/>
        <v xml:space="preserve"> Microsoft.Management.Infrastructure.CimSystemProperties</v>
      </c>
      <c r="J252" s="7" t="str">
        <f t="shared" si="235"/>
        <v>SAME</v>
      </c>
      <c r="K252" s="1" t="s">
        <v>6</v>
      </c>
      <c r="L252" s="33" t="str">
        <f t="shared" si="287"/>
        <v>CimSystemProperties</v>
      </c>
      <c r="M252" s="9" t="str">
        <f t="shared" si="288"/>
        <v xml:space="preserve"> Microsoft.Management.Infrastructure.CimSystemProperties</v>
      </c>
      <c r="O252" s="7" t="str">
        <f t="shared" si="236"/>
        <v>DIF</v>
      </c>
      <c r="P252" s="5" t="s">
        <v>221</v>
      </c>
      <c r="Q252" s="33" t="str">
        <f t="shared" si="289"/>
        <v>CimClassMethods</v>
      </c>
      <c r="R252" s="9" t="str">
        <f t="shared" si="290"/>
        <v xml:space="preserve"> {Delete}</v>
      </c>
    </row>
    <row r="253" spans="1:18">
      <c r="A253" s="46"/>
      <c r="F253" s="46"/>
      <c r="K253" s="2"/>
      <c r="P253" s="5" t="s">
        <v>6</v>
      </c>
    </row>
    <row r="254" spans="1:18">
      <c r="A254" s="45" t="s">
        <v>234</v>
      </c>
      <c r="B254" s="33" t="str">
        <f t="shared" ref="B254:B260" si="291">TRIM(LEFT(A254, SEARCH(":", A254) - 1))</f>
        <v>CimClassName</v>
      </c>
      <c r="C254" s="9" t="str">
        <f t="shared" ref="C254:C260" si="292">MID(A254, SEARCH(":", A254) + 1, LEN(A254))</f>
        <v xml:space="preserve"> VMDevice</v>
      </c>
      <c r="D254" s="92" t="s">
        <v>1288</v>
      </c>
      <c r="E254" s="7" t="str">
        <f t="shared" ref="E254:E260" si="293">IF(A254&lt;&gt;F254, "DIF", "SAME")</f>
        <v>SAME</v>
      </c>
      <c r="F254" s="45" t="s">
        <v>234</v>
      </c>
      <c r="G254" s="33" t="str">
        <f t="shared" ref="G254:G260" si="294">TRIM(LEFT(F254, SEARCH(":", F254) - 1))</f>
        <v>CimClassName</v>
      </c>
      <c r="H254" s="9" t="str">
        <f t="shared" ref="H254:H260" si="295">MID(F254, SEARCH(":", F254) + 1, LEN(F254))</f>
        <v xml:space="preserve"> VMDevice</v>
      </c>
      <c r="I254" s="92" t="s">
        <v>1371</v>
      </c>
      <c r="J254" s="7" t="str">
        <f t="shared" si="235"/>
        <v>SAME</v>
      </c>
      <c r="K254" s="1" t="s">
        <v>234</v>
      </c>
      <c r="L254" s="33" t="str">
        <f t="shared" ref="L254:L260" si="296">TRIM(LEFT(K254, SEARCH(":", K254) - 1))</f>
        <v>CimClassName</v>
      </c>
      <c r="M254" s="9" t="str">
        <f t="shared" ref="M254:M260" si="297">MID(K254, SEARCH(":", K254) + 1, LEN(K254))</f>
        <v xml:space="preserve"> VMDevice</v>
      </c>
      <c r="N254" s="92" t="s">
        <v>1454</v>
      </c>
      <c r="O254" s="7" t="str">
        <f t="shared" si="236"/>
        <v>DIF</v>
      </c>
      <c r="P254" s="6"/>
      <c r="Q254" s="33" t="e">
        <f t="shared" ref="Q254:Q260" si="298">TRIM(LEFT(P254, SEARCH(":", P254) - 1))</f>
        <v>#VALUE!</v>
      </c>
      <c r="R254" s="9" t="e">
        <f t="shared" ref="R254:R260" si="299">MID(P254, SEARCH(":", P254) + 1, LEN(P254))</f>
        <v>#VALUE!</v>
      </c>
    </row>
    <row r="255" spans="1:18">
      <c r="A255" s="45" t="s">
        <v>203</v>
      </c>
      <c r="B255" s="33" t="str">
        <f t="shared" si="291"/>
        <v>CimSuperClassName</v>
      </c>
      <c r="C255" s="9" t="str">
        <f t="shared" si="292"/>
        <v xml:space="preserve"> IPartialObject</v>
      </c>
      <c r="E255" s="7" t="str">
        <f t="shared" si="293"/>
        <v>SAME</v>
      </c>
      <c r="F255" s="45" t="s">
        <v>203</v>
      </c>
      <c r="G255" s="33" t="str">
        <f t="shared" si="294"/>
        <v>CimSuperClassName</v>
      </c>
      <c r="H255" s="9" t="str">
        <f t="shared" si="295"/>
        <v xml:space="preserve"> IPartialObject</v>
      </c>
      <c r="J255" s="7" t="str">
        <f t="shared" si="235"/>
        <v>SAME</v>
      </c>
      <c r="K255" s="1" t="s">
        <v>203</v>
      </c>
      <c r="L255" s="33" t="str">
        <f t="shared" si="296"/>
        <v>CimSuperClassName</v>
      </c>
      <c r="M255" s="9" t="str">
        <f t="shared" si="297"/>
        <v xml:space="preserve"> IPartialObject</v>
      </c>
      <c r="O255" s="7" t="str">
        <f t="shared" si="236"/>
        <v>DIF</v>
      </c>
      <c r="P255" s="5" t="s">
        <v>228</v>
      </c>
      <c r="Q255" s="33" t="str">
        <f t="shared" si="298"/>
        <v>CimClassName</v>
      </c>
      <c r="R255" s="9" t="str">
        <f t="shared" si="299"/>
        <v xml:space="preserve"> VMService</v>
      </c>
    </row>
    <row r="256" spans="1:18">
      <c r="A256" s="45" t="s">
        <v>204</v>
      </c>
      <c r="B256" s="33" t="str">
        <f t="shared" si="291"/>
        <v>CimSuperClass</v>
      </c>
      <c r="C256" s="9" t="str">
        <f t="shared" si="292"/>
        <v xml:space="preserve"> ROOT/scvmm:IPartialObject</v>
      </c>
      <c r="E256" s="7" t="str">
        <f t="shared" si="293"/>
        <v>SAME</v>
      </c>
      <c r="F256" s="45" t="s">
        <v>204</v>
      </c>
      <c r="G256" s="33" t="str">
        <f t="shared" si="294"/>
        <v>CimSuperClass</v>
      </c>
      <c r="H256" s="9" t="str">
        <f t="shared" si="295"/>
        <v xml:space="preserve"> ROOT/scvmm:IPartialObject</v>
      </c>
      <c r="J256" s="7" t="str">
        <f t="shared" si="235"/>
        <v>SAME</v>
      </c>
      <c r="K256" s="1" t="s">
        <v>204</v>
      </c>
      <c r="L256" s="33" t="str">
        <f t="shared" si="296"/>
        <v>CimSuperClass</v>
      </c>
      <c r="M256" s="9" t="str">
        <f t="shared" si="297"/>
        <v xml:space="preserve"> ROOT/scvmm:IPartialObject</v>
      </c>
      <c r="O256" s="7" t="str">
        <f t="shared" si="236"/>
        <v>DIF</v>
      </c>
      <c r="P256" s="5" t="s">
        <v>203</v>
      </c>
      <c r="Q256" s="33" t="str">
        <f t="shared" si="298"/>
        <v>CimSuperClassName</v>
      </c>
      <c r="R256" s="9" t="str">
        <f t="shared" si="299"/>
        <v xml:space="preserve"> IPartialObject</v>
      </c>
    </row>
    <row r="257" spans="1:18">
      <c r="A257" s="45" t="s">
        <v>235</v>
      </c>
      <c r="B257" s="33" t="str">
        <f t="shared" si="291"/>
        <v>CimClassProperties</v>
      </c>
      <c r="C257" s="9" t="str">
        <f t="shared" si="292"/>
        <v xml:space="preserve"> {ObjectError, ComputerSystemInstanceID, DeviceID, Name}</v>
      </c>
      <c r="E257" s="7" t="str">
        <f t="shared" si="293"/>
        <v>SAME</v>
      </c>
      <c r="F257" s="45" t="s">
        <v>235</v>
      </c>
      <c r="G257" s="33" t="str">
        <f t="shared" si="294"/>
        <v>CimClassProperties</v>
      </c>
      <c r="H257" s="9" t="str">
        <f t="shared" si="295"/>
        <v xml:space="preserve"> {ObjectError, ComputerSystemInstanceID, DeviceID, Name}</v>
      </c>
      <c r="J257" s="7" t="str">
        <f t="shared" si="235"/>
        <v>SAME</v>
      </c>
      <c r="K257" s="1" t="s">
        <v>235</v>
      </c>
      <c r="L257" s="33" t="str">
        <f t="shared" si="296"/>
        <v>CimClassProperties</v>
      </c>
      <c r="M257" s="9" t="str">
        <f t="shared" si="297"/>
        <v xml:space="preserve"> {ObjectError, ComputerSystemInstanceID, DeviceID, Name}</v>
      </c>
      <c r="O257" s="7" t="str">
        <f t="shared" si="236"/>
        <v>DIF</v>
      </c>
      <c r="P257" s="5" t="s">
        <v>204</v>
      </c>
      <c r="Q257" s="33" t="str">
        <f t="shared" si="298"/>
        <v>CimSuperClass</v>
      </c>
      <c r="R257" s="9" t="str">
        <f t="shared" si="299"/>
        <v xml:space="preserve"> ROOT/scvmm:IPartialObject</v>
      </c>
    </row>
    <row r="258" spans="1:18">
      <c r="A258" s="45" t="s">
        <v>236</v>
      </c>
      <c r="B258" s="33" t="str">
        <f t="shared" si="291"/>
        <v>CimClassQualifiers</v>
      </c>
      <c r="C258" s="9" t="str">
        <f t="shared" si="292"/>
        <v xml:space="preserve"> {Abstract, CategoryID}</v>
      </c>
      <c r="E258" s="7" t="str">
        <f t="shared" si="293"/>
        <v>SAME</v>
      </c>
      <c r="F258" s="45" t="s">
        <v>236</v>
      </c>
      <c r="G258" s="33" t="str">
        <f t="shared" si="294"/>
        <v>CimClassQualifiers</v>
      </c>
      <c r="H258" s="9" t="str">
        <f t="shared" si="295"/>
        <v xml:space="preserve"> {Abstract, CategoryID}</v>
      </c>
      <c r="J258" s="7" t="str">
        <f t="shared" si="235"/>
        <v>SAME</v>
      </c>
      <c r="K258" s="1" t="s">
        <v>236</v>
      </c>
      <c r="L258" s="33" t="str">
        <f t="shared" si="296"/>
        <v>CimClassQualifiers</v>
      </c>
      <c r="M258" s="9" t="str">
        <f t="shared" si="297"/>
        <v xml:space="preserve"> {Abstract, CategoryID}</v>
      </c>
      <c r="O258" s="7" t="str">
        <f t="shared" si="236"/>
        <v>DIF</v>
      </c>
      <c r="P258" s="5" t="s">
        <v>229</v>
      </c>
      <c r="Q258" s="33" t="str">
        <f t="shared" si="298"/>
        <v>CimClassProperties</v>
      </c>
      <c r="R258" s="9" t="str">
        <f t="shared" si="299"/>
        <v xml:space="preserve"> {ObjectError, AvailableProcessorReserve, DefaultComputerSystemPath, DefaultVirtualDiskCreationPath...}</v>
      </c>
    </row>
    <row r="259" spans="1:18">
      <c r="A259" s="45" t="s">
        <v>237</v>
      </c>
      <c r="B259" s="33" t="str">
        <f t="shared" si="291"/>
        <v>CimClassMethods</v>
      </c>
      <c r="C259" s="9" t="str">
        <f t="shared" si="292"/>
        <v xml:space="preserve"> {Remove}</v>
      </c>
      <c r="E259" s="7" t="str">
        <f t="shared" si="293"/>
        <v>SAME</v>
      </c>
      <c r="F259" s="45" t="s">
        <v>237</v>
      </c>
      <c r="G259" s="33" t="str">
        <f t="shared" si="294"/>
        <v>CimClassMethods</v>
      </c>
      <c r="H259" s="9" t="str">
        <f t="shared" si="295"/>
        <v xml:space="preserve"> {Remove}</v>
      </c>
      <c r="J259" s="7" t="str">
        <f t="shared" si="235"/>
        <v>SAME</v>
      </c>
      <c r="K259" s="1" t="s">
        <v>237</v>
      </c>
      <c r="L259" s="33" t="str">
        <f t="shared" si="296"/>
        <v>CimClassMethods</v>
      </c>
      <c r="M259" s="9" t="str">
        <f t="shared" si="297"/>
        <v xml:space="preserve"> {Remove}</v>
      </c>
      <c r="O259" s="7" t="str">
        <f t="shared" si="236"/>
        <v>DIF</v>
      </c>
      <c r="P259" s="5" t="s">
        <v>100</v>
      </c>
      <c r="Q259" s="33" t="str">
        <f t="shared" si="298"/>
        <v>CimClassQualifiers</v>
      </c>
      <c r="R259" s="9" t="str">
        <f t="shared" si="299"/>
        <v xml:space="preserve"> {dynamic, provider}</v>
      </c>
    </row>
    <row r="260" spans="1:18">
      <c r="A260" s="45" t="s">
        <v>6</v>
      </c>
      <c r="B260" s="33" t="str">
        <f t="shared" si="291"/>
        <v>CimSystemProperties</v>
      </c>
      <c r="C260" s="9" t="str">
        <f t="shared" si="292"/>
        <v xml:space="preserve"> Microsoft.Management.Infrastructure.CimSystemProperties</v>
      </c>
      <c r="E260" s="7" t="str">
        <f t="shared" si="293"/>
        <v>SAME</v>
      </c>
      <c r="F260" s="45" t="s">
        <v>6</v>
      </c>
      <c r="G260" s="33" t="str">
        <f t="shared" si="294"/>
        <v>CimSystemProperties</v>
      </c>
      <c r="H260" s="9" t="str">
        <f t="shared" si="295"/>
        <v xml:space="preserve"> Microsoft.Management.Infrastructure.CimSystemProperties</v>
      </c>
      <c r="J260" s="7" t="str">
        <f t="shared" si="235"/>
        <v>SAME</v>
      </c>
      <c r="K260" s="1" t="s">
        <v>6</v>
      </c>
      <c r="L260" s="33" t="str">
        <f t="shared" si="296"/>
        <v>CimSystemProperties</v>
      </c>
      <c r="M260" s="9" t="str">
        <f t="shared" si="297"/>
        <v xml:space="preserve"> Microsoft.Management.Infrastructure.CimSystemProperties</v>
      </c>
      <c r="O260" s="7" t="str">
        <f t="shared" si="236"/>
        <v>DIF</v>
      </c>
      <c r="P260" s="5" t="s">
        <v>230</v>
      </c>
      <c r="Q260" s="33" t="str">
        <f t="shared" si="298"/>
        <v>CimClassMethods</v>
      </c>
      <c r="R260" s="9" t="str">
        <f t="shared" si="299"/>
        <v xml:space="preserve"> {ImportVirtualComputerSystem, ExportVirtualComputerSystem, DeleteVirtualComputerSystem, CreateVirtualHardDisk...}</v>
      </c>
    </row>
    <row r="261" spans="1:18">
      <c r="A261" s="46"/>
      <c r="F261" s="46"/>
      <c r="K261" s="2"/>
      <c r="P261" s="5" t="s">
        <v>6</v>
      </c>
    </row>
    <row r="262" spans="1:18">
      <c r="A262" s="45" t="s">
        <v>250</v>
      </c>
      <c r="B262" s="33" t="str">
        <f t="shared" ref="B262:B268" si="300">TRIM(LEFT(A262, SEARCH(":", A262) - 1))</f>
        <v>CimClassName</v>
      </c>
      <c r="C262" s="9" t="str">
        <f t="shared" ref="C262:C268" si="301">MID(A262, SEARCH(":", A262) + 1, LEN(A262))</f>
        <v xml:space="preserve"> VMMemory</v>
      </c>
      <c r="D262" s="92" t="s">
        <v>1289</v>
      </c>
      <c r="E262" s="7" t="str">
        <f t="shared" ref="E262:E268" si="302">IF(A262&lt;&gt;F262, "DIF", "SAME")</f>
        <v>SAME</v>
      </c>
      <c r="F262" s="45" t="s">
        <v>250</v>
      </c>
      <c r="G262" s="33" t="str">
        <f t="shared" ref="G262:G268" si="303">TRIM(LEFT(F262, SEARCH(":", F262) - 1))</f>
        <v>CimClassName</v>
      </c>
      <c r="H262" s="9" t="str">
        <f t="shared" ref="H262:H268" si="304">MID(F262, SEARCH(":", F262) + 1, LEN(F262))</f>
        <v xml:space="preserve"> VMMemory</v>
      </c>
      <c r="I262" s="92" t="s">
        <v>1372</v>
      </c>
      <c r="J262" s="7" t="str">
        <f t="shared" si="235"/>
        <v>SAME</v>
      </c>
      <c r="K262" s="1" t="s">
        <v>250</v>
      </c>
      <c r="L262" s="33" t="str">
        <f t="shared" ref="L262:L268" si="305">TRIM(LEFT(K262, SEARCH(":", K262) - 1))</f>
        <v>CimClassName</v>
      </c>
      <c r="M262" s="9" t="str">
        <f t="shared" ref="M262:M268" si="306">MID(K262, SEARCH(":", K262) + 1, LEN(K262))</f>
        <v xml:space="preserve"> VMMemory</v>
      </c>
      <c r="N262" s="92" t="s">
        <v>1455</v>
      </c>
      <c r="O262" s="7" t="str">
        <f t="shared" si="236"/>
        <v>DIF</v>
      </c>
      <c r="P262" s="6"/>
      <c r="Q262" s="33" t="e">
        <f t="shared" ref="Q262:Q268" si="307">TRIM(LEFT(P262, SEARCH(":", P262) - 1))</f>
        <v>#VALUE!</v>
      </c>
      <c r="R262" s="9" t="e">
        <f t="shared" ref="R262:R268" si="308">MID(P262, SEARCH(":", P262) + 1, LEN(P262))</f>
        <v>#VALUE!</v>
      </c>
    </row>
    <row r="263" spans="1:18">
      <c r="A263" s="45" t="s">
        <v>239</v>
      </c>
      <c r="B263" s="33" t="str">
        <f t="shared" si="300"/>
        <v>CimSuperClassName</v>
      </c>
      <c r="C263" s="9" t="str">
        <f t="shared" si="301"/>
        <v xml:space="preserve"> VMDevice</v>
      </c>
      <c r="E263" s="7" t="str">
        <f t="shared" si="302"/>
        <v>SAME</v>
      </c>
      <c r="F263" s="45" t="s">
        <v>239</v>
      </c>
      <c r="G263" s="33" t="str">
        <f t="shared" si="303"/>
        <v>CimSuperClassName</v>
      </c>
      <c r="H263" s="9" t="str">
        <f t="shared" si="304"/>
        <v xml:space="preserve"> VMDevice</v>
      </c>
      <c r="J263" s="7" t="str">
        <f t="shared" ref="J263:J326" si="309">IF(F263&lt;&gt;K263, "DIF", "SAME")</f>
        <v>SAME</v>
      </c>
      <c r="K263" s="1" t="s">
        <v>239</v>
      </c>
      <c r="L263" s="33" t="str">
        <f t="shared" si="305"/>
        <v>CimSuperClassName</v>
      </c>
      <c r="M263" s="9" t="str">
        <f t="shared" si="306"/>
        <v xml:space="preserve"> VMDevice</v>
      </c>
      <c r="O263" s="7" t="str">
        <f t="shared" ref="O263:O326" si="310">IF(K263&lt;&gt;P263, "DIF", "SAME")</f>
        <v>DIF</v>
      </c>
      <c r="P263" s="5" t="s">
        <v>231</v>
      </c>
      <c r="Q263" s="33" t="str">
        <f t="shared" si="307"/>
        <v>CimClassName</v>
      </c>
      <c r="R263" s="9" t="str">
        <f t="shared" si="308"/>
        <v xml:space="preserve"> VMVirtualNetworkSwitch</v>
      </c>
    </row>
    <row r="264" spans="1:18">
      <c r="A264" s="45" t="s">
        <v>240</v>
      </c>
      <c r="B264" s="33" t="str">
        <f t="shared" si="300"/>
        <v>CimSuperClass</v>
      </c>
      <c r="C264" s="9" t="str">
        <f t="shared" si="301"/>
        <v xml:space="preserve"> ROOT/scvmm:VMDevice</v>
      </c>
      <c r="E264" s="7" t="str">
        <f t="shared" si="302"/>
        <v>SAME</v>
      </c>
      <c r="F264" s="45" t="s">
        <v>240</v>
      </c>
      <c r="G264" s="33" t="str">
        <f t="shared" si="303"/>
        <v>CimSuperClass</v>
      </c>
      <c r="H264" s="9" t="str">
        <f t="shared" si="304"/>
        <v xml:space="preserve"> ROOT/scvmm:VMDevice</v>
      </c>
      <c r="J264" s="7" t="str">
        <f t="shared" si="309"/>
        <v>SAME</v>
      </c>
      <c r="K264" s="1" t="s">
        <v>240</v>
      </c>
      <c r="L264" s="33" t="str">
        <f t="shared" si="305"/>
        <v>CimSuperClass</v>
      </c>
      <c r="M264" s="9" t="str">
        <f t="shared" si="306"/>
        <v xml:space="preserve"> ROOT/scvmm:VMDevice</v>
      </c>
      <c r="O264" s="7" t="str">
        <f t="shared" si="310"/>
        <v>DIF</v>
      </c>
      <c r="P264" s="5" t="s">
        <v>203</v>
      </c>
      <c r="Q264" s="33" t="str">
        <f t="shared" si="307"/>
        <v>CimSuperClassName</v>
      </c>
      <c r="R264" s="9" t="str">
        <f t="shared" si="308"/>
        <v xml:space="preserve"> IPartialObject</v>
      </c>
    </row>
    <row r="265" spans="1:18">
      <c r="A265" s="45" t="s">
        <v>241</v>
      </c>
      <c r="B265" s="33" t="str">
        <f t="shared" si="300"/>
        <v>CimClassProperties</v>
      </c>
      <c r="C265" s="9" t="str">
        <f t="shared" si="301"/>
        <v xml:space="preserve"> {ObjectError, ComputerSystemInstanceID, DeviceID, Name...}</v>
      </c>
      <c r="E265" s="7" t="str">
        <f t="shared" si="302"/>
        <v>SAME</v>
      </c>
      <c r="F265" s="45" t="s">
        <v>241</v>
      </c>
      <c r="G265" s="33" t="str">
        <f t="shared" si="303"/>
        <v>CimClassProperties</v>
      </c>
      <c r="H265" s="9" t="str">
        <f t="shared" si="304"/>
        <v xml:space="preserve"> {ObjectError, ComputerSystemInstanceID, DeviceID, Name...}</v>
      </c>
      <c r="J265" s="7" t="str">
        <f t="shared" si="309"/>
        <v>SAME</v>
      </c>
      <c r="K265" s="1" t="s">
        <v>241</v>
      </c>
      <c r="L265" s="33" t="str">
        <f t="shared" si="305"/>
        <v>CimClassProperties</v>
      </c>
      <c r="M265" s="9" t="str">
        <f t="shared" si="306"/>
        <v xml:space="preserve"> {ObjectError, ComputerSystemInstanceID, DeviceID, Name...}</v>
      </c>
      <c r="O265" s="7" t="str">
        <f t="shared" si="310"/>
        <v>DIF</v>
      </c>
      <c r="P265" s="5" t="s">
        <v>204</v>
      </c>
      <c r="Q265" s="33" t="str">
        <f t="shared" si="307"/>
        <v>CimSuperClass</v>
      </c>
      <c r="R265" s="9" t="str">
        <f t="shared" si="308"/>
        <v xml:space="preserve"> ROOT/scvmm:IPartialObject</v>
      </c>
    </row>
    <row r="266" spans="1:18">
      <c r="A266" s="45" t="s">
        <v>246</v>
      </c>
      <c r="B266" s="33" t="str">
        <f t="shared" si="300"/>
        <v>CimClassQualifiers</v>
      </c>
      <c r="C266" s="9" t="str">
        <f t="shared" si="301"/>
        <v xml:space="preserve"> {CategoryID, dynamic, provider}</v>
      </c>
      <c r="E266" s="7" t="str">
        <f t="shared" si="302"/>
        <v>SAME</v>
      </c>
      <c r="F266" s="45" t="s">
        <v>246</v>
      </c>
      <c r="G266" s="33" t="str">
        <f t="shared" si="303"/>
        <v>CimClassQualifiers</v>
      </c>
      <c r="H266" s="9" t="str">
        <f t="shared" si="304"/>
        <v xml:space="preserve"> {CategoryID, dynamic, provider}</v>
      </c>
      <c r="J266" s="7" t="str">
        <f t="shared" si="309"/>
        <v>SAME</v>
      </c>
      <c r="K266" s="1" t="s">
        <v>246</v>
      </c>
      <c r="L266" s="33" t="str">
        <f t="shared" si="305"/>
        <v>CimClassQualifiers</v>
      </c>
      <c r="M266" s="9" t="str">
        <f t="shared" si="306"/>
        <v xml:space="preserve"> {CategoryID, dynamic, provider}</v>
      </c>
      <c r="O266" s="7" t="str">
        <f t="shared" si="310"/>
        <v>DIF</v>
      </c>
      <c r="P266" s="5" t="s">
        <v>232</v>
      </c>
      <c r="Q266" s="33" t="str">
        <f t="shared" si="307"/>
        <v>CimClassProperties</v>
      </c>
      <c r="R266" s="9" t="str">
        <f t="shared" si="308"/>
        <v xml:space="preserve"> {ObjectError, DeviceID, DHCPEnabled, File...}</v>
      </c>
    </row>
    <row r="267" spans="1:18">
      <c r="A267" s="45" t="s">
        <v>251</v>
      </c>
      <c r="B267" s="33" t="str">
        <f t="shared" si="300"/>
        <v>CimClassMethods</v>
      </c>
      <c r="C267" s="9" t="str">
        <f t="shared" si="301"/>
        <v xml:space="preserve"> {Remove, QuiesceDevice, RestoreProperties, SetPowerState...}</v>
      </c>
      <c r="E267" s="7" t="str">
        <f t="shared" si="302"/>
        <v>SAME</v>
      </c>
      <c r="F267" s="45" t="s">
        <v>251</v>
      </c>
      <c r="G267" s="33" t="str">
        <f t="shared" si="303"/>
        <v>CimClassMethods</v>
      </c>
      <c r="H267" s="9" t="str">
        <f t="shared" si="304"/>
        <v xml:space="preserve"> {Remove, QuiesceDevice, RestoreProperties, SetPowerState...}</v>
      </c>
      <c r="J267" s="7" t="str">
        <f t="shared" si="309"/>
        <v>SAME</v>
      </c>
      <c r="K267" s="1" t="s">
        <v>251</v>
      </c>
      <c r="L267" s="33" t="str">
        <f t="shared" si="305"/>
        <v>CimClassMethods</v>
      </c>
      <c r="M267" s="9" t="str">
        <f t="shared" si="306"/>
        <v xml:space="preserve"> {Remove, QuiesceDevice, RestoreProperties, SetPowerState...}</v>
      </c>
      <c r="O267" s="7" t="str">
        <f t="shared" si="310"/>
        <v>DIF</v>
      </c>
      <c r="P267" s="5" t="s">
        <v>100</v>
      </c>
      <c r="Q267" s="33" t="str">
        <f t="shared" si="307"/>
        <v>CimClassQualifiers</v>
      </c>
      <c r="R267" s="9" t="str">
        <f t="shared" si="308"/>
        <v xml:space="preserve"> {dynamic, provider}</v>
      </c>
    </row>
    <row r="268" spans="1:18">
      <c r="A268" s="45" t="s">
        <v>6</v>
      </c>
      <c r="B268" s="33" t="str">
        <f t="shared" si="300"/>
        <v>CimSystemProperties</v>
      </c>
      <c r="C268" s="9" t="str">
        <f t="shared" si="301"/>
        <v xml:space="preserve"> Microsoft.Management.Infrastructure.CimSystemProperties</v>
      </c>
      <c r="E268" s="7" t="str">
        <f t="shared" si="302"/>
        <v>SAME</v>
      </c>
      <c r="F268" s="45" t="s">
        <v>6</v>
      </c>
      <c r="G268" s="33" t="str">
        <f t="shared" si="303"/>
        <v>CimSystemProperties</v>
      </c>
      <c r="H268" s="9" t="str">
        <f t="shared" si="304"/>
        <v xml:space="preserve"> Microsoft.Management.Infrastructure.CimSystemProperties</v>
      </c>
      <c r="J268" s="7" t="str">
        <f t="shared" si="309"/>
        <v>SAME</v>
      </c>
      <c r="K268" s="1" t="s">
        <v>6</v>
      </c>
      <c r="L268" s="33" t="str">
        <f t="shared" si="305"/>
        <v>CimSystemProperties</v>
      </c>
      <c r="M268" s="9" t="str">
        <f t="shared" si="306"/>
        <v xml:space="preserve"> Microsoft.Management.Infrastructure.CimSystemProperties</v>
      </c>
      <c r="O268" s="7" t="str">
        <f t="shared" si="310"/>
        <v>DIF</v>
      </c>
      <c r="P268" s="5" t="s">
        <v>233</v>
      </c>
      <c r="Q268" s="33" t="str">
        <f t="shared" si="307"/>
        <v>CimClassMethods</v>
      </c>
      <c r="R268" s="9" t="str">
        <f t="shared" si="308"/>
        <v xml:space="preserve"> {GetNetworkAdapters, Rename, AttachHostConnection, Remove...}</v>
      </c>
    </row>
    <row r="269" spans="1:18">
      <c r="A269" s="46"/>
      <c r="F269" s="46"/>
      <c r="K269" s="2"/>
      <c r="P269" s="5" t="s">
        <v>6</v>
      </c>
    </row>
    <row r="270" spans="1:18">
      <c r="A270" s="45" t="s">
        <v>248</v>
      </c>
      <c r="B270" s="33" t="str">
        <f t="shared" ref="B270:B276" si="311">TRIM(LEFT(A270, SEARCH(":", A270) - 1))</f>
        <v>CimClassName</v>
      </c>
      <c r="C270" s="9" t="str">
        <f t="shared" ref="C270:C276" si="312">MID(A270, SEARCH(":", A270) + 1, LEN(A270))</f>
        <v xml:space="preserve"> VMNetworkAdapter</v>
      </c>
      <c r="D270" s="92" t="s">
        <v>1290</v>
      </c>
      <c r="E270" s="7" t="str">
        <f t="shared" ref="E270:E276" si="313">IF(A270&lt;&gt;F270, "DIF", "SAME")</f>
        <v>SAME</v>
      </c>
      <c r="F270" s="45" t="s">
        <v>248</v>
      </c>
      <c r="G270" s="33" t="str">
        <f t="shared" ref="G270:G276" si="314">TRIM(LEFT(F270, SEARCH(":", F270) - 1))</f>
        <v>CimClassName</v>
      </c>
      <c r="H270" s="9" t="str">
        <f t="shared" ref="H270:H276" si="315">MID(F270, SEARCH(":", F270) + 1, LEN(F270))</f>
        <v xml:space="preserve"> VMNetworkAdapter</v>
      </c>
      <c r="I270" s="92" t="s">
        <v>1373</v>
      </c>
      <c r="J270" s="7" t="str">
        <f t="shared" si="309"/>
        <v>SAME</v>
      </c>
      <c r="K270" s="1" t="s">
        <v>248</v>
      </c>
      <c r="L270" s="33" t="str">
        <f t="shared" ref="L270:L276" si="316">TRIM(LEFT(K270, SEARCH(":", K270) - 1))</f>
        <v>CimClassName</v>
      </c>
      <c r="M270" s="9" t="str">
        <f t="shared" ref="M270:M276" si="317">MID(K270, SEARCH(":", K270) + 1, LEN(K270))</f>
        <v xml:space="preserve"> VMNetworkAdapter</v>
      </c>
      <c r="N270" s="92" t="s">
        <v>1456</v>
      </c>
      <c r="O270" s="7" t="str">
        <f t="shared" si="310"/>
        <v>DIF</v>
      </c>
      <c r="P270" s="6"/>
      <c r="Q270" s="33" t="e">
        <f t="shared" ref="Q270:Q276" si="318">TRIM(LEFT(P270, SEARCH(":", P270) - 1))</f>
        <v>#VALUE!</v>
      </c>
      <c r="R270" s="9" t="e">
        <f t="shared" ref="R270:R276" si="319">MID(P270, SEARCH(":", P270) + 1, LEN(P270))</f>
        <v>#VALUE!</v>
      </c>
    </row>
    <row r="271" spans="1:18">
      <c r="A271" s="45" t="s">
        <v>239</v>
      </c>
      <c r="B271" s="33" t="str">
        <f t="shared" si="311"/>
        <v>CimSuperClassName</v>
      </c>
      <c r="C271" s="9" t="str">
        <f t="shared" si="312"/>
        <v xml:space="preserve"> VMDevice</v>
      </c>
      <c r="E271" s="7" t="str">
        <f t="shared" si="313"/>
        <v>SAME</v>
      </c>
      <c r="F271" s="45" t="s">
        <v>239</v>
      </c>
      <c r="G271" s="33" t="str">
        <f t="shared" si="314"/>
        <v>CimSuperClassName</v>
      </c>
      <c r="H271" s="9" t="str">
        <f t="shared" si="315"/>
        <v xml:space="preserve"> VMDevice</v>
      </c>
      <c r="J271" s="7" t="str">
        <f t="shared" si="309"/>
        <v>SAME</v>
      </c>
      <c r="K271" s="1" t="s">
        <v>239</v>
      </c>
      <c r="L271" s="33" t="str">
        <f t="shared" si="316"/>
        <v>CimSuperClassName</v>
      </c>
      <c r="M271" s="9" t="str">
        <f t="shared" si="317"/>
        <v xml:space="preserve"> VMDevice</v>
      </c>
      <c r="O271" s="7" t="str">
        <f t="shared" si="310"/>
        <v>DIF</v>
      </c>
      <c r="P271" s="5" t="s">
        <v>234</v>
      </c>
      <c r="Q271" s="33" t="str">
        <f t="shared" si="318"/>
        <v>CimClassName</v>
      </c>
      <c r="R271" s="9" t="str">
        <f t="shared" si="319"/>
        <v xml:space="preserve"> VMDevice</v>
      </c>
    </row>
    <row r="272" spans="1:18">
      <c r="A272" s="45" t="s">
        <v>240</v>
      </c>
      <c r="B272" s="33" t="str">
        <f t="shared" si="311"/>
        <v>CimSuperClass</v>
      </c>
      <c r="C272" s="9" t="str">
        <f t="shared" si="312"/>
        <v xml:space="preserve"> ROOT/scvmm:VMDevice</v>
      </c>
      <c r="E272" s="7" t="str">
        <f t="shared" si="313"/>
        <v>SAME</v>
      </c>
      <c r="F272" s="45" t="s">
        <v>240</v>
      </c>
      <c r="G272" s="33" t="str">
        <f t="shared" si="314"/>
        <v>CimSuperClass</v>
      </c>
      <c r="H272" s="9" t="str">
        <f t="shared" si="315"/>
        <v xml:space="preserve"> ROOT/scvmm:VMDevice</v>
      </c>
      <c r="J272" s="7" t="str">
        <f t="shared" si="309"/>
        <v>SAME</v>
      </c>
      <c r="K272" s="1" t="s">
        <v>240</v>
      </c>
      <c r="L272" s="33" t="str">
        <f t="shared" si="316"/>
        <v>CimSuperClass</v>
      </c>
      <c r="M272" s="9" t="str">
        <f t="shared" si="317"/>
        <v xml:space="preserve"> ROOT/scvmm:VMDevice</v>
      </c>
      <c r="O272" s="7" t="str">
        <f t="shared" si="310"/>
        <v>DIF</v>
      </c>
      <c r="P272" s="5" t="s">
        <v>203</v>
      </c>
      <c r="Q272" s="33" t="str">
        <f t="shared" si="318"/>
        <v>CimSuperClassName</v>
      </c>
      <c r="R272" s="9" t="str">
        <f t="shared" si="319"/>
        <v xml:space="preserve"> IPartialObject</v>
      </c>
    </row>
    <row r="273" spans="1:18">
      <c r="A273" s="45" t="s">
        <v>241</v>
      </c>
      <c r="B273" s="33" t="str">
        <f t="shared" si="311"/>
        <v>CimClassProperties</v>
      </c>
      <c r="C273" s="9" t="str">
        <f t="shared" si="312"/>
        <v xml:space="preserve"> {ObjectError, ComputerSystemInstanceID, DeviceID, Name...}</v>
      </c>
      <c r="E273" s="7" t="str">
        <f t="shared" si="313"/>
        <v>SAME</v>
      </c>
      <c r="F273" s="45" t="s">
        <v>241</v>
      </c>
      <c r="G273" s="33" t="str">
        <f t="shared" si="314"/>
        <v>CimClassProperties</v>
      </c>
      <c r="H273" s="9" t="str">
        <f t="shared" si="315"/>
        <v xml:space="preserve"> {ObjectError, ComputerSystemInstanceID, DeviceID, Name...}</v>
      </c>
      <c r="J273" s="7" t="str">
        <f t="shared" si="309"/>
        <v>SAME</v>
      </c>
      <c r="K273" s="1" t="s">
        <v>241</v>
      </c>
      <c r="L273" s="33" t="str">
        <f t="shared" si="316"/>
        <v>CimClassProperties</v>
      </c>
      <c r="M273" s="9" t="str">
        <f t="shared" si="317"/>
        <v xml:space="preserve"> {ObjectError, ComputerSystemInstanceID, DeviceID, Name...}</v>
      </c>
      <c r="O273" s="7" t="str">
        <f t="shared" si="310"/>
        <v>DIF</v>
      </c>
      <c r="P273" s="5" t="s">
        <v>204</v>
      </c>
      <c r="Q273" s="33" t="str">
        <f t="shared" si="318"/>
        <v>CimSuperClass</v>
      </c>
      <c r="R273" s="9" t="str">
        <f t="shared" si="319"/>
        <v xml:space="preserve"> ROOT/scvmm:IPartialObject</v>
      </c>
    </row>
    <row r="274" spans="1:18">
      <c r="A274" s="45" t="s">
        <v>246</v>
      </c>
      <c r="B274" s="33" t="str">
        <f t="shared" si="311"/>
        <v>CimClassQualifiers</v>
      </c>
      <c r="C274" s="9" t="str">
        <f t="shared" si="312"/>
        <v xml:space="preserve"> {CategoryID, dynamic, provider}</v>
      </c>
      <c r="E274" s="7" t="str">
        <f t="shared" si="313"/>
        <v>SAME</v>
      </c>
      <c r="F274" s="45" t="s">
        <v>246</v>
      </c>
      <c r="G274" s="33" t="str">
        <f t="shared" si="314"/>
        <v>CimClassQualifiers</v>
      </c>
      <c r="H274" s="9" t="str">
        <f t="shared" si="315"/>
        <v xml:space="preserve"> {CategoryID, dynamic, provider}</v>
      </c>
      <c r="J274" s="7" t="str">
        <f t="shared" si="309"/>
        <v>SAME</v>
      </c>
      <c r="K274" s="1" t="s">
        <v>246</v>
      </c>
      <c r="L274" s="33" t="str">
        <f t="shared" si="316"/>
        <v>CimClassQualifiers</v>
      </c>
      <c r="M274" s="9" t="str">
        <f t="shared" si="317"/>
        <v xml:space="preserve"> {CategoryID, dynamic, provider}</v>
      </c>
      <c r="O274" s="7" t="str">
        <f t="shared" si="310"/>
        <v>DIF</v>
      </c>
      <c r="P274" s="5" t="s">
        <v>235</v>
      </c>
      <c r="Q274" s="33" t="str">
        <f t="shared" si="318"/>
        <v>CimClassProperties</v>
      </c>
      <c r="R274" s="9" t="str">
        <f t="shared" si="319"/>
        <v xml:space="preserve"> {ObjectError, ComputerSystemInstanceID, DeviceID, Name}</v>
      </c>
    </row>
    <row r="275" spans="1:18">
      <c r="A275" s="45" t="s">
        <v>249</v>
      </c>
      <c r="B275" s="33" t="str">
        <f t="shared" si="311"/>
        <v>CimClassMethods</v>
      </c>
      <c r="C275" s="9" t="str">
        <f t="shared" si="312"/>
        <v xml:space="preserve"> {Remove, AttachToVirtualNetwork, DetachFromVirtualNetwork, SetMACAddress}</v>
      </c>
      <c r="E275" s="7" t="str">
        <f t="shared" si="313"/>
        <v>SAME</v>
      </c>
      <c r="F275" s="45" t="s">
        <v>249</v>
      </c>
      <c r="G275" s="33" t="str">
        <f t="shared" si="314"/>
        <v>CimClassMethods</v>
      </c>
      <c r="H275" s="9" t="str">
        <f t="shared" si="315"/>
        <v xml:space="preserve"> {Remove, AttachToVirtualNetwork, DetachFromVirtualNetwork, SetMACAddress}</v>
      </c>
      <c r="J275" s="7" t="str">
        <f t="shared" si="309"/>
        <v>SAME</v>
      </c>
      <c r="K275" s="1" t="s">
        <v>249</v>
      </c>
      <c r="L275" s="33" t="str">
        <f t="shared" si="316"/>
        <v>CimClassMethods</v>
      </c>
      <c r="M275" s="9" t="str">
        <f t="shared" si="317"/>
        <v xml:space="preserve"> {Remove, AttachToVirtualNetwork, DetachFromVirtualNetwork, SetMACAddress}</v>
      </c>
      <c r="O275" s="7" t="str">
        <f t="shared" si="310"/>
        <v>DIF</v>
      </c>
      <c r="P275" s="5" t="s">
        <v>236</v>
      </c>
      <c r="Q275" s="33" t="str">
        <f t="shared" si="318"/>
        <v>CimClassQualifiers</v>
      </c>
      <c r="R275" s="9" t="str">
        <f t="shared" si="319"/>
        <v xml:space="preserve"> {Abstract, CategoryID}</v>
      </c>
    </row>
    <row r="276" spans="1:18">
      <c r="A276" s="45" t="s">
        <v>6</v>
      </c>
      <c r="B276" s="33" t="str">
        <f t="shared" si="311"/>
        <v>CimSystemProperties</v>
      </c>
      <c r="C276" s="9" t="str">
        <f t="shared" si="312"/>
        <v xml:space="preserve"> Microsoft.Management.Infrastructure.CimSystemProperties</v>
      </c>
      <c r="E276" s="7" t="str">
        <f t="shared" si="313"/>
        <v>SAME</v>
      </c>
      <c r="F276" s="45" t="s">
        <v>6</v>
      </c>
      <c r="G276" s="33" t="str">
        <f t="shared" si="314"/>
        <v>CimSystemProperties</v>
      </c>
      <c r="H276" s="9" t="str">
        <f t="shared" si="315"/>
        <v xml:space="preserve"> Microsoft.Management.Infrastructure.CimSystemProperties</v>
      </c>
      <c r="J276" s="7" t="str">
        <f t="shared" si="309"/>
        <v>SAME</v>
      </c>
      <c r="K276" s="1" t="s">
        <v>6</v>
      </c>
      <c r="L276" s="33" t="str">
        <f t="shared" si="316"/>
        <v>CimSystemProperties</v>
      </c>
      <c r="M276" s="9" t="str">
        <f t="shared" si="317"/>
        <v xml:space="preserve"> Microsoft.Management.Infrastructure.CimSystemProperties</v>
      </c>
      <c r="O276" s="7" t="str">
        <f t="shared" si="310"/>
        <v>DIF</v>
      </c>
      <c r="P276" s="5" t="s">
        <v>237</v>
      </c>
      <c r="Q276" s="33" t="str">
        <f t="shared" si="318"/>
        <v>CimClassMethods</v>
      </c>
      <c r="R276" s="9" t="str">
        <f t="shared" si="319"/>
        <v xml:space="preserve"> {Remove}</v>
      </c>
    </row>
    <row r="277" spans="1:18">
      <c r="A277" s="46"/>
      <c r="F277" s="46"/>
      <c r="K277" s="2"/>
      <c r="P277" s="5" t="s">
        <v>6</v>
      </c>
    </row>
    <row r="278" spans="1:18">
      <c r="A278" s="45" t="s">
        <v>238</v>
      </c>
      <c r="B278" s="33" t="str">
        <f t="shared" ref="B278:B284" si="320">TRIM(LEFT(A278, SEARCH(":", A278) - 1))</f>
        <v>CimClassName</v>
      </c>
      <c r="C278" s="9" t="str">
        <f t="shared" ref="C278:C284" si="321">MID(A278, SEARCH(":", A278) + 1, LEN(A278))</f>
        <v xml:space="preserve"> VMController</v>
      </c>
      <c r="D278" s="92" t="s">
        <v>1291</v>
      </c>
      <c r="E278" s="7" t="str">
        <f t="shared" ref="E278:E284" si="322">IF(A278&lt;&gt;F278, "DIF", "SAME")</f>
        <v>SAME</v>
      </c>
      <c r="F278" s="45" t="s">
        <v>238</v>
      </c>
      <c r="G278" s="33" t="str">
        <f t="shared" ref="G278:G284" si="323">TRIM(LEFT(F278, SEARCH(":", F278) - 1))</f>
        <v>CimClassName</v>
      </c>
      <c r="H278" s="9" t="str">
        <f t="shared" ref="H278:H284" si="324">MID(F278, SEARCH(":", F278) + 1, LEN(F278))</f>
        <v xml:space="preserve"> VMController</v>
      </c>
      <c r="I278" s="92" t="s">
        <v>1374</v>
      </c>
      <c r="J278" s="7" t="str">
        <f t="shared" si="309"/>
        <v>SAME</v>
      </c>
      <c r="K278" s="1" t="s">
        <v>238</v>
      </c>
      <c r="L278" s="33" t="str">
        <f t="shared" ref="L278:L284" si="325">TRIM(LEFT(K278, SEARCH(":", K278) - 1))</f>
        <v>CimClassName</v>
      </c>
      <c r="M278" s="9" t="str">
        <f t="shared" ref="M278:M284" si="326">MID(K278, SEARCH(":", K278) + 1, LEN(K278))</f>
        <v xml:space="preserve"> VMController</v>
      </c>
      <c r="N278" s="92" t="s">
        <v>1457</v>
      </c>
      <c r="O278" s="7" t="str">
        <f t="shared" si="310"/>
        <v>DIF</v>
      </c>
      <c r="P278" s="6"/>
      <c r="Q278" s="33" t="e">
        <f t="shared" ref="Q278:Q284" si="327">TRIM(LEFT(P278, SEARCH(":", P278) - 1))</f>
        <v>#VALUE!</v>
      </c>
      <c r="R278" s="9" t="e">
        <f t="shared" ref="R278:R284" si="328">MID(P278, SEARCH(":", P278) + 1, LEN(P278))</f>
        <v>#VALUE!</v>
      </c>
    </row>
    <row r="279" spans="1:18">
      <c r="A279" s="45" t="s">
        <v>239</v>
      </c>
      <c r="B279" s="33" t="str">
        <f t="shared" si="320"/>
        <v>CimSuperClassName</v>
      </c>
      <c r="C279" s="9" t="str">
        <f t="shared" si="321"/>
        <v xml:space="preserve"> VMDevice</v>
      </c>
      <c r="E279" s="7" t="str">
        <f t="shared" si="322"/>
        <v>SAME</v>
      </c>
      <c r="F279" s="45" t="s">
        <v>239</v>
      </c>
      <c r="G279" s="33" t="str">
        <f t="shared" si="323"/>
        <v>CimSuperClassName</v>
      </c>
      <c r="H279" s="9" t="str">
        <f t="shared" si="324"/>
        <v xml:space="preserve"> VMDevice</v>
      </c>
      <c r="J279" s="7" t="str">
        <f t="shared" si="309"/>
        <v>SAME</v>
      </c>
      <c r="K279" s="1" t="s">
        <v>239</v>
      </c>
      <c r="L279" s="33" t="str">
        <f t="shared" si="325"/>
        <v>CimSuperClassName</v>
      </c>
      <c r="M279" s="9" t="str">
        <f t="shared" si="326"/>
        <v xml:space="preserve"> VMDevice</v>
      </c>
      <c r="O279" s="7" t="str">
        <f t="shared" si="310"/>
        <v>DIF</v>
      </c>
      <c r="P279" s="5" t="s">
        <v>238</v>
      </c>
      <c r="Q279" s="33" t="str">
        <f t="shared" si="327"/>
        <v>CimClassName</v>
      </c>
      <c r="R279" s="9" t="str">
        <f t="shared" si="328"/>
        <v xml:space="preserve"> VMController</v>
      </c>
    </row>
    <row r="280" spans="1:18">
      <c r="A280" s="45" t="s">
        <v>240</v>
      </c>
      <c r="B280" s="33" t="str">
        <f t="shared" si="320"/>
        <v>CimSuperClass</v>
      </c>
      <c r="C280" s="9" t="str">
        <f t="shared" si="321"/>
        <v xml:space="preserve"> ROOT/scvmm:VMDevice</v>
      </c>
      <c r="E280" s="7" t="str">
        <f t="shared" si="322"/>
        <v>SAME</v>
      </c>
      <c r="F280" s="45" t="s">
        <v>240</v>
      </c>
      <c r="G280" s="33" t="str">
        <f t="shared" si="323"/>
        <v>CimSuperClass</v>
      </c>
      <c r="H280" s="9" t="str">
        <f t="shared" si="324"/>
        <v xml:space="preserve"> ROOT/scvmm:VMDevice</v>
      </c>
      <c r="J280" s="7" t="str">
        <f t="shared" si="309"/>
        <v>SAME</v>
      </c>
      <c r="K280" s="1" t="s">
        <v>240</v>
      </c>
      <c r="L280" s="33" t="str">
        <f t="shared" si="325"/>
        <v>CimSuperClass</v>
      </c>
      <c r="M280" s="9" t="str">
        <f t="shared" si="326"/>
        <v xml:space="preserve"> ROOT/scvmm:VMDevice</v>
      </c>
      <c r="O280" s="7" t="str">
        <f t="shared" si="310"/>
        <v>DIF</v>
      </c>
      <c r="P280" s="5" t="s">
        <v>239</v>
      </c>
      <c r="Q280" s="33" t="str">
        <f t="shared" si="327"/>
        <v>CimSuperClassName</v>
      </c>
      <c r="R280" s="9" t="str">
        <f t="shared" si="328"/>
        <v xml:space="preserve"> VMDevice</v>
      </c>
    </row>
    <row r="281" spans="1:18">
      <c r="A281" s="45" t="s">
        <v>241</v>
      </c>
      <c r="B281" s="33" t="str">
        <f t="shared" si="320"/>
        <v>CimClassProperties</v>
      </c>
      <c r="C281" s="9" t="str">
        <f t="shared" si="321"/>
        <v xml:space="preserve"> {ObjectError, ComputerSystemInstanceID, DeviceID, Name...}</v>
      </c>
      <c r="E281" s="7" t="str">
        <f t="shared" si="322"/>
        <v>SAME</v>
      </c>
      <c r="F281" s="45" t="s">
        <v>241</v>
      </c>
      <c r="G281" s="33" t="str">
        <f t="shared" si="323"/>
        <v>CimClassProperties</v>
      </c>
      <c r="H281" s="9" t="str">
        <f t="shared" si="324"/>
        <v xml:space="preserve"> {ObjectError, ComputerSystemInstanceID, DeviceID, Name...}</v>
      </c>
      <c r="J281" s="7" t="str">
        <f t="shared" si="309"/>
        <v>SAME</v>
      </c>
      <c r="K281" s="1" t="s">
        <v>241</v>
      </c>
      <c r="L281" s="33" t="str">
        <f t="shared" si="325"/>
        <v>CimClassProperties</v>
      </c>
      <c r="M281" s="9" t="str">
        <f t="shared" si="326"/>
        <v xml:space="preserve"> {ObjectError, ComputerSystemInstanceID, DeviceID, Name...}</v>
      </c>
      <c r="O281" s="7" t="str">
        <f t="shared" si="310"/>
        <v>DIF</v>
      </c>
      <c r="P281" s="5" t="s">
        <v>240</v>
      </c>
      <c r="Q281" s="33" t="str">
        <f t="shared" si="327"/>
        <v>CimSuperClass</v>
      </c>
      <c r="R281" s="9" t="str">
        <f t="shared" si="328"/>
        <v xml:space="preserve"> ROOT/scvmm:VMDevice</v>
      </c>
    </row>
    <row r="282" spans="1:18">
      <c r="A282" s="45" t="s">
        <v>242</v>
      </c>
      <c r="B282" s="33" t="str">
        <f t="shared" si="320"/>
        <v>CimClassQualifiers</v>
      </c>
      <c r="C282" s="9" t="str">
        <f t="shared" si="321"/>
        <v xml:space="preserve"> {CategoryID, Abstract}</v>
      </c>
      <c r="E282" s="7" t="str">
        <f t="shared" si="322"/>
        <v>SAME</v>
      </c>
      <c r="F282" s="45" t="s">
        <v>242</v>
      </c>
      <c r="G282" s="33" t="str">
        <f t="shared" si="323"/>
        <v>CimClassQualifiers</v>
      </c>
      <c r="H282" s="9" t="str">
        <f t="shared" si="324"/>
        <v xml:space="preserve"> {CategoryID, Abstract}</v>
      </c>
      <c r="J282" s="7" t="str">
        <f t="shared" si="309"/>
        <v>SAME</v>
      </c>
      <c r="K282" s="1" t="s">
        <v>242</v>
      </c>
      <c r="L282" s="33" t="str">
        <f t="shared" si="325"/>
        <v>CimClassQualifiers</v>
      </c>
      <c r="M282" s="9" t="str">
        <f t="shared" si="326"/>
        <v xml:space="preserve"> {CategoryID, Abstract}</v>
      </c>
      <c r="O282" s="7" t="str">
        <f t="shared" si="310"/>
        <v>DIF</v>
      </c>
      <c r="P282" s="5" t="s">
        <v>241</v>
      </c>
      <c r="Q282" s="33" t="str">
        <f t="shared" si="327"/>
        <v>CimClassProperties</v>
      </c>
      <c r="R282" s="9" t="str">
        <f t="shared" si="328"/>
        <v xml:space="preserve"> {ObjectError, ComputerSystemInstanceID, DeviceID, Name...}</v>
      </c>
    </row>
    <row r="283" spans="1:18">
      <c r="A283" s="45" t="s">
        <v>237</v>
      </c>
      <c r="B283" s="33" t="str">
        <f t="shared" si="320"/>
        <v>CimClassMethods</v>
      </c>
      <c r="C283" s="9" t="str">
        <f t="shared" si="321"/>
        <v xml:space="preserve"> {Remove}</v>
      </c>
      <c r="E283" s="7" t="str">
        <f t="shared" si="322"/>
        <v>SAME</v>
      </c>
      <c r="F283" s="45" t="s">
        <v>237</v>
      </c>
      <c r="G283" s="33" t="str">
        <f t="shared" si="323"/>
        <v>CimClassMethods</v>
      </c>
      <c r="H283" s="9" t="str">
        <f t="shared" si="324"/>
        <v xml:space="preserve"> {Remove}</v>
      </c>
      <c r="J283" s="7" t="str">
        <f t="shared" si="309"/>
        <v>SAME</v>
      </c>
      <c r="K283" s="1" t="s">
        <v>237</v>
      </c>
      <c r="L283" s="33" t="str">
        <f t="shared" si="325"/>
        <v>CimClassMethods</v>
      </c>
      <c r="M283" s="9" t="str">
        <f t="shared" si="326"/>
        <v xml:space="preserve"> {Remove}</v>
      </c>
      <c r="O283" s="7" t="str">
        <f t="shared" si="310"/>
        <v>DIF</v>
      </c>
      <c r="P283" s="5" t="s">
        <v>242</v>
      </c>
      <c r="Q283" s="33" t="str">
        <f t="shared" si="327"/>
        <v>CimClassQualifiers</v>
      </c>
      <c r="R283" s="9" t="str">
        <f t="shared" si="328"/>
        <v xml:space="preserve"> {CategoryID, Abstract}</v>
      </c>
    </row>
    <row r="284" spans="1:18">
      <c r="A284" s="45" t="s">
        <v>6</v>
      </c>
      <c r="B284" s="33" t="str">
        <f t="shared" si="320"/>
        <v>CimSystemProperties</v>
      </c>
      <c r="C284" s="9" t="str">
        <f t="shared" si="321"/>
        <v xml:space="preserve"> Microsoft.Management.Infrastructure.CimSystemProperties</v>
      </c>
      <c r="E284" s="7" t="str">
        <f t="shared" si="322"/>
        <v>SAME</v>
      </c>
      <c r="F284" s="45" t="s">
        <v>6</v>
      </c>
      <c r="G284" s="33" t="str">
        <f t="shared" si="323"/>
        <v>CimSystemProperties</v>
      </c>
      <c r="H284" s="9" t="str">
        <f t="shared" si="324"/>
        <v xml:space="preserve"> Microsoft.Management.Infrastructure.CimSystemProperties</v>
      </c>
      <c r="J284" s="7" t="str">
        <f t="shared" si="309"/>
        <v>SAME</v>
      </c>
      <c r="K284" s="1" t="s">
        <v>6</v>
      </c>
      <c r="L284" s="33" t="str">
        <f t="shared" si="325"/>
        <v>CimSystemProperties</v>
      </c>
      <c r="M284" s="9" t="str">
        <f t="shared" si="326"/>
        <v xml:space="preserve"> Microsoft.Management.Infrastructure.CimSystemProperties</v>
      </c>
      <c r="O284" s="7" t="str">
        <f t="shared" si="310"/>
        <v>DIF</v>
      </c>
      <c r="P284" s="5" t="s">
        <v>237</v>
      </c>
      <c r="Q284" s="33" t="str">
        <f t="shared" si="327"/>
        <v>CimClassMethods</v>
      </c>
      <c r="R284" s="9" t="str">
        <f t="shared" si="328"/>
        <v xml:space="preserve"> {Remove}</v>
      </c>
    </row>
    <row r="285" spans="1:18">
      <c r="A285" s="46"/>
      <c r="F285" s="46"/>
      <c r="K285" s="2"/>
      <c r="P285" s="5" t="s">
        <v>6</v>
      </c>
    </row>
    <row r="286" spans="1:18">
      <c r="A286" s="45" t="s">
        <v>243</v>
      </c>
      <c r="B286" s="33" t="str">
        <f t="shared" ref="B286:B292" si="329">TRIM(LEFT(A286, SEARCH(":", A286) - 1))</f>
        <v>CimClassName</v>
      </c>
      <c r="C286" s="9" t="str">
        <f t="shared" ref="C286:C292" si="330">MID(A286, SEARCH(":", A286) + 1, LEN(A286))</f>
        <v xml:space="preserve"> VMIDEController</v>
      </c>
      <c r="D286" s="92" t="s">
        <v>1292</v>
      </c>
      <c r="E286" s="7" t="str">
        <f t="shared" ref="E286:E292" si="331">IF(A286&lt;&gt;F286, "DIF", "SAME")</f>
        <v>SAME</v>
      </c>
      <c r="F286" s="45" t="s">
        <v>243</v>
      </c>
      <c r="G286" s="33" t="str">
        <f t="shared" ref="G286:G292" si="332">TRIM(LEFT(F286, SEARCH(":", F286) - 1))</f>
        <v>CimClassName</v>
      </c>
      <c r="H286" s="9" t="str">
        <f t="shared" ref="H286:H292" si="333">MID(F286, SEARCH(":", F286) + 1, LEN(F286))</f>
        <v xml:space="preserve"> VMIDEController</v>
      </c>
      <c r="I286" s="92" t="s">
        <v>1375</v>
      </c>
      <c r="J286" s="7" t="str">
        <f t="shared" si="309"/>
        <v>SAME</v>
      </c>
      <c r="K286" s="1" t="s">
        <v>243</v>
      </c>
      <c r="L286" s="33" t="str">
        <f t="shared" ref="L286:L292" si="334">TRIM(LEFT(K286, SEARCH(":", K286) - 1))</f>
        <v>CimClassName</v>
      </c>
      <c r="M286" s="9" t="str">
        <f t="shared" ref="M286:M292" si="335">MID(K286, SEARCH(":", K286) + 1, LEN(K286))</f>
        <v xml:space="preserve"> VMIDEController</v>
      </c>
      <c r="N286" s="92" t="s">
        <v>1458</v>
      </c>
      <c r="O286" s="7" t="str">
        <f t="shared" si="310"/>
        <v>DIF</v>
      </c>
      <c r="P286" s="6"/>
      <c r="Q286" s="33" t="e">
        <f t="shared" ref="Q286:Q292" si="336">TRIM(LEFT(P286, SEARCH(":", P286) - 1))</f>
        <v>#VALUE!</v>
      </c>
      <c r="R286" s="9" t="e">
        <f t="shared" ref="R286:R292" si="337">MID(P286, SEARCH(":", P286) + 1, LEN(P286))</f>
        <v>#VALUE!</v>
      </c>
    </row>
    <row r="287" spans="1:18">
      <c r="A287" s="45" t="s">
        <v>244</v>
      </c>
      <c r="B287" s="33" t="str">
        <f t="shared" si="329"/>
        <v>CimSuperClassName</v>
      </c>
      <c r="C287" s="9" t="str">
        <f t="shared" si="330"/>
        <v xml:space="preserve"> VMController</v>
      </c>
      <c r="E287" s="7" t="str">
        <f t="shared" si="331"/>
        <v>SAME</v>
      </c>
      <c r="F287" s="45" t="s">
        <v>244</v>
      </c>
      <c r="G287" s="33" t="str">
        <f t="shared" si="332"/>
        <v>CimSuperClassName</v>
      </c>
      <c r="H287" s="9" t="str">
        <f t="shared" si="333"/>
        <v xml:space="preserve"> VMController</v>
      </c>
      <c r="J287" s="7" t="str">
        <f t="shared" si="309"/>
        <v>SAME</v>
      </c>
      <c r="K287" s="1" t="s">
        <v>244</v>
      </c>
      <c r="L287" s="33" t="str">
        <f t="shared" si="334"/>
        <v>CimSuperClassName</v>
      </c>
      <c r="M287" s="9" t="str">
        <f t="shared" si="335"/>
        <v xml:space="preserve"> VMController</v>
      </c>
      <c r="O287" s="7" t="str">
        <f t="shared" si="310"/>
        <v>DIF</v>
      </c>
      <c r="P287" s="5" t="s">
        <v>243</v>
      </c>
      <c r="Q287" s="33" t="str">
        <f t="shared" si="336"/>
        <v>CimClassName</v>
      </c>
      <c r="R287" s="9" t="str">
        <f t="shared" si="337"/>
        <v xml:space="preserve"> VMIDEController</v>
      </c>
    </row>
    <row r="288" spans="1:18">
      <c r="A288" s="45" t="s">
        <v>245</v>
      </c>
      <c r="B288" s="33" t="str">
        <f t="shared" si="329"/>
        <v>CimSuperClass</v>
      </c>
      <c r="C288" s="9" t="str">
        <f t="shared" si="330"/>
        <v xml:space="preserve"> ROOT/scvmm:VMController</v>
      </c>
      <c r="E288" s="7" t="str">
        <f t="shared" si="331"/>
        <v>SAME</v>
      </c>
      <c r="F288" s="45" t="s">
        <v>245</v>
      </c>
      <c r="G288" s="33" t="str">
        <f t="shared" si="332"/>
        <v>CimSuperClass</v>
      </c>
      <c r="H288" s="9" t="str">
        <f t="shared" si="333"/>
        <v xml:space="preserve"> ROOT/scvmm:VMController</v>
      </c>
      <c r="J288" s="7" t="str">
        <f t="shared" si="309"/>
        <v>SAME</v>
      </c>
      <c r="K288" s="1" t="s">
        <v>245</v>
      </c>
      <c r="L288" s="33" t="str">
        <f t="shared" si="334"/>
        <v>CimSuperClass</v>
      </c>
      <c r="M288" s="9" t="str">
        <f t="shared" si="335"/>
        <v xml:space="preserve"> ROOT/scvmm:VMController</v>
      </c>
      <c r="O288" s="7" t="str">
        <f t="shared" si="310"/>
        <v>DIF</v>
      </c>
      <c r="P288" s="5" t="s">
        <v>244</v>
      </c>
      <c r="Q288" s="33" t="str">
        <f t="shared" si="336"/>
        <v>CimSuperClassName</v>
      </c>
      <c r="R288" s="9" t="str">
        <f t="shared" si="337"/>
        <v xml:space="preserve"> VMController</v>
      </c>
    </row>
    <row r="289" spans="1:18">
      <c r="A289" s="45" t="s">
        <v>241</v>
      </c>
      <c r="B289" s="33" t="str">
        <f t="shared" si="329"/>
        <v>CimClassProperties</v>
      </c>
      <c r="C289" s="9" t="str">
        <f t="shared" si="330"/>
        <v xml:space="preserve"> {ObjectError, ComputerSystemInstanceID, DeviceID, Name...}</v>
      </c>
      <c r="E289" s="7" t="str">
        <f t="shared" si="331"/>
        <v>SAME</v>
      </c>
      <c r="F289" s="45" t="s">
        <v>241</v>
      </c>
      <c r="G289" s="33" t="str">
        <f t="shared" si="332"/>
        <v>CimClassProperties</v>
      </c>
      <c r="H289" s="9" t="str">
        <f t="shared" si="333"/>
        <v xml:space="preserve"> {ObjectError, ComputerSystemInstanceID, DeviceID, Name...}</v>
      </c>
      <c r="J289" s="7" t="str">
        <f t="shared" si="309"/>
        <v>SAME</v>
      </c>
      <c r="K289" s="1" t="s">
        <v>241</v>
      </c>
      <c r="L289" s="33" t="str">
        <f t="shared" si="334"/>
        <v>CimClassProperties</v>
      </c>
      <c r="M289" s="9" t="str">
        <f t="shared" si="335"/>
        <v xml:space="preserve"> {ObjectError, ComputerSystemInstanceID, DeviceID, Name...}</v>
      </c>
      <c r="O289" s="7" t="str">
        <f t="shared" si="310"/>
        <v>DIF</v>
      </c>
      <c r="P289" s="5" t="s">
        <v>245</v>
      </c>
      <c r="Q289" s="33" t="str">
        <f t="shared" si="336"/>
        <v>CimSuperClass</v>
      </c>
      <c r="R289" s="9" t="str">
        <f t="shared" si="337"/>
        <v xml:space="preserve"> ROOT/scvmm:VMController</v>
      </c>
    </row>
    <row r="290" spans="1:18">
      <c r="A290" s="45" t="s">
        <v>246</v>
      </c>
      <c r="B290" s="33" t="str">
        <f t="shared" si="329"/>
        <v>CimClassQualifiers</v>
      </c>
      <c r="C290" s="9" t="str">
        <f t="shared" si="330"/>
        <v xml:space="preserve"> {CategoryID, dynamic, provider}</v>
      </c>
      <c r="E290" s="7" t="str">
        <f t="shared" si="331"/>
        <v>SAME</v>
      </c>
      <c r="F290" s="45" t="s">
        <v>246</v>
      </c>
      <c r="G290" s="33" t="str">
        <f t="shared" si="332"/>
        <v>CimClassQualifiers</v>
      </c>
      <c r="H290" s="9" t="str">
        <f t="shared" si="333"/>
        <v xml:space="preserve"> {CategoryID, dynamic, provider}</v>
      </c>
      <c r="J290" s="7" t="str">
        <f t="shared" si="309"/>
        <v>SAME</v>
      </c>
      <c r="K290" s="1" t="s">
        <v>246</v>
      </c>
      <c r="L290" s="33" t="str">
        <f t="shared" si="334"/>
        <v>CimClassQualifiers</v>
      </c>
      <c r="M290" s="9" t="str">
        <f t="shared" si="335"/>
        <v xml:space="preserve"> {CategoryID, dynamic, provider}</v>
      </c>
      <c r="O290" s="7" t="str">
        <f t="shared" si="310"/>
        <v>DIF</v>
      </c>
      <c r="P290" s="5" t="s">
        <v>241</v>
      </c>
      <c r="Q290" s="33" t="str">
        <f t="shared" si="336"/>
        <v>CimClassProperties</v>
      </c>
      <c r="R290" s="9" t="str">
        <f t="shared" si="337"/>
        <v xml:space="preserve"> {ObjectError, ComputerSystemInstanceID, DeviceID, Name...}</v>
      </c>
    </row>
    <row r="291" spans="1:18">
      <c r="A291" s="45" t="s">
        <v>247</v>
      </c>
      <c r="B291" s="33" t="str">
        <f t="shared" si="329"/>
        <v>CimClassMethods</v>
      </c>
      <c r="C291" s="9" t="str">
        <f t="shared" si="330"/>
        <v xml:space="preserve"> {Remove, AddDVDDrive, GetDVDDrives, AddHardDiskDrive...}</v>
      </c>
      <c r="E291" s="7" t="str">
        <f t="shared" si="331"/>
        <v>SAME</v>
      </c>
      <c r="F291" s="45" t="s">
        <v>247</v>
      </c>
      <c r="G291" s="33" t="str">
        <f t="shared" si="332"/>
        <v>CimClassMethods</v>
      </c>
      <c r="H291" s="9" t="str">
        <f t="shared" si="333"/>
        <v xml:space="preserve"> {Remove, AddDVDDrive, GetDVDDrives, AddHardDiskDrive...}</v>
      </c>
      <c r="J291" s="7" t="str">
        <f t="shared" si="309"/>
        <v>SAME</v>
      </c>
      <c r="K291" s="1" t="s">
        <v>247</v>
      </c>
      <c r="L291" s="33" t="str">
        <f t="shared" si="334"/>
        <v>CimClassMethods</v>
      </c>
      <c r="M291" s="9" t="str">
        <f t="shared" si="335"/>
        <v xml:space="preserve"> {Remove, AddDVDDrive, GetDVDDrives, AddHardDiskDrive...}</v>
      </c>
      <c r="O291" s="7" t="str">
        <f t="shared" si="310"/>
        <v>DIF</v>
      </c>
      <c r="P291" s="5" t="s">
        <v>246</v>
      </c>
      <c r="Q291" s="33" t="str">
        <f t="shared" si="336"/>
        <v>CimClassQualifiers</v>
      </c>
      <c r="R291" s="9" t="str">
        <f t="shared" si="337"/>
        <v xml:space="preserve"> {CategoryID, dynamic, provider}</v>
      </c>
    </row>
    <row r="292" spans="1:18">
      <c r="A292" s="45" t="s">
        <v>6</v>
      </c>
      <c r="B292" s="33" t="str">
        <f t="shared" si="329"/>
        <v>CimSystemProperties</v>
      </c>
      <c r="C292" s="9" t="str">
        <f t="shared" si="330"/>
        <v xml:space="preserve"> Microsoft.Management.Infrastructure.CimSystemProperties</v>
      </c>
      <c r="E292" s="7" t="str">
        <f t="shared" si="331"/>
        <v>SAME</v>
      </c>
      <c r="F292" s="45" t="s">
        <v>6</v>
      </c>
      <c r="G292" s="33" t="str">
        <f t="shared" si="332"/>
        <v>CimSystemProperties</v>
      </c>
      <c r="H292" s="9" t="str">
        <f t="shared" si="333"/>
        <v xml:space="preserve"> Microsoft.Management.Infrastructure.CimSystemProperties</v>
      </c>
      <c r="J292" s="7" t="str">
        <f t="shared" si="309"/>
        <v>SAME</v>
      </c>
      <c r="K292" s="1" t="s">
        <v>6</v>
      </c>
      <c r="L292" s="33" t="str">
        <f t="shared" si="334"/>
        <v>CimSystemProperties</v>
      </c>
      <c r="M292" s="9" t="str">
        <f t="shared" si="335"/>
        <v xml:space="preserve"> Microsoft.Management.Infrastructure.CimSystemProperties</v>
      </c>
      <c r="O292" s="7" t="str">
        <f t="shared" si="310"/>
        <v>DIF</v>
      </c>
      <c r="P292" s="5" t="s">
        <v>247</v>
      </c>
      <c r="Q292" s="33" t="str">
        <f t="shared" si="336"/>
        <v>CimClassMethods</v>
      </c>
      <c r="R292" s="9" t="str">
        <f t="shared" si="337"/>
        <v xml:space="preserve"> {Remove, AddDVDDrive, GetDVDDrives, AddHardDiskDrive...}</v>
      </c>
    </row>
    <row r="293" spans="1:18">
      <c r="A293" s="46"/>
      <c r="F293" s="46"/>
      <c r="K293" s="2"/>
      <c r="P293" s="5" t="s">
        <v>6</v>
      </c>
    </row>
    <row r="294" spans="1:18">
      <c r="A294" s="45" t="s">
        <v>269</v>
      </c>
      <c r="B294" s="33" t="str">
        <f t="shared" ref="B294:B300" si="338">TRIM(LEFT(A294, SEARCH(":", A294) - 1))</f>
        <v>CimClassName</v>
      </c>
      <c r="C294" s="9" t="str">
        <f t="shared" ref="C294:C300" si="339">MID(A294, SEARCH(":", A294) + 1, LEN(A294))</f>
        <v xml:space="preserve"> VMDHCPVirtualNetworkServer</v>
      </c>
      <c r="D294" s="92" t="s">
        <v>1293</v>
      </c>
      <c r="E294" s="7" t="str">
        <f t="shared" ref="E294:E300" si="340">IF(A294&lt;&gt;F294, "DIF", "SAME")</f>
        <v>SAME</v>
      </c>
      <c r="F294" s="45" t="s">
        <v>269</v>
      </c>
      <c r="G294" s="33" t="str">
        <f t="shared" ref="G294:G300" si="341">TRIM(LEFT(F294, SEARCH(":", F294) - 1))</f>
        <v>CimClassName</v>
      </c>
      <c r="H294" s="9" t="str">
        <f t="shared" ref="H294:H300" si="342">MID(F294, SEARCH(":", F294) + 1, LEN(F294))</f>
        <v xml:space="preserve"> VMDHCPVirtualNetworkServer</v>
      </c>
      <c r="I294" s="92" t="s">
        <v>1376</v>
      </c>
      <c r="J294" s="7" t="str">
        <f t="shared" si="309"/>
        <v>SAME</v>
      </c>
      <c r="K294" s="1" t="s">
        <v>269</v>
      </c>
      <c r="L294" s="33" t="str">
        <f t="shared" ref="L294:L300" si="343">TRIM(LEFT(K294, SEARCH(":", K294) - 1))</f>
        <v>CimClassName</v>
      </c>
      <c r="M294" s="9" t="str">
        <f t="shared" ref="M294:M300" si="344">MID(K294, SEARCH(":", K294) + 1, LEN(K294))</f>
        <v xml:space="preserve"> VMDHCPVirtualNetworkServer</v>
      </c>
      <c r="N294" s="92" t="s">
        <v>1459</v>
      </c>
      <c r="O294" s="7" t="str">
        <f t="shared" si="310"/>
        <v>DIF</v>
      </c>
      <c r="P294" s="6"/>
      <c r="Q294" s="33" t="e">
        <f t="shared" ref="Q294:Q300" si="345">TRIM(LEFT(P294, SEARCH(":", P294) - 1))</f>
        <v>#VALUE!</v>
      </c>
      <c r="R294" s="9" t="e">
        <f t="shared" ref="R294:R300" si="346">MID(P294, SEARCH(":", P294) + 1, LEN(P294))</f>
        <v>#VALUE!</v>
      </c>
    </row>
    <row r="295" spans="1:18">
      <c r="A295" s="45" t="s">
        <v>203</v>
      </c>
      <c r="B295" s="33" t="str">
        <f t="shared" si="338"/>
        <v>CimSuperClassName</v>
      </c>
      <c r="C295" s="9" t="str">
        <f t="shared" si="339"/>
        <v xml:space="preserve"> IPartialObject</v>
      </c>
      <c r="E295" s="7" t="str">
        <f t="shared" si="340"/>
        <v>SAME</v>
      </c>
      <c r="F295" s="45" t="s">
        <v>203</v>
      </c>
      <c r="G295" s="33" t="str">
        <f t="shared" si="341"/>
        <v>CimSuperClassName</v>
      </c>
      <c r="H295" s="9" t="str">
        <f t="shared" si="342"/>
        <v xml:space="preserve"> IPartialObject</v>
      </c>
      <c r="J295" s="7" t="str">
        <f t="shared" si="309"/>
        <v>SAME</v>
      </c>
      <c r="K295" s="1" t="s">
        <v>203</v>
      </c>
      <c r="L295" s="33" t="str">
        <f t="shared" si="343"/>
        <v>CimSuperClassName</v>
      </c>
      <c r="M295" s="9" t="str">
        <f t="shared" si="344"/>
        <v xml:space="preserve"> IPartialObject</v>
      </c>
      <c r="O295" s="7" t="str">
        <f t="shared" si="310"/>
        <v>DIF</v>
      </c>
      <c r="P295" s="5" t="s">
        <v>248</v>
      </c>
      <c r="Q295" s="33" t="str">
        <f t="shared" si="345"/>
        <v>CimClassName</v>
      </c>
      <c r="R295" s="9" t="str">
        <f t="shared" si="346"/>
        <v xml:space="preserve"> VMNetworkAdapter</v>
      </c>
    </row>
    <row r="296" spans="1:18">
      <c r="A296" s="45" t="s">
        <v>204</v>
      </c>
      <c r="B296" s="33" t="str">
        <f t="shared" si="338"/>
        <v>CimSuperClass</v>
      </c>
      <c r="C296" s="9" t="str">
        <f t="shared" si="339"/>
        <v xml:space="preserve"> ROOT/scvmm:IPartialObject</v>
      </c>
      <c r="E296" s="7" t="str">
        <f t="shared" si="340"/>
        <v>SAME</v>
      </c>
      <c r="F296" s="45" t="s">
        <v>204</v>
      </c>
      <c r="G296" s="33" t="str">
        <f t="shared" si="341"/>
        <v>CimSuperClass</v>
      </c>
      <c r="H296" s="9" t="str">
        <f t="shared" si="342"/>
        <v xml:space="preserve"> ROOT/scvmm:IPartialObject</v>
      </c>
      <c r="J296" s="7" t="str">
        <f t="shared" si="309"/>
        <v>SAME</v>
      </c>
      <c r="K296" s="1" t="s">
        <v>204</v>
      </c>
      <c r="L296" s="33" t="str">
        <f t="shared" si="343"/>
        <v>CimSuperClass</v>
      </c>
      <c r="M296" s="9" t="str">
        <f t="shared" si="344"/>
        <v xml:space="preserve"> ROOT/scvmm:IPartialObject</v>
      </c>
      <c r="O296" s="7" t="str">
        <f t="shared" si="310"/>
        <v>DIF</v>
      </c>
      <c r="P296" s="5" t="s">
        <v>239</v>
      </c>
      <c r="Q296" s="33" t="str">
        <f t="shared" si="345"/>
        <v>CimSuperClassName</v>
      </c>
      <c r="R296" s="9" t="str">
        <f t="shared" si="346"/>
        <v xml:space="preserve"> VMDevice</v>
      </c>
    </row>
    <row r="297" spans="1:18">
      <c r="A297" s="45" t="s">
        <v>270</v>
      </c>
      <c r="B297" s="33" t="str">
        <f t="shared" si="338"/>
        <v>CimClassProperties</v>
      </c>
      <c r="C297" s="9" t="str">
        <f t="shared" si="339"/>
        <v xml:space="preserve"> {ObjectError, DefaultGatewayAddress, DNSServers, EndingIPAddress...}</v>
      </c>
      <c r="E297" s="7" t="str">
        <f t="shared" si="340"/>
        <v>SAME</v>
      </c>
      <c r="F297" s="45" t="s">
        <v>270</v>
      </c>
      <c r="G297" s="33" t="str">
        <f t="shared" si="341"/>
        <v>CimClassProperties</v>
      </c>
      <c r="H297" s="9" t="str">
        <f t="shared" si="342"/>
        <v xml:space="preserve"> {ObjectError, DefaultGatewayAddress, DNSServers, EndingIPAddress...}</v>
      </c>
      <c r="J297" s="7" t="str">
        <f t="shared" si="309"/>
        <v>SAME</v>
      </c>
      <c r="K297" s="1" t="s">
        <v>270</v>
      </c>
      <c r="L297" s="33" t="str">
        <f t="shared" si="343"/>
        <v>CimClassProperties</v>
      </c>
      <c r="M297" s="9" t="str">
        <f t="shared" si="344"/>
        <v xml:space="preserve"> {ObjectError, DefaultGatewayAddress, DNSServers, EndingIPAddress...}</v>
      </c>
      <c r="O297" s="7" t="str">
        <f t="shared" si="310"/>
        <v>DIF</v>
      </c>
      <c r="P297" s="5" t="s">
        <v>240</v>
      </c>
      <c r="Q297" s="33" t="str">
        <f t="shared" si="345"/>
        <v>CimSuperClass</v>
      </c>
      <c r="R297" s="9" t="str">
        <f t="shared" si="346"/>
        <v xml:space="preserve"> ROOT/scvmm:VMDevice</v>
      </c>
    </row>
    <row r="298" spans="1:18">
      <c r="A298" s="45" t="s">
        <v>100</v>
      </c>
      <c r="B298" s="33" t="str">
        <f t="shared" si="338"/>
        <v>CimClassQualifiers</v>
      </c>
      <c r="C298" s="9" t="str">
        <f t="shared" si="339"/>
        <v xml:space="preserve"> {dynamic, provider}</v>
      </c>
      <c r="E298" s="7" t="str">
        <f t="shared" si="340"/>
        <v>SAME</v>
      </c>
      <c r="F298" s="45" t="s">
        <v>100</v>
      </c>
      <c r="G298" s="33" t="str">
        <f t="shared" si="341"/>
        <v>CimClassQualifiers</v>
      </c>
      <c r="H298" s="9" t="str">
        <f t="shared" si="342"/>
        <v xml:space="preserve"> {dynamic, provider}</v>
      </c>
      <c r="J298" s="7" t="str">
        <f t="shared" si="309"/>
        <v>SAME</v>
      </c>
      <c r="K298" s="1" t="s">
        <v>100</v>
      </c>
      <c r="L298" s="33" t="str">
        <f t="shared" si="343"/>
        <v>CimClassQualifiers</v>
      </c>
      <c r="M298" s="9" t="str">
        <f t="shared" si="344"/>
        <v xml:space="preserve"> {dynamic, provider}</v>
      </c>
      <c r="O298" s="7" t="str">
        <f t="shared" si="310"/>
        <v>DIF</v>
      </c>
      <c r="P298" s="5" t="s">
        <v>241</v>
      </c>
      <c r="Q298" s="33" t="str">
        <f t="shared" si="345"/>
        <v>CimClassProperties</v>
      </c>
      <c r="R298" s="9" t="str">
        <f t="shared" si="346"/>
        <v xml:space="preserve"> {ObjectError, ComputerSystemInstanceID, DeviceID, Name...}</v>
      </c>
    </row>
    <row r="299" spans="1:18">
      <c r="A299" s="45" t="s">
        <v>271</v>
      </c>
      <c r="B299" s="33" t="str">
        <f t="shared" si="338"/>
        <v>CimClassMethods</v>
      </c>
      <c r="C299" s="9" t="str">
        <f t="shared" si="339"/>
        <v xml:space="preserve"> {SetDHCPSupport, Configure, ConfigureLeaseTimes, ConfigureDNSServers...}</v>
      </c>
      <c r="E299" s="7" t="str">
        <f t="shared" si="340"/>
        <v>SAME</v>
      </c>
      <c r="F299" s="45" t="s">
        <v>271</v>
      </c>
      <c r="G299" s="33" t="str">
        <f t="shared" si="341"/>
        <v>CimClassMethods</v>
      </c>
      <c r="H299" s="9" t="str">
        <f t="shared" si="342"/>
        <v xml:space="preserve"> {SetDHCPSupport, Configure, ConfigureLeaseTimes, ConfigureDNSServers...}</v>
      </c>
      <c r="J299" s="7" t="str">
        <f t="shared" si="309"/>
        <v>SAME</v>
      </c>
      <c r="K299" s="1" t="s">
        <v>271</v>
      </c>
      <c r="L299" s="33" t="str">
        <f t="shared" si="343"/>
        <v>CimClassMethods</v>
      </c>
      <c r="M299" s="9" t="str">
        <f t="shared" si="344"/>
        <v xml:space="preserve"> {SetDHCPSupport, Configure, ConfigureLeaseTimes, ConfigureDNSServers...}</v>
      </c>
      <c r="O299" s="7" t="str">
        <f t="shared" si="310"/>
        <v>DIF</v>
      </c>
      <c r="P299" s="5" t="s">
        <v>246</v>
      </c>
      <c r="Q299" s="33" t="str">
        <f t="shared" si="345"/>
        <v>CimClassQualifiers</v>
      </c>
      <c r="R299" s="9" t="str">
        <f t="shared" si="346"/>
        <v xml:space="preserve"> {CategoryID, dynamic, provider}</v>
      </c>
    </row>
    <row r="300" spans="1:18">
      <c r="A300" s="45" t="s">
        <v>6</v>
      </c>
      <c r="B300" s="33" t="str">
        <f t="shared" si="338"/>
        <v>CimSystemProperties</v>
      </c>
      <c r="C300" s="9" t="str">
        <f t="shared" si="339"/>
        <v xml:space="preserve"> Microsoft.Management.Infrastructure.CimSystemProperties</v>
      </c>
      <c r="E300" s="7" t="str">
        <f t="shared" si="340"/>
        <v>SAME</v>
      </c>
      <c r="F300" s="45" t="s">
        <v>6</v>
      </c>
      <c r="G300" s="33" t="str">
        <f t="shared" si="341"/>
        <v>CimSystemProperties</v>
      </c>
      <c r="H300" s="9" t="str">
        <f t="shared" si="342"/>
        <v xml:space="preserve"> Microsoft.Management.Infrastructure.CimSystemProperties</v>
      </c>
      <c r="J300" s="7" t="str">
        <f t="shared" si="309"/>
        <v>SAME</v>
      </c>
      <c r="K300" s="1" t="s">
        <v>6</v>
      </c>
      <c r="L300" s="33" t="str">
        <f t="shared" si="343"/>
        <v>CimSystemProperties</v>
      </c>
      <c r="M300" s="9" t="str">
        <f t="shared" si="344"/>
        <v xml:space="preserve"> Microsoft.Management.Infrastructure.CimSystemProperties</v>
      </c>
      <c r="O300" s="7" t="str">
        <f t="shared" si="310"/>
        <v>DIF</v>
      </c>
      <c r="P300" s="5" t="s">
        <v>249</v>
      </c>
      <c r="Q300" s="33" t="str">
        <f t="shared" si="345"/>
        <v>CimClassMethods</v>
      </c>
      <c r="R300" s="9" t="str">
        <f t="shared" si="346"/>
        <v xml:space="preserve"> {Remove, AttachToVirtualNetwork, DetachFromVirtualNetwork, SetMACAddress}</v>
      </c>
    </row>
    <row r="301" spans="1:18">
      <c r="A301" s="46"/>
      <c r="F301" s="46"/>
      <c r="K301" s="2"/>
      <c r="P301" s="5" t="s">
        <v>6</v>
      </c>
    </row>
    <row r="302" spans="1:18">
      <c r="A302" s="45" t="s">
        <v>266</v>
      </c>
      <c r="B302" s="33" t="str">
        <f t="shared" ref="B302:B308" si="347">TRIM(LEFT(A302, SEARCH(":", A302) - 1))</f>
        <v>CimClassName</v>
      </c>
      <c r="C302" s="9" t="str">
        <f t="shared" ref="C302:C308" si="348">MID(A302, SEARCH(":", A302) + 1, LEN(A302))</f>
        <v xml:space="preserve"> VMSerialPort</v>
      </c>
      <c r="D302" s="92" t="s">
        <v>1294</v>
      </c>
      <c r="E302" s="7" t="str">
        <f t="shared" ref="E302:E308" si="349">IF(A302&lt;&gt;F302, "DIF", "SAME")</f>
        <v>SAME</v>
      </c>
      <c r="F302" s="45" t="s">
        <v>266</v>
      </c>
      <c r="G302" s="33" t="str">
        <f t="shared" ref="G302:G308" si="350">TRIM(LEFT(F302, SEARCH(":", F302) - 1))</f>
        <v>CimClassName</v>
      </c>
      <c r="H302" s="9" t="str">
        <f t="shared" ref="H302:H308" si="351">MID(F302, SEARCH(":", F302) + 1, LEN(F302))</f>
        <v xml:space="preserve"> VMSerialPort</v>
      </c>
      <c r="I302" s="92" t="s">
        <v>1377</v>
      </c>
      <c r="J302" s="7" t="str">
        <f t="shared" si="309"/>
        <v>SAME</v>
      </c>
      <c r="K302" s="1" t="s">
        <v>266</v>
      </c>
      <c r="L302" s="33" t="str">
        <f t="shared" ref="L302:L308" si="352">TRIM(LEFT(K302, SEARCH(":", K302) - 1))</f>
        <v>CimClassName</v>
      </c>
      <c r="M302" s="9" t="str">
        <f t="shared" ref="M302:M308" si="353">MID(K302, SEARCH(":", K302) + 1, LEN(K302))</f>
        <v xml:space="preserve"> VMSerialPort</v>
      </c>
      <c r="N302" s="92" t="s">
        <v>1460</v>
      </c>
      <c r="O302" s="7" t="str">
        <f t="shared" si="310"/>
        <v>DIF</v>
      </c>
      <c r="P302" s="6"/>
      <c r="Q302" s="33" t="e">
        <f t="shared" ref="Q302:Q308" si="354">TRIM(LEFT(P302, SEARCH(":", P302) - 1))</f>
        <v>#VALUE!</v>
      </c>
      <c r="R302" s="9" t="e">
        <f t="shared" ref="R302:R308" si="355">MID(P302, SEARCH(":", P302) + 1, LEN(P302))</f>
        <v>#VALUE!</v>
      </c>
    </row>
    <row r="303" spans="1:18">
      <c r="A303" s="45" t="s">
        <v>203</v>
      </c>
      <c r="B303" s="33" t="str">
        <f t="shared" si="347"/>
        <v>CimSuperClassName</v>
      </c>
      <c r="C303" s="9" t="str">
        <f t="shared" si="348"/>
        <v xml:space="preserve"> IPartialObject</v>
      </c>
      <c r="E303" s="7" t="str">
        <f t="shared" si="349"/>
        <v>SAME</v>
      </c>
      <c r="F303" s="45" t="s">
        <v>203</v>
      </c>
      <c r="G303" s="33" t="str">
        <f t="shared" si="350"/>
        <v>CimSuperClassName</v>
      </c>
      <c r="H303" s="9" t="str">
        <f t="shared" si="351"/>
        <v xml:space="preserve"> IPartialObject</v>
      </c>
      <c r="J303" s="7" t="str">
        <f t="shared" si="309"/>
        <v>SAME</v>
      </c>
      <c r="K303" s="1" t="s">
        <v>203</v>
      </c>
      <c r="L303" s="33" t="str">
        <f t="shared" si="352"/>
        <v>CimSuperClassName</v>
      </c>
      <c r="M303" s="9" t="str">
        <f t="shared" si="353"/>
        <v xml:space="preserve"> IPartialObject</v>
      </c>
      <c r="O303" s="7" t="str">
        <f t="shared" si="310"/>
        <v>DIF</v>
      </c>
      <c r="P303" s="5" t="s">
        <v>250</v>
      </c>
      <c r="Q303" s="33" t="str">
        <f t="shared" si="354"/>
        <v>CimClassName</v>
      </c>
      <c r="R303" s="9" t="str">
        <f t="shared" si="355"/>
        <v xml:space="preserve"> VMMemory</v>
      </c>
    </row>
    <row r="304" spans="1:18">
      <c r="A304" s="45" t="s">
        <v>204</v>
      </c>
      <c r="B304" s="33" t="str">
        <f t="shared" si="347"/>
        <v>CimSuperClass</v>
      </c>
      <c r="C304" s="9" t="str">
        <f t="shared" si="348"/>
        <v xml:space="preserve"> ROOT/scvmm:IPartialObject</v>
      </c>
      <c r="E304" s="7" t="str">
        <f t="shared" si="349"/>
        <v>SAME</v>
      </c>
      <c r="F304" s="45" t="s">
        <v>204</v>
      </c>
      <c r="G304" s="33" t="str">
        <f t="shared" si="350"/>
        <v>CimSuperClass</v>
      </c>
      <c r="H304" s="9" t="str">
        <f t="shared" si="351"/>
        <v xml:space="preserve"> ROOT/scvmm:IPartialObject</v>
      </c>
      <c r="J304" s="7" t="str">
        <f t="shared" si="309"/>
        <v>SAME</v>
      </c>
      <c r="K304" s="1" t="s">
        <v>204</v>
      </c>
      <c r="L304" s="33" t="str">
        <f t="shared" si="352"/>
        <v>CimSuperClass</v>
      </c>
      <c r="M304" s="9" t="str">
        <f t="shared" si="353"/>
        <v xml:space="preserve"> ROOT/scvmm:IPartialObject</v>
      </c>
      <c r="O304" s="7" t="str">
        <f t="shared" si="310"/>
        <v>DIF</v>
      </c>
      <c r="P304" s="5" t="s">
        <v>239</v>
      </c>
      <c r="Q304" s="33" t="str">
        <f t="shared" si="354"/>
        <v>CimSuperClassName</v>
      </c>
      <c r="R304" s="9" t="str">
        <f t="shared" si="355"/>
        <v xml:space="preserve"> VMDevice</v>
      </c>
    </row>
    <row r="305" spans="1:18">
      <c r="A305" s="45" t="s">
        <v>267</v>
      </c>
      <c r="B305" s="33" t="str">
        <f t="shared" si="347"/>
        <v>CimClassProperties</v>
      </c>
      <c r="C305" s="9" t="str">
        <f t="shared" si="348"/>
        <v xml:space="preserve"> {ObjectError, ComputerSystemInstanceID, ConnectImmediately, ID...}</v>
      </c>
      <c r="E305" s="7" t="str">
        <f t="shared" si="349"/>
        <v>SAME</v>
      </c>
      <c r="F305" s="45" t="s">
        <v>267</v>
      </c>
      <c r="G305" s="33" t="str">
        <f t="shared" si="350"/>
        <v>CimClassProperties</v>
      </c>
      <c r="H305" s="9" t="str">
        <f t="shared" si="351"/>
        <v xml:space="preserve"> {ObjectError, ComputerSystemInstanceID, ConnectImmediately, ID...}</v>
      </c>
      <c r="J305" s="7" t="str">
        <f t="shared" si="309"/>
        <v>SAME</v>
      </c>
      <c r="K305" s="1" t="s">
        <v>267</v>
      </c>
      <c r="L305" s="33" t="str">
        <f t="shared" si="352"/>
        <v>CimClassProperties</v>
      </c>
      <c r="M305" s="9" t="str">
        <f t="shared" si="353"/>
        <v xml:space="preserve"> {ObjectError, ComputerSystemInstanceID, ConnectImmediately, ID...}</v>
      </c>
      <c r="O305" s="7" t="str">
        <f t="shared" si="310"/>
        <v>DIF</v>
      </c>
      <c r="P305" s="5" t="s">
        <v>240</v>
      </c>
      <c r="Q305" s="33" t="str">
        <f t="shared" si="354"/>
        <v>CimSuperClass</v>
      </c>
      <c r="R305" s="9" t="str">
        <f t="shared" si="355"/>
        <v xml:space="preserve"> ROOT/scvmm:VMDevice</v>
      </c>
    </row>
    <row r="306" spans="1:18">
      <c r="A306" s="45" t="s">
        <v>100</v>
      </c>
      <c r="B306" s="33" t="str">
        <f t="shared" si="347"/>
        <v>CimClassQualifiers</v>
      </c>
      <c r="C306" s="9" t="str">
        <f t="shared" si="348"/>
        <v xml:space="preserve"> {dynamic, provider}</v>
      </c>
      <c r="E306" s="7" t="str">
        <f t="shared" si="349"/>
        <v>SAME</v>
      </c>
      <c r="F306" s="45" t="s">
        <v>100</v>
      </c>
      <c r="G306" s="33" t="str">
        <f t="shared" si="350"/>
        <v>CimClassQualifiers</v>
      </c>
      <c r="H306" s="9" t="str">
        <f t="shared" si="351"/>
        <v xml:space="preserve"> {dynamic, provider}</v>
      </c>
      <c r="J306" s="7" t="str">
        <f t="shared" si="309"/>
        <v>SAME</v>
      </c>
      <c r="K306" s="1" t="s">
        <v>100</v>
      </c>
      <c r="L306" s="33" t="str">
        <f t="shared" si="352"/>
        <v>CimClassQualifiers</v>
      </c>
      <c r="M306" s="9" t="str">
        <f t="shared" si="353"/>
        <v xml:space="preserve"> {dynamic, provider}</v>
      </c>
      <c r="O306" s="7" t="str">
        <f t="shared" si="310"/>
        <v>DIF</v>
      </c>
      <c r="P306" s="5" t="s">
        <v>241</v>
      </c>
      <c r="Q306" s="33" t="str">
        <f t="shared" si="354"/>
        <v>CimClassProperties</v>
      </c>
      <c r="R306" s="9" t="str">
        <f t="shared" si="355"/>
        <v xml:space="preserve"> {ObjectError, ComputerSystemInstanceID, DeviceID, Name...}</v>
      </c>
    </row>
    <row r="307" spans="1:18">
      <c r="A307" s="45" t="s">
        <v>268</v>
      </c>
      <c r="B307" s="33" t="str">
        <f t="shared" si="347"/>
        <v>CimClassMethods</v>
      </c>
      <c r="C307" s="9" t="str">
        <f t="shared" si="348"/>
        <v xml:space="preserve"> {Configure}</v>
      </c>
      <c r="E307" s="7" t="str">
        <f t="shared" si="349"/>
        <v>SAME</v>
      </c>
      <c r="F307" s="45" t="s">
        <v>268</v>
      </c>
      <c r="G307" s="33" t="str">
        <f t="shared" si="350"/>
        <v>CimClassMethods</v>
      </c>
      <c r="H307" s="9" t="str">
        <f t="shared" si="351"/>
        <v xml:space="preserve"> {Configure}</v>
      </c>
      <c r="J307" s="7" t="str">
        <f t="shared" si="309"/>
        <v>SAME</v>
      </c>
      <c r="K307" s="1" t="s">
        <v>268</v>
      </c>
      <c r="L307" s="33" t="str">
        <f t="shared" si="352"/>
        <v>CimClassMethods</v>
      </c>
      <c r="M307" s="9" t="str">
        <f t="shared" si="353"/>
        <v xml:space="preserve"> {Configure}</v>
      </c>
      <c r="O307" s="7" t="str">
        <f t="shared" si="310"/>
        <v>DIF</v>
      </c>
      <c r="P307" s="5" t="s">
        <v>246</v>
      </c>
      <c r="Q307" s="33" t="str">
        <f t="shared" si="354"/>
        <v>CimClassQualifiers</v>
      </c>
      <c r="R307" s="9" t="str">
        <f t="shared" si="355"/>
        <v xml:space="preserve"> {CategoryID, dynamic, provider}</v>
      </c>
    </row>
    <row r="308" spans="1:18">
      <c r="A308" s="45" t="s">
        <v>6</v>
      </c>
      <c r="B308" s="33" t="str">
        <f t="shared" si="347"/>
        <v>CimSystemProperties</v>
      </c>
      <c r="C308" s="9" t="str">
        <f t="shared" si="348"/>
        <v xml:space="preserve"> Microsoft.Management.Infrastructure.CimSystemProperties</v>
      </c>
      <c r="E308" s="7" t="str">
        <f t="shared" si="349"/>
        <v>SAME</v>
      </c>
      <c r="F308" s="45" t="s">
        <v>6</v>
      </c>
      <c r="G308" s="33" t="str">
        <f t="shared" si="350"/>
        <v>CimSystemProperties</v>
      </c>
      <c r="H308" s="9" t="str">
        <f t="shared" si="351"/>
        <v xml:space="preserve"> Microsoft.Management.Infrastructure.CimSystemProperties</v>
      </c>
      <c r="J308" s="7" t="str">
        <f t="shared" si="309"/>
        <v>SAME</v>
      </c>
      <c r="K308" s="1" t="s">
        <v>6</v>
      </c>
      <c r="L308" s="33" t="str">
        <f t="shared" si="352"/>
        <v>CimSystemProperties</v>
      </c>
      <c r="M308" s="9" t="str">
        <f t="shared" si="353"/>
        <v xml:space="preserve"> Microsoft.Management.Infrastructure.CimSystemProperties</v>
      </c>
      <c r="O308" s="7" t="str">
        <f t="shared" si="310"/>
        <v>DIF</v>
      </c>
      <c r="P308" s="5" t="s">
        <v>251</v>
      </c>
      <c r="Q308" s="33" t="str">
        <f t="shared" si="354"/>
        <v>CimClassMethods</v>
      </c>
      <c r="R308" s="9" t="str">
        <f t="shared" si="355"/>
        <v xml:space="preserve"> {Remove, QuiesceDevice, RestoreProperties, SetPowerState...}</v>
      </c>
    </row>
    <row r="309" spans="1:18">
      <c r="A309" s="46"/>
      <c r="F309" s="46"/>
      <c r="K309" s="2"/>
      <c r="P309" s="5" t="s">
        <v>6</v>
      </c>
    </row>
    <row r="310" spans="1:18">
      <c r="A310" s="45" t="s">
        <v>206</v>
      </c>
      <c r="B310" s="33" t="str">
        <f t="shared" ref="B310:B316" si="356">TRIM(LEFT(A310, SEARCH(":", A310) - 1))</f>
        <v>CimClassName</v>
      </c>
      <c r="C310" s="9" t="str">
        <f t="shared" ref="C310:C316" si="357">MID(A310, SEARCH(":", A310) + 1, LEN(A310))</f>
        <v xml:space="preserve"> VMComputerSystem</v>
      </c>
      <c r="D310" s="92" t="s">
        <v>1295</v>
      </c>
      <c r="E310" s="7" t="str">
        <f t="shared" ref="E310:E316" si="358">IF(A310&lt;&gt;F310, "DIF", "SAME")</f>
        <v>SAME</v>
      </c>
      <c r="F310" s="45" t="s">
        <v>206</v>
      </c>
      <c r="G310" s="33" t="str">
        <f t="shared" ref="G310:G316" si="359">TRIM(LEFT(F310, SEARCH(":", F310) - 1))</f>
        <v>CimClassName</v>
      </c>
      <c r="H310" s="9" t="str">
        <f t="shared" ref="H310:H316" si="360">MID(F310, SEARCH(":", F310) + 1, LEN(F310))</f>
        <v xml:space="preserve"> VMComputerSystem</v>
      </c>
      <c r="I310" s="92" t="s">
        <v>1378</v>
      </c>
      <c r="J310" s="7" t="str">
        <f t="shared" si="309"/>
        <v>SAME</v>
      </c>
      <c r="K310" s="1" t="s">
        <v>206</v>
      </c>
      <c r="L310" s="33" t="str">
        <f t="shared" ref="L310:L316" si="361">TRIM(LEFT(K310, SEARCH(":", K310) - 1))</f>
        <v>CimClassName</v>
      </c>
      <c r="M310" s="9" t="str">
        <f t="shared" ref="M310:M316" si="362">MID(K310, SEARCH(":", K310) + 1, LEN(K310))</f>
        <v xml:space="preserve"> VMComputerSystem</v>
      </c>
      <c r="N310" s="92" t="s">
        <v>1461</v>
      </c>
      <c r="O310" s="7" t="str">
        <f t="shared" si="310"/>
        <v>DIF</v>
      </c>
      <c r="P310" s="6"/>
      <c r="Q310" s="33" t="e">
        <f t="shared" ref="Q310:Q316" si="363">TRIM(LEFT(P310, SEARCH(":", P310) - 1))</f>
        <v>#VALUE!</v>
      </c>
      <c r="R310" s="9" t="e">
        <f t="shared" ref="R310:R316" si="364">MID(P310, SEARCH(":", P310) + 1, LEN(P310))</f>
        <v>#VALUE!</v>
      </c>
    </row>
    <row r="311" spans="1:18">
      <c r="A311" s="45" t="s">
        <v>207</v>
      </c>
      <c r="B311" s="33" t="str">
        <f t="shared" si="356"/>
        <v>CimSuperClassName</v>
      </c>
      <c r="C311" s="9" t="str">
        <f t="shared" si="357"/>
        <v xml:space="preserve"> CIM_VirtualComputerSystem</v>
      </c>
      <c r="E311" s="7" t="str">
        <f t="shared" si="358"/>
        <v>SAME</v>
      </c>
      <c r="F311" s="45" t="s">
        <v>207</v>
      </c>
      <c r="G311" s="33" t="str">
        <f t="shared" si="359"/>
        <v>CimSuperClassName</v>
      </c>
      <c r="H311" s="9" t="str">
        <f t="shared" si="360"/>
        <v xml:space="preserve"> CIM_VirtualComputerSystem</v>
      </c>
      <c r="J311" s="7" t="str">
        <f t="shared" si="309"/>
        <v>SAME</v>
      </c>
      <c r="K311" s="1" t="s">
        <v>207</v>
      </c>
      <c r="L311" s="33" t="str">
        <f t="shared" si="361"/>
        <v>CimSuperClassName</v>
      </c>
      <c r="M311" s="9" t="str">
        <f t="shared" si="362"/>
        <v xml:space="preserve"> CIM_VirtualComputerSystem</v>
      </c>
      <c r="O311" s="7" t="str">
        <f t="shared" si="310"/>
        <v>DIF</v>
      </c>
      <c r="P311" s="5" t="s">
        <v>252</v>
      </c>
      <c r="Q311" s="33" t="str">
        <f t="shared" si="363"/>
        <v>CimClassName</v>
      </c>
      <c r="R311" s="9" t="str">
        <f t="shared" si="364"/>
        <v xml:space="preserve"> VMSCSIController</v>
      </c>
    </row>
    <row r="312" spans="1:18">
      <c r="A312" s="45" t="s">
        <v>208</v>
      </c>
      <c r="B312" s="33" t="str">
        <f t="shared" si="356"/>
        <v>CimSuperClass</v>
      </c>
      <c r="C312" s="9" t="str">
        <f t="shared" si="357"/>
        <v xml:space="preserve"> ROOT/scvmm:CIM_VirtualComputerSystem</v>
      </c>
      <c r="E312" s="7" t="str">
        <f t="shared" si="358"/>
        <v>SAME</v>
      </c>
      <c r="F312" s="45" t="s">
        <v>208</v>
      </c>
      <c r="G312" s="33" t="str">
        <f t="shared" si="359"/>
        <v>CimSuperClass</v>
      </c>
      <c r="H312" s="9" t="str">
        <f t="shared" si="360"/>
        <v xml:space="preserve"> ROOT/scvmm:CIM_VirtualComputerSystem</v>
      </c>
      <c r="J312" s="7" t="str">
        <f t="shared" si="309"/>
        <v>SAME</v>
      </c>
      <c r="K312" s="1" t="s">
        <v>208</v>
      </c>
      <c r="L312" s="33" t="str">
        <f t="shared" si="361"/>
        <v>CimSuperClass</v>
      </c>
      <c r="M312" s="9" t="str">
        <f t="shared" si="362"/>
        <v xml:space="preserve"> ROOT/scvmm:CIM_VirtualComputerSystem</v>
      </c>
      <c r="O312" s="7" t="str">
        <f t="shared" si="310"/>
        <v>DIF</v>
      </c>
      <c r="P312" s="5" t="s">
        <v>203</v>
      </c>
      <c r="Q312" s="33" t="str">
        <f t="shared" si="363"/>
        <v>CimSuperClassName</v>
      </c>
      <c r="R312" s="9" t="str">
        <f t="shared" si="364"/>
        <v xml:space="preserve"> IPartialObject</v>
      </c>
    </row>
    <row r="313" spans="1:18">
      <c r="A313" s="45" t="s">
        <v>205</v>
      </c>
      <c r="B313" s="33" t="str">
        <f t="shared" si="356"/>
        <v>CimClassProperties</v>
      </c>
      <c r="C313" s="9" t="str">
        <f t="shared" si="357"/>
        <v xml:space="preserve"> {ObjectError, ID, Name, ProcessorCount...}</v>
      </c>
      <c r="E313" s="7" t="str">
        <f t="shared" si="358"/>
        <v>SAME</v>
      </c>
      <c r="F313" s="45" t="s">
        <v>205</v>
      </c>
      <c r="G313" s="33" t="str">
        <f t="shared" si="359"/>
        <v>CimClassProperties</v>
      </c>
      <c r="H313" s="9" t="str">
        <f t="shared" si="360"/>
        <v xml:space="preserve"> {ObjectError, ID, Name, ProcessorCount...}</v>
      </c>
      <c r="J313" s="7" t="str">
        <f t="shared" si="309"/>
        <v>SAME</v>
      </c>
      <c r="K313" s="1" t="s">
        <v>205</v>
      </c>
      <c r="L313" s="33" t="str">
        <f t="shared" si="361"/>
        <v>CimClassProperties</v>
      </c>
      <c r="M313" s="9" t="str">
        <f t="shared" si="362"/>
        <v xml:space="preserve"> {ObjectError, ID, Name, ProcessorCount...}</v>
      </c>
      <c r="O313" s="7" t="str">
        <f t="shared" si="310"/>
        <v>DIF</v>
      </c>
      <c r="P313" s="5" t="s">
        <v>204</v>
      </c>
      <c r="Q313" s="33" t="str">
        <f t="shared" si="363"/>
        <v>CimSuperClass</v>
      </c>
      <c r="R313" s="9" t="str">
        <f t="shared" si="364"/>
        <v xml:space="preserve"> ROOT/scvmm:IPartialObject</v>
      </c>
    </row>
    <row r="314" spans="1:18">
      <c r="A314" s="45" t="s">
        <v>100</v>
      </c>
      <c r="B314" s="33" t="str">
        <f t="shared" si="356"/>
        <v>CimClassQualifiers</v>
      </c>
      <c r="C314" s="9" t="str">
        <f t="shared" si="357"/>
        <v xml:space="preserve"> {dynamic, provider}</v>
      </c>
      <c r="E314" s="7" t="str">
        <f t="shared" si="358"/>
        <v>SAME</v>
      </c>
      <c r="F314" s="45" t="s">
        <v>100</v>
      </c>
      <c r="G314" s="33" t="str">
        <f t="shared" si="359"/>
        <v>CimClassQualifiers</v>
      </c>
      <c r="H314" s="9" t="str">
        <f t="shared" si="360"/>
        <v xml:space="preserve"> {dynamic, provider}</v>
      </c>
      <c r="J314" s="7" t="str">
        <f t="shared" si="309"/>
        <v>SAME</v>
      </c>
      <c r="K314" s="1" t="s">
        <v>100</v>
      </c>
      <c r="L314" s="33" t="str">
        <f t="shared" si="361"/>
        <v>CimClassQualifiers</v>
      </c>
      <c r="M314" s="9" t="str">
        <f t="shared" si="362"/>
        <v xml:space="preserve"> {dynamic, provider}</v>
      </c>
      <c r="O314" s="7" t="str">
        <f t="shared" si="310"/>
        <v>DIF</v>
      </c>
      <c r="P314" s="5" t="s">
        <v>253</v>
      </c>
      <c r="Q314" s="33" t="str">
        <f t="shared" si="363"/>
        <v>CimClassProperties</v>
      </c>
      <c r="R314" s="9" t="str">
        <f t="shared" si="364"/>
        <v xml:space="preserve"> {ObjectError, ID, IsShared, MachineID...}</v>
      </c>
    </row>
    <row r="315" spans="1:18">
      <c r="A315" s="45" t="s">
        <v>209</v>
      </c>
      <c r="B315" s="33" t="str">
        <f t="shared" si="356"/>
        <v>CimClassMethods</v>
      </c>
      <c r="C315" s="9" t="str">
        <f t="shared" si="357"/>
        <v xml:space="preserve"> {SetName, SetAllocatedRAM, SetUndoDisks, MergeUndoDisks...}</v>
      </c>
      <c r="E315" s="7" t="str">
        <f t="shared" si="358"/>
        <v>SAME</v>
      </c>
      <c r="F315" s="45" t="s">
        <v>209</v>
      </c>
      <c r="G315" s="33" t="str">
        <f t="shared" si="359"/>
        <v>CimClassMethods</v>
      </c>
      <c r="H315" s="9" t="str">
        <f t="shared" si="360"/>
        <v xml:space="preserve"> {SetName, SetAllocatedRAM, SetUndoDisks, MergeUndoDisks...}</v>
      </c>
      <c r="J315" s="7" t="str">
        <f t="shared" si="309"/>
        <v>SAME</v>
      </c>
      <c r="K315" s="1" t="s">
        <v>209</v>
      </c>
      <c r="L315" s="33" t="str">
        <f t="shared" si="361"/>
        <v>CimClassMethods</v>
      </c>
      <c r="M315" s="9" t="str">
        <f t="shared" si="362"/>
        <v xml:space="preserve"> {SetName, SetAllocatedRAM, SetUndoDisks, MergeUndoDisks...}</v>
      </c>
      <c r="O315" s="7" t="str">
        <f t="shared" si="310"/>
        <v>DIF</v>
      </c>
      <c r="P315" s="5" t="s">
        <v>100</v>
      </c>
      <c r="Q315" s="33" t="str">
        <f t="shared" si="363"/>
        <v>CimClassQualifiers</v>
      </c>
      <c r="R315" s="9" t="str">
        <f t="shared" si="364"/>
        <v xml:space="preserve"> {dynamic, provider}</v>
      </c>
    </row>
    <row r="316" spans="1:18">
      <c r="A316" s="45" t="s">
        <v>6</v>
      </c>
      <c r="B316" s="33" t="str">
        <f t="shared" si="356"/>
        <v>CimSystemProperties</v>
      </c>
      <c r="C316" s="9" t="str">
        <f t="shared" si="357"/>
        <v xml:space="preserve"> Microsoft.Management.Infrastructure.CimSystemProperties</v>
      </c>
      <c r="E316" s="7" t="str">
        <f t="shared" si="358"/>
        <v>SAME</v>
      </c>
      <c r="F316" s="45" t="s">
        <v>6</v>
      </c>
      <c r="G316" s="33" t="str">
        <f t="shared" si="359"/>
        <v>CimSystemProperties</v>
      </c>
      <c r="H316" s="9" t="str">
        <f t="shared" si="360"/>
        <v xml:space="preserve"> Microsoft.Management.Infrastructure.CimSystemProperties</v>
      </c>
      <c r="J316" s="7" t="str">
        <f t="shared" si="309"/>
        <v>SAME</v>
      </c>
      <c r="K316" s="1" t="s">
        <v>6</v>
      </c>
      <c r="L316" s="33" t="str">
        <f t="shared" si="361"/>
        <v>CimSystemProperties</v>
      </c>
      <c r="M316" s="9" t="str">
        <f t="shared" si="362"/>
        <v xml:space="preserve"> Microsoft.Management.Infrastructure.CimSystemProperties</v>
      </c>
      <c r="O316" s="7" t="str">
        <f t="shared" si="310"/>
        <v>DIF</v>
      </c>
      <c r="P316" s="5" t="s">
        <v>254</v>
      </c>
      <c r="Q316" s="33" t="str">
        <f t="shared" si="363"/>
        <v>CimClassMethods</v>
      </c>
      <c r="R316" s="9" t="str">
        <f t="shared" si="364"/>
        <v xml:space="preserve"> {ConfigureController, Remove}</v>
      </c>
    </row>
    <row r="317" spans="1:18">
      <c r="A317" s="46"/>
      <c r="F317" s="46"/>
      <c r="K317" s="2"/>
      <c r="P317" s="5" t="s">
        <v>6</v>
      </c>
    </row>
    <row r="318" spans="1:18">
      <c r="A318" s="45" t="s">
        <v>252</v>
      </c>
      <c r="B318" s="33" t="str">
        <f t="shared" ref="B318:B324" si="365">TRIM(LEFT(A318, SEARCH(":", A318) - 1))</f>
        <v>CimClassName</v>
      </c>
      <c r="C318" s="9" t="str">
        <f t="shared" ref="C318:C324" si="366">MID(A318, SEARCH(":", A318) + 1, LEN(A318))</f>
        <v xml:space="preserve"> VMSCSIController</v>
      </c>
      <c r="D318" s="92" t="s">
        <v>1296</v>
      </c>
      <c r="E318" s="7" t="str">
        <f t="shared" ref="E318:E324" si="367">IF(A318&lt;&gt;F318, "DIF", "SAME")</f>
        <v>SAME</v>
      </c>
      <c r="F318" s="45" t="s">
        <v>252</v>
      </c>
      <c r="G318" s="33" t="str">
        <f t="shared" ref="G318:G324" si="368">TRIM(LEFT(F318, SEARCH(":", F318) - 1))</f>
        <v>CimClassName</v>
      </c>
      <c r="H318" s="9" t="str">
        <f t="shared" ref="H318:H324" si="369">MID(F318, SEARCH(":", F318) + 1, LEN(F318))</f>
        <v xml:space="preserve"> VMSCSIController</v>
      </c>
      <c r="I318" s="92" t="s">
        <v>1379</v>
      </c>
      <c r="J318" s="7" t="str">
        <f t="shared" si="309"/>
        <v>SAME</v>
      </c>
      <c r="K318" s="1" t="s">
        <v>252</v>
      </c>
      <c r="L318" s="33" t="str">
        <f t="shared" ref="L318:L324" si="370">TRIM(LEFT(K318, SEARCH(":", K318) - 1))</f>
        <v>CimClassName</v>
      </c>
      <c r="M318" s="9" t="str">
        <f t="shared" ref="M318:M324" si="371">MID(K318, SEARCH(":", K318) + 1, LEN(K318))</f>
        <v xml:space="preserve"> VMSCSIController</v>
      </c>
      <c r="N318" s="92" t="s">
        <v>1462</v>
      </c>
      <c r="O318" s="7" t="str">
        <f t="shared" si="310"/>
        <v>DIF</v>
      </c>
      <c r="P318" s="6"/>
      <c r="Q318" s="33" t="e">
        <f t="shared" ref="Q318:Q324" si="372">TRIM(LEFT(P318, SEARCH(":", P318) - 1))</f>
        <v>#VALUE!</v>
      </c>
      <c r="R318" s="9" t="e">
        <f t="shared" ref="R318:R324" si="373">MID(P318, SEARCH(":", P318) + 1, LEN(P318))</f>
        <v>#VALUE!</v>
      </c>
    </row>
    <row r="319" spans="1:18">
      <c r="A319" s="45" t="s">
        <v>203</v>
      </c>
      <c r="B319" s="33" t="str">
        <f t="shared" si="365"/>
        <v>CimSuperClassName</v>
      </c>
      <c r="C319" s="9" t="str">
        <f t="shared" si="366"/>
        <v xml:space="preserve"> IPartialObject</v>
      </c>
      <c r="E319" s="7" t="str">
        <f t="shared" si="367"/>
        <v>SAME</v>
      </c>
      <c r="F319" s="45" t="s">
        <v>203</v>
      </c>
      <c r="G319" s="33" t="str">
        <f t="shared" si="368"/>
        <v>CimSuperClassName</v>
      </c>
      <c r="H319" s="9" t="str">
        <f t="shared" si="369"/>
        <v xml:space="preserve"> IPartialObject</v>
      </c>
      <c r="J319" s="7" t="str">
        <f t="shared" si="309"/>
        <v>SAME</v>
      </c>
      <c r="K319" s="1" t="s">
        <v>203</v>
      </c>
      <c r="L319" s="33" t="str">
        <f t="shared" si="370"/>
        <v>CimSuperClassName</v>
      </c>
      <c r="M319" s="9" t="str">
        <f t="shared" si="371"/>
        <v xml:space="preserve"> IPartialObject</v>
      </c>
      <c r="O319" s="7" t="str">
        <f t="shared" si="310"/>
        <v>DIF</v>
      </c>
      <c r="P319" s="5" t="s">
        <v>255</v>
      </c>
      <c r="Q319" s="33" t="str">
        <f t="shared" si="372"/>
        <v>CimClassName</v>
      </c>
      <c r="R319" s="9" t="str">
        <f t="shared" si="373"/>
        <v xml:space="preserve"> VMAttachedDrive</v>
      </c>
    </row>
    <row r="320" spans="1:18">
      <c r="A320" s="45" t="s">
        <v>204</v>
      </c>
      <c r="B320" s="33" t="str">
        <f t="shared" si="365"/>
        <v>CimSuperClass</v>
      </c>
      <c r="C320" s="9" t="str">
        <f t="shared" si="366"/>
        <v xml:space="preserve"> ROOT/scvmm:IPartialObject</v>
      </c>
      <c r="E320" s="7" t="str">
        <f t="shared" si="367"/>
        <v>SAME</v>
      </c>
      <c r="F320" s="45" t="s">
        <v>204</v>
      </c>
      <c r="G320" s="33" t="str">
        <f t="shared" si="368"/>
        <v>CimSuperClass</v>
      </c>
      <c r="H320" s="9" t="str">
        <f t="shared" si="369"/>
        <v xml:space="preserve"> ROOT/scvmm:IPartialObject</v>
      </c>
      <c r="J320" s="7" t="str">
        <f t="shared" si="309"/>
        <v>SAME</v>
      </c>
      <c r="K320" s="1" t="s">
        <v>204</v>
      </c>
      <c r="L320" s="33" t="str">
        <f t="shared" si="370"/>
        <v>CimSuperClass</v>
      </c>
      <c r="M320" s="9" t="str">
        <f t="shared" si="371"/>
        <v xml:space="preserve"> ROOT/scvmm:IPartialObject</v>
      </c>
      <c r="O320" s="7" t="str">
        <f t="shared" si="310"/>
        <v>DIF</v>
      </c>
      <c r="P320" s="5" t="s">
        <v>203</v>
      </c>
      <c r="Q320" s="33" t="str">
        <f t="shared" si="372"/>
        <v>CimSuperClassName</v>
      </c>
      <c r="R320" s="9" t="str">
        <f t="shared" si="373"/>
        <v xml:space="preserve"> IPartialObject</v>
      </c>
    </row>
    <row r="321" spans="1:18">
      <c r="A321" s="45" t="s">
        <v>253</v>
      </c>
      <c r="B321" s="33" t="str">
        <f t="shared" si="365"/>
        <v>CimClassProperties</v>
      </c>
      <c r="C321" s="9" t="str">
        <f t="shared" si="366"/>
        <v xml:space="preserve"> {ObjectError, ID, IsShared, MachineID...}</v>
      </c>
      <c r="E321" s="7" t="str">
        <f t="shared" si="367"/>
        <v>SAME</v>
      </c>
      <c r="F321" s="45" t="s">
        <v>253</v>
      </c>
      <c r="G321" s="33" t="str">
        <f t="shared" si="368"/>
        <v>CimClassProperties</v>
      </c>
      <c r="H321" s="9" t="str">
        <f t="shared" si="369"/>
        <v xml:space="preserve"> {ObjectError, ID, IsShared, MachineID...}</v>
      </c>
      <c r="J321" s="7" t="str">
        <f t="shared" si="309"/>
        <v>SAME</v>
      </c>
      <c r="K321" s="1" t="s">
        <v>253</v>
      </c>
      <c r="L321" s="33" t="str">
        <f t="shared" si="370"/>
        <v>CimClassProperties</v>
      </c>
      <c r="M321" s="9" t="str">
        <f t="shared" si="371"/>
        <v xml:space="preserve"> {ObjectError, ID, IsShared, MachineID...}</v>
      </c>
      <c r="O321" s="7" t="str">
        <f t="shared" si="310"/>
        <v>DIF</v>
      </c>
      <c r="P321" s="5" t="s">
        <v>204</v>
      </c>
      <c r="Q321" s="33" t="str">
        <f t="shared" si="372"/>
        <v>CimSuperClass</v>
      </c>
      <c r="R321" s="9" t="str">
        <f t="shared" si="373"/>
        <v xml:space="preserve"> ROOT/scvmm:IPartialObject</v>
      </c>
    </row>
    <row r="322" spans="1:18">
      <c r="A322" s="45" t="s">
        <v>100</v>
      </c>
      <c r="B322" s="33" t="str">
        <f t="shared" si="365"/>
        <v>CimClassQualifiers</v>
      </c>
      <c r="C322" s="9" t="str">
        <f t="shared" si="366"/>
        <v xml:space="preserve"> {dynamic, provider}</v>
      </c>
      <c r="E322" s="7" t="str">
        <f t="shared" si="367"/>
        <v>SAME</v>
      </c>
      <c r="F322" s="45" t="s">
        <v>100</v>
      </c>
      <c r="G322" s="33" t="str">
        <f t="shared" si="368"/>
        <v>CimClassQualifiers</v>
      </c>
      <c r="H322" s="9" t="str">
        <f t="shared" si="369"/>
        <v xml:space="preserve"> {dynamic, provider}</v>
      </c>
      <c r="J322" s="7" t="str">
        <f t="shared" si="309"/>
        <v>SAME</v>
      </c>
      <c r="K322" s="1" t="s">
        <v>100</v>
      </c>
      <c r="L322" s="33" t="str">
        <f t="shared" si="370"/>
        <v>CimClassQualifiers</v>
      </c>
      <c r="M322" s="9" t="str">
        <f t="shared" si="371"/>
        <v xml:space="preserve"> {dynamic, provider}</v>
      </c>
      <c r="O322" s="7" t="str">
        <f t="shared" si="310"/>
        <v>DIF</v>
      </c>
      <c r="P322" s="5" t="s">
        <v>256</v>
      </c>
      <c r="Q322" s="33" t="str">
        <f t="shared" si="372"/>
        <v>CimClassProperties</v>
      </c>
      <c r="R322" s="9" t="str">
        <f t="shared" si="373"/>
        <v xml:space="preserve"> {ObjectError, BusType, ComputerSystemInstanceID, Lun...}</v>
      </c>
    </row>
    <row r="323" spans="1:18">
      <c r="A323" s="45" t="s">
        <v>254</v>
      </c>
      <c r="B323" s="33" t="str">
        <f t="shared" si="365"/>
        <v>CimClassMethods</v>
      </c>
      <c r="C323" s="9" t="str">
        <f t="shared" si="366"/>
        <v xml:space="preserve"> {ConfigureController, Remove}</v>
      </c>
      <c r="E323" s="7" t="str">
        <f t="shared" si="367"/>
        <v>SAME</v>
      </c>
      <c r="F323" s="45" t="s">
        <v>254</v>
      </c>
      <c r="G323" s="33" t="str">
        <f t="shared" si="368"/>
        <v>CimClassMethods</v>
      </c>
      <c r="H323" s="9" t="str">
        <f t="shared" si="369"/>
        <v xml:space="preserve"> {ConfigureController, Remove}</v>
      </c>
      <c r="J323" s="7" t="str">
        <f t="shared" si="309"/>
        <v>SAME</v>
      </c>
      <c r="K323" s="1" t="s">
        <v>254</v>
      </c>
      <c r="L323" s="33" t="str">
        <f t="shared" si="370"/>
        <v>CimClassMethods</v>
      </c>
      <c r="M323" s="9" t="str">
        <f t="shared" si="371"/>
        <v xml:space="preserve"> {ConfigureController, Remove}</v>
      </c>
      <c r="O323" s="7" t="str">
        <f t="shared" si="310"/>
        <v>DIF</v>
      </c>
      <c r="P323" s="5" t="s">
        <v>18</v>
      </c>
      <c r="Q323" s="33" t="str">
        <f t="shared" si="372"/>
        <v>CimClassQualifiers</v>
      </c>
      <c r="R323" s="9" t="str">
        <f t="shared" si="373"/>
        <v xml:space="preserve"> {}</v>
      </c>
    </row>
    <row r="324" spans="1:18">
      <c r="A324" s="45" t="s">
        <v>6</v>
      </c>
      <c r="B324" s="33" t="str">
        <f t="shared" si="365"/>
        <v>CimSystemProperties</v>
      </c>
      <c r="C324" s="9" t="str">
        <f t="shared" si="366"/>
        <v xml:space="preserve"> Microsoft.Management.Infrastructure.CimSystemProperties</v>
      </c>
      <c r="E324" s="7" t="str">
        <f t="shared" si="367"/>
        <v>SAME</v>
      </c>
      <c r="F324" s="45" t="s">
        <v>6</v>
      </c>
      <c r="G324" s="33" t="str">
        <f t="shared" si="368"/>
        <v>CimSystemProperties</v>
      </c>
      <c r="H324" s="9" t="str">
        <f t="shared" si="369"/>
        <v xml:space="preserve"> Microsoft.Management.Infrastructure.CimSystemProperties</v>
      </c>
      <c r="J324" s="7" t="str">
        <f t="shared" si="309"/>
        <v>SAME</v>
      </c>
      <c r="K324" s="1" t="s">
        <v>6</v>
      </c>
      <c r="L324" s="33" t="str">
        <f t="shared" si="370"/>
        <v>CimSystemProperties</v>
      </c>
      <c r="M324" s="9" t="str">
        <f t="shared" si="371"/>
        <v xml:space="preserve"> Microsoft.Management.Infrastructure.CimSystemProperties</v>
      </c>
      <c r="O324" s="7" t="str">
        <f t="shared" si="310"/>
        <v>DIF</v>
      </c>
      <c r="P324" s="5" t="s">
        <v>237</v>
      </c>
      <c r="Q324" s="33" t="str">
        <f t="shared" si="372"/>
        <v>CimClassMethods</v>
      </c>
      <c r="R324" s="9" t="str">
        <f t="shared" si="373"/>
        <v xml:space="preserve"> {Remove}</v>
      </c>
    </row>
    <row r="325" spans="1:18">
      <c r="A325" s="46"/>
      <c r="F325" s="46"/>
      <c r="K325" s="2"/>
      <c r="P325" s="5" t="s">
        <v>6</v>
      </c>
    </row>
    <row r="326" spans="1:18">
      <c r="A326" s="45" t="s">
        <v>272</v>
      </c>
      <c r="B326" s="33" t="str">
        <f t="shared" ref="B326:B332" si="374">TRIM(LEFT(A326, SEARCH(":", A326) - 1))</f>
        <v>CimClassName</v>
      </c>
      <c r="C326" s="9" t="str">
        <f t="shared" ref="C326:C332" si="375">MID(A326, SEARCH(":", A326) + 1, LEN(A326))</f>
        <v xml:space="preserve"> VMIntegrationService</v>
      </c>
      <c r="D326" s="92" t="s">
        <v>1297</v>
      </c>
      <c r="E326" s="7" t="str">
        <f t="shared" ref="E326:E332" si="376">IF(A326&lt;&gt;F326, "DIF", "SAME")</f>
        <v>SAME</v>
      </c>
      <c r="F326" s="45" t="s">
        <v>272</v>
      </c>
      <c r="G326" s="33" t="str">
        <f t="shared" ref="G326:G332" si="377">TRIM(LEFT(F326, SEARCH(":", F326) - 1))</f>
        <v>CimClassName</v>
      </c>
      <c r="H326" s="9" t="str">
        <f t="shared" ref="H326:H332" si="378">MID(F326, SEARCH(":", F326) + 1, LEN(F326))</f>
        <v xml:space="preserve"> VMIntegrationService</v>
      </c>
      <c r="I326" s="92" t="s">
        <v>1380</v>
      </c>
      <c r="J326" s="7" t="str">
        <f t="shared" si="309"/>
        <v>SAME</v>
      </c>
      <c r="K326" s="1" t="s">
        <v>272</v>
      </c>
      <c r="L326" s="33" t="str">
        <f t="shared" ref="L326:L332" si="379">TRIM(LEFT(K326, SEARCH(":", K326) - 1))</f>
        <v>CimClassName</v>
      </c>
      <c r="M326" s="9" t="str">
        <f t="shared" ref="M326:M332" si="380">MID(K326, SEARCH(":", K326) + 1, LEN(K326))</f>
        <v xml:space="preserve"> VMIntegrationService</v>
      </c>
      <c r="N326" s="92" t="s">
        <v>1463</v>
      </c>
      <c r="O326" s="7" t="str">
        <f t="shared" si="310"/>
        <v>DIF</v>
      </c>
      <c r="P326" s="6"/>
      <c r="Q326" s="33" t="e">
        <f t="shared" ref="Q326:Q332" si="381">TRIM(LEFT(P326, SEARCH(":", P326) - 1))</f>
        <v>#VALUE!</v>
      </c>
      <c r="R326" s="9" t="e">
        <f t="shared" ref="R326:R332" si="382">MID(P326, SEARCH(":", P326) + 1, LEN(P326))</f>
        <v>#VALUE!</v>
      </c>
    </row>
    <row r="327" spans="1:18">
      <c r="A327" s="45" t="s">
        <v>203</v>
      </c>
      <c r="B327" s="33" t="str">
        <f t="shared" si="374"/>
        <v>CimSuperClassName</v>
      </c>
      <c r="C327" s="9" t="str">
        <f t="shared" si="375"/>
        <v xml:space="preserve"> IPartialObject</v>
      </c>
      <c r="E327" s="7" t="str">
        <f t="shared" si="376"/>
        <v>SAME</v>
      </c>
      <c r="F327" s="45" t="s">
        <v>203</v>
      </c>
      <c r="G327" s="33" t="str">
        <f t="shared" si="377"/>
        <v>CimSuperClassName</v>
      </c>
      <c r="H327" s="9" t="str">
        <f t="shared" si="378"/>
        <v xml:space="preserve"> IPartialObject</v>
      </c>
      <c r="J327" s="7" t="str">
        <f t="shared" ref="J327:J390" si="383">IF(F327&lt;&gt;K327, "DIF", "SAME")</f>
        <v>SAME</v>
      </c>
      <c r="K327" s="1" t="s">
        <v>203</v>
      </c>
      <c r="L327" s="33" t="str">
        <f t="shared" si="379"/>
        <v>CimSuperClassName</v>
      </c>
      <c r="M327" s="9" t="str">
        <f t="shared" si="380"/>
        <v xml:space="preserve"> IPartialObject</v>
      </c>
      <c r="O327" s="7" t="str">
        <f t="shared" ref="O327:O390" si="384">IF(K327&lt;&gt;P327, "DIF", "SAME")</f>
        <v>DIF</v>
      </c>
      <c r="P327" s="5" t="s">
        <v>257</v>
      </c>
      <c r="Q327" s="33" t="str">
        <f t="shared" si="381"/>
        <v>CimClassName</v>
      </c>
      <c r="R327" s="9" t="str">
        <f t="shared" si="382"/>
        <v xml:space="preserve"> VMHardDiskDrive</v>
      </c>
    </row>
    <row r="328" spans="1:18">
      <c r="A328" s="45" t="s">
        <v>204</v>
      </c>
      <c r="B328" s="33" t="str">
        <f t="shared" si="374"/>
        <v>CimSuperClass</v>
      </c>
      <c r="C328" s="9" t="str">
        <f t="shared" si="375"/>
        <v xml:space="preserve"> ROOT/scvmm:IPartialObject</v>
      </c>
      <c r="E328" s="7" t="str">
        <f t="shared" si="376"/>
        <v>SAME</v>
      </c>
      <c r="F328" s="45" t="s">
        <v>204</v>
      </c>
      <c r="G328" s="33" t="str">
        <f t="shared" si="377"/>
        <v>CimSuperClass</v>
      </c>
      <c r="H328" s="9" t="str">
        <f t="shared" si="378"/>
        <v xml:space="preserve"> ROOT/scvmm:IPartialObject</v>
      </c>
      <c r="J328" s="7" t="str">
        <f t="shared" si="383"/>
        <v>SAME</v>
      </c>
      <c r="K328" s="1" t="s">
        <v>204</v>
      </c>
      <c r="L328" s="33" t="str">
        <f t="shared" si="379"/>
        <v>CimSuperClass</v>
      </c>
      <c r="M328" s="9" t="str">
        <f t="shared" si="380"/>
        <v xml:space="preserve"> ROOT/scvmm:IPartialObject</v>
      </c>
      <c r="O328" s="7" t="str">
        <f t="shared" si="384"/>
        <v>DIF</v>
      </c>
      <c r="P328" s="5" t="s">
        <v>258</v>
      </c>
      <c r="Q328" s="33" t="str">
        <f t="shared" si="381"/>
        <v>CimSuperClassName</v>
      </c>
      <c r="R328" s="9" t="str">
        <f t="shared" si="382"/>
        <v xml:space="preserve"> VMAttachedDrive</v>
      </c>
    </row>
    <row r="329" spans="1:18">
      <c r="A329" s="45" t="s">
        <v>273</v>
      </c>
      <c r="B329" s="33" t="str">
        <f t="shared" si="374"/>
        <v>CimClassProperties</v>
      </c>
      <c r="C329" s="9" t="str">
        <f t="shared" si="375"/>
        <v xml:space="preserve"> {ObjectError, AdditionsPresent, AdditionsVersion, ComputerName...}</v>
      </c>
      <c r="E329" s="7" t="str">
        <f t="shared" si="376"/>
        <v>SAME</v>
      </c>
      <c r="F329" s="45" t="s">
        <v>273</v>
      </c>
      <c r="G329" s="33" t="str">
        <f t="shared" si="377"/>
        <v>CimClassProperties</v>
      </c>
      <c r="H329" s="9" t="str">
        <f t="shared" si="378"/>
        <v xml:space="preserve"> {ObjectError, AdditionsPresent, AdditionsVersion, ComputerName...}</v>
      </c>
      <c r="J329" s="7" t="str">
        <f t="shared" si="383"/>
        <v>SAME</v>
      </c>
      <c r="K329" s="1" t="s">
        <v>273</v>
      </c>
      <c r="L329" s="33" t="str">
        <f t="shared" si="379"/>
        <v>CimClassProperties</v>
      </c>
      <c r="M329" s="9" t="str">
        <f t="shared" si="380"/>
        <v xml:space="preserve"> {ObjectError, AdditionsPresent, AdditionsVersion, ComputerName...}</v>
      </c>
      <c r="O329" s="7" t="str">
        <f t="shared" si="384"/>
        <v>DIF</v>
      </c>
      <c r="P329" s="5" t="s">
        <v>259</v>
      </c>
      <c r="Q329" s="33" t="str">
        <f t="shared" si="381"/>
        <v>CimSuperClass</v>
      </c>
      <c r="R329" s="9" t="str">
        <f t="shared" si="382"/>
        <v xml:space="preserve"> ROOT/scvmm:VMAttachedDrive</v>
      </c>
    </row>
    <row r="330" spans="1:18">
      <c r="A330" s="45" t="s">
        <v>100</v>
      </c>
      <c r="B330" s="33" t="str">
        <f t="shared" si="374"/>
        <v>CimClassQualifiers</v>
      </c>
      <c r="C330" s="9" t="str">
        <f t="shared" si="375"/>
        <v xml:space="preserve"> {dynamic, provider}</v>
      </c>
      <c r="E330" s="7" t="str">
        <f t="shared" si="376"/>
        <v>SAME</v>
      </c>
      <c r="F330" s="45" t="s">
        <v>100</v>
      </c>
      <c r="G330" s="33" t="str">
        <f t="shared" si="377"/>
        <v>CimClassQualifiers</v>
      </c>
      <c r="H330" s="9" t="str">
        <f t="shared" si="378"/>
        <v xml:space="preserve"> {dynamic, provider}</v>
      </c>
      <c r="J330" s="7" t="str">
        <f t="shared" si="383"/>
        <v>SAME</v>
      </c>
      <c r="K330" s="1" t="s">
        <v>100</v>
      </c>
      <c r="L330" s="33" t="str">
        <f t="shared" si="379"/>
        <v>CimClassQualifiers</v>
      </c>
      <c r="M330" s="9" t="str">
        <f t="shared" si="380"/>
        <v xml:space="preserve"> {dynamic, provider}</v>
      </c>
      <c r="O330" s="7" t="str">
        <f t="shared" si="384"/>
        <v>DIF</v>
      </c>
      <c r="P330" s="5" t="s">
        <v>256</v>
      </c>
      <c r="Q330" s="33" t="str">
        <f t="shared" si="381"/>
        <v>CimClassProperties</v>
      </c>
      <c r="R330" s="9" t="str">
        <f t="shared" si="382"/>
        <v xml:space="preserve"> {ObjectError, BusType, ComputerSystemInstanceID, Lun...}</v>
      </c>
    </row>
    <row r="331" spans="1:18">
      <c r="A331" s="45" t="s">
        <v>274</v>
      </c>
      <c r="B331" s="33" t="str">
        <f t="shared" si="374"/>
        <v>CimClassMethods</v>
      </c>
      <c r="C331" s="9" t="str">
        <f t="shared" si="375"/>
        <v xml:space="preserve"> {IsHeartBeating, ShutdownOperatingSystem, IsShutDownEnabled, InstallAdditions}</v>
      </c>
      <c r="E331" s="7" t="str">
        <f t="shared" si="376"/>
        <v>SAME</v>
      </c>
      <c r="F331" s="45" t="s">
        <v>274</v>
      </c>
      <c r="G331" s="33" t="str">
        <f t="shared" si="377"/>
        <v>CimClassMethods</v>
      </c>
      <c r="H331" s="9" t="str">
        <f t="shared" si="378"/>
        <v xml:space="preserve"> {IsHeartBeating, ShutdownOperatingSystem, IsShutDownEnabled, InstallAdditions}</v>
      </c>
      <c r="J331" s="7" t="str">
        <f t="shared" si="383"/>
        <v>SAME</v>
      </c>
      <c r="K331" s="1" t="s">
        <v>274</v>
      </c>
      <c r="L331" s="33" t="str">
        <f t="shared" si="379"/>
        <v>CimClassMethods</v>
      </c>
      <c r="M331" s="9" t="str">
        <f t="shared" si="380"/>
        <v xml:space="preserve"> {IsHeartBeating, ShutdownOperatingSystem, IsShutDownEnabled, InstallAdditions}</v>
      </c>
      <c r="O331" s="7" t="str">
        <f t="shared" si="384"/>
        <v>DIF</v>
      </c>
      <c r="P331" s="5" t="s">
        <v>100</v>
      </c>
      <c r="Q331" s="33" t="str">
        <f t="shared" si="381"/>
        <v>CimClassQualifiers</v>
      </c>
      <c r="R331" s="9" t="str">
        <f t="shared" si="382"/>
        <v xml:space="preserve"> {dynamic, provider}</v>
      </c>
    </row>
    <row r="332" spans="1:18">
      <c r="A332" s="45" t="s">
        <v>6</v>
      </c>
      <c r="B332" s="33" t="str">
        <f t="shared" si="374"/>
        <v>CimSystemProperties</v>
      </c>
      <c r="C332" s="9" t="str">
        <f t="shared" si="375"/>
        <v xml:space="preserve"> Microsoft.Management.Infrastructure.CimSystemProperties</v>
      </c>
      <c r="E332" s="7" t="str">
        <f t="shared" si="376"/>
        <v>SAME</v>
      </c>
      <c r="F332" s="45" t="s">
        <v>6</v>
      </c>
      <c r="G332" s="33" t="str">
        <f t="shared" si="377"/>
        <v>CimSystemProperties</v>
      </c>
      <c r="H332" s="9" t="str">
        <f t="shared" si="378"/>
        <v xml:space="preserve"> Microsoft.Management.Infrastructure.CimSystemProperties</v>
      </c>
      <c r="J332" s="7" t="str">
        <f t="shared" si="383"/>
        <v>SAME</v>
      </c>
      <c r="K332" s="1" t="s">
        <v>6</v>
      </c>
      <c r="L332" s="33" t="str">
        <f t="shared" si="379"/>
        <v>CimSystemProperties</v>
      </c>
      <c r="M332" s="9" t="str">
        <f t="shared" si="380"/>
        <v xml:space="preserve"> Microsoft.Management.Infrastructure.CimSystemProperties</v>
      </c>
      <c r="O332" s="7" t="str">
        <f t="shared" si="384"/>
        <v>DIF</v>
      </c>
      <c r="P332" s="5" t="s">
        <v>260</v>
      </c>
      <c r="Q332" s="33" t="str">
        <f t="shared" si="381"/>
        <v>CimClassMethods</v>
      </c>
      <c r="R332" s="9" t="str">
        <f t="shared" si="382"/>
        <v xml:space="preserve"> {Remove, AttachImage}</v>
      </c>
    </row>
    <row r="333" spans="1:18">
      <c r="A333" s="46"/>
      <c r="F333" s="46"/>
      <c r="K333" s="2"/>
      <c r="P333" s="5" t="s">
        <v>6</v>
      </c>
    </row>
    <row r="334" spans="1:18">
      <c r="A334" s="45" t="s">
        <v>255</v>
      </c>
      <c r="B334" s="33" t="str">
        <f t="shared" ref="B334:B340" si="385">TRIM(LEFT(A334, SEARCH(":", A334) - 1))</f>
        <v>CimClassName</v>
      </c>
      <c r="C334" s="9" t="str">
        <f t="shared" ref="C334:C340" si="386">MID(A334, SEARCH(":", A334) + 1, LEN(A334))</f>
        <v xml:space="preserve"> VMAttachedDrive</v>
      </c>
      <c r="D334" s="92" t="s">
        <v>1298</v>
      </c>
      <c r="E334" s="7" t="str">
        <f t="shared" ref="E334:E340" si="387">IF(A334&lt;&gt;F334, "DIF", "SAME")</f>
        <v>SAME</v>
      </c>
      <c r="F334" s="45" t="s">
        <v>255</v>
      </c>
      <c r="G334" s="33" t="str">
        <f t="shared" ref="G334:G340" si="388">TRIM(LEFT(F334, SEARCH(":", F334) - 1))</f>
        <v>CimClassName</v>
      </c>
      <c r="H334" s="9" t="str">
        <f t="shared" ref="H334:H340" si="389">MID(F334, SEARCH(":", F334) + 1, LEN(F334))</f>
        <v xml:space="preserve"> VMAttachedDrive</v>
      </c>
      <c r="I334" s="92" t="s">
        <v>1381</v>
      </c>
      <c r="J334" s="7" t="str">
        <f t="shared" si="383"/>
        <v>SAME</v>
      </c>
      <c r="K334" s="1" t="s">
        <v>255</v>
      </c>
      <c r="L334" s="33" t="str">
        <f t="shared" ref="L334:L340" si="390">TRIM(LEFT(K334, SEARCH(":", K334) - 1))</f>
        <v>CimClassName</v>
      </c>
      <c r="M334" s="9" t="str">
        <f t="shared" ref="M334:M340" si="391">MID(K334, SEARCH(":", K334) + 1, LEN(K334))</f>
        <v xml:space="preserve"> VMAttachedDrive</v>
      </c>
      <c r="N334" s="92" t="s">
        <v>1464</v>
      </c>
      <c r="O334" s="7" t="str">
        <f t="shared" si="384"/>
        <v>DIF</v>
      </c>
      <c r="P334" s="6"/>
      <c r="Q334" s="33" t="e">
        <f t="shared" ref="Q334:Q340" si="392">TRIM(LEFT(P334, SEARCH(":", P334) - 1))</f>
        <v>#VALUE!</v>
      </c>
      <c r="R334" s="9" t="e">
        <f t="shared" ref="R334:R340" si="393">MID(P334, SEARCH(":", P334) + 1, LEN(P334))</f>
        <v>#VALUE!</v>
      </c>
    </row>
    <row r="335" spans="1:18">
      <c r="A335" s="45" t="s">
        <v>203</v>
      </c>
      <c r="B335" s="33" t="str">
        <f t="shared" si="385"/>
        <v>CimSuperClassName</v>
      </c>
      <c r="C335" s="9" t="str">
        <f t="shared" si="386"/>
        <v xml:space="preserve"> IPartialObject</v>
      </c>
      <c r="E335" s="7" t="str">
        <f t="shared" si="387"/>
        <v>SAME</v>
      </c>
      <c r="F335" s="45" t="s">
        <v>203</v>
      </c>
      <c r="G335" s="33" t="str">
        <f t="shared" si="388"/>
        <v>CimSuperClassName</v>
      </c>
      <c r="H335" s="9" t="str">
        <f t="shared" si="389"/>
        <v xml:space="preserve"> IPartialObject</v>
      </c>
      <c r="J335" s="7" t="str">
        <f t="shared" si="383"/>
        <v>SAME</v>
      </c>
      <c r="K335" s="1" t="s">
        <v>203</v>
      </c>
      <c r="L335" s="33" t="str">
        <f t="shared" si="390"/>
        <v>CimSuperClassName</v>
      </c>
      <c r="M335" s="9" t="str">
        <f t="shared" si="391"/>
        <v xml:space="preserve"> IPartialObject</v>
      </c>
      <c r="O335" s="7" t="str">
        <f t="shared" si="384"/>
        <v>DIF</v>
      </c>
      <c r="P335" s="5" t="s">
        <v>261</v>
      </c>
      <c r="Q335" s="33" t="str">
        <f t="shared" si="392"/>
        <v>CimClassName</v>
      </c>
      <c r="R335" s="9" t="str">
        <f t="shared" si="393"/>
        <v xml:space="preserve"> VMDVDDrive</v>
      </c>
    </row>
    <row r="336" spans="1:18">
      <c r="A336" s="45" t="s">
        <v>204</v>
      </c>
      <c r="B336" s="33" t="str">
        <f t="shared" si="385"/>
        <v>CimSuperClass</v>
      </c>
      <c r="C336" s="9" t="str">
        <f t="shared" si="386"/>
        <v xml:space="preserve"> ROOT/scvmm:IPartialObject</v>
      </c>
      <c r="E336" s="7" t="str">
        <f t="shared" si="387"/>
        <v>SAME</v>
      </c>
      <c r="F336" s="45" t="s">
        <v>204</v>
      </c>
      <c r="G336" s="33" t="str">
        <f t="shared" si="388"/>
        <v>CimSuperClass</v>
      </c>
      <c r="H336" s="9" t="str">
        <f t="shared" si="389"/>
        <v xml:space="preserve"> ROOT/scvmm:IPartialObject</v>
      </c>
      <c r="J336" s="7" t="str">
        <f t="shared" si="383"/>
        <v>SAME</v>
      </c>
      <c r="K336" s="1" t="s">
        <v>204</v>
      </c>
      <c r="L336" s="33" t="str">
        <f t="shared" si="390"/>
        <v>CimSuperClass</v>
      </c>
      <c r="M336" s="9" t="str">
        <f t="shared" si="391"/>
        <v xml:space="preserve"> ROOT/scvmm:IPartialObject</v>
      </c>
      <c r="O336" s="7" t="str">
        <f t="shared" si="384"/>
        <v>DIF</v>
      </c>
      <c r="P336" s="5" t="s">
        <v>258</v>
      </c>
      <c r="Q336" s="33" t="str">
        <f t="shared" si="392"/>
        <v>CimSuperClassName</v>
      </c>
      <c r="R336" s="9" t="str">
        <f t="shared" si="393"/>
        <v xml:space="preserve"> VMAttachedDrive</v>
      </c>
    </row>
    <row r="337" spans="1:18">
      <c r="A337" s="45" t="s">
        <v>256</v>
      </c>
      <c r="B337" s="33" t="str">
        <f t="shared" si="385"/>
        <v>CimClassProperties</v>
      </c>
      <c r="C337" s="9" t="str">
        <f t="shared" si="386"/>
        <v xml:space="preserve"> {ObjectError, BusType, ComputerSystemInstanceID, Lun...}</v>
      </c>
      <c r="E337" s="7" t="str">
        <f t="shared" si="387"/>
        <v>SAME</v>
      </c>
      <c r="F337" s="45" t="s">
        <v>256</v>
      </c>
      <c r="G337" s="33" t="str">
        <f t="shared" si="388"/>
        <v>CimClassProperties</v>
      </c>
      <c r="H337" s="9" t="str">
        <f t="shared" si="389"/>
        <v xml:space="preserve"> {ObjectError, BusType, ComputerSystemInstanceID, Lun...}</v>
      </c>
      <c r="J337" s="7" t="str">
        <f t="shared" si="383"/>
        <v>SAME</v>
      </c>
      <c r="K337" s="1" t="s">
        <v>256</v>
      </c>
      <c r="L337" s="33" t="str">
        <f t="shared" si="390"/>
        <v>CimClassProperties</v>
      </c>
      <c r="M337" s="9" t="str">
        <f t="shared" si="391"/>
        <v xml:space="preserve"> {ObjectError, BusType, ComputerSystemInstanceID, Lun...}</v>
      </c>
      <c r="O337" s="7" t="str">
        <f t="shared" si="384"/>
        <v>DIF</v>
      </c>
      <c r="P337" s="5" t="s">
        <v>259</v>
      </c>
      <c r="Q337" s="33" t="str">
        <f t="shared" si="392"/>
        <v>CimSuperClass</v>
      </c>
      <c r="R337" s="9" t="str">
        <f t="shared" si="393"/>
        <v xml:space="preserve"> ROOT/scvmm:VMAttachedDrive</v>
      </c>
    </row>
    <row r="338" spans="1:18">
      <c r="A338" s="45" t="s">
        <v>18</v>
      </c>
      <c r="B338" s="33" t="str">
        <f t="shared" si="385"/>
        <v>CimClassQualifiers</v>
      </c>
      <c r="C338" s="9" t="str">
        <f t="shared" si="386"/>
        <v xml:space="preserve"> {}</v>
      </c>
      <c r="E338" s="7" t="str">
        <f t="shared" si="387"/>
        <v>SAME</v>
      </c>
      <c r="F338" s="45" t="s">
        <v>18</v>
      </c>
      <c r="G338" s="33" t="str">
        <f t="shared" si="388"/>
        <v>CimClassQualifiers</v>
      </c>
      <c r="H338" s="9" t="str">
        <f t="shared" si="389"/>
        <v xml:space="preserve"> {}</v>
      </c>
      <c r="J338" s="7" t="str">
        <f t="shared" si="383"/>
        <v>SAME</v>
      </c>
      <c r="K338" s="1" t="s">
        <v>18</v>
      </c>
      <c r="L338" s="33" t="str">
        <f t="shared" si="390"/>
        <v>CimClassQualifiers</v>
      </c>
      <c r="M338" s="9" t="str">
        <f t="shared" si="391"/>
        <v xml:space="preserve"> {}</v>
      </c>
      <c r="O338" s="7" t="str">
        <f t="shared" si="384"/>
        <v>DIF</v>
      </c>
      <c r="P338" s="5" t="s">
        <v>256</v>
      </c>
      <c r="Q338" s="33" t="str">
        <f t="shared" si="392"/>
        <v>CimClassProperties</v>
      </c>
      <c r="R338" s="9" t="str">
        <f t="shared" si="393"/>
        <v xml:space="preserve"> {ObjectError, BusType, ComputerSystemInstanceID, Lun...}</v>
      </c>
    </row>
    <row r="339" spans="1:18">
      <c r="A339" s="45" t="s">
        <v>237</v>
      </c>
      <c r="B339" s="33" t="str">
        <f t="shared" si="385"/>
        <v>CimClassMethods</v>
      </c>
      <c r="C339" s="9" t="str">
        <f t="shared" si="386"/>
        <v xml:space="preserve"> {Remove}</v>
      </c>
      <c r="E339" s="7" t="str">
        <f t="shared" si="387"/>
        <v>SAME</v>
      </c>
      <c r="F339" s="45" t="s">
        <v>237</v>
      </c>
      <c r="G339" s="33" t="str">
        <f t="shared" si="388"/>
        <v>CimClassMethods</v>
      </c>
      <c r="H339" s="9" t="str">
        <f t="shared" si="389"/>
        <v xml:space="preserve"> {Remove}</v>
      </c>
      <c r="J339" s="7" t="str">
        <f t="shared" si="383"/>
        <v>SAME</v>
      </c>
      <c r="K339" s="1" t="s">
        <v>237</v>
      </c>
      <c r="L339" s="33" t="str">
        <f t="shared" si="390"/>
        <v>CimClassMethods</v>
      </c>
      <c r="M339" s="9" t="str">
        <f t="shared" si="391"/>
        <v xml:space="preserve"> {Remove}</v>
      </c>
      <c r="O339" s="7" t="str">
        <f t="shared" si="384"/>
        <v>DIF</v>
      </c>
      <c r="P339" s="5" t="s">
        <v>100</v>
      </c>
      <c r="Q339" s="33" t="str">
        <f t="shared" si="392"/>
        <v>CimClassQualifiers</v>
      </c>
      <c r="R339" s="9" t="str">
        <f t="shared" si="393"/>
        <v xml:space="preserve"> {dynamic, provider}</v>
      </c>
    </row>
    <row r="340" spans="1:18">
      <c r="A340" s="45" t="s">
        <v>6</v>
      </c>
      <c r="B340" s="33" t="str">
        <f t="shared" si="385"/>
        <v>CimSystemProperties</v>
      </c>
      <c r="C340" s="9" t="str">
        <f t="shared" si="386"/>
        <v xml:space="preserve"> Microsoft.Management.Infrastructure.CimSystemProperties</v>
      </c>
      <c r="E340" s="7" t="str">
        <f t="shared" si="387"/>
        <v>SAME</v>
      </c>
      <c r="F340" s="45" t="s">
        <v>6</v>
      </c>
      <c r="G340" s="33" t="str">
        <f t="shared" si="388"/>
        <v>CimSystemProperties</v>
      </c>
      <c r="H340" s="9" t="str">
        <f t="shared" si="389"/>
        <v xml:space="preserve"> Microsoft.Management.Infrastructure.CimSystemProperties</v>
      </c>
      <c r="J340" s="7" t="str">
        <f t="shared" si="383"/>
        <v>SAME</v>
      </c>
      <c r="K340" s="1" t="s">
        <v>6</v>
      </c>
      <c r="L340" s="33" t="str">
        <f t="shared" si="390"/>
        <v>CimSystemProperties</v>
      </c>
      <c r="M340" s="9" t="str">
        <f t="shared" si="391"/>
        <v xml:space="preserve"> Microsoft.Management.Infrastructure.CimSystemProperties</v>
      </c>
      <c r="O340" s="7" t="str">
        <f t="shared" si="384"/>
        <v>DIF</v>
      </c>
      <c r="P340" s="5" t="s">
        <v>262</v>
      </c>
      <c r="Q340" s="33" t="str">
        <f t="shared" si="392"/>
        <v>CimClassMethods</v>
      </c>
      <c r="R340" s="9" t="str">
        <f t="shared" si="393"/>
        <v xml:space="preserve"> {Remove, AttachImage, DettachImage}</v>
      </c>
    </row>
    <row r="341" spans="1:18">
      <c r="A341" s="46"/>
      <c r="F341" s="46"/>
      <c r="K341" s="2"/>
      <c r="P341" s="5" t="s">
        <v>6</v>
      </c>
    </row>
    <row r="342" spans="1:18">
      <c r="A342" s="45" t="s">
        <v>261</v>
      </c>
      <c r="B342" s="33" t="str">
        <f t="shared" ref="B342:B348" si="394">TRIM(LEFT(A342, SEARCH(":", A342) - 1))</f>
        <v>CimClassName</v>
      </c>
      <c r="C342" s="9" t="str">
        <f t="shared" ref="C342:C348" si="395">MID(A342, SEARCH(":", A342) + 1, LEN(A342))</f>
        <v xml:space="preserve"> VMDVDDrive</v>
      </c>
      <c r="D342" s="92" t="s">
        <v>1299</v>
      </c>
      <c r="E342" s="7" t="str">
        <f t="shared" ref="E342:E348" si="396">IF(A342&lt;&gt;F342, "DIF", "SAME")</f>
        <v>SAME</v>
      </c>
      <c r="F342" s="45" t="s">
        <v>261</v>
      </c>
      <c r="G342" s="33" t="str">
        <f t="shared" ref="G342:G348" si="397">TRIM(LEFT(F342, SEARCH(":", F342) - 1))</f>
        <v>CimClassName</v>
      </c>
      <c r="H342" s="9" t="str">
        <f t="shared" ref="H342:H348" si="398">MID(F342, SEARCH(":", F342) + 1, LEN(F342))</f>
        <v xml:space="preserve"> VMDVDDrive</v>
      </c>
      <c r="I342" s="92" t="s">
        <v>1382</v>
      </c>
      <c r="J342" s="7" t="str">
        <f t="shared" si="383"/>
        <v>SAME</v>
      </c>
      <c r="K342" s="1" t="s">
        <v>261</v>
      </c>
      <c r="L342" s="33" t="str">
        <f t="shared" ref="L342:L348" si="399">TRIM(LEFT(K342, SEARCH(":", K342) - 1))</f>
        <v>CimClassName</v>
      </c>
      <c r="M342" s="9" t="str">
        <f t="shared" ref="M342:M348" si="400">MID(K342, SEARCH(":", K342) + 1, LEN(K342))</f>
        <v xml:space="preserve"> VMDVDDrive</v>
      </c>
      <c r="N342" s="92" t="s">
        <v>1465</v>
      </c>
      <c r="O342" s="7" t="str">
        <f t="shared" si="384"/>
        <v>DIF</v>
      </c>
      <c r="P342" s="6"/>
      <c r="Q342" s="33" t="e">
        <f t="shared" ref="Q342:Q348" si="401">TRIM(LEFT(P342, SEARCH(":", P342) - 1))</f>
        <v>#VALUE!</v>
      </c>
      <c r="R342" s="9" t="e">
        <f t="shared" ref="R342:R348" si="402">MID(P342, SEARCH(":", P342) + 1, LEN(P342))</f>
        <v>#VALUE!</v>
      </c>
    </row>
    <row r="343" spans="1:18">
      <c r="A343" s="45" t="s">
        <v>258</v>
      </c>
      <c r="B343" s="33" t="str">
        <f t="shared" si="394"/>
        <v>CimSuperClassName</v>
      </c>
      <c r="C343" s="9" t="str">
        <f t="shared" si="395"/>
        <v xml:space="preserve"> VMAttachedDrive</v>
      </c>
      <c r="E343" s="7" t="str">
        <f t="shared" si="396"/>
        <v>SAME</v>
      </c>
      <c r="F343" s="45" t="s">
        <v>258</v>
      </c>
      <c r="G343" s="33" t="str">
        <f t="shared" si="397"/>
        <v>CimSuperClassName</v>
      </c>
      <c r="H343" s="9" t="str">
        <f t="shared" si="398"/>
        <v xml:space="preserve"> VMAttachedDrive</v>
      </c>
      <c r="J343" s="7" t="str">
        <f t="shared" si="383"/>
        <v>SAME</v>
      </c>
      <c r="K343" s="1" t="s">
        <v>258</v>
      </c>
      <c r="L343" s="33" t="str">
        <f t="shared" si="399"/>
        <v>CimSuperClassName</v>
      </c>
      <c r="M343" s="9" t="str">
        <f t="shared" si="400"/>
        <v xml:space="preserve"> VMAttachedDrive</v>
      </c>
      <c r="O343" s="7" t="str">
        <f t="shared" si="384"/>
        <v>DIF</v>
      </c>
      <c r="P343" s="5" t="s">
        <v>263</v>
      </c>
      <c r="Q343" s="33" t="str">
        <f t="shared" si="401"/>
        <v>CimClassName</v>
      </c>
      <c r="R343" s="9" t="str">
        <f t="shared" si="402"/>
        <v xml:space="preserve"> VMFloppyDrive</v>
      </c>
    </row>
    <row r="344" spans="1:18">
      <c r="A344" s="45" t="s">
        <v>259</v>
      </c>
      <c r="B344" s="33" t="str">
        <f t="shared" si="394"/>
        <v>CimSuperClass</v>
      </c>
      <c r="C344" s="9" t="str">
        <f t="shared" si="395"/>
        <v xml:space="preserve"> ROOT/scvmm:VMAttachedDrive</v>
      </c>
      <c r="E344" s="7" t="str">
        <f t="shared" si="396"/>
        <v>SAME</v>
      </c>
      <c r="F344" s="45" t="s">
        <v>259</v>
      </c>
      <c r="G344" s="33" t="str">
        <f t="shared" si="397"/>
        <v>CimSuperClass</v>
      </c>
      <c r="H344" s="9" t="str">
        <f t="shared" si="398"/>
        <v xml:space="preserve"> ROOT/scvmm:VMAttachedDrive</v>
      </c>
      <c r="J344" s="7" t="str">
        <f t="shared" si="383"/>
        <v>SAME</v>
      </c>
      <c r="K344" s="1" t="s">
        <v>259</v>
      </c>
      <c r="L344" s="33" t="str">
        <f t="shared" si="399"/>
        <v>CimSuperClass</v>
      </c>
      <c r="M344" s="9" t="str">
        <f t="shared" si="400"/>
        <v xml:space="preserve"> ROOT/scvmm:VMAttachedDrive</v>
      </c>
      <c r="O344" s="7" t="str">
        <f t="shared" si="384"/>
        <v>DIF</v>
      </c>
      <c r="P344" s="5" t="s">
        <v>203</v>
      </c>
      <c r="Q344" s="33" t="str">
        <f t="shared" si="401"/>
        <v>CimSuperClassName</v>
      </c>
      <c r="R344" s="9" t="str">
        <f t="shared" si="402"/>
        <v xml:space="preserve"> IPartialObject</v>
      </c>
    </row>
    <row r="345" spans="1:18">
      <c r="A345" s="45" t="s">
        <v>256</v>
      </c>
      <c r="B345" s="33" t="str">
        <f t="shared" si="394"/>
        <v>CimClassProperties</v>
      </c>
      <c r="C345" s="9" t="str">
        <f t="shared" si="395"/>
        <v xml:space="preserve"> {ObjectError, BusType, ComputerSystemInstanceID, Lun...}</v>
      </c>
      <c r="E345" s="7" t="str">
        <f t="shared" si="396"/>
        <v>SAME</v>
      </c>
      <c r="F345" s="45" t="s">
        <v>256</v>
      </c>
      <c r="G345" s="33" t="str">
        <f t="shared" si="397"/>
        <v>CimClassProperties</v>
      </c>
      <c r="H345" s="9" t="str">
        <f t="shared" si="398"/>
        <v xml:space="preserve"> {ObjectError, BusType, ComputerSystemInstanceID, Lun...}</v>
      </c>
      <c r="J345" s="7" t="str">
        <f t="shared" si="383"/>
        <v>SAME</v>
      </c>
      <c r="K345" s="1" t="s">
        <v>256</v>
      </c>
      <c r="L345" s="33" t="str">
        <f t="shared" si="399"/>
        <v>CimClassProperties</v>
      </c>
      <c r="M345" s="9" t="str">
        <f t="shared" si="400"/>
        <v xml:space="preserve"> {ObjectError, BusType, ComputerSystemInstanceID, Lun...}</v>
      </c>
      <c r="O345" s="7" t="str">
        <f t="shared" si="384"/>
        <v>DIF</v>
      </c>
      <c r="P345" s="5" t="s">
        <v>204</v>
      </c>
      <c r="Q345" s="33" t="str">
        <f t="shared" si="401"/>
        <v>CimSuperClass</v>
      </c>
      <c r="R345" s="9" t="str">
        <f t="shared" si="402"/>
        <v xml:space="preserve"> ROOT/scvmm:IPartialObject</v>
      </c>
    </row>
    <row r="346" spans="1:18">
      <c r="A346" s="45" t="s">
        <v>100</v>
      </c>
      <c r="B346" s="33" t="str">
        <f t="shared" si="394"/>
        <v>CimClassQualifiers</v>
      </c>
      <c r="C346" s="9" t="str">
        <f t="shared" si="395"/>
        <v xml:space="preserve"> {dynamic, provider}</v>
      </c>
      <c r="E346" s="7" t="str">
        <f t="shared" si="396"/>
        <v>SAME</v>
      </c>
      <c r="F346" s="45" t="s">
        <v>100</v>
      </c>
      <c r="G346" s="33" t="str">
        <f t="shared" si="397"/>
        <v>CimClassQualifiers</v>
      </c>
      <c r="H346" s="9" t="str">
        <f t="shared" si="398"/>
        <v xml:space="preserve"> {dynamic, provider}</v>
      </c>
      <c r="J346" s="7" t="str">
        <f t="shared" si="383"/>
        <v>SAME</v>
      </c>
      <c r="K346" s="1" t="s">
        <v>100</v>
      </c>
      <c r="L346" s="33" t="str">
        <f t="shared" si="399"/>
        <v>CimClassQualifiers</v>
      </c>
      <c r="M346" s="9" t="str">
        <f t="shared" si="400"/>
        <v xml:space="preserve"> {dynamic, provider}</v>
      </c>
      <c r="O346" s="7" t="str">
        <f t="shared" si="384"/>
        <v>DIF</v>
      </c>
      <c r="P346" s="5" t="s">
        <v>264</v>
      </c>
      <c r="Q346" s="33" t="str">
        <f t="shared" si="401"/>
        <v>CimClassProperties</v>
      </c>
      <c r="R346" s="9" t="str">
        <f t="shared" si="402"/>
        <v xml:space="preserve"> {ObjectError, DriveNumber, MachineID, MachineInstanceID...}</v>
      </c>
    </row>
    <row r="347" spans="1:18">
      <c r="A347" s="45" t="s">
        <v>262</v>
      </c>
      <c r="B347" s="33" t="str">
        <f t="shared" si="394"/>
        <v>CimClassMethods</v>
      </c>
      <c r="C347" s="9" t="str">
        <f t="shared" si="395"/>
        <v xml:space="preserve"> {Remove, AttachImage, DettachImage}</v>
      </c>
      <c r="E347" s="7" t="str">
        <f t="shared" si="396"/>
        <v>SAME</v>
      </c>
      <c r="F347" s="45" t="s">
        <v>262</v>
      </c>
      <c r="G347" s="33" t="str">
        <f t="shared" si="397"/>
        <v>CimClassMethods</v>
      </c>
      <c r="H347" s="9" t="str">
        <f t="shared" si="398"/>
        <v xml:space="preserve"> {Remove, AttachImage, DettachImage}</v>
      </c>
      <c r="J347" s="7" t="str">
        <f t="shared" si="383"/>
        <v>SAME</v>
      </c>
      <c r="K347" s="1" t="s">
        <v>262</v>
      </c>
      <c r="L347" s="33" t="str">
        <f t="shared" si="399"/>
        <v>CimClassMethods</v>
      </c>
      <c r="M347" s="9" t="str">
        <f t="shared" si="400"/>
        <v xml:space="preserve"> {Remove, AttachImage, DettachImage}</v>
      </c>
      <c r="O347" s="7" t="str">
        <f t="shared" si="384"/>
        <v>DIF</v>
      </c>
      <c r="P347" s="5" t="s">
        <v>100</v>
      </c>
      <c r="Q347" s="33" t="str">
        <f t="shared" si="401"/>
        <v>CimClassQualifiers</v>
      </c>
      <c r="R347" s="9" t="str">
        <f t="shared" si="402"/>
        <v xml:space="preserve"> {dynamic, provider}</v>
      </c>
    </row>
    <row r="348" spans="1:18">
      <c r="A348" s="45" t="s">
        <v>6</v>
      </c>
      <c r="B348" s="33" t="str">
        <f t="shared" si="394"/>
        <v>CimSystemProperties</v>
      </c>
      <c r="C348" s="9" t="str">
        <f t="shared" si="395"/>
        <v xml:space="preserve"> Microsoft.Management.Infrastructure.CimSystemProperties</v>
      </c>
      <c r="E348" s="7" t="str">
        <f t="shared" si="396"/>
        <v>SAME</v>
      </c>
      <c r="F348" s="45" t="s">
        <v>6</v>
      </c>
      <c r="G348" s="33" t="str">
        <f t="shared" si="397"/>
        <v>CimSystemProperties</v>
      </c>
      <c r="H348" s="9" t="str">
        <f t="shared" si="398"/>
        <v xml:space="preserve"> Microsoft.Management.Infrastructure.CimSystemProperties</v>
      </c>
      <c r="J348" s="7" t="str">
        <f t="shared" si="383"/>
        <v>SAME</v>
      </c>
      <c r="K348" s="1" t="s">
        <v>6</v>
      </c>
      <c r="L348" s="33" t="str">
        <f t="shared" si="399"/>
        <v>CimSystemProperties</v>
      </c>
      <c r="M348" s="9" t="str">
        <f t="shared" si="400"/>
        <v xml:space="preserve"> Microsoft.Management.Infrastructure.CimSystemProperties</v>
      </c>
      <c r="O348" s="7" t="str">
        <f t="shared" si="384"/>
        <v>DIF</v>
      </c>
      <c r="P348" s="5" t="s">
        <v>265</v>
      </c>
      <c r="Q348" s="33" t="str">
        <f t="shared" si="401"/>
        <v>CimClassMethods</v>
      </c>
      <c r="R348" s="9" t="str">
        <f t="shared" si="402"/>
        <v xml:space="preserve"> {AttachImage, ReleaseImage}</v>
      </c>
    </row>
    <row r="349" spans="1:18">
      <c r="A349" s="46"/>
      <c r="F349" s="46"/>
      <c r="K349" s="2"/>
      <c r="P349" s="5" t="s">
        <v>6</v>
      </c>
    </row>
    <row r="350" spans="1:18">
      <c r="A350" s="45" t="s">
        <v>257</v>
      </c>
      <c r="B350" s="33" t="str">
        <f t="shared" ref="B350:B356" si="403">TRIM(LEFT(A350, SEARCH(":", A350) - 1))</f>
        <v>CimClassName</v>
      </c>
      <c r="C350" s="9" t="str">
        <f t="shared" ref="C350:C356" si="404">MID(A350, SEARCH(":", A350) + 1, LEN(A350))</f>
        <v xml:space="preserve"> VMHardDiskDrive</v>
      </c>
      <c r="D350" s="92" t="s">
        <v>1300</v>
      </c>
      <c r="E350" s="7" t="str">
        <f t="shared" ref="E350:E356" si="405">IF(A350&lt;&gt;F350, "DIF", "SAME")</f>
        <v>SAME</v>
      </c>
      <c r="F350" s="45" t="s">
        <v>257</v>
      </c>
      <c r="G350" s="33" t="str">
        <f t="shared" ref="G350:G356" si="406">TRIM(LEFT(F350, SEARCH(":", F350) - 1))</f>
        <v>CimClassName</v>
      </c>
      <c r="H350" s="9" t="str">
        <f t="shared" ref="H350:H356" si="407">MID(F350, SEARCH(":", F350) + 1, LEN(F350))</f>
        <v xml:space="preserve"> VMHardDiskDrive</v>
      </c>
      <c r="I350" s="92" t="s">
        <v>1383</v>
      </c>
      <c r="J350" s="7" t="str">
        <f t="shared" si="383"/>
        <v>SAME</v>
      </c>
      <c r="K350" s="1" t="s">
        <v>257</v>
      </c>
      <c r="L350" s="33" t="str">
        <f t="shared" ref="L350:L356" si="408">TRIM(LEFT(K350, SEARCH(":", K350) - 1))</f>
        <v>CimClassName</v>
      </c>
      <c r="M350" s="9" t="str">
        <f t="shared" ref="M350:M356" si="409">MID(K350, SEARCH(":", K350) + 1, LEN(K350))</f>
        <v xml:space="preserve"> VMHardDiskDrive</v>
      </c>
      <c r="N350" s="92" t="s">
        <v>1466</v>
      </c>
      <c r="O350" s="7" t="str">
        <f t="shared" si="384"/>
        <v>DIF</v>
      </c>
      <c r="P350" s="6"/>
      <c r="Q350" s="33" t="e">
        <f t="shared" ref="Q350:Q356" si="410">TRIM(LEFT(P350, SEARCH(":", P350) - 1))</f>
        <v>#VALUE!</v>
      </c>
      <c r="R350" s="9" t="e">
        <f t="shared" ref="R350:R356" si="411">MID(P350, SEARCH(":", P350) + 1, LEN(P350))</f>
        <v>#VALUE!</v>
      </c>
    </row>
    <row r="351" spans="1:18">
      <c r="A351" s="45" t="s">
        <v>258</v>
      </c>
      <c r="B351" s="33" t="str">
        <f t="shared" si="403"/>
        <v>CimSuperClassName</v>
      </c>
      <c r="C351" s="9" t="str">
        <f t="shared" si="404"/>
        <v xml:space="preserve"> VMAttachedDrive</v>
      </c>
      <c r="E351" s="7" t="str">
        <f t="shared" si="405"/>
        <v>SAME</v>
      </c>
      <c r="F351" s="45" t="s">
        <v>258</v>
      </c>
      <c r="G351" s="33" t="str">
        <f t="shared" si="406"/>
        <v>CimSuperClassName</v>
      </c>
      <c r="H351" s="9" t="str">
        <f t="shared" si="407"/>
        <v xml:space="preserve"> VMAttachedDrive</v>
      </c>
      <c r="J351" s="7" t="str">
        <f t="shared" si="383"/>
        <v>SAME</v>
      </c>
      <c r="K351" s="1" t="s">
        <v>258</v>
      </c>
      <c r="L351" s="33" t="str">
        <f t="shared" si="408"/>
        <v>CimSuperClassName</v>
      </c>
      <c r="M351" s="9" t="str">
        <f t="shared" si="409"/>
        <v xml:space="preserve"> VMAttachedDrive</v>
      </c>
      <c r="O351" s="7" t="str">
        <f t="shared" si="384"/>
        <v>DIF</v>
      </c>
      <c r="P351" s="5" t="s">
        <v>266</v>
      </c>
      <c r="Q351" s="33" t="str">
        <f t="shared" si="410"/>
        <v>CimClassName</v>
      </c>
      <c r="R351" s="9" t="str">
        <f t="shared" si="411"/>
        <v xml:space="preserve"> VMSerialPort</v>
      </c>
    </row>
    <row r="352" spans="1:18">
      <c r="A352" s="45" t="s">
        <v>259</v>
      </c>
      <c r="B352" s="33" t="str">
        <f t="shared" si="403"/>
        <v>CimSuperClass</v>
      </c>
      <c r="C352" s="9" t="str">
        <f t="shared" si="404"/>
        <v xml:space="preserve"> ROOT/scvmm:VMAttachedDrive</v>
      </c>
      <c r="E352" s="7" t="str">
        <f t="shared" si="405"/>
        <v>SAME</v>
      </c>
      <c r="F352" s="45" t="s">
        <v>259</v>
      </c>
      <c r="G352" s="33" t="str">
        <f t="shared" si="406"/>
        <v>CimSuperClass</v>
      </c>
      <c r="H352" s="9" t="str">
        <f t="shared" si="407"/>
        <v xml:space="preserve"> ROOT/scvmm:VMAttachedDrive</v>
      </c>
      <c r="J352" s="7" t="str">
        <f t="shared" si="383"/>
        <v>SAME</v>
      </c>
      <c r="K352" s="1" t="s">
        <v>259</v>
      </c>
      <c r="L352" s="33" t="str">
        <f t="shared" si="408"/>
        <v>CimSuperClass</v>
      </c>
      <c r="M352" s="9" t="str">
        <f t="shared" si="409"/>
        <v xml:space="preserve"> ROOT/scvmm:VMAttachedDrive</v>
      </c>
      <c r="O352" s="7" t="str">
        <f t="shared" si="384"/>
        <v>DIF</v>
      </c>
      <c r="P352" s="5" t="s">
        <v>203</v>
      </c>
      <c r="Q352" s="33" t="str">
        <f t="shared" si="410"/>
        <v>CimSuperClassName</v>
      </c>
      <c r="R352" s="9" t="str">
        <f t="shared" si="411"/>
        <v xml:space="preserve"> IPartialObject</v>
      </c>
    </row>
    <row r="353" spans="1:18">
      <c r="A353" s="45" t="s">
        <v>256</v>
      </c>
      <c r="B353" s="33" t="str">
        <f t="shared" si="403"/>
        <v>CimClassProperties</v>
      </c>
      <c r="C353" s="9" t="str">
        <f t="shared" si="404"/>
        <v xml:space="preserve"> {ObjectError, BusType, ComputerSystemInstanceID, Lun...}</v>
      </c>
      <c r="E353" s="7" t="str">
        <f t="shared" si="405"/>
        <v>SAME</v>
      </c>
      <c r="F353" s="45" t="s">
        <v>256</v>
      </c>
      <c r="G353" s="33" t="str">
        <f t="shared" si="406"/>
        <v>CimClassProperties</v>
      </c>
      <c r="H353" s="9" t="str">
        <f t="shared" si="407"/>
        <v xml:space="preserve"> {ObjectError, BusType, ComputerSystemInstanceID, Lun...}</v>
      </c>
      <c r="J353" s="7" t="str">
        <f t="shared" si="383"/>
        <v>SAME</v>
      </c>
      <c r="K353" s="1" t="s">
        <v>256</v>
      </c>
      <c r="L353" s="33" t="str">
        <f t="shared" si="408"/>
        <v>CimClassProperties</v>
      </c>
      <c r="M353" s="9" t="str">
        <f t="shared" si="409"/>
        <v xml:space="preserve"> {ObjectError, BusType, ComputerSystemInstanceID, Lun...}</v>
      </c>
      <c r="O353" s="7" t="str">
        <f t="shared" si="384"/>
        <v>DIF</v>
      </c>
      <c r="P353" s="5" t="s">
        <v>204</v>
      </c>
      <c r="Q353" s="33" t="str">
        <f t="shared" si="410"/>
        <v>CimSuperClass</v>
      </c>
      <c r="R353" s="9" t="str">
        <f t="shared" si="411"/>
        <v xml:space="preserve"> ROOT/scvmm:IPartialObject</v>
      </c>
    </row>
    <row r="354" spans="1:18">
      <c r="A354" s="45" t="s">
        <v>100</v>
      </c>
      <c r="B354" s="33" t="str">
        <f t="shared" si="403"/>
        <v>CimClassQualifiers</v>
      </c>
      <c r="C354" s="9" t="str">
        <f t="shared" si="404"/>
        <v xml:space="preserve"> {dynamic, provider}</v>
      </c>
      <c r="E354" s="7" t="str">
        <f t="shared" si="405"/>
        <v>SAME</v>
      </c>
      <c r="F354" s="45" t="s">
        <v>100</v>
      </c>
      <c r="G354" s="33" t="str">
        <f t="shared" si="406"/>
        <v>CimClassQualifiers</v>
      </c>
      <c r="H354" s="9" t="str">
        <f t="shared" si="407"/>
        <v xml:space="preserve"> {dynamic, provider}</v>
      </c>
      <c r="J354" s="7" t="str">
        <f t="shared" si="383"/>
        <v>SAME</v>
      </c>
      <c r="K354" s="1" t="s">
        <v>100</v>
      </c>
      <c r="L354" s="33" t="str">
        <f t="shared" si="408"/>
        <v>CimClassQualifiers</v>
      </c>
      <c r="M354" s="9" t="str">
        <f t="shared" si="409"/>
        <v xml:space="preserve"> {dynamic, provider}</v>
      </c>
      <c r="O354" s="7" t="str">
        <f t="shared" si="384"/>
        <v>DIF</v>
      </c>
      <c r="P354" s="5" t="s">
        <v>267</v>
      </c>
      <c r="Q354" s="33" t="str">
        <f t="shared" si="410"/>
        <v>CimClassProperties</v>
      </c>
      <c r="R354" s="9" t="str">
        <f t="shared" si="411"/>
        <v xml:space="preserve"> {ObjectError, ComputerSystemInstanceID, ConnectImmediately, ID...}</v>
      </c>
    </row>
    <row r="355" spans="1:18">
      <c r="A355" s="45" t="s">
        <v>260</v>
      </c>
      <c r="B355" s="33" t="str">
        <f t="shared" si="403"/>
        <v>CimClassMethods</v>
      </c>
      <c r="C355" s="9" t="str">
        <f t="shared" si="404"/>
        <v xml:space="preserve"> {Remove, AttachImage}</v>
      </c>
      <c r="E355" s="7" t="str">
        <f t="shared" si="405"/>
        <v>SAME</v>
      </c>
      <c r="F355" s="45" t="s">
        <v>260</v>
      </c>
      <c r="G355" s="33" t="str">
        <f t="shared" si="406"/>
        <v>CimClassMethods</v>
      </c>
      <c r="H355" s="9" t="str">
        <f t="shared" si="407"/>
        <v xml:space="preserve"> {Remove, AttachImage}</v>
      </c>
      <c r="J355" s="7" t="str">
        <f t="shared" si="383"/>
        <v>SAME</v>
      </c>
      <c r="K355" s="1" t="s">
        <v>260</v>
      </c>
      <c r="L355" s="33" t="str">
        <f t="shared" si="408"/>
        <v>CimClassMethods</v>
      </c>
      <c r="M355" s="9" t="str">
        <f t="shared" si="409"/>
        <v xml:space="preserve"> {Remove, AttachImage}</v>
      </c>
      <c r="O355" s="7" t="str">
        <f t="shared" si="384"/>
        <v>DIF</v>
      </c>
      <c r="P355" s="5" t="s">
        <v>100</v>
      </c>
      <c r="Q355" s="33" t="str">
        <f t="shared" si="410"/>
        <v>CimClassQualifiers</v>
      </c>
      <c r="R355" s="9" t="str">
        <f t="shared" si="411"/>
        <v xml:space="preserve"> {dynamic, provider}</v>
      </c>
    </row>
    <row r="356" spans="1:18">
      <c r="A356" s="45" t="s">
        <v>6</v>
      </c>
      <c r="B356" s="33" t="str">
        <f t="shared" si="403"/>
        <v>CimSystemProperties</v>
      </c>
      <c r="C356" s="9" t="str">
        <f t="shared" si="404"/>
        <v xml:space="preserve"> Microsoft.Management.Infrastructure.CimSystemProperties</v>
      </c>
      <c r="E356" s="7" t="str">
        <f t="shared" si="405"/>
        <v>SAME</v>
      </c>
      <c r="F356" s="45" t="s">
        <v>6</v>
      </c>
      <c r="G356" s="33" t="str">
        <f t="shared" si="406"/>
        <v>CimSystemProperties</v>
      </c>
      <c r="H356" s="9" t="str">
        <f t="shared" si="407"/>
        <v xml:space="preserve"> Microsoft.Management.Infrastructure.CimSystemProperties</v>
      </c>
      <c r="J356" s="7" t="str">
        <f t="shared" si="383"/>
        <v>SAME</v>
      </c>
      <c r="K356" s="1" t="s">
        <v>6</v>
      </c>
      <c r="L356" s="33" t="str">
        <f t="shared" si="408"/>
        <v>CimSystemProperties</v>
      </c>
      <c r="M356" s="9" t="str">
        <f t="shared" si="409"/>
        <v xml:space="preserve"> Microsoft.Management.Infrastructure.CimSystemProperties</v>
      </c>
      <c r="O356" s="7" t="str">
        <f t="shared" si="384"/>
        <v>DIF</v>
      </c>
      <c r="P356" s="5" t="s">
        <v>268</v>
      </c>
      <c r="Q356" s="33" t="str">
        <f t="shared" si="410"/>
        <v>CimClassMethods</v>
      </c>
      <c r="R356" s="9" t="str">
        <f t="shared" si="411"/>
        <v xml:space="preserve"> {Configure}</v>
      </c>
    </row>
    <row r="357" spans="1:18">
      <c r="A357" s="46"/>
      <c r="F357" s="46"/>
      <c r="K357" s="2"/>
      <c r="P357" s="5" t="s">
        <v>6</v>
      </c>
    </row>
    <row r="358" spans="1:18">
      <c r="A358" s="45" t="s">
        <v>228</v>
      </c>
      <c r="B358" s="33" t="str">
        <f t="shared" ref="B358:B364" si="412">TRIM(LEFT(A358, SEARCH(":", A358) - 1))</f>
        <v>CimClassName</v>
      </c>
      <c r="C358" s="9" t="str">
        <f t="shared" ref="C358:C364" si="413">MID(A358, SEARCH(":", A358) + 1, LEN(A358))</f>
        <v xml:space="preserve"> VMService</v>
      </c>
      <c r="D358" s="92" t="s">
        <v>1301</v>
      </c>
      <c r="E358" s="7" t="str">
        <f t="shared" ref="E358:E364" si="414">IF(A358&lt;&gt;F358, "DIF", "SAME")</f>
        <v>SAME</v>
      </c>
      <c r="F358" s="45" t="s">
        <v>228</v>
      </c>
      <c r="G358" s="33" t="str">
        <f t="shared" ref="G358:G364" si="415">TRIM(LEFT(F358, SEARCH(":", F358) - 1))</f>
        <v>CimClassName</v>
      </c>
      <c r="H358" s="9" t="str">
        <f t="shared" ref="H358:H364" si="416">MID(F358, SEARCH(":", F358) + 1, LEN(F358))</f>
        <v xml:space="preserve"> VMService</v>
      </c>
      <c r="I358" s="92" t="s">
        <v>1384</v>
      </c>
      <c r="J358" s="7" t="str">
        <f t="shared" si="383"/>
        <v>SAME</v>
      </c>
      <c r="K358" s="1" t="s">
        <v>228</v>
      </c>
      <c r="L358" s="33" t="str">
        <f t="shared" ref="L358:L364" si="417">TRIM(LEFT(K358, SEARCH(":", K358) - 1))</f>
        <v>CimClassName</v>
      </c>
      <c r="M358" s="9" t="str">
        <f t="shared" ref="M358:M364" si="418">MID(K358, SEARCH(":", K358) + 1, LEN(K358))</f>
        <v xml:space="preserve"> VMService</v>
      </c>
      <c r="N358" s="92" t="s">
        <v>1467</v>
      </c>
      <c r="O358" s="7" t="str">
        <f t="shared" si="384"/>
        <v>DIF</v>
      </c>
      <c r="P358" s="6"/>
      <c r="Q358" s="33" t="e">
        <f t="shared" ref="Q358:Q364" si="419">TRIM(LEFT(P358, SEARCH(":", P358) - 1))</f>
        <v>#VALUE!</v>
      </c>
      <c r="R358" s="9" t="e">
        <f t="shared" ref="R358:R364" si="420">MID(P358, SEARCH(":", P358) + 1, LEN(P358))</f>
        <v>#VALUE!</v>
      </c>
    </row>
    <row r="359" spans="1:18">
      <c r="A359" s="45" t="s">
        <v>203</v>
      </c>
      <c r="B359" s="33" t="str">
        <f t="shared" si="412"/>
        <v>CimSuperClassName</v>
      </c>
      <c r="C359" s="9" t="str">
        <f t="shared" si="413"/>
        <v xml:space="preserve"> IPartialObject</v>
      </c>
      <c r="E359" s="7" t="str">
        <f t="shared" si="414"/>
        <v>SAME</v>
      </c>
      <c r="F359" s="45" t="s">
        <v>203</v>
      </c>
      <c r="G359" s="33" t="str">
        <f t="shared" si="415"/>
        <v>CimSuperClassName</v>
      </c>
      <c r="H359" s="9" t="str">
        <f t="shared" si="416"/>
        <v xml:space="preserve"> IPartialObject</v>
      </c>
      <c r="J359" s="7" t="str">
        <f t="shared" si="383"/>
        <v>SAME</v>
      </c>
      <c r="K359" s="1" t="s">
        <v>203</v>
      </c>
      <c r="L359" s="33" t="str">
        <f t="shared" si="417"/>
        <v>CimSuperClassName</v>
      </c>
      <c r="M359" s="9" t="str">
        <f t="shared" si="418"/>
        <v xml:space="preserve"> IPartialObject</v>
      </c>
      <c r="O359" s="7" t="str">
        <f t="shared" si="384"/>
        <v>DIF</v>
      </c>
      <c r="P359" s="5" t="s">
        <v>269</v>
      </c>
      <c r="Q359" s="33" t="str">
        <f t="shared" si="419"/>
        <v>CimClassName</v>
      </c>
      <c r="R359" s="9" t="str">
        <f t="shared" si="420"/>
        <v xml:space="preserve"> VMDHCPVirtualNetworkServer</v>
      </c>
    </row>
    <row r="360" spans="1:18">
      <c r="A360" s="45" t="s">
        <v>204</v>
      </c>
      <c r="B360" s="33" t="str">
        <f t="shared" si="412"/>
        <v>CimSuperClass</v>
      </c>
      <c r="C360" s="9" t="str">
        <f t="shared" si="413"/>
        <v xml:space="preserve"> ROOT/scvmm:IPartialObject</v>
      </c>
      <c r="E360" s="7" t="str">
        <f t="shared" si="414"/>
        <v>SAME</v>
      </c>
      <c r="F360" s="45" t="s">
        <v>204</v>
      </c>
      <c r="G360" s="33" t="str">
        <f t="shared" si="415"/>
        <v>CimSuperClass</v>
      </c>
      <c r="H360" s="9" t="str">
        <f t="shared" si="416"/>
        <v xml:space="preserve"> ROOT/scvmm:IPartialObject</v>
      </c>
      <c r="J360" s="7" t="str">
        <f t="shared" si="383"/>
        <v>SAME</v>
      </c>
      <c r="K360" s="1" t="s">
        <v>204</v>
      </c>
      <c r="L360" s="33" t="str">
        <f t="shared" si="417"/>
        <v>CimSuperClass</v>
      </c>
      <c r="M360" s="9" t="str">
        <f t="shared" si="418"/>
        <v xml:space="preserve"> ROOT/scvmm:IPartialObject</v>
      </c>
      <c r="O360" s="7" t="str">
        <f t="shared" si="384"/>
        <v>DIF</v>
      </c>
      <c r="P360" s="5" t="s">
        <v>203</v>
      </c>
      <c r="Q360" s="33" t="str">
        <f t="shared" si="419"/>
        <v>CimSuperClassName</v>
      </c>
      <c r="R360" s="9" t="str">
        <f t="shared" si="420"/>
        <v xml:space="preserve"> IPartialObject</v>
      </c>
    </row>
    <row r="361" spans="1:18">
      <c r="A361" s="45" t="s">
        <v>229</v>
      </c>
      <c r="B361" s="33" t="str">
        <f t="shared" si="412"/>
        <v>CimClassProperties</v>
      </c>
      <c r="C361" s="9" t="str">
        <f t="shared" si="413"/>
        <v xml:space="preserve"> {ObjectError, AvailableProcessorReserve, DefaultComputerSystemPath, DefaultVirtualDiskCreationPath...}</v>
      </c>
      <c r="E361" s="7" t="str">
        <f t="shared" si="414"/>
        <v>SAME</v>
      </c>
      <c r="F361" s="45" t="s">
        <v>229</v>
      </c>
      <c r="G361" s="33" t="str">
        <f t="shared" si="415"/>
        <v>CimClassProperties</v>
      </c>
      <c r="H361" s="9" t="str">
        <f t="shared" si="416"/>
        <v xml:space="preserve"> {ObjectError, AvailableProcessorReserve, DefaultComputerSystemPath, DefaultVirtualDiskCreationPath...}</v>
      </c>
      <c r="J361" s="7" t="str">
        <f t="shared" si="383"/>
        <v>SAME</v>
      </c>
      <c r="K361" s="1" t="s">
        <v>229</v>
      </c>
      <c r="L361" s="33" t="str">
        <f t="shared" si="417"/>
        <v>CimClassProperties</v>
      </c>
      <c r="M361" s="9" t="str">
        <f t="shared" si="418"/>
        <v xml:space="preserve"> {ObjectError, AvailableProcessorReserve, DefaultComputerSystemPath, DefaultVirtualDiskCreationPath...}</v>
      </c>
      <c r="O361" s="7" t="str">
        <f t="shared" si="384"/>
        <v>DIF</v>
      </c>
      <c r="P361" s="5" t="s">
        <v>204</v>
      </c>
      <c r="Q361" s="33" t="str">
        <f t="shared" si="419"/>
        <v>CimSuperClass</v>
      </c>
      <c r="R361" s="9" t="str">
        <f t="shared" si="420"/>
        <v xml:space="preserve"> ROOT/scvmm:IPartialObject</v>
      </c>
    </row>
    <row r="362" spans="1:18">
      <c r="A362" s="45" t="s">
        <v>100</v>
      </c>
      <c r="B362" s="33" t="str">
        <f t="shared" si="412"/>
        <v>CimClassQualifiers</v>
      </c>
      <c r="C362" s="9" t="str">
        <f t="shared" si="413"/>
        <v xml:space="preserve"> {dynamic, provider}</v>
      </c>
      <c r="E362" s="7" t="str">
        <f t="shared" si="414"/>
        <v>SAME</v>
      </c>
      <c r="F362" s="45" t="s">
        <v>100</v>
      </c>
      <c r="G362" s="33" t="str">
        <f t="shared" si="415"/>
        <v>CimClassQualifiers</v>
      </c>
      <c r="H362" s="9" t="str">
        <f t="shared" si="416"/>
        <v xml:space="preserve"> {dynamic, provider}</v>
      </c>
      <c r="J362" s="7" t="str">
        <f t="shared" si="383"/>
        <v>SAME</v>
      </c>
      <c r="K362" s="1" t="s">
        <v>100</v>
      </c>
      <c r="L362" s="33" t="str">
        <f t="shared" si="417"/>
        <v>CimClassQualifiers</v>
      </c>
      <c r="M362" s="9" t="str">
        <f t="shared" si="418"/>
        <v xml:space="preserve"> {dynamic, provider}</v>
      </c>
      <c r="O362" s="7" t="str">
        <f t="shared" si="384"/>
        <v>DIF</v>
      </c>
      <c r="P362" s="5" t="s">
        <v>270</v>
      </c>
      <c r="Q362" s="33" t="str">
        <f t="shared" si="419"/>
        <v>CimClassProperties</v>
      </c>
      <c r="R362" s="9" t="str">
        <f t="shared" si="420"/>
        <v xml:space="preserve"> {ObjectError, DefaultGatewayAddress, DNSServers, EndingIPAddress...}</v>
      </c>
    </row>
    <row r="363" spans="1:18">
      <c r="A363" s="45" t="s">
        <v>230</v>
      </c>
      <c r="B363" s="33" t="str">
        <f t="shared" si="412"/>
        <v>CimClassMethods</v>
      </c>
      <c r="C363" s="9" t="str">
        <f t="shared" si="413"/>
        <v xml:space="preserve"> {ImportVirtualComputerSystem, ExportVirtualComputerSystem, DeleteVirtualComputerSystem, CreateVirtualHardDisk...}</v>
      </c>
      <c r="E363" s="7" t="str">
        <f t="shared" si="414"/>
        <v>SAME</v>
      </c>
      <c r="F363" s="45" t="s">
        <v>230</v>
      </c>
      <c r="G363" s="33" t="str">
        <f t="shared" si="415"/>
        <v>CimClassMethods</v>
      </c>
      <c r="H363" s="9" t="str">
        <f t="shared" si="416"/>
        <v xml:space="preserve"> {ImportVirtualComputerSystem, ExportVirtualComputerSystem, DeleteVirtualComputerSystem, CreateVirtualHardDisk...}</v>
      </c>
      <c r="J363" s="7" t="str">
        <f t="shared" si="383"/>
        <v>SAME</v>
      </c>
      <c r="K363" s="1" t="s">
        <v>230</v>
      </c>
      <c r="L363" s="33" t="str">
        <f t="shared" si="417"/>
        <v>CimClassMethods</v>
      </c>
      <c r="M363" s="9" t="str">
        <f t="shared" si="418"/>
        <v xml:space="preserve"> {ImportVirtualComputerSystem, ExportVirtualComputerSystem, DeleteVirtualComputerSystem, CreateVirtualHardDisk...}</v>
      </c>
      <c r="O363" s="7" t="str">
        <f t="shared" si="384"/>
        <v>DIF</v>
      </c>
      <c r="P363" s="5" t="s">
        <v>100</v>
      </c>
      <c r="Q363" s="33" t="str">
        <f t="shared" si="419"/>
        <v>CimClassQualifiers</v>
      </c>
      <c r="R363" s="9" t="str">
        <f t="shared" si="420"/>
        <v xml:space="preserve"> {dynamic, provider}</v>
      </c>
    </row>
    <row r="364" spans="1:18">
      <c r="A364" s="45" t="s">
        <v>6</v>
      </c>
      <c r="B364" s="33" t="str">
        <f t="shared" si="412"/>
        <v>CimSystemProperties</v>
      </c>
      <c r="C364" s="9" t="str">
        <f t="shared" si="413"/>
        <v xml:space="preserve"> Microsoft.Management.Infrastructure.CimSystemProperties</v>
      </c>
      <c r="E364" s="7" t="str">
        <f t="shared" si="414"/>
        <v>SAME</v>
      </c>
      <c r="F364" s="45" t="s">
        <v>6</v>
      </c>
      <c r="G364" s="33" t="str">
        <f t="shared" si="415"/>
        <v>CimSystemProperties</v>
      </c>
      <c r="H364" s="9" t="str">
        <f t="shared" si="416"/>
        <v xml:space="preserve"> Microsoft.Management.Infrastructure.CimSystemProperties</v>
      </c>
      <c r="J364" s="7" t="str">
        <f t="shared" si="383"/>
        <v>SAME</v>
      </c>
      <c r="K364" s="1" t="s">
        <v>6</v>
      </c>
      <c r="L364" s="33" t="str">
        <f t="shared" si="417"/>
        <v>CimSystemProperties</v>
      </c>
      <c r="M364" s="9" t="str">
        <f t="shared" si="418"/>
        <v xml:space="preserve"> Microsoft.Management.Infrastructure.CimSystemProperties</v>
      </c>
      <c r="O364" s="7" t="str">
        <f t="shared" si="384"/>
        <v>DIF</v>
      </c>
      <c r="P364" s="5" t="s">
        <v>271</v>
      </c>
      <c r="Q364" s="33" t="str">
        <f t="shared" si="419"/>
        <v>CimClassMethods</v>
      </c>
      <c r="R364" s="9" t="str">
        <f t="shared" si="420"/>
        <v xml:space="preserve"> {SetDHCPSupport, Configure, ConfigureLeaseTimes, ConfigureDNSServers...}</v>
      </c>
    </row>
    <row r="365" spans="1:18">
      <c r="A365" s="46"/>
      <c r="F365" s="46"/>
      <c r="K365" s="2"/>
      <c r="P365" s="5" t="s">
        <v>6</v>
      </c>
    </row>
    <row r="366" spans="1:18">
      <c r="A366" s="45" t="s">
        <v>263</v>
      </c>
      <c r="B366" s="33" t="str">
        <f t="shared" ref="B366:B372" si="421">TRIM(LEFT(A366, SEARCH(":", A366) - 1))</f>
        <v>CimClassName</v>
      </c>
      <c r="C366" s="9" t="str">
        <f t="shared" ref="C366:C372" si="422">MID(A366, SEARCH(":", A366) + 1, LEN(A366))</f>
        <v xml:space="preserve"> VMFloppyDrive</v>
      </c>
      <c r="D366" s="92" t="s">
        <v>1302</v>
      </c>
      <c r="E366" s="7" t="str">
        <f t="shared" ref="E366:E372" si="423">IF(A366&lt;&gt;F366, "DIF", "SAME")</f>
        <v>SAME</v>
      </c>
      <c r="F366" s="45" t="s">
        <v>263</v>
      </c>
      <c r="G366" s="33" t="str">
        <f t="shared" ref="G366:G372" si="424">TRIM(LEFT(F366, SEARCH(":", F366) - 1))</f>
        <v>CimClassName</v>
      </c>
      <c r="H366" s="9" t="str">
        <f t="shared" ref="H366:H372" si="425">MID(F366, SEARCH(":", F366) + 1, LEN(F366))</f>
        <v xml:space="preserve"> VMFloppyDrive</v>
      </c>
      <c r="I366" s="92" t="s">
        <v>1385</v>
      </c>
      <c r="J366" s="7" t="str">
        <f t="shared" si="383"/>
        <v>SAME</v>
      </c>
      <c r="K366" s="1" t="s">
        <v>263</v>
      </c>
      <c r="L366" s="33" t="str">
        <f t="shared" ref="L366:L372" si="426">TRIM(LEFT(K366, SEARCH(":", K366) - 1))</f>
        <v>CimClassName</v>
      </c>
      <c r="M366" s="9" t="str">
        <f t="shared" ref="M366:M372" si="427">MID(K366, SEARCH(":", K366) + 1, LEN(K366))</f>
        <v xml:space="preserve"> VMFloppyDrive</v>
      </c>
      <c r="N366" s="92" t="s">
        <v>1468</v>
      </c>
      <c r="O366" s="7" t="str">
        <f t="shared" si="384"/>
        <v>DIF</v>
      </c>
      <c r="P366" s="6"/>
      <c r="Q366" s="33" t="e">
        <f t="shared" ref="Q366:Q372" si="428">TRIM(LEFT(P366, SEARCH(":", P366) - 1))</f>
        <v>#VALUE!</v>
      </c>
      <c r="R366" s="9" t="e">
        <f t="shared" ref="R366:R372" si="429">MID(P366, SEARCH(":", P366) + 1, LEN(P366))</f>
        <v>#VALUE!</v>
      </c>
    </row>
    <row r="367" spans="1:18">
      <c r="A367" s="45" t="s">
        <v>203</v>
      </c>
      <c r="B367" s="33" t="str">
        <f t="shared" si="421"/>
        <v>CimSuperClassName</v>
      </c>
      <c r="C367" s="9" t="str">
        <f t="shared" si="422"/>
        <v xml:space="preserve"> IPartialObject</v>
      </c>
      <c r="E367" s="7" t="str">
        <f t="shared" si="423"/>
        <v>SAME</v>
      </c>
      <c r="F367" s="45" t="s">
        <v>203</v>
      </c>
      <c r="G367" s="33" t="str">
        <f t="shared" si="424"/>
        <v>CimSuperClassName</v>
      </c>
      <c r="H367" s="9" t="str">
        <f t="shared" si="425"/>
        <v xml:space="preserve"> IPartialObject</v>
      </c>
      <c r="J367" s="7" t="str">
        <f t="shared" si="383"/>
        <v>SAME</v>
      </c>
      <c r="K367" s="1" t="s">
        <v>203</v>
      </c>
      <c r="L367" s="33" t="str">
        <f t="shared" si="426"/>
        <v>CimSuperClassName</v>
      </c>
      <c r="M367" s="9" t="str">
        <f t="shared" si="427"/>
        <v xml:space="preserve"> IPartialObject</v>
      </c>
      <c r="O367" s="7" t="str">
        <f t="shared" si="384"/>
        <v>DIF</v>
      </c>
      <c r="P367" s="5" t="s">
        <v>272</v>
      </c>
      <c r="Q367" s="33" t="str">
        <f t="shared" si="428"/>
        <v>CimClassName</v>
      </c>
      <c r="R367" s="9" t="str">
        <f t="shared" si="429"/>
        <v xml:space="preserve"> VMIntegrationService</v>
      </c>
    </row>
    <row r="368" spans="1:18">
      <c r="A368" s="45" t="s">
        <v>204</v>
      </c>
      <c r="B368" s="33" t="str">
        <f t="shared" si="421"/>
        <v>CimSuperClass</v>
      </c>
      <c r="C368" s="9" t="str">
        <f t="shared" si="422"/>
        <v xml:space="preserve"> ROOT/scvmm:IPartialObject</v>
      </c>
      <c r="E368" s="7" t="str">
        <f t="shared" si="423"/>
        <v>SAME</v>
      </c>
      <c r="F368" s="45" t="s">
        <v>204</v>
      </c>
      <c r="G368" s="33" t="str">
        <f t="shared" si="424"/>
        <v>CimSuperClass</v>
      </c>
      <c r="H368" s="9" t="str">
        <f t="shared" si="425"/>
        <v xml:space="preserve"> ROOT/scvmm:IPartialObject</v>
      </c>
      <c r="J368" s="7" t="str">
        <f t="shared" si="383"/>
        <v>SAME</v>
      </c>
      <c r="K368" s="1" t="s">
        <v>204</v>
      </c>
      <c r="L368" s="33" t="str">
        <f t="shared" si="426"/>
        <v>CimSuperClass</v>
      </c>
      <c r="M368" s="9" t="str">
        <f t="shared" si="427"/>
        <v xml:space="preserve"> ROOT/scvmm:IPartialObject</v>
      </c>
      <c r="O368" s="7" t="str">
        <f t="shared" si="384"/>
        <v>DIF</v>
      </c>
      <c r="P368" s="5" t="s">
        <v>203</v>
      </c>
      <c r="Q368" s="33" t="str">
        <f t="shared" si="428"/>
        <v>CimSuperClassName</v>
      </c>
      <c r="R368" s="9" t="str">
        <f t="shared" si="429"/>
        <v xml:space="preserve"> IPartialObject</v>
      </c>
    </row>
    <row r="369" spans="1:19">
      <c r="A369" s="45" t="s">
        <v>264</v>
      </c>
      <c r="B369" s="33" t="str">
        <f t="shared" si="421"/>
        <v>CimClassProperties</v>
      </c>
      <c r="C369" s="9" t="str">
        <f t="shared" si="422"/>
        <v xml:space="preserve"> {ObjectError, DriveNumber, MachineID, MachineInstanceID...}</v>
      </c>
      <c r="E369" s="7" t="str">
        <f t="shared" si="423"/>
        <v>SAME</v>
      </c>
      <c r="F369" s="45" t="s">
        <v>264</v>
      </c>
      <c r="G369" s="33" t="str">
        <f t="shared" si="424"/>
        <v>CimClassProperties</v>
      </c>
      <c r="H369" s="9" t="str">
        <f t="shared" si="425"/>
        <v xml:space="preserve"> {ObjectError, DriveNumber, MachineID, MachineInstanceID...}</v>
      </c>
      <c r="J369" s="7" t="str">
        <f t="shared" si="383"/>
        <v>SAME</v>
      </c>
      <c r="K369" s="1" t="s">
        <v>264</v>
      </c>
      <c r="L369" s="33" t="str">
        <f t="shared" si="426"/>
        <v>CimClassProperties</v>
      </c>
      <c r="M369" s="9" t="str">
        <f t="shared" si="427"/>
        <v xml:space="preserve"> {ObjectError, DriveNumber, MachineID, MachineInstanceID...}</v>
      </c>
      <c r="O369" s="7" t="str">
        <f t="shared" si="384"/>
        <v>DIF</v>
      </c>
      <c r="P369" s="5" t="s">
        <v>204</v>
      </c>
      <c r="Q369" s="33" t="str">
        <f t="shared" si="428"/>
        <v>CimSuperClass</v>
      </c>
      <c r="R369" s="9" t="str">
        <f t="shared" si="429"/>
        <v xml:space="preserve"> ROOT/scvmm:IPartialObject</v>
      </c>
    </row>
    <row r="370" spans="1:19">
      <c r="A370" s="45" t="s">
        <v>100</v>
      </c>
      <c r="B370" s="33" t="str">
        <f t="shared" si="421"/>
        <v>CimClassQualifiers</v>
      </c>
      <c r="C370" s="9" t="str">
        <f t="shared" si="422"/>
        <v xml:space="preserve"> {dynamic, provider}</v>
      </c>
      <c r="E370" s="7" t="str">
        <f t="shared" si="423"/>
        <v>SAME</v>
      </c>
      <c r="F370" s="45" t="s">
        <v>100</v>
      </c>
      <c r="G370" s="33" t="str">
        <f t="shared" si="424"/>
        <v>CimClassQualifiers</v>
      </c>
      <c r="H370" s="9" t="str">
        <f t="shared" si="425"/>
        <v xml:space="preserve"> {dynamic, provider}</v>
      </c>
      <c r="J370" s="7" t="str">
        <f t="shared" si="383"/>
        <v>SAME</v>
      </c>
      <c r="K370" s="1" t="s">
        <v>100</v>
      </c>
      <c r="L370" s="33" t="str">
        <f t="shared" si="426"/>
        <v>CimClassQualifiers</v>
      </c>
      <c r="M370" s="9" t="str">
        <f t="shared" si="427"/>
        <v xml:space="preserve"> {dynamic, provider}</v>
      </c>
      <c r="O370" s="7" t="str">
        <f t="shared" si="384"/>
        <v>DIF</v>
      </c>
      <c r="P370" s="5" t="s">
        <v>273</v>
      </c>
      <c r="Q370" s="33" t="str">
        <f t="shared" si="428"/>
        <v>CimClassProperties</v>
      </c>
      <c r="R370" s="9" t="str">
        <f t="shared" si="429"/>
        <v xml:space="preserve"> {ObjectError, AdditionsPresent, AdditionsVersion, ComputerName...}</v>
      </c>
    </row>
    <row r="371" spans="1:19">
      <c r="A371" s="45" t="s">
        <v>265</v>
      </c>
      <c r="B371" s="33" t="str">
        <f t="shared" si="421"/>
        <v>CimClassMethods</v>
      </c>
      <c r="C371" s="9" t="str">
        <f t="shared" si="422"/>
        <v xml:space="preserve"> {AttachImage, ReleaseImage}</v>
      </c>
      <c r="E371" s="7" t="str">
        <f t="shared" si="423"/>
        <v>SAME</v>
      </c>
      <c r="F371" s="45" t="s">
        <v>265</v>
      </c>
      <c r="G371" s="33" t="str">
        <f t="shared" si="424"/>
        <v>CimClassMethods</v>
      </c>
      <c r="H371" s="9" t="str">
        <f t="shared" si="425"/>
        <v xml:space="preserve"> {AttachImage, ReleaseImage}</v>
      </c>
      <c r="J371" s="7" t="str">
        <f t="shared" si="383"/>
        <v>SAME</v>
      </c>
      <c r="K371" s="1" t="s">
        <v>265</v>
      </c>
      <c r="L371" s="33" t="str">
        <f t="shared" si="426"/>
        <v>CimClassMethods</v>
      </c>
      <c r="M371" s="9" t="str">
        <f t="shared" si="427"/>
        <v xml:space="preserve"> {AttachImage, ReleaseImage}</v>
      </c>
      <c r="O371" s="7" t="str">
        <f t="shared" si="384"/>
        <v>DIF</v>
      </c>
      <c r="P371" s="5" t="s">
        <v>100</v>
      </c>
      <c r="Q371" s="33" t="str">
        <f t="shared" si="428"/>
        <v>CimClassQualifiers</v>
      </c>
      <c r="R371" s="9" t="str">
        <f t="shared" si="429"/>
        <v xml:space="preserve"> {dynamic, provider}</v>
      </c>
    </row>
    <row r="372" spans="1:19">
      <c r="A372" s="45" t="s">
        <v>6</v>
      </c>
      <c r="B372" s="33" t="str">
        <f t="shared" si="421"/>
        <v>CimSystemProperties</v>
      </c>
      <c r="C372" s="9" t="str">
        <f t="shared" si="422"/>
        <v xml:space="preserve"> Microsoft.Management.Infrastructure.CimSystemProperties</v>
      </c>
      <c r="E372" s="7" t="str">
        <f t="shared" si="423"/>
        <v>SAME</v>
      </c>
      <c r="F372" s="45" t="s">
        <v>6</v>
      </c>
      <c r="G372" s="33" t="str">
        <f t="shared" si="424"/>
        <v>CimSystemProperties</v>
      </c>
      <c r="H372" s="9" t="str">
        <f t="shared" si="425"/>
        <v xml:space="preserve"> Microsoft.Management.Infrastructure.CimSystemProperties</v>
      </c>
      <c r="J372" s="7" t="str">
        <f t="shared" si="383"/>
        <v>SAME</v>
      </c>
      <c r="K372" s="1" t="s">
        <v>6</v>
      </c>
      <c r="L372" s="33" t="str">
        <f t="shared" si="426"/>
        <v>CimSystemProperties</v>
      </c>
      <c r="M372" s="9" t="str">
        <f t="shared" si="427"/>
        <v xml:space="preserve"> Microsoft.Management.Infrastructure.CimSystemProperties</v>
      </c>
      <c r="O372" s="7" t="str">
        <f t="shared" si="384"/>
        <v>DIF</v>
      </c>
      <c r="P372" s="5" t="s">
        <v>274</v>
      </c>
      <c r="Q372" s="33" t="str">
        <f t="shared" si="428"/>
        <v>CimClassMethods</v>
      </c>
      <c r="R372" s="9" t="str">
        <f t="shared" si="429"/>
        <v xml:space="preserve"> {IsHeartBeating, ShutdownOperatingSystem, IsShutDownEnabled, InstallAdditions}</v>
      </c>
    </row>
    <row r="373" spans="1:19">
      <c r="A373" s="46"/>
      <c r="F373" s="46"/>
      <c r="K373" s="2"/>
      <c r="P373" s="5" t="s">
        <v>6</v>
      </c>
    </row>
    <row r="374" spans="1:19">
      <c r="A374" s="45" t="s">
        <v>142</v>
      </c>
      <c r="B374" s="33" t="str">
        <f t="shared" ref="B374:B380" si="430">TRIM(LEFT(A374, SEARCH(":", A374) - 1))</f>
        <v>CimClassName</v>
      </c>
      <c r="C374" s="9" t="str">
        <f t="shared" ref="C374:C380" si="431">MID(A374, SEARCH(":", A374) + 1, LEN(A374))</f>
        <v xml:space="preserve"> P2VServerJob</v>
      </c>
      <c r="D374" s="92" t="s">
        <v>1303</v>
      </c>
      <c r="E374" s="7" t="str">
        <f t="shared" ref="E374:E380" si="432">IF(A374&lt;&gt;F374, "DIF", "SAME")</f>
        <v>SAME</v>
      </c>
      <c r="F374" s="45" t="s">
        <v>142</v>
      </c>
      <c r="G374" s="33" t="str">
        <f t="shared" ref="G374:G380" si="433">TRIM(LEFT(F374, SEARCH(":", F374) - 1))</f>
        <v>CimClassName</v>
      </c>
      <c r="H374" s="9" t="str">
        <f t="shared" ref="H374:H380" si="434">MID(F374, SEARCH(":", F374) + 1, LEN(F374))</f>
        <v xml:space="preserve"> P2VServerJob</v>
      </c>
      <c r="I374" s="92" t="s">
        <v>1386</v>
      </c>
      <c r="J374" s="7" t="str">
        <f t="shared" si="383"/>
        <v>SAME</v>
      </c>
      <c r="K374" s="1" t="s">
        <v>142</v>
      </c>
      <c r="L374" s="33" t="str">
        <f t="shared" ref="L374:L380" si="435">TRIM(LEFT(K374, SEARCH(":", K374) - 1))</f>
        <v>CimClassName</v>
      </c>
      <c r="M374" s="9" t="str">
        <f t="shared" ref="M374:M380" si="436">MID(K374, SEARCH(":", K374) + 1, LEN(K374))</f>
        <v xml:space="preserve"> P2VServerJob</v>
      </c>
      <c r="N374" s="92" t="s">
        <v>1469</v>
      </c>
      <c r="O374" s="7" t="str">
        <f t="shared" si="384"/>
        <v>DIF</v>
      </c>
      <c r="P374" s="6"/>
      <c r="Q374" s="33" t="e">
        <f t="shared" ref="Q374:Q380" si="437">TRIM(LEFT(P374, SEARCH(":", P374) - 1))</f>
        <v>#VALUE!</v>
      </c>
      <c r="R374" s="9" t="e">
        <f t="shared" ref="R374:R380" si="438">MID(P374, SEARCH(":", P374) + 1, LEN(P374))</f>
        <v>#VALUE!</v>
      </c>
    </row>
    <row r="375" spans="1:19">
      <c r="A375" s="45" t="s">
        <v>1</v>
      </c>
      <c r="B375" s="33" t="str">
        <f t="shared" si="430"/>
        <v>CimSuperClassName</v>
      </c>
      <c r="C375" s="9" t="str">
        <f t="shared" si="431"/>
        <v xml:space="preserve"> </v>
      </c>
      <c r="E375" s="7" t="str">
        <f t="shared" si="432"/>
        <v>SAME</v>
      </c>
      <c r="F375" s="45" t="s">
        <v>1</v>
      </c>
      <c r="G375" s="33" t="str">
        <f t="shared" si="433"/>
        <v>CimSuperClassName</v>
      </c>
      <c r="H375" s="9" t="str">
        <f t="shared" si="434"/>
        <v xml:space="preserve"> </v>
      </c>
      <c r="J375" s="7" t="str">
        <f t="shared" si="383"/>
        <v>SAME</v>
      </c>
      <c r="K375" s="1" t="s">
        <v>1</v>
      </c>
      <c r="L375" s="33" t="str">
        <f t="shared" si="435"/>
        <v>CimSuperClassName</v>
      </c>
      <c r="M375" s="9" t="str">
        <f t="shared" si="436"/>
        <v xml:space="preserve"> </v>
      </c>
      <c r="O375" s="7" t="str">
        <f t="shared" si="384"/>
        <v>DIF</v>
      </c>
      <c r="P375" s="5" t="s">
        <v>277</v>
      </c>
      <c r="Q375" s="33" t="str">
        <f t="shared" si="437"/>
        <v>CimClassName</v>
      </c>
      <c r="R375" s="9" t="str">
        <f t="shared" si="438"/>
        <v xml:space="preserve"> VMTask</v>
      </c>
    </row>
    <row r="376" spans="1:19">
      <c r="A376" s="45" t="s">
        <v>2</v>
      </c>
      <c r="B376" s="33" t="str">
        <f t="shared" si="430"/>
        <v>CimSuperClass</v>
      </c>
      <c r="C376" s="9" t="str">
        <f t="shared" si="431"/>
        <v xml:space="preserve"> </v>
      </c>
      <c r="E376" s="7" t="str">
        <f t="shared" si="432"/>
        <v>SAME</v>
      </c>
      <c r="F376" s="45" t="s">
        <v>2</v>
      </c>
      <c r="G376" s="33" t="str">
        <f t="shared" si="433"/>
        <v>CimSuperClass</v>
      </c>
      <c r="H376" s="9" t="str">
        <f t="shared" si="434"/>
        <v xml:space="preserve"> </v>
      </c>
      <c r="J376" s="7" t="str">
        <f t="shared" si="383"/>
        <v>SAME</v>
      </c>
      <c r="K376" s="1" t="s">
        <v>2</v>
      </c>
      <c r="L376" s="33" t="str">
        <f t="shared" si="435"/>
        <v>CimSuperClass</v>
      </c>
      <c r="M376" s="9" t="str">
        <f t="shared" si="436"/>
        <v xml:space="preserve"> </v>
      </c>
      <c r="O376" s="7" t="str">
        <f t="shared" si="384"/>
        <v>DIF</v>
      </c>
      <c r="P376" s="5" t="s">
        <v>1</v>
      </c>
      <c r="Q376" s="33" t="str">
        <f t="shared" si="437"/>
        <v>CimSuperClassName</v>
      </c>
      <c r="R376" s="9" t="str">
        <f t="shared" si="438"/>
        <v xml:space="preserve"> </v>
      </c>
    </row>
    <row r="377" spans="1:19">
      <c r="A377" s="45" t="s">
        <v>127</v>
      </c>
      <c r="B377" s="33" t="str">
        <f t="shared" si="430"/>
        <v>CimClassProperties</v>
      </c>
      <c r="C377" s="9" t="str">
        <f t="shared" si="431"/>
        <v xml:space="preserve"> {Flags, ID, Port, Privacy...}</v>
      </c>
      <c r="E377" s="7" t="str">
        <f t="shared" si="432"/>
        <v>SAME</v>
      </c>
      <c r="F377" s="45" t="s">
        <v>127</v>
      </c>
      <c r="G377" s="33" t="str">
        <f t="shared" si="433"/>
        <v>CimClassProperties</v>
      </c>
      <c r="H377" s="9" t="str">
        <f t="shared" si="434"/>
        <v xml:space="preserve"> {Flags, ID, Port, Privacy...}</v>
      </c>
      <c r="J377" s="7" t="str">
        <f t="shared" si="383"/>
        <v>SAME</v>
      </c>
      <c r="K377" s="1" t="s">
        <v>127</v>
      </c>
      <c r="L377" s="33" t="str">
        <f t="shared" si="435"/>
        <v>CimClassProperties</v>
      </c>
      <c r="M377" s="9" t="str">
        <f t="shared" si="436"/>
        <v xml:space="preserve"> {Flags, ID, Port, Privacy...}</v>
      </c>
      <c r="O377" s="7" t="str">
        <f t="shared" si="384"/>
        <v>DIF</v>
      </c>
      <c r="P377" s="5" t="s">
        <v>2</v>
      </c>
      <c r="Q377" s="33" t="str">
        <f t="shared" si="437"/>
        <v>CimSuperClass</v>
      </c>
      <c r="R377" s="9" t="str">
        <f t="shared" si="438"/>
        <v xml:space="preserve"> </v>
      </c>
    </row>
    <row r="378" spans="1:19">
      <c r="A378" s="45" t="s">
        <v>100</v>
      </c>
      <c r="B378" s="33" t="str">
        <f t="shared" si="430"/>
        <v>CimClassQualifiers</v>
      </c>
      <c r="C378" s="9" t="str">
        <f t="shared" si="431"/>
        <v xml:space="preserve"> {dynamic, provider}</v>
      </c>
      <c r="E378" s="7" t="str">
        <f t="shared" si="432"/>
        <v>SAME</v>
      </c>
      <c r="F378" s="45" t="s">
        <v>100</v>
      </c>
      <c r="G378" s="33" t="str">
        <f t="shared" si="433"/>
        <v>CimClassQualifiers</v>
      </c>
      <c r="H378" s="9" t="str">
        <f t="shared" si="434"/>
        <v xml:space="preserve"> {dynamic, provider}</v>
      </c>
      <c r="J378" s="7" t="str">
        <f t="shared" si="383"/>
        <v>SAME</v>
      </c>
      <c r="K378" s="1" t="s">
        <v>100</v>
      </c>
      <c r="L378" s="33" t="str">
        <f t="shared" si="435"/>
        <v>CimClassQualifiers</v>
      </c>
      <c r="M378" s="9" t="str">
        <f t="shared" si="436"/>
        <v xml:space="preserve"> {dynamic, provider}</v>
      </c>
      <c r="O378" s="7" t="str">
        <f t="shared" si="384"/>
        <v>DIF</v>
      </c>
      <c r="P378" s="5" t="s">
        <v>278</v>
      </c>
      <c r="Q378" s="33" t="str">
        <f t="shared" si="437"/>
        <v>CimClassProperties</v>
      </c>
      <c r="R378" s="9" t="str">
        <f t="shared" si="438"/>
        <v xml:space="preserve"> {Description, ID, Progress}</v>
      </c>
    </row>
    <row r="379" spans="1:19">
      <c r="A379" s="45" t="s">
        <v>143</v>
      </c>
      <c r="B379" s="33" t="str">
        <f t="shared" si="430"/>
        <v>CimClassMethods</v>
      </c>
      <c r="C379" s="9" t="str">
        <f t="shared" si="431"/>
        <v xml:space="preserve"> {Create, CleanUp, HWScoutOffline, HWScout...}</v>
      </c>
      <c r="E379" s="7" t="str">
        <f t="shared" si="432"/>
        <v>SAME</v>
      </c>
      <c r="F379" s="45" t="s">
        <v>143</v>
      </c>
      <c r="G379" s="33" t="str">
        <f t="shared" si="433"/>
        <v>CimClassMethods</v>
      </c>
      <c r="H379" s="9" t="str">
        <f t="shared" si="434"/>
        <v xml:space="preserve"> {Create, CleanUp, HWScoutOffline, HWScout...}</v>
      </c>
      <c r="J379" s="7" t="str">
        <f t="shared" si="383"/>
        <v>SAME</v>
      </c>
      <c r="K379" s="1" t="s">
        <v>143</v>
      </c>
      <c r="L379" s="33" t="str">
        <f t="shared" si="435"/>
        <v>CimClassMethods</v>
      </c>
      <c r="M379" s="9" t="str">
        <f t="shared" si="436"/>
        <v xml:space="preserve"> {Create, CleanUp, HWScoutOffline, HWScout...}</v>
      </c>
      <c r="O379" s="7" t="str">
        <f t="shared" si="384"/>
        <v>DIF</v>
      </c>
      <c r="P379" s="5" t="s">
        <v>100</v>
      </c>
      <c r="Q379" s="33" t="str">
        <f t="shared" si="437"/>
        <v>CimClassQualifiers</v>
      </c>
      <c r="R379" s="9" t="str">
        <f t="shared" si="438"/>
        <v xml:space="preserve"> {dynamic, provider}</v>
      </c>
    </row>
    <row r="380" spans="1:19">
      <c r="A380" s="45" t="s">
        <v>6</v>
      </c>
      <c r="B380" s="33" t="str">
        <f t="shared" si="430"/>
        <v>CimSystemProperties</v>
      </c>
      <c r="C380" s="9" t="str">
        <f t="shared" si="431"/>
        <v xml:space="preserve"> Microsoft.Management.Infrastructure.CimSystemProperties</v>
      </c>
      <c r="E380" s="7" t="str">
        <f t="shared" si="432"/>
        <v>SAME</v>
      </c>
      <c r="F380" s="45" t="s">
        <v>6</v>
      </c>
      <c r="G380" s="33" t="str">
        <f t="shared" si="433"/>
        <v>CimSystemProperties</v>
      </c>
      <c r="H380" s="9" t="str">
        <f t="shared" si="434"/>
        <v xml:space="preserve"> Microsoft.Management.Infrastructure.CimSystemProperties</v>
      </c>
      <c r="J380" s="7" t="str">
        <f t="shared" si="383"/>
        <v>SAME</v>
      </c>
      <c r="K380" s="1" t="s">
        <v>6</v>
      </c>
      <c r="L380" s="33" t="str">
        <f t="shared" si="435"/>
        <v>CimSystemProperties</v>
      </c>
      <c r="M380" s="9" t="str">
        <f t="shared" si="436"/>
        <v xml:space="preserve"> Microsoft.Management.Infrastructure.CimSystemProperties</v>
      </c>
      <c r="O380" s="7" t="str">
        <f t="shared" si="384"/>
        <v>DIF</v>
      </c>
      <c r="P380" s="5" t="s">
        <v>279</v>
      </c>
      <c r="Q380" s="33" t="str">
        <f t="shared" si="437"/>
        <v>CimClassMethods</v>
      </c>
      <c r="R380" s="9" t="str">
        <f t="shared" si="438"/>
        <v xml:space="preserve"> {Cancel, WaitForResult}</v>
      </c>
    </row>
    <row r="381" spans="1:19">
      <c r="A381" s="45"/>
      <c r="F381" s="45"/>
      <c r="K381" s="1"/>
      <c r="P381" s="5" t="s">
        <v>6</v>
      </c>
    </row>
    <row r="382" spans="1:19">
      <c r="A382" s="47" t="s">
        <v>283</v>
      </c>
      <c r="B382" s="33" t="str">
        <f t="shared" ref="B382:B388" si="439">TRIM(LEFT(A382, SEARCH(":", A382) - 1))</f>
        <v>CimClassName</v>
      </c>
      <c r="C382" s="9" t="str">
        <f t="shared" ref="C382:C388" si="440">MID(A382, SEARCH(":", A382) + 1, LEN(A382))</f>
        <v xml:space="preserve"> CIM_ClassIndication</v>
      </c>
      <c r="D382" s="92" t="s">
        <v>1304</v>
      </c>
      <c r="E382" s="7" t="str">
        <f t="shared" ref="E382:E388" si="441">IF(A382&lt;&gt;F382, "DIF", "SAME")</f>
        <v>SAME</v>
      </c>
      <c r="F382" s="50" t="s">
        <v>283</v>
      </c>
      <c r="G382" s="33" t="str">
        <f t="shared" ref="G382:G388" si="442">TRIM(LEFT(F382, SEARCH(":", F382) - 1))</f>
        <v>CimClassName</v>
      </c>
      <c r="H382" s="9" t="str">
        <f t="shared" ref="H382:H388" si="443">MID(F382, SEARCH(":", F382) + 1, LEN(F382))</f>
        <v xml:space="preserve"> CIM_ClassIndication</v>
      </c>
      <c r="I382" s="92" t="s">
        <v>1387</v>
      </c>
      <c r="J382" s="7" t="str">
        <f t="shared" si="383"/>
        <v>SAME</v>
      </c>
      <c r="K382" s="28" t="s">
        <v>283</v>
      </c>
      <c r="L382" s="33" t="str">
        <f t="shared" ref="L382:L388" si="444">TRIM(LEFT(K382, SEARCH(":", K382) - 1))</f>
        <v>CimClassName</v>
      </c>
      <c r="M382" s="9" t="str">
        <f t="shared" ref="M382:M388" si="445">MID(K382, SEARCH(":", K382) + 1, LEN(K382))</f>
        <v xml:space="preserve"> CIM_ClassIndication</v>
      </c>
      <c r="N382" s="92" t="s">
        <v>1470</v>
      </c>
      <c r="O382" s="7" t="str">
        <f t="shared" si="384"/>
        <v>SAME</v>
      </c>
      <c r="P382" s="28" t="s">
        <v>283</v>
      </c>
      <c r="Q382" s="33" t="str">
        <f t="shared" ref="Q382:Q388" si="446">TRIM(LEFT(P382, SEARCH(":", P382) - 1))</f>
        <v>CimClassName</v>
      </c>
      <c r="R382" s="9" t="str">
        <f t="shared" ref="R382:R388" si="447">MID(P382, SEARCH(":", P382) + 1, LEN(P382))</f>
        <v xml:space="preserve"> CIM_ClassIndication</v>
      </c>
      <c r="S382" s="86" t="s">
        <v>1470</v>
      </c>
    </row>
    <row r="383" spans="1:19">
      <c r="A383" s="47" t="s">
        <v>284</v>
      </c>
      <c r="B383" s="33" t="str">
        <f t="shared" si="439"/>
        <v>CimSuperClassName</v>
      </c>
      <c r="C383" s="9" t="str">
        <f t="shared" si="440"/>
        <v xml:space="preserve"> CIM_Indication</v>
      </c>
      <c r="E383" s="7" t="str">
        <f t="shared" si="441"/>
        <v>SAME</v>
      </c>
      <c r="F383" s="50" t="s">
        <v>284</v>
      </c>
      <c r="G383" s="33" t="str">
        <f t="shared" si="442"/>
        <v>CimSuperClassName</v>
      </c>
      <c r="H383" s="9" t="str">
        <f t="shared" si="443"/>
        <v xml:space="preserve"> CIM_Indication</v>
      </c>
      <c r="J383" s="7" t="str">
        <f t="shared" si="383"/>
        <v>SAME</v>
      </c>
      <c r="K383" s="28" t="s">
        <v>284</v>
      </c>
      <c r="L383" s="33" t="str">
        <f t="shared" si="444"/>
        <v>CimSuperClassName</v>
      </c>
      <c r="M383" s="9" t="str">
        <f t="shared" si="445"/>
        <v xml:space="preserve"> CIM_Indication</v>
      </c>
      <c r="O383" s="7" t="str">
        <f t="shared" si="384"/>
        <v>SAME</v>
      </c>
      <c r="P383" s="28" t="s">
        <v>284</v>
      </c>
      <c r="Q383" s="33" t="str">
        <f t="shared" si="446"/>
        <v>CimSuperClassName</v>
      </c>
      <c r="R383" s="9" t="str">
        <f t="shared" si="447"/>
        <v xml:space="preserve"> CIM_Indication</v>
      </c>
    </row>
    <row r="384" spans="1:19">
      <c r="A384" s="47" t="s">
        <v>285</v>
      </c>
      <c r="B384" s="33" t="str">
        <f t="shared" si="439"/>
        <v>CimSuperClass</v>
      </c>
      <c r="C384" s="9" t="str">
        <f t="shared" si="440"/>
        <v xml:space="preserve"> ROOT/scvmm:CIM_Indication</v>
      </c>
      <c r="E384" s="7" t="str">
        <f t="shared" si="441"/>
        <v>SAME</v>
      </c>
      <c r="F384" s="50" t="s">
        <v>285</v>
      </c>
      <c r="G384" s="33" t="str">
        <f t="shared" si="442"/>
        <v>CimSuperClass</v>
      </c>
      <c r="H384" s="9" t="str">
        <f t="shared" si="443"/>
        <v xml:space="preserve"> ROOT/scvmm:CIM_Indication</v>
      </c>
      <c r="J384" s="7" t="str">
        <f t="shared" si="383"/>
        <v>SAME</v>
      </c>
      <c r="K384" s="28" t="s">
        <v>285</v>
      </c>
      <c r="L384" s="33" t="str">
        <f t="shared" si="444"/>
        <v>CimSuperClass</v>
      </c>
      <c r="M384" s="9" t="str">
        <f t="shared" si="445"/>
        <v xml:space="preserve"> ROOT/scvmm:CIM_Indication</v>
      </c>
      <c r="O384" s="7" t="str">
        <f t="shared" si="384"/>
        <v>SAME</v>
      </c>
      <c r="P384" s="28" t="s">
        <v>285</v>
      </c>
      <c r="Q384" s="33" t="str">
        <f t="shared" si="446"/>
        <v>CimSuperClass</v>
      </c>
      <c r="R384" s="9" t="str">
        <f t="shared" si="447"/>
        <v xml:space="preserve"> ROOT/scvmm:CIM_Indication</v>
      </c>
    </row>
    <row r="385" spans="1:19">
      <c r="A385" s="47" t="s">
        <v>281</v>
      </c>
      <c r="B385" s="33" t="str">
        <f t="shared" si="439"/>
        <v>CimClassProperties</v>
      </c>
      <c r="C385" s="9" t="str">
        <f t="shared" si="440"/>
        <v xml:space="preserve"> {CorrelatedIndications, IndicationFilterName, IndicationIdentifier, IndicationTime...}</v>
      </c>
      <c r="E385" s="7" t="str">
        <f t="shared" si="441"/>
        <v>SAME</v>
      </c>
      <c r="F385" s="50" t="s">
        <v>281</v>
      </c>
      <c r="G385" s="33" t="str">
        <f t="shared" si="442"/>
        <v>CimClassProperties</v>
      </c>
      <c r="H385" s="9" t="str">
        <f t="shared" si="443"/>
        <v xml:space="preserve"> {CorrelatedIndications, IndicationFilterName, IndicationIdentifier, IndicationTime...}</v>
      </c>
      <c r="J385" s="7" t="str">
        <f t="shared" si="383"/>
        <v>SAME</v>
      </c>
      <c r="K385" s="28" t="s">
        <v>281</v>
      </c>
      <c r="L385" s="33" t="str">
        <f t="shared" si="444"/>
        <v>CimClassProperties</v>
      </c>
      <c r="M385" s="9" t="str">
        <f t="shared" si="445"/>
        <v xml:space="preserve"> {CorrelatedIndications, IndicationFilterName, IndicationIdentifier, IndicationTime...}</v>
      </c>
      <c r="O385" s="7" t="str">
        <f t="shared" si="384"/>
        <v>SAME</v>
      </c>
      <c r="P385" s="28" t="s">
        <v>281</v>
      </c>
      <c r="Q385" s="33" t="str">
        <f t="shared" si="446"/>
        <v>CimClassProperties</v>
      </c>
      <c r="R385" s="9" t="str">
        <f t="shared" si="447"/>
        <v xml:space="preserve"> {CorrelatedIndications, IndicationFilterName, IndicationIdentifier, IndicationTime...}</v>
      </c>
    </row>
    <row r="386" spans="1:19">
      <c r="A386" s="47" t="s">
        <v>286</v>
      </c>
      <c r="B386" s="33" t="str">
        <f t="shared" si="439"/>
        <v>CimClassQualifiers</v>
      </c>
      <c r="C386" s="9" t="str">
        <f t="shared" si="440"/>
        <v xml:space="preserve"> {Description, Indication, UMLPackagePath, Abstract...}</v>
      </c>
      <c r="E386" s="7" t="str">
        <f t="shared" si="441"/>
        <v>SAME</v>
      </c>
      <c r="F386" s="50" t="s">
        <v>286</v>
      </c>
      <c r="G386" s="33" t="str">
        <f t="shared" si="442"/>
        <v>CimClassQualifiers</v>
      </c>
      <c r="H386" s="9" t="str">
        <f t="shared" si="443"/>
        <v xml:space="preserve"> {Description, Indication, UMLPackagePath, Abstract...}</v>
      </c>
      <c r="J386" s="7" t="str">
        <f t="shared" si="383"/>
        <v>SAME</v>
      </c>
      <c r="K386" s="28" t="s">
        <v>286</v>
      </c>
      <c r="L386" s="33" t="str">
        <f t="shared" si="444"/>
        <v>CimClassQualifiers</v>
      </c>
      <c r="M386" s="9" t="str">
        <f t="shared" si="445"/>
        <v xml:space="preserve"> {Description, Indication, UMLPackagePath, Abstract...}</v>
      </c>
      <c r="O386" s="7" t="str">
        <f t="shared" si="384"/>
        <v>SAME</v>
      </c>
      <c r="P386" s="28" t="s">
        <v>286</v>
      </c>
      <c r="Q386" s="33" t="str">
        <f t="shared" si="446"/>
        <v>CimClassQualifiers</v>
      </c>
      <c r="R386" s="9" t="str">
        <f t="shared" si="447"/>
        <v xml:space="preserve"> {Description, Indication, UMLPackagePath, Abstract...}</v>
      </c>
    </row>
    <row r="387" spans="1:19">
      <c r="A387" s="47" t="s">
        <v>5</v>
      </c>
      <c r="B387" s="33" t="str">
        <f t="shared" si="439"/>
        <v>CimClassMethods</v>
      </c>
      <c r="C387" s="9" t="str">
        <f t="shared" si="440"/>
        <v xml:space="preserve"> {}</v>
      </c>
      <c r="E387" s="7" t="str">
        <f t="shared" si="441"/>
        <v>SAME</v>
      </c>
      <c r="F387" s="50" t="s">
        <v>5</v>
      </c>
      <c r="G387" s="33" t="str">
        <f t="shared" si="442"/>
        <v>CimClassMethods</v>
      </c>
      <c r="H387" s="9" t="str">
        <f t="shared" si="443"/>
        <v xml:space="preserve"> {}</v>
      </c>
      <c r="J387" s="7" t="str">
        <f t="shared" si="383"/>
        <v>SAME</v>
      </c>
      <c r="K387" s="28" t="s">
        <v>5</v>
      </c>
      <c r="L387" s="33" t="str">
        <f t="shared" si="444"/>
        <v>CimClassMethods</v>
      </c>
      <c r="M387" s="9" t="str">
        <f t="shared" si="445"/>
        <v xml:space="preserve"> {}</v>
      </c>
      <c r="O387" s="7" t="str">
        <f t="shared" si="384"/>
        <v>SAME</v>
      </c>
      <c r="P387" s="28" t="s">
        <v>5</v>
      </c>
      <c r="Q387" s="33" t="str">
        <f t="shared" si="446"/>
        <v>CimClassMethods</v>
      </c>
      <c r="R387" s="9" t="str">
        <f t="shared" si="447"/>
        <v xml:space="preserve"> {}</v>
      </c>
    </row>
    <row r="388" spans="1:19">
      <c r="A388" s="47" t="s">
        <v>6</v>
      </c>
      <c r="B388" s="33" t="str">
        <f t="shared" si="439"/>
        <v>CimSystemProperties</v>
      </c>
      <c r="C388" s="9" t="str">
        <f t="shared" si="440"/>
        <v xml:space="preserve"> Microsoft.Management.Infrastructure.CimSystemProperties</v>
      </c>
      <c r="E388" s="7" t="str">
        <f t="shared" si="441"/>
        <v>SAME</v>
      </c>
      <c r="F388" s="50" t="s">
        <v>6</v>
      </c>
      <c r="G388" s="33" t="str">
        <f t="shared" si="442"/>
        <v>CimSystemProperties</v>
      </c>
      <c r="H388" s="9" t="str">
        <f t="shared" si="443"/>
        <v xml:space="preserve"> Microsoft.Management.Infrastructure.CimSystemProperties</v>
      </c>
      <c r="J388" s="7" t="str">
        <f t="shared" si="383"/>
        <v>SAME</v>
      </c>
      <c r="K388" s="28" t="s">
        <v>6</v>
      </c>
      <c r="L388" s="33" t="str">
        <f t="shared" si="444"/>
        <v>CimSystemProperties</v>
      </c>
      <c r="M388" s="9" t="str">
        <f t="shared" si="445"/>
        <v xml:space="preserve"> Microsoft.Management.Infrastructure.CimSystemProperties</v>
      </c>
      <c r="O388" s="7" t="str">
        <f t="shared" si="384"/>
        <v>SAME</v>
      </c>
      <c r="P388" s="28" t="s">
        <v>6</v>
      </c>
      <c r="Q388" s="33" t="str">
        <f t="shared" si="446"/>
        <v>CimSystemProperties</v>
      </c>
      <c r="R388" s="9" t="str">
        <f t="shared" si="447"/>
        <v xml:space="preserve"> Microsoft.Management.Infrastructure.CimSystemProperties</v>
      </c>
    </row>
    <row r="389" spans="1:19">
      <c r="A389" s="48"/>
      <c r="F389" s="51"/>
      <c r="K389" s="29"/>
      <c r="P389" s="29"/>
    </row>
    <row r="390" spans="1:19">
      <c r="A390" s="47" t="s">
        <v>287</v>
      </c>
      <c r="B390" s="33" t="str">
        <f t="shared" ref="B390:B396" si="448">TRIM(LEFT(A390, SEARCH(":", A390) - 1))</f>
        <v>CimClassName</v>
      </c>
      <c r="C390" s="9" t="str">
        <f t="shared" ref="C390:C396" si="449">MID(A390, SEARCH(":", A390) + 1, LEN(A390))</f>
        <v xml:space="preserve"> CIM_ClassDeletion</v>
      </c>
      <c r="D390" s="92" t="s">
        <v>1305</v>
      </c>
      <c r="E390" s="7" t="str">
        <f t="shared" ref="E390:E396" si="450">IF(A390&lt;&gt;F390, "DIF", "SAME")</f>
        <v>SAME</v>
      </c>
      <c r="F390" s="50" t="s">
        <v>287</v>
      </c>
      <c r="G390" s="33" t="str">
        <f t="shared" ref="G390:G396" si="451">TRIM(LEFT(F390, SEARCH(":", F390) - 1))</f>
        <v>CimClassName</v>
      </c>
      <c r="H390" s="9" t="str">
        <f t="shared" ref="H390:H396" si="452">MID(F390, SEARCH(":", F390) + 1, LEN(F390))</f>
        <v xml:space="preserve"> CIM_ClassDeletion</v>
      </c>
      <c r="I390" s="92" t="s">
        <v>1388</v>
      </c>
      <c r="J390" s="7" t="str">
        <f t="shared" si="383"/>
        <v>SAME</v>
      </c>
      <c r="K390" s="28" t="s">
        <v>287</v>
      </c>
      <c r="L390" s="33" t="str">
        <f t="shared" ref="L390:L396" si="453">TRIM(LEFT(K390, SEARCH(":", K390) - 1))</f>
        <v>CimClassName</v>
      </c>
      <c r="M390" s="9" t="str">
        <f t="shared" ref="M390:M396" si="454">MID(K390, SEARCH(":", K390) + 1, LEN(K390))</f>
        <v xml:space="preserve"> CIM_ClassDeletion</v>
      </c>
      <c r="N390" s="92" t="s">
        <v>1471</v>
      </c>
      <c r="O390" s="7" t="str">
        <f t="shared" si="384"/>
        <v>SAME</v>
      </c>
      <c r="P390" s="28" t="s">
        <v>287</v>
      </c>
      <c r="Q390" s="33" t="str">
        <f t="shared" ref="Q390:Q396" si="455">TRIM(LEFT(P390, SEARCH(":", P390) - 1))</f>
        <v>CimClassName</v>
      </c>
      <c r="R390" s="9" t="str">
        <f t="shared" ref="R390:R396" si="456">MID(P390, SEARCH(":", P390) + 1, LEN(P390))</f>
        <v xml:space="preserve"> CIM_ClassDeletion</v>
      </c>
      <c r="S390" s="86" t="s">
        <v>1471</v>
      </c>
    </row>
    <row r="391" spans="1:19">
      <c r="A391" s="47" t="s">
        <v>288</v>
      </c>
      <c r="B391" s="33" t="str">
        <f t="shared" si="448"/>
        <v>CimSuperClassName</v>
      </c>
      <c r="C391" s="9" t="str">
        <f t="shared" si="449"/>
        <v xml:space="preserve"> CIM_ClassIndication</v>
      </c>
      <c r="E391" s="7" t="str">
        <f t="shared" si="450"/>
        <v>SAME</v>
      </c>
      <c r="F391" s="50" t="s">
        <v>288</v>
      </c>
      <c r="G391" s="33" t="str">
        <f t="shared" si="451"/>
        <v>CimSuperClassName</v>
      </c>
      <c r="H391" s="9" t="str">
        <f t="shared" si="452"/>
        <v xml:space="preserve"> CIM_ClassIndication</v>
      </c>
      <c r="J391" s="7" t="str">
        <f t="shared" ref="J391:J454" si="457">IF(F391&lt;&gt;K391, "DIF", "SAME")</f>
        <v>SAME</v>
      </c>
      <c r="K391" s="28" t="s">
        <v>288</v>
      </c>
      <c r="L391" s="33" t="str">
        <f t="shared" si="453"/>
        <v>CimSuperClassName</v>
      </c>
      <c r="M391" s="9" t="str">
        <f t="shared" si="454"/>
        <v xml:space="preserve"> CIM_ClassIndication</v>
      </c>
      <c r="O391" s="7" t="str">
        <f t="shared" ref="O391:O454" si="458">IF(K391&lt;&gt;P391, "DIF", "SAME")</f>
        <v>SAME</v>
      </c>
      <c r="P391" s="28" t="s">
        <v>288</v>
      </c>
      <c r="Q391" s="33" t="str">
        <f t="shared" si="455"/>
        <v>CimSuperClassName</v>
      </c>
      <c r="R391" s="9" t="str">
        <f t="shared" si="456"/>
        <v xml:space="preserve"> CIM_ClassIndication</v>
      </c>
    </row>
    <row r="392" spans="1:19">
      <c r="A392" s="47" t="s">
        <v>289</v>
      </c>
      <c r="B392" s="33" t="str">
        <f t="shared" si="448"/>
        <v>CimSuperClass</v>
      </c>
      <c r="C392" s="9" t="str">
        <f t="shared" si="449"/>
        <v xml:space="preserve"> ROOT/scvmm:CIM_ClassIndication</v>
      </c>
      <c r="E392" s="7" t="str">
        <f t="shared" si="450"/>
        <v>SAME</v>
      </c>
      <c r="F392" s="50" t="s">
        <v>289</v>
      </c>
      <c r="G392" s="33" t="str">
        <f t="shared" si="451"/>
        <v>CimSuperClass</v>
      </c>
      <c r="H392" s="9" t="str">
        <f t="shared" si="452"/>
        <v xml:space="preserve"> ROOT/scvmm:CIM_ClassIndication</v>
      </c>
      <c r="J392" s="7" t="str">
        <f t="shared" si="457"/>
        <v>SAME</v>
      </c>
      <c r="K392" s="28" t="s">
        <v>289</v>
      </c>
      <c r="L392" s="33" t="str">
        <f t="shared" si="453"/>
        <v>CimSuperClass</v>
      </c>
      <c r="M392" s="9" t="str">
        <f t="shared" si="454"/>
        <v xml:space="preserve"> ROOT/scvmm:CIM_ClassIndication</v>
      </c>
      <c r="O392" s="7" t="str">
        <f t="shared" si="458"/>
        <v>SAME</v>
      </c>
      <c r="P392" s="28" t="s">
        <v>289</v>
      </c>
      <c r="Q392" s="33" t="str">
        <f t="shared" si="455"/>
        <v>CimSuperClass</v>
      </c>
      <c r="R392" s="9" t="str">
        <f t="shared" si="456"/>
        <v xml:space="preserve"> ROOT/scvmm:CIM_ClassIndication</v>
      </c>
    </row>
    <row r="393" spans="1:19">
      <c r="A393" s="47" t="s">
        <v>281</v>
      </c>
      <c r="B393" s="33" t="str">
        <f t="shared" si="448"/>
        <v>CimClassProperties</v>
      </c>
      <c r="C393" s="9" t="str">
        <f t="shared" si="449"/>
        <v xml:space="preserve"> {CorrelatedIndications, IndicationFilterName, IndicationIdentifier, IndicationTime...}</v>
      </c>
      <c r="E393" s="7" t="str">
        <f t="shared" si="450"/>
        <v>SAME</v>
      </c>
      <c r="F393" s="50" t="s">
        <v>281</v>
      </c>
      <c r="G393" s="33" t="str">
        <f t="shared" si="451"/>
        <v>CimClassProperties</v>
      </c>
      <c r="H393" s="9" t="str">
        <f t="shared" si="452"/>
        <v xml:space="preserve"> {CorrelatedIndications, IndicationFilterName, IndicationIdentifier, IndicationTime...}</v>
      </c>
      <c r="J393" s="7" t="str">
        <f t="shared" si="457"/>
        <v>SAME</v>
      </c>
      <c r="K393" s="28" t="s">
        <v>281</v>
      </c>
      <c r="L393" s="33" t="str">
        <f t="shared" si="453"/>
        <v>CimClassProperties</v>
      </c>
      <c r="M393" s="9" t="str">
        <f t="shared" si="454"/>
        <v xml:space="preserve"> {CorrelatedIndications, IndicationFilterName, IndicationIdentifier, IndicationTime...}</v>
      </c>
      <c r="O393" s="7" t="str">
        <f t="shared" si="458"/>
        <v>SAME</v>
      </c>
      <c r="P393" s="28" t="s">
        <v>281</v>
      </c>
      <c r="Q393" s="33" t="str">
        <f t="shared" si="455"/>
        <v>CimClassProperties</v>
      </c>
      <c r="R393" s="9" t="str">
        <f t="shared" si="456"/>
        <v xml:space="preserve"> {CorrelatedIndications, IndicationFilterName, IndicationIdentifier, IndicationTime...}</v>
      </c>
    </row>
    <row r="394" spans="1:19">
      <c r="A394" s="47" t="s">
        <v>290</v>
      </c>
      <c r="B394" s="33" t="str">
        <f t="shared" si="448"/>
        <v>CimClassQualifiers</v>
      </c>
      <c r="C394" s="9" t="str">
        <f t="shared" si="449"/>
        <v xml:space="preserve"> {Description, Indication, UMLPackagePath, Version}</v>
      </c>
      <c r="E394" s="7" t="str">
        <f t="shared" si="450"/>
        <v>SAME</v>
      </c>
      <c r="F394" s="50" t="s">
        <v>290</v>
      </c>
      <c r="G394" s="33" t="str">
        <f t="shared" si="451"/>
        <v>CimClassQualifiers</v>
      </c>
      <c r="H394" s="9" t="str">
        <f t="shared" si="452"/>
        <v xml:space="preserve"> {Description, Indication, UMLPackagePath, Version}</v>
      </c>
      <c r="J394" s="7" t="str">
        <f t="shared" si="457"/>
        <v>SAME</v>
      </c>
      <c r="K394" s="28" t="s">
        <v>290</v>
      </c>
      <c r="L394" s="33" t="str">
        <f t="shared" si="453"/>
        <v>CimClassQualifiers</v>
      </c>
      <c r="M394" s="9" t="str">
        <f t="shared" si="454"/>
        <v xml:space="preserve"> {Description, Indication, UMLPackagePath, Version}</v>
      </c>
      <c r="O394" s="7" t="str">
        <f t="shared" si="458"/>
        <v>SAME</v>
      </c>
      <c r="P394" s="28" t="s">
        <v>290</v>
      </c>
      <c r="Q394" s="33" t="str">
        <f t="shared" si="455"/>
        <v>CimClassQualifiers</v>
      </c>
      <c r="R394" s="9" t="str">
        <f t="shared" si="456"/>
        <v xml:space="preserve"> {Description, Indication, UMLPackagePath, Version}</v>
      </c>
    </row>
    <row r="395" spans="1:19">
      <c r="A395" s="47" t="s">
        <v>5</v>
      </c>
      <c r="B395" s="33" t="str">
        <f t="shared" si="448"/>
        <v>CimClassMethods</v>
      </c>
      <c r="C395" s="9" t="str">
        <f t="shared" si="449"/>
        <v xml:space="preserve"> {}</v>
      </c>
      <c r="E395" s="7" t="str">
        <f t="shared" si="450"/>
        <v>SAME</v>
      </c>
      <c r="F395" s="50" t="s">
        <v>5</v>
      </c>
      <c r="G395" s="33" t="str">
        <f t="shared" si="451"/>
        <v>CimClassMethods</v>
      </c>
      <c r="H395" s="9" t="str">
        <f t="shared" si="452"/>
        <v xml:space="preserve"> {}</v>
      </c>
      <c r="J395" s="7" t="str">
        <f t="shared" si="457"/>
        <v>SAME</v>
      </c>
      <c r="K395" s="28" t="s">
        <v>5</v>
      </c>
      <c r="L395" s="33" t="str">
        <f t="shared" si="453"/>
        <v>CimClassMethods</v>
      </c>
      <c r="M395" s="9" t="str">
        <f t="shared" si="454"/>
        <v xml:space="preserve"> {}</v>
      </c>
      <c r="O395" s="7" t="str">
        <f t="shared" si="458"/>
        <v>SAME</v>
      </c>
      <c r="P395" s="28" t="s">
        <v>5</v>
      </c>
      <c r="Q395" s="33" t="str">
        <f t="shared" si="455"/>
        <v>CimClassMethods</v>
      </c>
      <c r="R395" s="9" t="str">
        <f t="shared" si="456"/>
        <v xml:space="preserve"> {}</v>
      </c>
    </row>
    <row r="396" spans="1:19">
      <c r="A396" s="47" t="s">
        <v>6</v>
      </c>
      <c r="B396" s="33" t="str">
        <f t="shared" si="448"/>
        <v>CimSystemProperties</v>
      </c>
      <c r="C396" s="9" t="str">
        <f t="shared" si="449"/>
        <v xml:space="preserve"> Microsoft.Management.Infrastructure.CimSystemProperties</v>
      </c>
      <c r="E396" s="7" t="str">
        <f t="shared" si="450"/>
        <v>SAME</v>
      </c>
      <c r="F396" s="50" t="s">
        <v>6</v>
      </c>
      <c r="G396" s="33" t="str">
        <f t="shared" si="451"/>
        <v>CimSystemProperties</v>
      </c>
      <c r="H396" s="9" t="str">
        <f t="shared" si="452"/>
        <v xml:space="preserve"> Microsoft.Management.Infrastructure.CimSystemProperties</v>
      </c>
      <c r="J396" s="7" t="str">
        <f t="shared" si="457"/>
        <v>SAME</v>
      </c>
      <c r="K396" s="28" t="s">
        <v>6</v>
      </c>
      <c r="L396" s="33" t="str">
        <f t="shared" si="453"/>
        <v>CimSystemProperties</v>
      </c>
      <c r="M396" s="9" t="str">
        <f t="shared" si="454"/>
        <v xml:space="preserve"> Microsoft.Management.Infrastructure.CimSystemProperties</v>
      </c>
      <c r="O396" s="7" t="str">
        <f t="shared" si="458"/>
        <v>SAME</v>
      </c>
      <c r="P396" s="28" t="s">
        <v>6</v>
      </c>
      <c r="Q396" s="33" t="str">
        <f t="shared" si="455"/>
        <v>CimSystemProperties</v>
      </c>
      <c r="R396" s="9" t="str">
        <f t="shared" si="456"/>
        <v xml:space="preserve"> Microsoft.Management.Infrastructure.CimSystemProperties</v>
      </c>
    </row>
    <row r="397" spans="1:19">
      <c r="A397" s="48"/>
      <c r="F397" s="51"/>
      <c r="K397" s="29"/>
      <c r="P397" s="29"/>
    </row>
    <row r="398" spans="1:19">
      <c r="A398" s="47" t="s">
        <v>291</v>
      </c>
      <c r="B398" s="33" t="str">
        <f t="shared" ref="B398:B404" si="459">TRIM(LEFT(A398, SEARCH(":", A398) - 1))</f>
        <v>CimClassName</v>
      </c>
      <c r="C398" s="9" t="str">
        <f t="shared" ref="C398:C404" si="460">MID(A398, SEARCH(":", A398) + 1, LEN(A398))</f>
        <v xml:space="preserve"> CIM_ClassCreation</v>
      </c>
      <c r="D398" s="92" t="s">
        <v>1306</v>
      </c>
      <c r="E398" s="7" t="str">
        <f t="shared" ref="E398:E404" si="461">IF(A398&lt;&gt;F398, "DIF", "SAME")</f>
        <v>SAME</v>
      </c>
      <c r="F398" s="50" t="s">
        <v>291</v>
      </c>
      <c r="G398" s="33" t="str">
        <f t="shared" ref="G398:G404" si="462">TRIM(LEFT(F398, SEARCH(":", F398) - 1))</f>
        <v>CimClassName</v>
      </c>
      <c r="H398" s="9" t="str">
        <f t="shared" ref="H398:H404" si="463">MID(F398, SEARCH(":", F398) + 1, LEN(F398))</f>
        <v xml:space="preserve"> CIM_ClassCreation</v>
      </c>
      <c r="I398" s="92" t="s">
        <v>1389</v>
      </c>
      <c r="J398" s="7" t="str">
        <f t="shared" si="457"/>
        <v>SAME</v>
      </c>
      <c r="K398" s="28" t="s">
        <v>291</v>
      </c>
      <c r="L398" s="33" t="str">
        <f t="shared" ref="L398:L404" si="464">TRIM(LEFT(K398, SEARCH(":", K398) - 1))</f>
        <v>CimClassName</v>
      </c>
      <c r="M398" s="9" t="str">
        <f t="shared" ref="M398:M404" si="465">MID(K398, SEARCH(":", K398) + 1, LEN(K398))</f>
        <v xml:space="preserve"> CIM_ClassCreation</v>
      </c>
      <c r="N398" s="92" t="s">
        <v>1472</v>
      </c>
      <c r="O398" s="7" t="str">
        <f t="shared" si="458"/>
        <v>SAME</v>
      </c>
      <c r="P398" s="28" t="s">
        <v>291</v>
      </c>
      <c r="Q398" s="33" t="str">
        <f t="shared" ref="Q398:Q404" si="466">TRIM(LEFT(P398, SEARCH(":", P398) - 1))</f>
        <v>CimClassName</v>
      </c>
      <c r="R398" s="9" t="str">
        <f t="shared" ref="R398:R404" si="467">MID(P398, SEARCH(":", P398) + 1, LEN(P398))</f>
        <v xml:space="preserve"> CIM_ClassCreation</v>
      </c>
      <c r="S398" s="86" t="s">
        <v>1472</v>
      </c>
    </row>
    <row r="399" spans="1:19">
      <c r="A399" s="47" t="s">
        <v>288</v>
      </c>
      <c r="B399" s="33" t="str">
        <f t="shared" si="459"/>
        <v>CimSuperClassName</v>
      </c>
      <c r="C399" s="9" t="str">
        <f t="shared" si="460"/>
        <v xml:space="preserve"> CIM_ClassIndication</v>
      </c>
      <c r="E399" s="7" t="str">
        <f t="shared" si="461"/>
        <v>SAME</v>
      </c>
      <c r="F399" s="50" t="s">
        <v>288</v>
      </c>
      <c r="G399" s="33" t="str">
        <f t="shared" si="462"/>
        <v>CimSuperClassName</v>
      </c>
      <c r="H399" s="9" t="str">
        <f t="shared" si="463"/>
        <v xml:space="preserve"> CIM_ClassIndication</v>
      </c>
      <c r="J399" s="7" t="str">
        <f t="shared" si="457"/>
        <v>SAME</v>
      </c>
      <c r="K399" s="28" t="s">
        <v>288</v>
      </c>
      <c r="L399" s="33" t="str">
        <f t="shared" si="464"/>
        <v>CimSuperClassName</v>
      </c>
      <c r="M399" s="9" t="str">
        <f t="shared" si="465"/>
        <v xml:space="preserve"> CIM_ClassIndication</v>
      </c>
      <c r="O399" s="7" t="str">
        <f t="shared" si="458"/>
        <v>SAME</v>
      </c>
      <c r="P399" s="28" t="s">
        <v>288</v>
      </c>
      <c r="Q399" s="33" t="str">
        <f t="shared" si="466"/>
        <v>CimSuperClassName</v>
      </c>
      <c r="R399" s="9" t="str">
        <f t="shared" si="467"/>
        <v xml:space="preserve"> CIM_ClassIndication</v>
      </c>
    </row>
    <row r="400" spans="1:19">
      <c r="A400" s="47" t="s">
        <v>289</v>
      </c>
      <c r="B400" s="33" t="str">
        <f t="shared" si="459"/>
        <v>CimSuperClass</v>
      </c>
      <c r="C400" s="9" t="str">
        <f t="shared" si="460"/>
        <v xml:space="preserve"> ROOT/scvmm:CIM_ClassIndication</v>
      </c>
      <c r="E400" s="7" t="str">
        <f t="shared" si="461"/>
        <v>SAME</v>
      </c>
      <c r="F400" s="50" t="s">
        <v>289</v>
      </c>
      <c r="G400" s="33" t="str">
        <f t="shared" si="462"/>
        <v>CimSuperClass</v>
      </c>
      <c r="H400" s="9" t="str">
        <f t="shared" si="463"/>
        <v xml:space="preserve"> ROOT/scvmm:CIM_ClassIndication</v>
      </c>
      <c r="J400" s="7" t="str">
        <f t="shared" si="457"/>
        <v>SAME</v>
      </c>
      <c r="K400" s="28" t="s">
        <v>289</v>
      </c>
      <c r="L400" s="33" t="str">
        <f t="shared" si="464"/>
        <v>CimSuperClass</v>
      </c>
      <c r="M400" s="9" t="str">
        <f t="shared" si="465"/>
        <v xml:space="preserve"> ROOT/scvmm:CIM_ClassIndication</v>
      </c>
      <c r="O400" s="7" t="str">
        <f t="shared" si="458"/>
        <v>SAME</v>
      </c>
      <c r="P400" s="28" t="s">
        <v>289</v>
      </c>
      <c r="Q400" s="33" t="str">
        <f t="shared" si="466"/>
        <v>CimSuperClass</v>
      </c>
      <c r="R400" s="9" t="str">
        <f t="shared" si="467"/>
        <v xml:space="preserve"> ROOT/scvmm:CIM_ClassIndication</v>
      </c>
    </row>
    <row r="401" spans="1:19">
      <c r="A401" s="47" t="s">
        <v>281</v>
      </c>
      <c r="B401" s="33" t="str">
        <f t="shared" si="459"/>
        <v>CimClassProperties</v>
      </c>
      <c r="C401" s="9" t="str">
        <f t="shared" si="460"/>
        <v xml:space="preserve"> {CorrelatedIndications, IndicationFilterName, IndicationIdentifier, IndicationTime...}</v>
      </c>
      <c r="E401" s="7" t="str">
        <f t="shared" si="461"/>
        <v>SAME</v>
      </c>
      <c r="F401" s="50" t="s">
        <v>281</v>
      </c>
      <c r="G401" s="33" t="str">
        <f t="shared" si="462"/>
        <v>CimClassProperties</v>
      </c>
      <c r="H401" s="9" t="str">
        <f t="shared" si="463"/>
        <v xml:space="preserve"> {CorrelatedIndications, IndicationFilterName, IndicationIdentifier, IndicationTime...}</v>
      </c>
      <c r="J401" s="7" t="str">
        <f t="shared" si="457"/>
        <v>SAME</v>
      </c>
      <c r="K401" s="28" t="s">
        <v>281</v>
      </c>
      <c r="L401" s="33" t="str">
        <f t="shared" si="464"/>
        <v>CimClassProperties</v>
      </c>
      <c r="M401" s="9" t="str">
        <f t="shared" si="465"/>
        <v xml:space="preserve"> {CorrelatedIndications, IndicationFilterName, IndicationIdentifier, IndicationTime...}</v>
      </c>
      <c r="O401" s="7" t="str">
        <f t="shared" si="458"/>
        <v>SAME</v>
      </c>
      <c r="P401" s="28" t="s">
        <v>281</v>
      </c>
      <c r="Q401" s="33" t="str">
        <f t="shared" si="466"/>
        <v>CimClassProperties</v>
      </c>
      <c r="R401" s="9" t="str">
        <f t="shared" si="467"/>
        <v xml:space="preserve"> {CorrelatedIndications, IndicationFilterName, IndicationIdentifier, IndicationTime...}</v>
      </c>
    </row>
    <row r="402" spans="1:19">
      <c r="A402" s="47" t="s">
        <v>290</v>
      </c>
      <c r="B402" s="33" t="str">
        <f t="shared" si="459"/>
        <v>CimClassQualifiers</v>
      </c>
      <c r="C402" s="9" t="str">
        <f t="shared" si="460"/>
        <v xml:space="preserve"> {Description, Indication, UMLPackagePath, Version}</v>
      </c>
      <c r="E402" s="7" t="str">
        <f t="shared" si="461"/>
        <v>SAME</v>
      </c>
      <c r="F402" s="50" t="s">
        <v>290</v>
      </c>
      <c r="G402" s="33" t="str">
        <f t="shared" si="462"/>
        <v>CimClassQualifiers</v>
      </c>
      <c r="H402" s="9" t="str">
        <f t="shared" si="463"/>
        <v xml:space="preserve"> {Description, Indication, UMLPackagePath, Version}</v>
      </c>
      <c r="J402" s="7" t="str">
        <f t="shared" si="457"/>
        <v>SAME</v>
      </c>
      <c r="K402" s="28" t="s">
        <v>290</v>
      </c>
      <c r="L402" s="33" t="str">
        <f t="shared" si="464"/>
        <v>CimClassQualifiers</v>
      </c>
      <c r="M402" s="9" t="str">
        <f t="shared" si="465"/>
        <v xml:space="preserve"> {Description, Indication, UMLPackagePath, Version}</v>
      </c>
      <c r="O402" s="7" t="str">
        <f t="shared" si="458"/>
        <v>SAME</v>
      </c>
      <c r="P402" s="28" t="s">
        <v>290</v>
      </c>
      <c r="Q402" s="33" t="str">
        <f t="shared" si="466"/>
        <v>CimClassQualifiers</v>
      </c>
      <c r="R402" s="9" t="str">
        <f t="shared" si="467"/>
        <v xml:space="preserve"> {Description, Indication, UMLPackagePath, Version}</v>
      </c>
    </row>
    <row r="403" spans="1:19">
      <c r="A403" s="47" t="s">
        <v>5</v>
      </c>
      <c r="B403" s="33" t="str">
        <f t="shared" si="459"/>
        <v>CimClassMethods</v>
      </c>
      <c r="C403" s="9" t="str">
        <f t="shared" si="460"/>
        <v xml:space="preserve"> {}</v>
      </c>
      <c r="E403" s="7" t="str">
        <f t="shared" si="461"/>
        <v>SAME</v>
      </c>
      <c r="F403" s="50" t="s">
        <v>5</v>
      </c>
      <c r="G403" s="33" t="str">
        <f t="shared" si="462"/>
        <v>CimClassMethods</v>
      </c>
      <c r="H403" s="9" t="str">
        <f t="shared" si="463"/>
        <v xml:space="preserve"> {}</v>
      </c>
      <c r="J403" s="7" t="str">
        <f t="shared" si="457"/>
        <v>SAME</v>
      </c>
      <c r="K403" s="28" t="s">
        <v>5</v>
      </c>
      <c r="L403" s="33" t="str">
        <f t="shared" si="464"/>
        <v>CimClassMethods</v>
      </c>
      <c r="M403" s="9" t="str">
        <f t="shared" si="465"/>
        <v xml:space="preserve"> {}</v>
      </c>
      <c r="O403" s="7" t="str">
        <f t="shared" si="458"/>
        <v>SAME</v>
      </c>
      <c r="P403" s="28" t="s">
        <v>5</v>
      </c>
      <c r="Q403" s="33" t="str">
        <f t="shared" si="466"/>
        <v>CimClassMethods</v>
      </c>
      <c r="R403" s="9" t="str">
        <f t="shared" si="467"/>
        <v xml:space="preserve"> {}</v>
      </c>
    </row>
    <row r="404" spans="1:19">
      <c r="A404" s="47" t="s">
        <v>6</v>
      </c>
      <c r="B404" s="33" t="str">
        <f t="shared" si="459"/>
        <v>CimSystemProperties</v>
      </c>
      <c r="C404" s="9" t="str">
        <f t="shared" si="460"/>
        <v xml:space="preserve"> Microsoft.Management.Infrastructure.CimSystemProperties</v>
      </c>
      <c r="E404" s="7" t="str">
        <f t="shared" si="461"/>
        <v>SAME</v>
      </c>
      <c r="F404" s="50" t="s">
        <v>6</v>
      </c>
      <c r="G404" s="33" t="str">
        <f t="shared" si="462"/>
        <v>CimSystemProperties</v>
      </c>
      <c r="H404" s="9" t="str">
        <f t="shared" si="463"/>
        <v xml:space="preserve"> Microsoft.Management.Infrastructure.CimSystemProperties</v>
      </c>
      <c r="J404" s="7" t="str">
        <f t="shared" si="457"/>
        <v>SAME</v>
      </c>
      <c r="K404" s="28" t="s">
        <v>6</v>
      </c>
      <c r="L404" s="33" t="str">
        <f t="shared" si="464"/>
        <v>CimSystemProperties</v>
      </c>
      <c r="M404" s="9" t="str">
        <f t="shared" si="465"/>
        <v xml:space="preserve"> Microsoft.Management.Infrastructure.CimSystemProperties</v>
      </c>
      <c r="O404" s="7" t="str">
        <f t="shared" si="458"/>
        <v>SAME</v>
      </c>
      <c r="P404" s="28" t="s">
        <v>6</v>
      </c>
      <c r="Q404" s="33" t="str">
        <f t="shared" si="466"/>
        <v>CimSystemProperties</v>
      </c>
      <c r="R404" s="9" t="str">
        <f t="shared" si="467"/>
        <v xml:space="preserve"> Microsoft.Management.Infrastructure.CimSystemProperties</v>
      </c>
    </row>
    <row r="405" spans="1:19">
      <c r="A405" s="48"/>
      <c r="F405" s="51"/>
      <c r="K405" s="29"/>
      <c r="P405" s="29"/>
    </row>
    <row r="406" spans="1:19">
      <c r="A406" s="47" t="s">
        <v>292</v>
      </c>
      <c r="B406" s="33" t="str">
        <f t="shared" ref="B406:B412" si="468">TRIM(LEFT(A406, SEARCH(":", A406) - 1))</f>
        <v>CimClassName</v>
      </c>
      <c r="C406" s="9" t="str">
        <f t="shared" ref="C406:C412" si="469">MID(A406, SEARCH(":", A406) + 1, LEN(A406))</f>
        <v xml:space="preserve"> CIM_ClassModification</v>
      </c>
      <c r="D406" s="92" t="s">
        <v>1307</v>
      </c>
      <c r="E406" s="7" t="str">
        <f t="shared" ref="E406:E412" si="470">IF(A406&lt;&gt;F406, "DIF", "SAME")</f>
        <v>SAME</v>
      </c>
      <c r="F406" s="50" t="s">
        <v>292</v>
      </c>
      <c r="G406" s="33" t="str">
        <f t="shared" ref="G406:G412" si="471">TRIM(LEFT(F406, SEARCH(":", F406) - 1))</f>
        <v>CimClassName</v>
      </c>
      <c r="H406" s="9" t="str">
        <f t="shared" ref="H406:H412" si="472">MID(F406, SEARCH(":", F406) + 1, LEN(F406))</f>
        <v xml:space="preserve"> CIM_ClassModification</v>
      </c>
      <c r="I406" s="92" t="s">
        <v>1390</v>
      </c>
      <c r="J406" s="7" t="str">
        <f t="shared" si="457"/>
        <v>SAME</v>
      </c>
      <c r="K406" s="28" t="s">
        <v>292</v>
      </c>
      <c r="L406" s="33" t="str">
        <f t="shared" ref="L406:L412" si="473">TRIM(LEFT(K406, SEARCH(":", K406) - 1))</f>
        <v>CimClassName</v>
      </c>
      <c r="M406" s="9" t="str">
        <f t="shared" ref="M406:M412" si="474">MID(K406, SEARCH(":", K406) + 1, LEN(K406))</f>
        <v xml:space="preserve"> CIM_ClassModification</v>
      </c>
      <c r="N406" s="92" t="s">
        <v>1473</v>
      </c>
      <c r="O406" s="7" t="str">
        <f t="shared" si="458"/>
        <v>SAME</v>
      </c>
      <c r="P406" s="28" t="s">
        <v>292</v>
      </c>
      <c r="Q406" s="33" t="str">
        <f t="shared" ref="Q406:Q412" si="475">TRIM(LEFT(P406, SEARCH(":", P406) - 1))</f>
        <v>CimClassName</v>
      </c>
      <c r="R406" s="9" t="str">
        <f t="shared" ref="R406:R412" si="476">MID(P406, SEARCH(":", P406) + 1, LEN(P406))</f>
        <v xml:space="preserve"> CIM_ClassModification</v>
      </c>
      <c r="S406" s="86" t="s">
        <v>1473</v>
      </c>
    </row>
    <row r="407" spans="1:19">
      <c r="A407" s="47" t="s">
        <v>288</v>
      </c>
      <c r="B407" s="33" t="str">
        <f t="shared" si="468"/>
        <v>CimSuperClassName</v>
      </c>
      <c r="C407" s="9" t="str">
        <f t="shared" si="469"/>
        <v xml:space="preserve"> CIM_ClassIndication</v>
      </c>
      <c r="E407" s="7" t="str">
        <f t="shared" si="470"/>
        <v>SAME</v>
      </c>
      <c r="F407" s="50" t="s">
        <v>288</v>
      </c>
      <c r="G407" s="33" t="str">
        <f t="shared" si="471"/>
        <v>CimSuperClassName</v>
      </c>
      <c r="H407" s="9" t="str">
        <f t="shared" si="472"/>
        <v xml:space="preserve"> CIM_ClassIndication</v>
      </c>
      <c r="J407" s="7" t="str">
        <f t="shared" si="457"/>
        <v>SAME</v>
      </c>
      <c r="K407" s="28" t="s">
        <v>288</v>
      </c>
      <c r="L407" s="33" t="str">
        <f t="shared" si="473"/>
        <v>CimSuperClassName</v>
      </c>
      <c r="M407" s="9" t="str">
        <f t="shared" si="474"/>
        <v xml:space="preserve"> CIM_ClassIndication</v>
      </c>
      <c r="O407" s="7" t="str">
        <f t="shared" si="458"/>
        <v>SAME</v>
      </c>
      <c r="P407" s="28" t="s">
        <v>288</v>
      </c>
      <c r="Q407" s="33" t="str">
        <f t="shared" si="475"/>
        <v>CimSuperClassName</v>
      </c>
      <c r="R407" s="9" t="str">
        <f t="shared" si="476"/>
        <v xml:space="preserve"> CIM_ClassIndication</v>
      </c>
    </row>
    <row r="408" spans="1:19">
      <c r="A408" s="47" t="s">
        <v>289</v>
      </c>
      <c r="B408" s="33" t="str">
        <f t="shared" si="468"/>
        <v>CimSuperClass</v>
      </c>
      <c r="C408" s="9" t="str">
        <f t="shared" si="469"/>
        <v xml:space="preserve"> ROOT/scvmm:CIM_ClassIndication</v>
      </c>
      <c r="E408" s="7" t="str">
        <f t="shared" si="470"/>
        <v>SAME</v>
      </c>
      <c r="F408" s="50" t="s">
        <v>289</v>
      </c>
      <c r="G408" s="33" t="str">
        <f t="shared" si="471"/>
        <v>CimSuperClass</v>
      </c>
      <c r="H408" s="9" t="str">
        <f t="shared" si="472"/>
        <v xml:space="preserve"> ROOT/scvmm:CIM_ClassIndication</v>
      </c>
      <c r="J408" s="7" t="str">
        <f t="shared" si="457"/>
        <v>SAME</v>
      </c>
      <c r="K408" s="28" t="s">
        <v>289</v>
      </c>
      <c r="L408" s="33" t="str">
        <f t="shared" si="473"/>
        <v>CimSuperClass</v>
      </c>
      <c r="M408" s="9" t="str">
        <f t="shared" si="474"/>
        <v xml:space="preserve"> ROOT/scvmm:CIM_ClassIndication</v>
      </c>
      <c r="O408" s="7" t="str">
        <f t="shared" si="458"/>
        <v>SAME</v>
      </c>
      <c r="P408" s="28" t="s">
        <v>289</v>
      </c>
      <c r="Q408" s="33" t="str">
        <f t="shared" si="475"/>
        <v>CimSuperClass</v>
      </c>
      <c r="R408" s="9" t="str">
        <f t="shared" si="476"/>
        <v xml:space="preserve"> ROOT/scvmm:CIM_ClassIndication</v>
      </c>
    </row>
    <row r="409" spans="1:19">
      <c r="A409" s="47" t="s">
        <v>281</v>
      </c>
      <c r="B409" s="33" t="str">
        <f t="shared" si="468"/>
        <v>CimClassProperties</v>
      </c>
      <c r="C409" s="9" t="str">
        <f t="shared" si="469"/>
        <v xml:space="preserve"> {CorrelatedIndications, IndicationFilterName, IndicationIdentifier, IndicationTime...}</v>
      </c>
      <c r="E409" s="7" t="str">
        <f t="shared" si="470"/>
        <v>SAME</v>
      </c>
      <c r="F409" s="50" t="s">
        <v>281</v>
      </c>
      <c r="G409" s="33" t="str">
        <f t="shared" si="471"/>
        <v>CimClassProperties</v>
      </c>
      <c r="H409" s="9" t="str">
        <f t="shared" si="472"/>
        <v xml:space="preserve"> {CorrelatedIndications, IndicationFilterName, IndicationIdentifier, IndicationTime...}</v>
      </c>
      <c r="J409" s="7" t="str">
        <f t="shared" si="457"/>
        <v>SAME</v>
      </c>
      <c r="K409" s="28" t="s">
        <v>281</v>
      </c>
      <c r="L409" s="33" t="str">
        <f t="shared" si="473"/>
        <v>CimClassProperties</v>
      </c>
      <c r="M409" s="9" t="str">
        <f t="shared" si="474"/>
        <v xml:space="preserve"> {CorrelatedIndications, IndicationFilterName, IndicationIdentifier, IndicationTime...}</v>
      </c>
      <c r="O409" s="7" t="str">
        <f t="shared" si="458"/>
        <v>SAME</v>
      </c>
      <c r="P409" s="28" t="s">
        <v>281</v>
      </c>
      <c r="Q409" s="33" t="str">
        <f t="shared" si="475"/>
        <v>CimClassProperties</v>
      </c>
      <c r="R409" s="9" t="str">
        <f t="shared" si="476"/>
        <v xml:space="preserve"> {CorrelatedIndications, IndicationFilterName, IndicationIdentifier, IndicationTime...}</v>
      </c>
    </row>
    <row r="410" spans="1:19">
      <c r="A410" s="47" t="s">
        <v>290</v>
      </c>
      <c r="B410" s="33" t="str">
        <f t="shared" si="468"/>
        <v>CimClassQualifiers</v>
      </c>
      <c r="C410" s="9" t="str">
        <f t="shared" si="469"/>
        <v xml:space="preserve"> {Description, Indication, UMLPackagePath, Version}</v>
      </c>
      <c r="E410" s="7" t="str">
        <f t="shared" si="470"/>
        <v>SAME</v>
      </c>
      <c r="F410" s="50" t="s">
        <v>290</v>
      </c>
      <c r="G410" s="33" t="str">
        <f t="shared" si="471"/>
        <v>CimClassQualifiers</v>
      </c>
      <c r="H410" s="9" t="str">
        <f t="shared" si="472"/>
        <v xml:space="preserve"> {Description, Indication, UMLPackagePath, Version}</v>
      </c>
      <c r="J410" s="7" t="str">
        <f t="shared" si="457"/>
        <v>SAME</v>
      </c>
      <c r="K410" s="28" t="s">
        <v>290</v>
      </c>
      <c r="L410" s="33" t="str">
        <f t="shared" si="473"/>
        <v>CimClassQualifiers</v>
      </c>
      <c r="M410" s="9" t="str">
        <f t="shared" si="474"/>
        <v xml:space="preserve"> {Description, Indication, UMLPackagePath, Version}</v>
      </c>
      <c r="O410" s="7" t="str">
        <f t="shared" si="458"/>
        <v>SAME</v>
      </c>
      <c r="P410" s="28" t="s">
        <v>290</v>
      </c>
      <c r="Q410" s="33" t="str">
        <f t="shared" si="475"/>
        <v>CimClassQualifiers</v>
      </c>
      <c r="R410" s="9" t="str">
        <f t="shared" si="476"/>
        <v xml:space="preserve"> {Description, Indication, UMLPackagePath, Version}</v>
      </c>
    </row>
    <row r="411" spans="1:19">
      <c r="A411" s="47" t="s">
        <v>5</v>
      </c>
      <c r="B411" s="33" t="str">
        <f t="shared" si="468"/>
        <v>CimClassMethods</v>
      </c>
      <c r="C411" s="9" t="str">
        <f t="shared" si="469"/>
        <v xml:space="preserve"> {}</v>
      </c>
      <c r="E411" s="7" t="str">
        <f t="shared" si="470"/>
        <v>SAME</v>
      </c>
      <c r="F411" s="50" t="s">
        <v>5</v>
      </c>
      <c r="G411" s="33" t="str">
        <f t="shared" si="471"/>
        <v>CimClassMethods</v>
      </c>
      <c r="H411" s="9" t="str">
        <f t="shared" si="472"/>
        <v xml:space="preserve"> {}</v>
      </c>
      <c r="J411" s="7" t="str">
        <f t="shared" si="457"/>
        <v>SAME</v>
      </c>
      <c r="K411" s="28" t="s">
        <v>5</v>
      </c>
      <c r="L411" s="33" t="str">
        <f t="shared" si="473"/>
        <v>CimClassMethods</v>
      </c>
      <c r="M411" s="9" t="str">
        <f t="shared" si="474"/>
        <v xml:space="preserve"> {}</v>
      </c>
      <c r="O411" s="7" t="str">
        <f t="shared" si="458"/>
        <v>SAME</v>
      </c>
      <c r="P411" s="28" t="s">
        <v>5</v>
      </c>
      <c r="Q411" s="33" t="str">
        <f t="shared" si="475"/>
        <v>CimClassMethods</v>
      </c>
      <c r="R411" s="9" t="str">
        <f t="shared" si="476"/>
        <v xml:space="preserve"> {}</v>
      </c>
    </row>
    <row r="412" spans="1:19">
      <c r="A412" s="47" t="s">
        <v>6</v>
      </c>
      <c r="B412" s="33" t="str">
        <f t="shared" si="468"/>
        <v>CimSystemProperties</v>
      </c>
      <c r="C412" s="9" t="str">
        <f t="shared" si="469"/>
        <v xml:space="preserve"> Microsoft.Management.Infrastructure.CimSystemProperties</v>
      </c>
      <c r="E412" s="7" t="str">
        <f t="shared" si="470"/>
        <v>SAME</v>
      </c>
      <c r="F412" s="50" t="s">
        <v>6</v>
      </c>
      <c r="G412" s="33" t="str">
        <f t="shared" si="471"/>
        <v>CimSystemProperties</v>
      </c>
      <c r="H412" s="9" t="str">
        <f t="shared" si="472"/>
        <v xml:space="preserve"> Microsoft.Management.Infrastructure.CimSystemProperties</v>
      </c>
      <c r="J412" s="7" t="str">
        <f t="shared" si="457"/>
        <v>SAME</v>
      </c>
      <c r="K412" s="28" t="s">
        <v>6</v>
      </c>
      <c r="L412" s="33" t="str">
        <f t="shared" si="473"/>
        <v>CimSystemProperties</v>
      </c>
      <c r="M412" s="9" t="str">
        <f t="shared" si="474"/>
        <v xml:space="preserve"> Microsoft.Management.Infrastructure.CimSystemProperties</v>
      </c>
      <c r="O412" s="7" t="str">
        <f t="shared" si="458"/>
        <v>SAME</v>
      </c>
      <c r="P412" s="28" t="s">
        <v>6</v>
      </c>
      <c r="Q412" s="33" t="str">
        <f t="shared" si="475"/>
        <v>CimSystemProperties</v>
      </c>
      <c r="R412" s="9" t="str">
        <f t="shared" si="476"/>
        <v xml:space="preserve"> Microsoft.Management.Infrastructure.CimSystemProperties</v>
      </c>
    </row>
    <row r="413" spans="1:19">
      <c r="A413" s="48"/>
      <c r="F413" s="51"/>
      <c r="K413" s="29"/>
      <c r="P413" s="29"/>
    </row>
    <row r="414" spans="1:19">
      <c r="A414" s="47" t="s">
        <v>293</v>
      </c>
      <c r="B414" s="33" t="str">
        <f t="shared" ref="B414:B420" si="477">TRIM(LEFT(A414, SEARCH(":", A414) - 1))</f>
        <v>CimClassName</v>
      </c>
      <c r="C414" s="9" t="str">
        <f t="shared" ref="C414:C420" si="478">MID(A414, SEARCH(":", A414) + 1, LEN(A414))</f>
        <v xml:space="preserve"> CIM_InstIndication</v>
      </c>
      <c r="D414" s="92" t="s">
        <v>1308</v>
      </c>
      <c r="E414" s="7" t="str">
        <f t="shared" ref="E414:E420" si="479">IF(A414&lt;&gt;F414, "DIF", "SAME")</f>
        <v>SAME</v>
      </c>
      <c r="F414" s="50" t="s">
        <v>293</v>
      </c>
      <c r="G414" s="33" t="str">
        <f t="shared" ref="G414:G420" si="480">TRIM(LEFT(F414, SEARCH(":", F414) - 1))</f>
        <v>CimClassName</v>
      </c>
      <c r="H414" s="9" t="str">
        <f t="shared" ref="H414:H420" si="481">MID(F414, SEARCH(":", F414) + 1, LEN(F414))</f>
        <v xml:space="preserve"> CIM_InstIndication</v>
      </c>
      <c r="I414" s="92" t="s">
        <v>1391</v>
      </c>
      <c r="J414" s="7" t="str">
        <f t="shared" si="457"/>
        <v>SAME</v>
      </c>
      <c r="K414" s="28" t="s">
        <v>293</v>
      </c>
      <c r="L414" s="33" t="str">
        <f t="shared" ref="L414:L420" si="482">TRIM(LEFT(K414, SEARCH(":", K414) - 1))</f>
        <v>CimClassName</v>
      </c>
      <c r="M414" s="9" t="str">
        <f t="shared" ref="M414:M420" si="483">MID(K414, SEARCH(":", K414) + 1, LEN(K414))</f>
        <v xml:space="preserve"> CIM_InstIndication</v>
      </c>
      <c r="N414" s="92" t="s">
        <v>1474</v>
      </c>
      <c r="O414" s="7" t="str">
        <f t="shared" si="458"/>
        <v>SAME</v>
      </c>
      <c r="P414" s="28" t="s">
        <v>293</v>
      </c>
      <c r="Q414" s="33" t="str">
        <f t="shared" ref="Q414:Q420" si="484">TRIM(LEFT(P414, SEARCH(":", P414) - 1))</f>
        <v>CimClassName</v>
      </c>
      <c r="R414" s="9" t="str">
        <f t="shared" ref="R414:R420" si="485">MID(P414, SEARCH(":", P414) + 1, LEN(P414))</f>
        <v xml:space="preserve"> CIM_InstIndication</v>
      </c>
      <c r="S414" s="86" t="s">
        <v>1474</v>
      </c>
    </row>
    <row r="415" spans="1:19">
      <c r="A415" s="47" t="s">
        <v>284</v>
      </c>
      <c r="B415" s="33" t="str">
        <f t="shared" si="477"/>
        <v>CimSuperClassName</v>
      </c>
      <c r="C415" s="9" t="str">
        <f t="shared" si="478"/>
        <v xml:space="preserve"> CIM_Indication</v>
      </c>
      <c r="E415" s="7" t="str">
        <f t="shared" si="479"/>
        <v>SAME</v>
      </c>
      <c r="F415" s="50" t="s">
        <v>284</v>
      </c>
      <c r="G415" s="33" t="str">
        <f t="shared" si="480"/>
        <v>CimSuperClassName</v>
      </c>
      <c r="H415" s="9" t="str">
        <f t="shared" si="481"/>
        <v xml:space="preserve"> CIM_Indication</v>
      </c>
      <c r="J415" s="7" t="str">
        <f t="shared" si="457"/>
        <v>SAME</v>
      </c>
      <c r="K415" s="28" t="s">
        <v>284</v>
      </c>
      <c r="L415" s="33" t="str">
        <f t="shared" si="482"/>
        <v>CimSuperClassName</v>
      </c>
      <c r="M415" s="9" t="str">
        <f t="shared" si="483"/>
        <v xml:space="preserve"> CIM_Indication</v>
      </c>
      <c r="O415" s="7" t="str">
        <f t="shared" si="458"/>
        <v>SAME</v>
      </c>
      <c r="P415" s="28" t="s">
        <v>284</v>
      </c>
      <c r="Q415" s="33" t="str">
        <f t="shared" si="484"/>
        <v>CimSuperClassName</v>
      </c>
      <c r="R415" s="9" t="str">
        <f t="shared" si="485"/>
        <v xml:space="preserve"> CIM_Indication</v>
      </c>
    </row>
    <row r="416" spans="1:19">
      <c r="A416" s="47" t="s">
        <v>285</v>
      </c>
      <c r="B416" s="33" t="str">
        <f t="shared" si="477"/>
        <v>CimSuperClass</v>
      </c>
      <c r="C416" s="9" t="str">
        <f t="shared" si="478"/>
        <v xml:space="preserve"> ROOT/scvmm:CIM_Indication</v>
      </c>
      <c r="E416" s="7" t="str">
        <f t="shared" si="479"/>
        <v>SAME</v>
      </c>
      <c r="F416" s="50" t="s">
        <v>285</v>
      </c>
      <c r="G416" s="33" t="str">
        <f t="shared" si="480"/>
        <v>CimSuperClass</v>
      </c>
      <c r="H416" s="9" t="str">
        <f t="shared" si="481"/>
        <v xml:space="preserve"> ROOT/scvmm:CIM_Indication</v>
      </c>
      <c r="J416" s="7" t="str">
        <f t="shared" si="457"/>
        <v>SAME</v>
      </c>
      <c r="K416" s="28" t="s">
        <v>285</v>
      </c>
      <c r="L416" s="33" t="str">
        <f t="shared" si="482"/>
        <v>CimSuperClass</v>
      </c>
      <c r="M416" s="9" t="str">
        <f t="shared" si="483"/>
        <v xml:space="preserve"> ROOT/scvmm:CIM_Indication</v>
      </c>
      <c r="O416" s="7" t="str">
        <f t="shared" si="458"/>
        <v>SAME</v>
      </c>
      <c r="P416" s="28" t="s">
        <v>285</v>
      </c>
      <c r="Q416" s="33" t="str">
        <f t="shared" si="484"/>
        <v>CimSuperClass</v>
      </c>
      <c r="R416" s="9" t="str">
        <f t="shared" si="485"/>
        <v xml:space="preserve"> ROOT/scvmm:CIM_Indication</v>
      </c>
    </row>
    <row r="417" spans="1:19">
      <c r="A417" s="47" t="s">
        <v>281</v>
      </c>
      <c r="B417" s="33" t="str">
        <f t="shared" si="477"/>
        <v>CimClassProperties</v>
      </c>
      <c r="C417" s="9" t="str">
        <f t="shared" si="478"/>
        <v xml:space="preserve"> {CorrelatedIndications, IndicationFilterName, IndicationIdentifier, IndicationTime...}</v>
      </c>
      <c r="E417" s="7" t="str">
        <f t="shared" si="479"/>
        <v>SAME</v>
      </c>
      <c r="F417" s="50" t="s">
        <v>281</v>
      </c>
      <c r="G417" s="33" t="str">
        <f t="shared" si="480"/>
        <v>CimClassProperties</v>
      </c>
      <c r="H417" s="9" t="str">
        <f t="shared" si="481"/>
        <v xml:space="preserve"> {CorrelatedIndications, IndicationFilterName, IndicationIdentifier, IndicationTime...}</v>
      </c>
      <c r="J417" s="7" t="str">
        <f t="shared" si="457"/>
        <v>SAME</v>
      </c>
      <c r="K417" s="28" t="s">
        <v>281</v>
      </c>
      <c r="L417" s="33" t="str">
        <f t="shared" si="482"/>
        <v>CimClassProperties</v>
      </c>
      <c r="M417" s="9" t="str">
        <f t="shared" si="483"/>
        <v xml:space="preserve"> {CorrelatedIndications, IndicationFilterName, IndicationIdentifier, IndicationTime...}</v>
      </c>
      <c r="O417" s="7" t="str">
        <f t="shared" si="458"/>
        <v>SAME</v>
      </c>
      <c r="P417" s="28" t="s">
        <v>281</v>
      </c>
      <c r="Q417" s="33" t="str">
        <f t="shared" si="484"/>
        <v>CimClassProperties</v>
      </c>
      <c r="R417" s="9" t="str">
        <f t="shared" si="485"/>
        <v xml:space="preserve"> {CorrelatedIndications, IndicationFilterName, IndicationIdentifier, IndicationTime...}</v>
      </c>
    </row>
    <row r="418" spans="1:19">
      <c r="A418" s="47" t="s">
        <v>286</v>
      </c>
      <c r="B418" s="33" t="str">
        <f t="shared" si="477"/>
        <v>CimClassQualifiers</v>
      </c>
      <c r="C418" s="9" t="str">
        <f t="shared" si="478"/>
        <v xml:space="preserve"> {Description, Indication, UMLPackagePath, Abstract...}</v>
      </c>
      <c r="E418" s="7" t="str">
        <f t="shared" si="479"/>
        <v>SAME</v>
      </c>
      <c r="F418" s="50" t="s">
        <v>286</v>
      </c>
      <c r="G418" s="33" t="str">
        <f t="shared" si="480"/>
        <v>CimClassQualifiers</v>
      </c>
      <c r="H418" s="9" t="str">
        <f t="shared" si="481"/>
        <v xml:space="preserve"> {Description, Indication, UMLPackagePath, Abstract...}</v>
      </c>
      <c r="J418" s="7" t="str">
        <f t="shared" si="457"/>
        <v>SAME</v>
      </c>
      <c r="K418" s="28" t="s">
        <v>286</v>
      </c>
      <c r="L418" s="33" t="str">
        <f t="shared" si="482"/>
        <v>CimClassQualifiers</v>
      </c>
      <c r="M418" s="9" t="str">
        <f t="shared" si="483"/>
        <v xml:space="preserve"> {Description, Indication, UMLPackagePath, Abstract...}</v>
      </c>
      <c r="O418" s="7" t="str">
        <f t="shared" si="458"/>
        <v>SAME</v>
      </c>
      <c r="P418" s="28" t="s">
        <v>286</v>
      </c>
      <c r="Q418" s="33" t="str">
        <f t="shared" si="484"/>
        <v>CimClassQualifiers</v>
      </c>
      <c r="R418" s="9" t="str">
        <f t="shared" si="485"/>
        <v xml:space="preserve"> {Description, Indication, UMLPackagePath, Abstract...}</v>
      </c>
    </row>
    <row r="419" spans="1:19">
      <c r="A419" s="47" t="s">
        <v>5</v>
      </c>
      <c r="B419" s="33" t="str">
        <f t="shared" si="477"/>
        <v>CimClassMethods</v>
      </c>
      <c r="C419" s="9" t="str">
        <f t="shared" si="478"/>
        <v xml:space="preserve"> {}</v>
      </c>
      <c r="E419" s="7" t="str">
        <f t="shared" si="479"/>
        <v>SAME</v>
      </c>
      <c r="F419" s="50" t="s">
        <v>5</v>
      </c>
      <c r="G419" s="33" t="str">
        <f t="shared" si="480"/>
        <v>CimClassMethods</v>
      </c>
      <c r="H419" s="9" t="str">
        <f t="shared" si="481"/>
        <v xml:space="preserve"> {}</v>
      </c>
      <c r="J419" s="7" t="str">
        <f t="shared" si="457"/>
        <v>SAME</v>
      </c>
      <c r="K419" s="28" t="s">
        <v>5</v>
      </c>
      <c r="L419" s="33" t="str">
        <f t="shared" si="482"/>
        <v>CimClassMethods</v>
      </c>
      <c r="M419" s="9" t="str">
        <f t="shared" si="483"/>
        <v xml:space="preserve"> {}</v>
      </c>
      <c r="O419" s="7" t="str">
        <f t="shared" si="458"/>
        <v>SAME</v>
      </c>
      <c r="P419" s="28" t="s">
        <v>5</v>
      </c>
      <c r="Q419" s="33" t="str">
        <f t="shared" si="484"/>
        <v>CimClassMethods</v>
      </c>
      <c r="R419" s="9" t="str">
        <f t="shared" si="485"/>
        <v xml:space="preserve"> {}</v>
      </c>
    </row>
    <row r="420" spans="1:19">
      <c r="A420" s="47" t="s">
        <v>6</v>
      </c>
      <c r="B420" s="33" t="str">
        <f t="shared" si="477"/>
        <v>CimSystemProperties</v>
      </c>
      <c r="C420" s="9" t="str">
        <f t="shared" si="478"/>
        <v xml:space="preserve"> Microsoft.Management.Infrastructure.CimSystemProperties</v>
      </c>
      <c r="E420" s="7" t="str">
        <f t="shared" si="479"/>
        <v>SAME</v>
      </c>
      <c r="F420" s="50" t="s">
        <v>6</v>
      </c>
      <c r="G420" s="33" t="str">
        <f t="shared" si="480"/>
        <v>CimSystemProperties</v>
      </c>
      <c r="H420" s="9" t="str">
        <f t="shared" si="481"/>
        <v xml:space="preserve"> Microsoft.Management.Infrastructure.CimSystemProperties</v>
      </c>
      <c r="J420" s="7" t="str">
        <f t="shared" si="457"/>
        <v>SAME</v>
      </c>
      <c r="K420" s="28" t="s">
        <v>6</v>
      </c>
      <c r="L420" s="33" t="str">
        <f t="shared" si="482"/>
        <v>CimSystemProperties</v>
      </c>
      <c r="M420" s="9" t="str">
        <f t="shared" si="483"/>
        <v xml:space="preserve"> Microsoft.Management.Infrastructure.CimSystemProperties</v>
      </c>
      <c r="O420" s="7" t="str">
        <f t="shared" si="458"/>
        <v>SAME</v>
      </c>
      <c r="P420" s="28" t="s">
        <v>6</v>
      </c>
      <c r="Q420" s="33" t="str">
        <f t="shared" si="484"/>
        <v>CimSystemProperties</v>
      </c>
      <c r="R420" s="9" t="str">
        <f t="shared" si="485"/>
        <v xml:space="preserve"> Microsoft.Management.Infrastructure.CimSystemProperties</v>
      </c>
    </row>
    <row r="421" spans="1:19">
      <c r="A421" s="48"/>
      <c r="F421" s="51"/>
      <c r="K421" s="29"/>
      <c r="P421" s="29"/>
    </row>
    <row r="422" spans="1:19">
      <c r="A422" s="47" t="s">
        <v>294</v>
      </c>
      <c r="B422" s="33" t="str">
        <f t="shared" ref="B422:B428" si="486">TRIM(LEFT(A422, SEARCH(":", A422) - 1))</f>
        <v>CimClassName</v>
      </c>
      <c r="C422" s="9" t="str">
        <f t="shared" ref="C422:C428" si="487">MID(A422, SEARCH(":", A422) + 1, LEN(A422))</f>
        <v xml:space="preserve"> CIM_InstCreation</v>
      </c>
      <c r="D422" s="92" t="s">
        <v>1309</v>
      </c>
      <c r="E422" s="7" t="str">
        <f t="shared" ref="E422:E428" si="488">IF(A422&lt;&gt;F422, "DIF", "SAME")</f>
        <v>SAME</v>
      </c>
      <c r="F422" s="50" t="s">
        <v>294</v>
      </c>
      <c r="G422" s="33" t="str">
        <f t="shared" ref="G422:G428" si="489">TRIM(LEFT(F422, SEARCH(":", F422) - 1))</f>
        <v>CimClassName</v>
      </c>
      <c r="H422" s="9" t="str">
        <f t="shared" ref="H422:H428" si="490">MID(F422, SEARCH(":", F422) + 1, LEN(F422))</f>
        <v xml:space="preserve"> CIM_InstCreation</v>
      </c>
      <c r="I422" s="92" t="s">
        <v>1392</v>
      </c>
      <c r="J422" s="7" t="str">
        <f t="shared" si="457"/>
        <v>SAME</v>
      </c>
      <c r="K422" s="28" t="s">
        <v>294</v>
      </c>
      <c r="L422" s="33" t="str">
        <f t="shared" ref="L422:L428" si="491">TRIM(LEFT(K422, SEARCH(":", K422) - 1))</f>
        <v>CimClassName</v>
      </c>
      <c r="M422" s="9" t="str">
        <f t="shared" ref="M422:M428" si="492">MID(K422, SEARCH(":", K422) + 1, LEN(K422))</f>
        <v xml:space="preserve"> CIM_InstCreation</v>
      </c>
      <c r="N422" s="92" t="s">
        <v>1475</v>
      </c>
      <c r="O422" s="7" t="str">
        <f t="shared" si="458"/>
        <v>SAME</v>
      </c>
      <c r="P422" s="28" t="s">
        <v>294</v>
      </c>
      <c r="Q422" s="33" t="str">
        <f t="shared" ref="Q422:Q428" si="493">TRIM(LEFT(P422, SEARCH(":", P422) - 1))</f>
        <v>CimClassName</v>
      </c>
      <c r="R422" s="9" t="str">
        <f t="shared" ref="R422:R428" si="494">MID(P422, SEARCH(":", P422) + 1, LEN(P422))</f>
        <v xml:space="preserve"> CIM_InstCreation</v>
      </c>
      <c r="S422" s="86" t="s">
        <v>1475</v>
      </c>
    </row>
    <row r="423" spans="1:19">
      <c r="A423" s="47" t="s">
        <v>295</v>
      </c>
      <c r="B423" s="33" t="str">
        <f t="shared" si="486"/>
        <v>CimSuperClassName</v>
      </c>
      <c r="C423" s="9" t="str">
        <f t="shared" si="487"/>
        <v xml:space="preserve"> CIM_InstIndication</v>
      </c>
      <c r="E423" s="7" t="str">
        <f t="shared" si="488"/>
        <v>SAME</v>
      </c>
      <c r="F423" s="50" t="s">
        <v>295</v>
      </c>
      <c r="G423" s="33" t="str">
        <f t="shared" si="489"/>
        <v>CimSuperClassName</v>
      </c>
      <c r="H423" s="9" t="str">
        <f t="shared" si="490"/>
        <v xml:space="preserve"> CIM_InstIndication</v>
      </c>
      <c r="J423" s="7" t="str">
        <f t="shared" si="457"/>
        <v>SAME</v>
      </c>
      <c r="K423" s="28" t="s">
        <v>295</v>
      </c>
      <c r="L423" s="33" t="str">
        <f t="shared" si="491"/>
        <v>CimSuperClassName</v>
      </c>
      <c r="M423" s="9" t="str">
        <f t="shared" si="492"/>
        <v xml:space="preserve"> CIM_InstIndication</v>
      </c>
      <c r="O423" s="7" t="str">
        <f t="shared" si="458"/>
        <v>SAME</v>
      </c>
      <c r="P423" s="28" t="s">
        <v>295</v>
      </c>
      <c r="Q423" s="33" t="str">
        <f t="shared" si="493"/>
        <v>CimSuperClassName</v>
      </c>
      <c r="R423" s="9" t="str">
        <f t="shared" si="494"/>
        <v xml:space="preserve"> CIM_InstIndication</v>
      </c>
    </row>
    <row r="424" spans="1:19">
      <c r="A424" s="47" t="s">
        <v>296</v>
      </c>
      <c r="B424" s="33" t="str">
        <f t="shared" si="486"/>
        <v>CimSuperClass</v>
      </c>
      <c r="C424" s="9" t="str">
        <f t="shared" si="487"/>
        <v xml:space="preserve"> ROOT/scvmm:CIM_InstIndication</v>
      </c>
      <c r="E424" s="7" t="str">
        <f t="shared" si="488"/>
        <v>SAME</v>
      </c>
      <c r="F424" s="50" t="s">
        <v>296</v>
      </c>
      <c r="G424" s="33" t="str">
        <f t="shared" si="489"/>
        <v>CimSuperClass</v>
      </c>
      <c r="H424" s="9" t="str">
        <f t="shared" si="490"/>
        <v xml:space="preserve"> ROOT/scvmm:CIM_InstIndication</v>
      </c>
      <c r="J424" s="7" t="str">
        <f t="shared" si="457"/>
        <v>SAME</v>
      </c>
      <c r="K424" s="28" t="s">
        <v>296</v>
      </c>
      <c r="L424" s="33" t="str">
        <f t="shared" si="491"/>
        <v>CimSuperClass</v>
      </c>
      <c r="M424" s="9" t="str">
        <f t="shared" si="492"/>
        <v xml:space="preserve"> ROOT/scvmm:CIM_InstIndication</v>
      </c>
      <c r="O424" s="7" t="str">
        <f t="shared" si="458"/>
        <v>SAME</v>
      </c>
      <c r="P424" s="28" t="s">
        <v>296</v>
      </c>
      <c r="Q424" s="33" t="str">
        <f t="shared" si="493"/>
        <v>CimSuperClass</v>
      </c>
      <c r="R424" s="9" t="str">
        <f t="shared" si="494"/>
        <v xml:space="preserve"> ROOT/scvmm:CIM_InstIndication</v>
      </c>
    </row>
    <row r="425" spans="1:19">
      <c r="A425" s="47" t="s">
        <v>281</v>
      </c>
      <c r="B425" s="33" t="str">
        <f t="shared" si="486"/>
        <v>CimClassProperties</v>
      </c>
      <c r="C425" s="9" t="str">
        <f t="shared" si="487"/>
        <v xml:space="preserve"> {CorrelatedIndications, IndicationFilterName, IndicationIdentifier, IndicationTime...}</v>
      </c>
      <c r="E425" s="7" t="str">
        <f t="shared" si="488"/>
        <v>SAME</v>
      </c>
      <c r="F425" s="50" t="s">
        <v>281</v>
      </c>
      <c r="G425" s="33" t="str">
        <f t="shared" si="489"/>
        <v>CimClassProperties</v>
      </c>
      <c r="H425" s="9" t="str">
        <f t="shared" si="490"/>
        <v xml:space="preserve"> {CorrelatedIndications, IndicationFilterName, IndicationIdentifier, IndicationTime...}</v>
      </c>
      <c r="J425" s="7" t="str">
        <f t="shared" si="457"/>
        <v>SAME</v>
      </c>
      <c r="K425" s="28" t="s">
        <v>281</v>
      </c>
      <c r="L425" s="33" t="str">
        <f t="shared" si="491"/>
        <v>CimClassProperties</v>
      </c>
      <c r="M425" s="9" t="str">
        <f t="shared" si="492"/>
        <v xml:space="preserve"> {CorrelatedIndications, IndicationFilterName, IndicationIdentifier, IndicationTime...}</v>
      </c>
      <c r="O425" s="7" t="str">
        <f t="shared" si="458"/>
        <v>SAME</v>
      </c>
      <c r="P425" s="28" t="s">
        <v>281</v>
      </c>
      <c r="Q425" s="33" t="str">
        <f t="shared" si="493"/>
        <v>CimClassProperties</v>
      </c>
      <c r="R425" s="9" t="str">
        <f t="shared" si="494"/>
        <v xml:space="preserve"> {CorrelatedIndications, IndicationFilterName, IndicationIdentifier, IndicationTime...}</v>
      </c>
    </row>
    <row r="426" spans="1:19">
      <c r="A426" s="47" t="s">
        <v>290</v>
      </c>
      <c r="B426" s="33" t="str">
        <f t="shared" si="486"/>
        <v>CimClassQualifiers</v>
      </c>
      <c r="C426" s="9" t="str">
        <f t="shared" si="487"/>
        <v xml:space="preserve"> {Description, Indication, UMLPackagePath, Version}</v>
      </c>
      <c r="E426" s="7" t="str">
        <f t="shared" si="488"/>
        <v>SAME</v>
      </c>
      <c r="F426" s="50" t="s">
        <v>290</v>
      </c>
      <c r="G426" s="33" t="str">
        <f t="shared" si="489"/>
        <v>CimClassQualifiers</v>
      </c>
      <c r="H426" s="9" t="str">
        <f t="shared" si="490"/>
        <v xml:space="preserve"> {Description, Indication, UMLPackagePath, Version}</v>
      </c>
      <c r="J426" s="7" t="str">
        <f t="shared" si="457"/>
        <v>SAME</v>
      </c>
      <c r="K426" s="28" t="s">
        <v>290</v>
      </c>
      <c r="L426" s="33" t="str">
        <f t="shared" si="491"/>
        <v>CimClassQualifiers</v>
      </c>
      <c r="M426" s="9" t="str">
        <f t="shared" si="492"/>
        <v xml:space="preserve"> {Description, Indication, UMLPackagePath, Version}</v>
      </c>
      <c r="O426" s="7" t="str">
        <f t="shared" si="458"/>
        <v>SAME</v>
      </c>
      <c r="P426" s="28" t="s">
        <v>290</v>
      </c>
      <c r="Q426" s="33" t="str">
        <f t="shared" si="493"/>
        <v>CimClassQualifiers</v>
      </c>
      <c r="R426" s="9" t="str">
        <f t="shared" si="494"/>
        <v xml:space="preserve"> {Description, Indication, UMLPackagePath, Version}</v>
      </c>
    </row>
    <row r="427" spans="1:19">
      <c r="A427" s="47" t="s">
        <v>5</v>
      </c>
      <c r="B427" s="33" t="str">
        <f t="shared" si="486"/>
        <v>CimClassMethods</v>
      </c>
      <c r="C427" s="9" t="str">
        <f t="shared" si="487"/>
        <v xml:space="preserve"> {}</v>
      </c>
      <c r="E427" s="7" t="str">
        <f t="shared" si="488"/>
        <v>SAME</v>
      </c>
      <c r="F427" s="50" t="s">
        <v>5</v>
      </c>
      <c r="G427" s="33" t="str">
        <f t="shared" si="489"/>
        <v>CimClassMethods</v>
      </c>
      <c r="H427" s="9" t="str">
        <f t="shared" si="490"/>
        <v xml:space="preserve"> {}</v>
      </c>
      <c r="J427" s="7" t="str">
        <f t="shared" si="457"/>
        <v>SAME</v>
      </c>
      <c r="K427" s="28" t="s">
        <v>5</v>
      </c>
      <c r="L427" s="33" t="str">
        <f t="shared" si="491"/>
        <v>CimClassMethods</v>
      </c>
      <c r="M427" s="9" t="str">
        <f t="shared" si="492"/>
        <v xml:space="preserve"> {}</v>
      </c>
      <c r="O427" s="7" t="str">
        <f t="shared" si="458"/>
        <v>SAME</v>
      </c>
      <c r="P427" s="28" t="s">
        <v>5</v>
      </c>
      <c r="Q427" s="33" t="str">
        <f t="shared" si="493"/>
        <v>CimClassMethods</v>
      </c>
      <c r="R427" s="9" t="str">
        <f t="shared" si="494"/>
        <v xml:space="preserve"> {}</v>
      </c>
    </row>
    <row r="428" spans="1:19">
      <c r="A428" s="47" t="s">
        <v>6</v>
      </c>
      <c r="B428" s="33" t="str">
        <f t="shared" si="486"/>
        <v>CimSystemProperties</v>
      </c>
      <c r="C428" s="9" t="str">
        <f t="shared" si="487"/>
        <v xml:space="preserve"> Microsoft.Management.Infrastructure.CimSystemProperties</v>
      </c>
      <c r="E428" s="7" t="str">
        <f t="shared" si="488"/>
        <v>SAME</v>
      </c>
      <c r="F428" s="50" t="s">
        <v>6</v>
      </c>
      <c r="G428" s="33" t="str">
        <f t="shared" si="489"/>
        <v>CimSystemProperties</v>
      </c>
      <c r="H428" s="9" t="str">
        <f t="shared" si="490"/>
        <v xml:space="preserve"> Microsoft.Management.Infrastructure.CimSystemProperties</v>
      </c>
      <c r="J428" s="7" t="str">
        <f t="shared" si="457"/>
        <v>SAME</v>
      </c>
      <c r="K428" s="28" t="s">
        <v>6</v>
      </c>
      <c r="L428" s="33" t="str">
        <f t="shared" si="491"/>
        <v>CimSystemProperties</v>
      </c>
      <c r="M428" s="9" t="str">
        <f t="shared" si="492"/>
        <v xml:space="preserve"> Microsoft.Management.Infrastructure.CimSystemProperties</v>
      </c>
      <c r="O428" s="7" t="str">
        <f t="shared" si="458"/>
        <v>SAME</v>
      </c>
      <c r="P428" s="28" t="s">
        <v>6</v>
      </c>
      <c r="Q428" s="33" t="str">
        <f t="shared" si="493"/>
        <v>CimSystemProperties</v>
      </c>
      <c r="R428" s="9" t="str">
        <f t="shared" si="494"/>
        <v xml:space="preserve"> Microsoft.Management.Infrastructure.CimSystemProperties</v>
      </c>
    </row>
    <row r="429" spans="1:19">
      <c r="A429" s="48"/>
      <c r="F429" s="51"/>
      <c r="K429" s="29"/>
      <c r="P429" s="29"/>
    </row>
    <row r="430" spans="1:19">
      <c r="A430" s="47" t="s">
        <v>297</v>
      </c>
      <c r="B430" s="33" t="str">
        <f t="shared" ref="B430:B436" si="495">TRIM(LEFT(A430, SEARCH(":", A430) - 1))</f>
        <v>CimClassName</v>
      </c>
      <c r="C430" s="9" t="str">
        <f t="shared" ref="C430:C436" si="496">MID(A430, SEARCH(":", A430) + 1, LEN(A430))</f>
        <v xml:space="preserve"> CIM_InstModification</v>
      </c>
      <c r="D430" s="92" t="s">
        <v>1310</v>
      </c>
      <c r="E430" s="7" t="str">
        <f t="shared" ref="E430:E436" si="497">IF(A430&lt;&gt;F430, "DIF", "SAME")</f>
        <v>SAME</v>
      </c>
      <c r="F430" s="50" t="s">
        <v>297</v>
      </c>
      <c r="G430" s="33" t="str">
        <f t="shared" ref="G430:G436" si="498">TRIM(LEFT(F430, SEARCH(":", F430) - 1))</f>
        <v>CimClassName</v>
      </c>
      <c r="H430" s="9" t="str">
        <f t="shared" ref="H430:H436" si="499">MID(F430, SEARCH(":", F430) + 1, LEN(F430))</f>
        <v xml:space="preserve"> CIM_InstModification</v>
      </c>
      <c r="I430" s="92" t="s">
        <v>1393</v>
      </c>
      <c r="J430" s="7" t="str">
        <f t="shared" si="457"/>
        <v>SAME</v>
      </c>
      <c r="K430" s="28" t="s">
        <v>297</v>
      </c>
      <c r="L430" s="33" t="str">
        <f t="shared" ref="L430:L436" si="500">TRIM(LEFT(K430, SEARCH(":", K430) - 1))</f>
        <v>CimClassName</v>
      </c>
      <c r="M430" s="9" t="str">
        <f t="shared" ref="M430:M436" si="501">MID(K430, SEARCH(":", K430) + 1, LEN(K430))</f>
        <v xml:space="preserve"> CIM_InstModification</v>
      </c>
      <c r="N430" s="92" t="s">
        <v>1476</v>
      </c>
      <c r="O430" s="7" t="str">
        <f t="shared" si="458"/>
        <v>SAME</v>
      </c>
      <c r="P430" s="28" t="s">
        <v>297</v>
      </c>
      <c r="Q430" s="33" t="str">
        <f t="shared" ref="Q430:Q436" si="502">TRIM(LEFT(P430, SEARCH(":", P430) - 1))</f>
        <v>CimClassName</v>
      </c>
      <c r="R430" s="9" t="str">
        <f t="shared" ref="R430:R436" si="503">MID(P430, SEARCH(":", P430) + 1, LEN(P430))</f>
        <v xml:space="preserve"> CIM_InstModification</v>
      </c>
      <c r="S430" s="86" t="s">
        <v>1476</v>
      </c>
    </row>
    <row r="431" spans="1:19">
      <c r="A431" s="47" t="s">
        <v>295</v>
      </c>
      <c r="B431" s="33" t="str">
        <f t="shared" si="495"/>
        <v>CimSuperClassName</v>
      </c>
      <c r="C431" s="9" t="str">
        <f t="shared" si="496"/>
        <v xml:space="preserve"> CIM_InstIndication</v>
      </c>
      <c r="E431" s="7" t="str">
        <f t="shared" si="497"/>
        <v>SAME</v>
      </c>
      <c r="F431" s="50" t="s">
        <v>295</v>
      </c>
      <c r="G431" s="33" t="str">
        <f t="shared" si="498"/>
        <v>CimSuperClassName</v>
      </c>
      <c r="H431" s="9" t="str">
        <f t="shared" si="499"/>
        <v xml:space="preserve"> CIM_InstIndication</v>
      </c>
      <c r="J431" s="7" t="str">
        <f t="shared" si="457"/>
        <v>SAME</v>
      </c>
      <c r="K431" s="28" t="s">
        <v>295</v>
      </c>
      <c r="L431" s="33" t="str">
        <f t="shared" si="500"/>
        <v>CimSuperClassName</v>
      </c>
      <c r="M431" s="9" t="str">
        <f t="shared" si="501"/>
        <v xml:space="preserve"> CIM_InstIndication</v>
      </c>
      <c r="O431" s="7" t="str">
        <f t="shared" si="458"/>
        <v>SAME</v>
      </c>
      <c r="P431" s="28" t="s">
        <v>295</v>
      </c>
      <c r="Q431" s="33" t="str">
        <f t="shared" si="502"/>
        <v>CimSuperClassName</v>
      </c>
      <c r="R431" s="9" t="str">
        <f t="shared" si="503"/>
        <v xml:space="preserve"> CIM_InstIndication</v>
      </c>
    </row>
    <row r="432" spans="1:19">
      <c r="A432" s="47" t="s">
        <v>296</v>
      </c>
      <c r="B432" s="33" t="str">
        <f t="shared" si="495"/>
        <v>CimSuperClass</v>
      </c>
      <c r="C432" s="9" t="str">
        <f t="shared" si="496"/>
        <v xml:space="preserve"> ROOT/scvmm:CIM_InstIndication</v>
      </c>
      <c r="E432" s="7" t="str">
        <f t="shared" si="497"/>
        <v>SAME</v>
      </c>
      <c r="F432" s="50" t="s">
        <v>296</v>
      </c>
      <c r="G432" s="33" t="str">
        <f t="shared" si="498"/>
        <v>CimSuperClass</v>
      </c>
      <c r="H432" s="9" t="str">
        <f t="shared" si="499"/>
        <v xml:space="preserve"> ROOT/scvmm:CIM_InstIndication</v>
      </c>
      <c r="J432" s="7" t="str">
        <f t="shared" si="457"/>
        <v>SAME</v>
      </c>
      <c r="K432" s="28" t="s">
        <v>296</v>
      </c>
      <c r="L432" s="33" t="str">
        <f t="shared" si="500"/>
        <v>CimSuperClass</v>
      </c>
      <c r="M432" s="9" t="str">
        <f t="shared" si="501"/>
        <v xml:space="preserve"> ROOT/scvmm:CIM_InstIndication</v>
      </c>
      <c r="O432" s="7" t="str">
        <f t="shared" si="458"/>
        <v>SAME</v>
      </c>
      <c r="P432" s="28" t="s">
        <v>296</v>
      </c>
      <c r="Q432" s="33" t="str">
        <f t="shared" si="502"/>
        <v>CimSuperClass</v>
      </c>
      <c r="R432" s="9" t="str">
        <f t="shared" si="503"/>
        <v xml:space="preserve"> ROOT/scvmm:CIM_InstIndication</v>
      </c>
    </row>
    <row r="433" spans="1:19">
      <c r="A433" s="47" t="s">
        <v>281</v>
      </c>
      <c r="B433" s="33" t="str">
        <f t="shared" si="495"/>
        <v>CimClassProperties</v>
      </c>
      <c r="C433" s="9" t="str">
        <f t="shared" si="496"/>
        <v xml:space="preserve"> {CorrelatedIndications, IndicationFilterName, IndicationIdentifier, IndicationTime...}</v>
      </c>
      <c r="E433" s="7" t="str">
        <f t="shared" si="497"/>
        <v>SAME</v>
      </c>
      <c r="F433" s="50" t="s">
        <v>281</v>
      </c>
      <c r="G433" s="33" t="str">
        <f t="shared" si="498"/>
        <v>CimClassProperties</v>
      </c>
      <c r="H433" s="9" t="str">
        <f t="shared" si="499"/>
        <v xml:space="preserve"> {CorrelatedIndications, IndicationFilterName, IndicationIdentifier, IndicationTime...}</v>
      </c>
      <c r="J433" s="7" t="str">
        <f t="shared" si="457"/>
        <v>SAME</v>
      </c>
      <c r="K433" s="28" t="s">
        <v>281</v>
      </c>
      <c r="L433" s="33" t="str">
        <f t="shared" si="500"/>
        <v>CimClassProperties</v>
      </c>
      <c r="M433" s="9" t="str">
        <f t="shared" si="501"/>
        <v xml:space="preserve"> {CorrelatedIndications, IndicationFilterName, IndicationIdentifier, IndicationTime...}</v>
      </c>
      <c r="O433" s="7" t="str">
        <f t="shared" si="458"/>
        <v>SAME</v>
      </c>
      <c r="P433" s="28" t="s">
        <v>281</v>
      </c>
      <c r="Q433" s="33" t="str">
        <f t="shared" si="502"/>
        <v>CimClassProperties</v>
      </c>
      <c r="R433" s="9" t="str">
        <f t="shared" si="503"/>
        <v xml:space="preserve"> {CorrelatedIndications, IndicationFilterName, IndicationIdentifier, IndicationTime...}</v>
      </c>
    </row>
    <row r="434" spans="1:19">
      <c r="A434" s="47" t="s">
        <v>290</v>
      </c>
      <c r="B434" s="33" t="str">
        <f t="shared" si="495"/>
        <v>CimClassQualifiers</v>
      </c>
      <c r="C434" s="9" t="str">
        <f t="shared" si="496"/>
        <v xml:space="preserve"> {Description, Indication, UMLPackagePath, Version}</v>
      </c>
      <c r="E434" s="7" t="str">
        <f t="shared" si="497"/>
        <v>SAME</v>
      </c>
      <c r="F434" s="50" t="s">
        <v>290</v>
      </c>
      <c r="G434" s="33" t="str">
        <f t="shared" si="498"/>
        <v>CimClassQualifiers</v>
      </c>
      <c r="H434" s="9" t="str">
        <f t="shared" si="499"/>
        <v xml:space="preserve"> {Description, Indication, UMLPackagePath, Version}</v>
      </c>
      <c r="J434" s="7" t="str">
        <f t="shared" si="457"/>
        <v>SAME</v>
      </c>
      <c r="K434" s="28" t="s">
        <v>290</v>
      </c>
      <c r="L434" s="33" t="str">
        <f t="shared" si="500"/>
        <v>CimClassQualifiers</v>
      </c>
      <c r="M434" s="9" t="str">
        <f t="shared" si="501"/>
        <v xml:space="preserve"> {Description, Indication, UMLPackagePath, Version}</v>
      </c>
      <c r="O434" s="7" t="str">
        <f t="shared" si="458"/>
        <v>SAME</v>
      </c>
      <c r="P434" s="28" t="s">
        <v>290</v>
      </c>
      <c r="Q434" s="33" t="str">
        <f t="shared" si="502"/>
        <v>CimClassQualifiers</v>
      </c>
      <c r="R434" s="9" t="str">
        <f t="shared" si="503"/>
        <v xml:space="preserve"> {Description, Indication, UMLPackagePath, Version}</v>
      </c>
    </row>
    <row r="435" spans="1:19">
      <c r="A435" s="47" t="s">
        <v>5</v>
      </c>
      <c r="B435" s="33" t="str">
        <f t="shared" si="495"/>
        <v>CimClassMethods</v>
      </c>
      <c r="C435" s="9" t="str">
        <f t="shared" si="496"/>
        <v xml:space="preserve"> {}</v>
      </c>
      <c r="E435" s="7" t="str">
        <f t="shared" si="497"/>
        <v>SAME</v>
      </c>
      <c r="F435" s="50" t="s">
        <v>5</v>
      </c>
      <c r="G435" s="33" t="str">
        <f t="shared" si="498"/>
        <v>CimClassMethods</v>
      </c>
      <c r="H435" s="9" t="str">
        <f t="shared" si="499"/>
        <v xml:space="preserve"> {}</v>
      </c>
      <c r="J435" s="7" t="str">
        <f t="shared" si="457"/>
        <v>SAME</v>
      </c>
      <c r="K435" s="28" t="s">
        <v>5</v>
      </c>
      <c r="L435" s="33" t="str">
        <f t="shared" si="500"/>
        <v>CimClassMethods</v>
      </c>
      <c r="M435" s="9" t="str">
        <f t="shared" si="501"/>
        <v xml:space="preserve"> {}</v>
      </c>
      <c r="O435" s="7" t="str">
        <f t="shared" si="458"/>
        <v>SAME</v>
      </c>
      <c r="P435" s="28" t="s">
        <v>5</v>
      </c>
      <c r="Q435" s="33" t="str">
        <f t="shared" si="502"/>
        <v>CimClassMethods</v>
      </c>
      <c r="R435" s="9" t="str">
        <f t="shared" si="503"/>
        <v xml:space="preserve"> {}</v>
      </c>
    </row>
    <row r="436" spans="1:19">
      <c r="A436" s="47" t="s">
        <v>6</v>
      </c>
      <c r="B436" s="33" t="str">
        <f t="shared" si="495"/>
        <v>CimSystemProperties</v>
      </c>
      <c r="C436" s="9" t="str">
        <f t="shared" si="496"/>
        <v xml:space="preserve"> Microsoft.Management.Infrastructure.CimSystemProperties</v>
      </c>
      <c r="E436" s="7" t="str">
        <f t="shared" si="497"/>
        <v>SAME</v>
      </c>
      <c r="F436" s="50" t="s">
        <v>6</v>
      </c>
      <c r="G436" s="33" t="str">
        <f t="shared" si="498"/>
        <v>CimSystemProperties</v>
      </c>
      <c r="H436" s="9" t="str">
        <f t="shared" si="499"/>
        <v xml:space="preserve"> Microsoft.Management.Infrastructure.CimSystemProperties</v>
      </c>
      <c r="J436" s="7" t="str">
        <f t="shared" si="457"/>
        <v>SAME</v>
      </c>
      <c r="K436" s="28" t="s">
        <v>6</v>
      </c>
      <c r="L436" s="33" t="str">
        <f t="shared" si="500"/>
        <v>CimSystemProperties</v>
      </c>
      <c r="M436" s="9" t="str">
        <f t="shared" si="501"/>
        <v xml:space="preserve"> Microsoft.Management.Infrastructure.CimSystemProperties</v>
      </c>
      <c r="O436" s="7" t="str">
        <f t="shared" si="458"/>
        <v>SAME</v>
      </c>
      <c r="P436" s="28" t="s">
        <v>6</v>
      </c>
      <c r="Q436" s="33" t="str">
        <f t="shared" si="502"/>
        <v>CimSystemProperties</v>
      </c>
      <c r="R436" s="9" t="str">
        <f t="shared" si="503"/>
        <v xml:space="preserve"> Microsoft.Management.Infrastructure.CimSystemProperties</v>
      </c>
    </row>
    <row r="437" spans="1:19">
      <c r="A437" s="48"/>
      <c r="F437" s="51"/>
      <c r="K437" s="29"/>
      <c r="P437" s="29"/>
    </row>
    <row r="438" spans="1:19">
      <c r="A438" s="47" t="s">
        <v>298</v>
      </c>
      <c r="B438" s="33" t="str">
        <f t="shared" ref="B438:B444" si="504">TRIM(LEFT(A438, SEARCH(":", A438) - 1))</f>
        <v>CimClassName</v>
      </c>
      <c r="C438" s="9" t="str">
        <f t="shared" ref="C438:C444" si="505">MID(A438, SEARCH(":", A438) + 1, LEN(A438))</f>
        <v xml:space="preserve"> CIM_InstDeletion</v>
      </c>
      <c r="D438" s="92" t="s">
        <v>1311</v>
      </c>
      <c r="E438" s="7" t="str">
        <f t="shared" ref="E438:E444" si="506">IF(A438&lt;&gt;F438, "DIF", "SAME")</f>
        <v>SAME</v>
      </c>
      <c r="F438" s="50" t="s">
        <v>298</v>
      </c>
      <c r="G438" s="33" t="str">
        <f t="shared" ref="G438:G444" si="507">TRIM(LEFT(F438, SEARCH(":", F438) - 1))</f>
        <v>CimClassName</v>
      </c>
      <c r="H438" s="9" t="str">
        <f t="shared" ref="H438:H444" si="508">MID(F438, SEARCH(":", F438) + 1, LEN(F438))</f>
        <v xml:space="preserve"> CIM_InstDeletion</v>
      </c>
      <c r="I438" s="92" t="s">
        <v>1394</v>
      </c>
      <c r="J438" s="7" t="str">
        <f t="shared" si="457"/>
        <v>SAME</v>
      </c>
      <c r="K438" s="28" t="s">
        <v>298</v>
      </c>
      <c r="L438" s="33" t="str">
        <f t="shared" ref="L438:L444" si="509">TRIM(LEFT(K438, SEARCH(":", K438) - 1))</f>
        <v>CimClassName</v>
      </c>
      <c r="M438" s="9" t="str">
        <f t="shared" ref="M438:M444" si="510">MID(K438, SEARCH(":", K438) + 1, LEN(K438))</f>
        <v xml:space="preserve"> CIM_InstDeletion</v>
      </c>
      <c r="N438" s="92" t="s">
        <v>1477</v>
      </c>
      <c r="O438" s="7" t="str">
        <f t="shared" si="458"/>
        <v>SAME</v>
      </c>
      <c r="P438" s="28" t="s">
        <v>298</v>
      </c>
      <c r="Q438" s="33" t="str">
        <f t="shared" ref="Q438:Q444" si="511">TRIM(LEFT(P438, SEARCH(":", P438) - 1))</f>
        <v>CimClassName</v>
      </c>
      <c r="R438" s="9" t="str">
        <f t="shared" ref="R438:R444" si="512">MID(P438, SEARCH(":", P438) + 1, LEN(P438))</f>
        <v xml:space="preserve"> CIM_InstDeletion</v>
      </c>
      <c r="S438" s="86" t="s">
        <v>1477</v>
      </c>
    </row>
    <row r="439" spans="1:19">
      <c r="A439" s="47" t="s">
        <v>295</v>
      </c>
      <c r="B439" s="33" t="str">
        <f t="shared" si="504"/>
        <v>CimSuperClassName</v>
      </c>
      <c r="C439" s="9" t="str">
        <f t="shared" si="505"/>
        <v xml:space="preserve"> CIM_InstIndication</v>
      </c>
      <c r="E439" s="7" t="str">
        <f t="shared" si="506"/>
        <v>SAME</v>
      </c>
      <c r="F439" s="50" t="s">
        <v>295</v>
      </c>
      <c r="G439" s="33" t="str">
        <f t="shared" si="507"/>
        <v>CimSuperClassName</v>
      </c>
      <c r="H439" s="9" t="str">
        <f t="shared" si="508"/>
        <v xml:space="preserve"> CIM_InstIndication</v>
      </c>
      <c r="J439" s="7" t="str">
        <f t="shared" si="457"/>
        <v>SAME</v>
      </c>
      <c r="K439" s="28" t="s">
        <v>295</v>
      </c>
      <c r="L439" s="33" t="str">
        <f t="shared" si="509"/>
        <v>CimSuperClassName</v>
      </c>
      <c r="M439" s="9" t="str">
        <f t="shared" si="510"/>
        <v xml:space="preserve"> CIM_InstIndication</v>
      </c>
      <c r="O439" s="7" t="str">
        <f t="shared" si="458"/>
        <v>SAME</v>
      </c>
      <c r="P439" s="28" t="s">
        <v>295</v>
      </c>
      <c r="Q439" s="33" t="str">
        <f t="shared" si="511"/>
        <v>CimSuperClassName</v>
      </c>
      <c r="R439" s="9" t="str">
        <f t="shared" si="512"/>
        <v xml:space="preserve"> CIM_InstIndication</v>
      </c>
    </row>
    <row r="440" spans="1:19">
      <c r="A440" s="47" t="s">
        <v>296</v>
      </c>
      <c r="B440" s="33" t="str">
        <f t="shared" si="504"/>
        <v>CimSuperClass</v>
      </c>
      <c r="C440" s="9" t="str">
        <f t="shared" si="505"/>
        <v xml:space="preserve"> ROOT/scvmm:CIM_InstIndication</v>
      </c>
      <c r="E440" s="7" t="str">
        <f t="shared" si="506"/>
        <v>SAME</v>
      </c>
      <c r="F440" s="50" t="s">
        <v>296</v>
      </c>
      <c r="G440" s="33" t="str">
        <f t="shared" si="507"/>
        <v>CimSuperClass</v>
      </c>
      <c r="H440" s="9" t="str">
        <f t="shared" si="508"/>
        <v xml:space="preserve"> ROOT/scvmm:CIM_InstIndication</v>
      </c>
      <c r="J440" s="7" t="str">
        <f t="shared" si="457"/>
        <v>SAME</v>
      </c>
      <c r="K440" s="28" t="s">
        <v>296</v>
      </c>
      <c r="L440" s="33" t="str">
        <f t="shared" si="509"/>
        <v>CimSuperClass</v>
      </c>
      <c r="M440" s="9" t="str">
        <f t="shared" si="510"/>
        <v xml:space="preserve"> ROOT/scvmm:CIM_InstIndication</v>
      </c>
      <c r="O440" s="7" t="str">
        <f t="shared" si="458"/>
        <v>SAME</v>
      </c>
      <c r="P440" s="28" t="s">
        <v>296</v>
      </c>
      <c r="Q440" s="33" t="str">
        <f t="shared" si="511"/>
        <v>CimSuperClass</v>
      </c>
      <c r="R440" s="9" t="str">
        <f t="shared" si="512"/>
        <v xml:space="preserve"> ROOT/scvmm:CIM_InstIndication</v>
      </c>
    </row>
    <row r="441" spans="1:19">
      <c r="A441" s="47" t="s">
        <v>281</v>
      </c>
      <c r="B441" s="33" t="str">
        <f t="shared" si="504"/>
        <v>CimClassProperties</v>
      </c>
      <c r="C441" s="9" t="str">
        <f t="shared" si="505"/>
        <v xml:space="preserve"> {CorrelatedIndications, IndicationFilterName, IndicationIdentifier, IndicationTime...}</v>
      </c>
      <c r="E441" s="7" t="str">
        <f t="shared" si="506"/>
        <v>SAME</v>
      </c>
      <c r="F441" s="50" t="s">
        <v>281</v>
      </c>
      <c r="G441" s="33" t="str">
        <f t="shared" si="507"/>
        <v>CimClassProperties</v>
      </c>
      <c r="H441" s="9" t="str">
        <f t="shared" si="508"/>
        <v xml:space="preserve"> {CorrelatedIndications, IndicationFilterName, IndicationIdentifier, IndicationTime...}</v>
      </c>
      <c r="J441" s="7" t="str">
        <f t="shared" si="457"/>
        <v>SAME</v>
      </c>
      <c r="K441" s="28" t="s">
        <v>281</v>
      </c>
      <c r="L441" s="33" t="str">
        <f t="shared" si="509"/>
        <v>CimClassProperties</v>
      </c>
      <c r="M441" s="9" t="str">
        <f t="shared" si="510"/>
        <v xml:space="preserve"> {CorrelatedIndications, IndicationFilterName, IndicationIdentifier, IndicationTime...}</v>
      </c>
      <c r="O441" s="7" t="str">
        <f t="shared" si="458"/>
        <v>SAME</v>
      </c>
      <c r="P441" s="28" t="s">
        <v>281</v>
      </c>
      <c r="Q441" s="33" t="str">
        <f t="shared" si="511"/>
        <v>CimClassProperties</v>
      </c>
      <c r="R441" s="9" t="str">
        <f t="shared" si="512"/>
        <v xml:space="preserve"> {CorrelatedIndications, IndicationFilterName, IndicationIdentifier, IndicationTime...}</v>
      </c>
    </row>
    <row r="442" spans="1:19">
      <c r="A442" s="47" t="s">
        <v>290</v>
      </c>
      <c r="B442" s="33" t="str">
        <f t="shared" si="504"/>
        <v>CimClassQualifiers</v>
      </c>
      <c r="C442" s="9" t="str">
        <f t="shared" si="505"/>
        <v xml:space="preserve"> {Description, Indication, UMLPackagePath, Version}</v>
      </c>
      <c r="E442" s="7" t="str">
        <f t="shared" si="506"/>
        <v>SAME</v>
      </c>
      <c r="F442" s="50" t="s">
        <v>290</v>
      </c>
      <c r="G442" s="33" t="str">
        <f t="shared" si="507"/>
        <v>CimClassQualifiers</v>
      </c>
      <c r="H442" s="9" t="str">
        <f t="shared" si="508"/>
        <v xml:space="preserve"> {Description, Indication, UMLPackagePath, Version}</v>
      </c>
      <c r="J442" s="7" t="str">
        <f t="shared" si="457"/>
        <v>SAME</v>
      </c>
      <c r="K442" s="28" t="s">
        <v>290</v>
      </c>
      <c r="L442" s="33" t="str">
        <f t="shared" si="509"/>
        <v>CimClassQualifiers</v>
      </c>
      <c r="M442" s="9" t="str">
        <f t="shared" si="510"/>
        <v xml:space="preserve"> {Description, Indication, UMLPackagePath, Version}</v>
      </c>
      <c r="O442" s="7" t="str">
        <f t="shared" si="458"/>
        <v>SAME</v>
      </c>
      <c r="P442" s="28" t="s">
        <v>290</v>
      </c>
      <c r="Q442" s="33" t="str">
        <f t="shared" si="511"/>
        <v>CimClassQualifiers</v>
      </c>
      <c r="R442" s="9" t="str">
        <f t="shared" si="512"/>
        <v xml:space="preserve"> {Description, Indication, UMLPackagePath, Version}</v>
      </c>
    </row>
    <row r="443" spans="1:19">
      <c r="A443" s="47" t="s">
        <v>5</v>
      </c>
      <c r="B443" s="33" t="str">
        <f t="shared" si="504"/>
        <v>CimClassMethods</v>
      </c>
      <c r="C443" s="9" t="str">
        <f t="shared" si="505"/>
        <v xml:space="preserve"> {}</v>
      </c>
      <c r="E443" s="7" t="str">
        <f t="shared" si="506"/>
        <v>SAME</v>
      </c>
      <c r="F443" s="50" t="s">
        <v>5</v>
      </c>
      <c r="G443" s="33" t="str">
        <f t="shared" si="507"/>
        <v>CimClassMethods</v>
      </c>
      <c r="H443" s="9" t="str">
        <f t="shared" si="508"/>
        <v xml:space="preserve"> {}</v>
      </c>
      <c r="J443" s="7" t="str">
        <f t="shared" si="457"/>
        <v>SAME</v>
      </c>
      <c r="K443" s="28" t="s">
        <v>5</v>
      </c>
      <c r="L443" s="33" t="str">
        <f t="shared" si="509"/>
        <v>CimClassMethods</v>
      </c>
      <c r="M443" s="9" t="str">
        <f t="shared" si="510"/>
        <v xml:space="preserve"> {}</v>
      </c>
      <c r="O443" s="7" t="str">
        <f t="shared" si="458"/>
        <v>SAME</v>
      </c>
      <c r="P443" s="28" t="s">
        <v>5</v>
      </c>
      <c r="Q443" s="33" t="str">
        <f t="shared" si="511"/>
        <v>CimClassMethods</v>
      </c>
      <c r="R443" s="9" t="str">
        <f t="shared" si="512"/>
        <v xml:space="preserve"> {}</v>
      </c>
    </row>
    <row r="444" spans="1:19">
      <c r="A444" s="47" t="s">
        <v>6</v>
      </c>
      <c r="B444" s="33" t="str">
        <f t="shared" si="504"/>
        <v>CimSystemProperties</v>
      </c>
      <c r="C444" s="9" t="str">
        <f t="shared" si="505"/>
        <v xml:space="preserve"> Microsoft.Management.Infrastructure.CimSystemProperties</v>
      </c>
      <c r="E444" s="7" t="str">
        <f t="shared" si="506"/>
        <v>SAME</v>
      </c>
      <c r="F444" s="50" t="s">
        <v>6</v>
      </c>
      <c r="G444" s="33" t="str">
        <f t="shared" si="507"/>
        <v>CimSystemProperties</v>
      </c>
      <c r="H444" s="9" t="str">
        <f t="shared" si="508"/>
        <v xml:space="preserve"> Microsoft.Management.Infrastructure.CimSystemProperties</v>
      </c>
      <c r="J444" s="7" t="str">
        <f t="shared" si="457"/>
        <v>SAME</v>
      </c>
      <c r="K444" s="28" t="s">
        <v>6</v>
      </c>
      <c r="L444" s="33" t="str">
        <f t="shared" si="509"/>
        <v>CimSystemProperties</v>
      </c>
      <c r="M444" s="9" t="str">
        <f t="shared" si="510"/>
        <v xml:space="preserve"> Microsoft.Management.Infrastructure.CimSystemProperties</v>
      </c>
      <c r="O444" s="7" t="str">
        <f t="shared" si="458"/>
        <v>SAME</v>
      </c>
      <c r="P444" s="28" t="s">
        <v>6</v>
      </c>
      <c r="Q444" s="33" t="str">
        <f t="shared" si="511"/>
        <v>CimSystemProperties</v>
      </c>
      <c r="R444" s="9" t="str">
        <f t="shared" si="512"/>
        <v xml:space="preserve"> Microsoft.Management.Infrastructure.CimSystemProperties</v>
      </c>
    </row>
    <row r="445" spans="1:19">
      <c r="A445" s="48"/>
      <c r="F445" s="51"/>
      <c r="K445" s="29"/>
      <c r="P445" s="29"/>
    </row>
    <row r="446" spans="1:19">
      <c r="A446" s="47" t="s">
        <v>299</v>
      </c>
      <c r="B446" s="33" t="str">
        <f t="shared" ref="B446:B452" si="513">TRIM(LEFT(A446, SEARCH(":", A446) - 1))</f>
        <v>CimClassName</v>
      </c>
      <c r="C446" s="9" t="str">
        <f t="shared" ref="C446:C452" si="514">MID(A446, SEARCH(":", A446) + 1, LEN(A446))</f>
        <v xml:space="preserve"> __NotifyStatus</v>
      </c>
      <c r="D446" s="92" t="s">
        <v>1312</v>
      </c>
      <c r="E446" s="7" t="str">
        <f t="shared" ref="E446:E452" si="515">IF(A446&lt;&gt;F446, "DIF", "SAME")</f>
        <v>SAME</v>
      </c>
      <c r="F446" s="50" t="s">
        <v>299</v>
      </c>
      <c r="G446" s="33" t="str">
        <f t="shared" ref="G446:G452" si="516">TRIM(LEFT(F446, SEARCH(":", F446) - 1))</f>
        <v>CimClassName</v>
      </c>
      <c r="H446" s="9" t="str">
        <f t="shared" ref="H446:H452" si="517">MID(F446, SEARCH(":", F446) + 1, LEN(F446))</f>
        <v xml:space="preserve"> __NotifyStatus</v>
      </c>
      <c r="I446" s="92" t="s">
        <v>1395</v>
      </c>
      <c r="J446" s="7" t="str">
        <f t="shared" si="457"/>
        <v>SAME</v>
      </c>
      <c r="K446" s="28" t="s">
        <v>299</v>
      </c>
      <c r="L446" s="33" t="str">
        <f t="shared" ref="L446:L452" si="518">TRIM(LEFT(K446, SEARCH(":", K446) - 1))</f>
        <v>CimClassName</v>
      </c>
      <c r="M446" s="9" t="str">
        <f t="shared" ref="M446:M452" si="519">MID(K446, SEARCH(":", K446) + 1, LEN(K446))</f>
        <v xml:space="preserve"> __NotifyStatus</v>
      </c>
      <c r="N446" s="92" t="s">
        <v>1478</v>
      </c>
      <c r="O446" s="7" t="str">
        <f t="shared" si="458"/>
        <v>SAME</v>
      </c>
      <c r="P446" s="28" t="s">
        <v>299</v>
      </c>
      <c r="Q446" s="33" t="str">
        <f t="shared" ref="Q446:Q452" si="520">TRIM(LEFT(P446, SEARCH(":", P446) - 1))</f>
        <v>CimClassName</v>
      </c>
      <c r="R446" s="9" t="str">
        <f t="shared" ref="R446:R452" si="521">MID(P446, SEARCH(":", P446) + 1, LEN(P446))</f>
        <v xml:space="preserve"> __NotifyStatus</v>
      </c>
      <c r="S446" s="86" t="s">
        <v>1478</v>
      </c>
    </row>
    <row r="447" spans="1:19">
      <c r="A447" s="47" t="s">
        <v>1</v>
      </c>
      <c r="B447" s="33" t="str">
        <f t="shared" si="513"/>
        <v>CimSuperClassName</v>
      </c>
      <c r="C447" s="9" t="str">
        <f t="shared" si="514"/>
        <v xml:space="preserve"> </v>
      </c>
      <c r="E447" s="7" t="str">
        <f t="shared" si="515"/>
        <v>SAME</v>
      </c>
      <c r="F447" s="50" t="s">
        <v>1</v>
      </c>
      <c r="G447" s="33" t="str">
        <f t="shared" si="516"/>
        <v>CimSuperClassName</v>
      </c>
      <c r="H447" s="9" t="str">
        <f t="shared" si="517"/>
        <v xml:space="preserve"> </v>
      </c>
      <c r="J447" s="7" t="str">
        <f t="shared" si="457"/>
        <v>SAME</v>
      </c>
      <c r="K447" s="28" t="s">
        <v>1</v>
      </c>
      <c r="L447" s="33" t="str">
        <f t="shared" si="518"/>
        <v>CimSuperClassName</v>
      </c>
      <c r="M447" s="9" t="str">
        <f t="shared" si="519"/>
        <v xml:space="preserve"> </v>
      </c>
      <c r="O447" s="7" t="str">
        <f t="shared" si="458"/>
        <v>SAME</v>
      </c>
      <c r="P447" s="28" t="s">
        <v>1</v>
      </c>
      <c r="Q447" s="33" t="str">
        <f t="shared" si="520"/>
        <v>CimSuperClassName</v>
      </c>
      <c r="R447" s="9" t="str">
        <f t="shared" si="521"/>
        <v xml:space="preserve"> </v>
      </c>
    </row>
    <row r="448" spans="1:19">
      <c r="A448" s="47" t="s">
        <v>2</v>
      </c>
      <c r="B448" s="33" t="str">
        <f t="shared" si="513"/>
        <v>CimSuperClass</v>
      </c>
      <c r="C448" s="9" t="str">
        <f t="shared" si="514"/>
        <v xml:space="preserve"> </v>
      </c>
      <c r="E448" s="7" t="str">
        <f t="shared" si="515"/>
        <v>SAME</v>
      </c>
      <c r="F448" s="50" t="s">
        <v>2</v>
      </c>
      <c r="G448" s="33" t="str">
        <f t="shared" si="516"/>
        <v>CimSuperClass</v>
      </c>
      <c r="H448" s="9" t="str">
        <f t="shared" si="517"/>
        <v xml:space="preserve"> </v>
      </c>
      <c r="J448" s="7" t="str">
        <f t="shared" si="457"/>
        <v>SAME</v>
      </c>
      <c r="K448" s="28" t="s">
        <v>2</v>
      </c>
      <c r="L448" s="33" t="str">
        <f t="shared" si="518"/>
        <v>CimSuperClass</v>
      </c>
      <c r="M448" s="9" t="str">
        <f t="shared" si="519"/>
        <v xml:space="preserve"> </v>
      </c>
      <c r="O448" s="7" t="str">
        <f t="shared" si="458"/>
        <v>SAME</v>
      </c>
      <c r="P448" s="28" t="s">
        <v>2</v>
      </c>
      <c r="Q448" s="33" t="str">
        <f t="shared" si="520"/>
        <v>CimSuperClass</v>
      </c>
      <c r="R448" s="9" t="str">
        <f t="shared" si="521"/>
        <v xml:space="preserve"> </v>
      </c>
    </row>
    <row r="449" spans="1:19">
      <c r="A449" s="47" t="s">
        <v>300</v>
      </c>
      <c r="B449" s="33" t="str">
        <f t="shared" si="513"/>
        <v>CimClassProperties</v>
      </c>
      <c r="C449" s="9" t="str">
        <f t="shared" si="514"/>
        <v xml:space="preserve"> {StatusCode}</v>
      </c>
      <c r="E449" s="7" t="str">
        <f t="shared" si="515"/>
        <v>SAME</v>
      </c>
      <c r="F449" s="50" t="s">
        <v>300</v>
      </c>
      <c r="G449" s="33" t="str">
        <f t="shared" si="516"/>
        <v>CimClassProperties</v>
      </c>
      <c r="H449" s="9" t="str">
        <f t="shared" si="517"/>
        <v xml:space="preserve"> {StatusCode}</v>
      </c>
      <c r="J449" s="7" t="str">
        <f t="shared" si="457"/>
        <v>SAME</v>
      </c>
      <c r="K449" s="28" t="s">
        <v>300</v>
      </c>
      <c r="L449" s="33" t="str">
        <f t="shared" si="518"/>
        <v>CimClassProperties</v>
      </c>
      <c r="M449" s="9" t="str">
        <f t="shared" si="519"/>
        <v xml:space="preserve"> {StatusCode}</v>
      </c>
      <c r="O449" s="7" t="str">
        <f t="shared" si="458"/>
        <v>SAME</v>
      </c>
      <c r="P449" s="28" t="s">
        <v>300</v>
      </c>
      <c r="Q449" s="33" t="str">
        <f t="shared" si="520"/>
        <v>CimClassProperties</v>
      </c>
      <c r="R449" s="9" t="str">
        <f t="shared" si="521"/>
        <v xml:space="preserve"> {StatusCode}</v>
      </c>
    </row>
    <row r="450" spans="1:19">
      <c r="A450" s="47" t="s">
        <v>4</v>
      </c>
      <c r="B450" s="33" t="str">
        <f t="shared" si="513"/>
        <v>CimClassQualifiers</v>
      </c>
      <c r="C450" s="9" t="str">
        <f t="shared" si="514"/>
        <v xml:space="preserve"> {abstract}</v>
      </c>
      <c r="E450" s="7" t="str">
        <f t="shared" si="515"/>
        <v>SAME</v>
      </c>
      <c r="F450" s="50" t="s">
        <v>4</v>
      </c>
      <c r="G450" s="33" t="str">
        <f t="shared" si="516"/>
        <v>CimClassQualifiers</v>
      </c>
      <c r="H450" s="9" t="str">
        <f t="shared" si="517"/>
        <v xml:space="preserve"> {abstract}</v>
      </c>
      <c r="J450" s="7" t="str">
        <f t="shared" si="457"/>
        <v>SAME</v>
      </c>
      <c r="K450" s="28" t="s">
        <v>4</v>
      </c>
      <c r="L450" s="33" t="str">
        <f t="shared" si="518"/>
        <v>CimClassQualifiers</v>
      </c>
      <c r="M450" s="9" t="str">
        <f t="shared" si="519"/>
        <v xml:space="preserve"> {abstract}</v>
      </c>
      <c r="O450" s="7" t="str">
        <f t="shared" si="458"/>
        <v>SAME</v>
      </c>
      <c r="P450" s="28" t="s">
        <v>4</v>
      </c>
      <c r="Q450" s="33" t="str">
        <f t="shared" si="520"/>
        <v>CimClassQualifiers</v>
      </c>
      <c r="R450" s="9" t="str">
        <f t="shared" si="521"/>
        <v xml:space="preserve"> {abstract}</v>
      </c>
    </row>
    <row r="451" spans="1:19">
      <c r="A451" s="47" t="s">
        <v>5</v>
      </c>
      <c r="B451" s="33" t="str">
        <f t="shared" si="513"/>
        <v>CimClassMethods</v>
      </c>
      <c r="C451" s="9" t="str">
        <f t="shared" si="514"/>
        <v xml:space="preserve"> {}</v>
      </c>
      <c r="E451" s="7" t="str">
        <f t="shared" si="515"/>
        <v>SAME</v>
      </c>
      <c r="F451" s="50" t="s">
        <v>5</v>
      </c>
      <c r="G451" s="33" t="str">
        <f t="shared" si="516"/>
        <v>CimClassMethods</v>
      </c>
      <c r="H451" s="9" t="str">
        <f t="shared" si="517"/>
        <v xml:space="preserve"> {}</v>
      </c>
      <c r="J451" s="7" t="str">
        <f t="shared" si="457"/>
        <v>SAME</v>
      </c>
      <c r="K451" s="28" t="s">
        <v>5</v>
      </c>
      <c r="L451" s="33" t="str">
        <f t="shared" si="518"/>
        <v>CimClassMethods</v>
      </c>
      <c r="M451" s="9" t="str">
        <f t="shared" si="519"/>
        <v xml:space="preserve"> {}</v>
      </c>
      <c r="O451" s="7" t="str">
        <f t="shared" si="458"/>
        <v>SAME</v>
      </c>
      <c r="P451" s="28" t="s">
        <v>5</v>
      </c>
      <c r="Q451" s="33" t="str">
        <f t="shared" si="520"/>
        <v>CimClassMethods</v>
      </c>
      <c r="R451" s="9" t="str">
        <f t="shared" si="521"/>
        <v xml:space="preserve"> {}</v>
      </c>
    </row>
    <row r="452" spans="1:19">
      <c r="A452" s="47" t="s">
        <v>6</v>
      </c>
      <c r="B452" s="33" t="str">
        <f t="shared" si="513"/>
        <v>CimSystemProperties</v>
      </c>
      <c r="C452" s="9" t="str">
        <f t="shared" si="514"/>
        <v xml:space="preserve"> Microsoft.Management.Infrastructure.CimSystemProperties</v>
      </c>
      <c r="E452" s="7" t="str">
        <f t="shared" si="515"/>
        <v>SAME</v>
      </c>
      <c r="F452" s="50" t="s">
        <v>6</v>
      </c>
      <c r="G452" s="33" t="str">
        <f t="shared" si="516"/>
        <v>CimSystemProperties</v>
      </c>
      <c r="H452" s="9" t="str">
        <f t="shared" si="517"/>
        <v xml:space="preserve"> Microsoft.Management.Infrastructure.CimSystemProperties</v>
      </c>
      <c r="J452" s="7" t="str">
        <f t="shared" si="457"/>
        <v>SAME</v>
      </c>
      <c r="K452" s="28" t="s">
        <v>6</v>
      </c>
      <c r="L452" s="33" t="str">
        <f t="shared" si="518"/>
        <v>CimSystemProperties</v>
      </c>
      <c r="M452" s="9" t="str">
        <f t="shared" si="519"/>
        <v xml:space="preserve"> Microsoft.Management.Infrastructure.CimSystemProperties</v>
      </c>
      <c r="O452" s="7" t="str">
        <f t="shared" si="458"/>
        <v>SAME</v>
      </c>
      <c r="P452" s="28" t="s">
        <v>6</v>
      </c>
      <c r="Q452" s="33" t="str">
        <f t="shared" si="520"/>
        <v>CimSystemProperties</v>
      </c>
      <c r="R452" s="9" t="str">
        <f t="shared" si="521"/>
        <v xml:space="preserve"> Microsoft.Management.Infrastructure.CimSystemProperties</v>
      </c>
    </row>
    <row r="453" spans="1:19">
      <c r="A453" s="48"/>
      <c r="F453" s="51"/>
      <c r="K453" s="29"/>
      <c r="P453" s="29"/>
    </row>
    <row r="454" spans="1:19">
      <c r="A454" s="47" t="s">
        <v>301</v>
      </c>
      <c r="B454" s="33" t="str">
        <f t="shared" ref="B454:B460" si="522">TRIM(LEFT(A454, SEARCH(":", A454) - 1))</f>
        <v>CimClassName</v>
      </c>
      <c r="C454" s="9" t="str">
        <f t="shared" ref="C454:C460" si="523">MID(A454, SEARCH(":", A454) + 1, LEN(A454))</f>
        <v xml:space="preserve"> __ExtendedStatus</v>
      </c>
      <c r="D454" s="92" t="s">
        <v>1313</v>
      </c>
      <c r="E454" s="7" t="str">
        <f t="shared" ref="E454:E460" si="524">IF(A454&lt;&gt;F454, "DIF", "SAME")</f>
        <v>SAME</v>
      </c>
      <c r="F454" s="50" t="s">
        <v>301</v>
      </c>
      <c r="G454" s="33" t="str">
        <f t="shared" ref="G454:G460" si="525">TRIM(LEFT(F454, SEARCH(":", F454) - 1))</f>
        <v>CimClassName</v>
      </c>
      <c r="H454" s="9" t="str">
        <f t="shared" ref="H454:H460" si="526">MID(F454, SEARCH(":", F454) + 1, LEN(F454))</f>
        <v xml:space="preserve"> __ExtendedStatus</v>
      </c>
      <c r="I454" s="92" t="s">
        <v>1396</v>
      </c>
      <c r="J454" s="7" t="str">
        <f t="shared" si="457"/>
        <v>SAME</v>
      </c>
      <c r="K454" s="28" t="s">
        <v>301</v>
      </c>
      <c r="L454" s="33" t="str">
        <f t="shared" ref="L454:L460" si="527">TRIM(LEFT(K454, SEARCH(":", K454) - 1))</f>
        <v>CimClassName</v>
      </c>
      <c r="M454" s="9" t="str">
        <f t="shared" ref="M454:M460" si="528">MID(K454, SEARCH(":", K454) + 1, LEN(K454))</f>
        <v xml:space="preserve"> __ExtendedStatus</v>
      </c>
      <c r="N454" s="92" t="s">
        <v>1479</v>
      </c>
      <c r="O454" s="7" t="str">
        <f t="shared" si="458"/>
        <v>SAME</v>
      </c>
      <c r="P454" s="28" t="s">
        <v>301</v>
      </c>
      <c r="Q454" s="33" t="str">
        <f t="shared" ref="Q454:Q460" si="529">TRIM(LEFT(P454, SEARCH(":", P454) - 1))</f>
        <v>CimClassName</v>
      </c>
      <c r="R454" s="9" t="str">
        <f t="shared" ref="R454:R460" si="530">MID(P454, SEARCH(":", P454) + 1, LEN(P454))</f>
        <v xml:space="preserve"> __ExtendedStatus</v>
      </c>
      <c r="S454" s="86" t="s">
        <v>1479</v>
      </c>
    </row>
    <row r="455" spans="1:19">
      <c r="A455" s="47" t="s">
        <v>302</v>
      </c>
      <c r="B455" s="33" t="str">
        <f t="shared" si="522"/>
        <v>CimSuperClassName</v>
      </c>
      <c r="C455" s="9" t="str">
        <f t="shared" si="523"/>
        <v xml:space="preserve"> __NotifyStatus</v>
      </c>
      <c r="E455" s="7" t="str">
        <f t="shared" si="524"/>
        <v>SAME</v>
      </c>
      <c r="F455" s="50" t="s">
        <v>302</v>
      </c>
      <c r="G455" s="33" t="str">
        <f t="shared" si="525"/>
        <v>CimSuperClassName</v>
      </c>
      <c r="H455" s="9" t="str">
        <f t="shared" si="526"/>
        <v xml:space="preserve"> __NotifyStatus</v>
      </c>
      <c r="J455" s="7" t="str">
        <f t="shared" ref="J455:J518" si="531">IF(F455&lt;&gt;K455, "DIF", "SAME")</f>
        <v>SAME</v>
      </c>
      <c r="K455" s="28" t="s">
        <v>302</v>
      </c>
      <c r="L455" s="33" t="str">
        <f t="shared" si="527"/>
        <v>CimSuperClassName</v>
      </c>
      <c r="M455" s="9" t="str">
        <f t="shared" si="528"/>
        <v xml:space="preserve"> __NotifyStatus</v>
      </c>
      <c r="O455" s="7" t="str">
        <f t="shared" ref="O455:O518" si="532">IF(K455&lt;&gt;P455, "DIF", "SAME")</f>
        <v>SAME</v>
      </c>
      <c r="P455" s="28" t="s">
        <v>302</v>
      </c>
      <c r="Q455" s="33" t="str">
        <f t="shared" si="529"/>
        <v>CimSuperClassName</v>
      </c>
      <c r="R455" s="9" t="str">
        <f t="shared" si="530"/>
        <v xml:space="preserve"> __NotifyStatus</v>
      </c>
    </row>
    <row r="456" spans="1:19">
      <c r="A456" s="47" t="s">
        <v>303</v>
      </c>
      <c r="B456" s="33" t="str">
        <f t="shared" si="522"/>
        <v>CimSuperClass</v>
      </c>
      <c r="C456" s="9" t="str">
        <f t="shared" si="523"/>
        <v xml:space="preserve"> ROOT/scvmm:__NotifyStatus</v>
      </c>
      <c r="E456" s="7" t="str">
        <f t="shared" si="524"/>
        <v>SAME</v>
      </c>
      <c r="F456" s="50" t="s">
        <v>303</v>
      </c>
      <c r="G456" s="33" t="str">
        <f t="shared" si="525"/>
        <v>CimSuperClass</v>
      </c>
      <c r="H456" s="9" t="str">
        <f t="shared" si="526"/>
        <v xml:space="preserve"> ROOT/scvmm:__NotifyStatus</v>
      </c>
      <c r="J456" s="7" t="str">
        <f t="shared" si="531"/>
        <v>SAME</v>
      </c>
      <c r="K456" s="28" t="s">
        <v>303</v>
      </c>
      <c r="L456" s="33" t="str">
        <f t="shared" si="527"/>
        <v>CimSuperClass</v>
      </c>
      <c r="M456" s="9" t="str">
        <f t="shared" si="528"/>
        <v xml:space="preserve"> ROOT/scvmm:__NotifyStatus</v>
      </c>
      <c r="O456" s="7" t="str">
        <f t="shared" si="532"/>
        <v>SAME</v>
      </c>
      <c r="P456" s="28" t="s">
        <v>303</v>
      </c>
      <c r="Q456" s="33" t="str">
        <f t="shared" si="529"/>
        <v>CimSuperClass</v>
      </c>
      <c r="R456" s="9" t="str">
        <f t="shared" si="530"/>
        <v xml:space="preserve"> ROOT/scvmm:__NotifyStatus</v>
      </c>
    </row>
    <row r="457" spans="1:19">
      <c r="A457" s="47" t="s">
        <v>304</v>
      </c>
      <c r="B457" s="33" t="str">
        <f t="shared" si="522"/>
        <v>CimClassProperties</v>
      </c>
      <c r="C457" s="9" t="str">
        <f t="shared" si="523"/>
        <v xml:space="preserve"> {StatusCode, Description, Operation, ParameterInfo...}</v>
      </c>
      <c r="E457" s="7" t="str">
        <f t="shared" si="524"/>
        <v>SAME</v>
      </c>
      <c r="F457" s="50" t="s">
        <v>304</v>
      </c>
      <c r="G457" s="33" t="str">
        <f t="shared" si="525"/>
        <v>CimClassProperties</v>
      </c>
      <c r="H457" s="9" t="str">
        <f t="shared" si="526"/>
        <v xml:space="preserve"> {StatusCode, Description, Operation, ParameterInfo...}</v>
      </c>
      <c r="J457" s="7" t="str">
        <f t="shared" si="531"/>
        <v>SAME</v>
      </c>
      <c r="K457" s="28" t="s">
        <v>304</v>
      </c>
      <c r="L457" s="33" t="str">
        <f t="shared" si="527"/>
        <v>CimClassProperties</v>
      </c>
      <c r="M457" s="9" t="str">
        <f t="shared" si="528"/>
        <v xml:space="preserve"> {StatusCode, Description, Operation, ParameterInfo...}</v>
      </c>
      <c r="O457" s="7" t="str">
        <f t="shared" si="532"/>
        <v>SAME</v>
      </c>
      <c r="P457" s="28" t="s">
        <v>304</v>
      </c>
      <c r="Q457" s="33" t="str">
        <f t="shared" si="529"/>
        <v>CimClassProperties</v>
      </c>
      <c r="R457" s="9" t="str">
        <f t="shared" si="530"/>
        <v xml:space="preserve"> {StatusCode, Description, Operation, ParameterInfo...}</v>
      </c>
    </row>
    <row r="458" spans="1:19">
      <c r="A458" s="47" t="s">
        <v>18</v>
      </c>
      <c r="B458" s="33" t="str">
        <f t="shared" si="522"/>
        <v>CimClassQualifiers</v>
      </c>
      <c r="C458" s="9" t="str">
        <f t="shared" si="523"/>
        <v xml:space="preserve"> {}</v>
      </c>
      <c r="E458" s="7" t="str">
        <f t="shared" si="524"/>
        <v>SAME</v>
      </c>
      <c r="F458" s="50" t="s">
        <v>18</v>
      </c>
      <c r="G458" s="33" t="str">
        <f t="shared" si="525"/>
        <v>CimClassQualifiers</v>
      </c>
      <c r="H458" s="9" t="str">
        <f t="shared" si="526"/>
        <v xml:space="preserve"> {}</v>
      </c>
      <c r="J458" s="7" t="str">
        <f t="shared" si="531"/>
        <v>SAME</v>
      </c>
      <c r="K458" s="28" t="s">
        <v>18</v>
      </c>
      <c r="L458" s="33" t="str">
        <f t="shared" si="527"/>
        <v>CimClassQualifiers</v>
      </c>
      <c r="M458" s="9" t="str">
        <f t="shared" si="528"/>
        <v xml:space="preserve"> {}</v>
      </c>
      <c r="O458" s="7" t="str">
        <f t="shared" si="532"/>
        <v>SAME</v>
      </c>
      <c r="P458" s="28" t="s">
        <v>18</v>
      </c>
      <c r="Q458" s="33" t="str">
        <f t="shared" si="529"/>
        <v>CimClassQualifiers</v>
      </c>
      <c r="R458" s="9" t="str">
        <f t="shared" si="530"/>
        <v xml:space="preserve"> {}</v>
      </c>
    </row>
    <row r="459" spans="1:19">
      <c r="A459" s="47" t="s">
        <v>5</v>
      </c>
      <c r="B459" s="33" t="str">
        <f t="shared" si="522"/>
        <v>CimClassMethods</v>
      </c>
      <c r="C459" s="9" t="str">
        <f t="shared" si="523"/>
        <v xml:space="preserve"> {}</v>
      </c>
      <c r="E459" s="7" t="str">
        <f t="shared" si="524"/>
        <v>SAME</v>
      </c>
      <c r="F459" s="50" t="s">
        <v>5</v>
      </c>
      <c r="G459" s="33" t="str">
        <f t="shared" si="525"/>
        <v>CimClassMethods</v>
      </c>
      <c r="H459" s="9" t="str">
        <f t="shared" si="526"/>
        <v xml:space="preserve"> {}</v>
      </c>
      <c r="J459" s="7" t="str">
        <f t="shared" si="531"/>
        <v>SAME</v>
      </c>
      <c r="K459" s="28" t="s">
        <v>5</v>
      </c>
      <c r="L459" s="33" t="str">
        <f t="shared" si="527"/>
        <v>CimClassMethods</v>
      </c>
      <c r="M459" s="9" t="str">
        <f t="shared" si="528"/>
        <v xml:space="preserve"> {}</v>
      </c>
      <c r="O459" s="7" t="str">
        <f t="shared" si="532"/>
        <v>SAME</v>
      </c>
      <c r="P459" s="28" t="s">
        <v>5</v>
      </c>
      <c r="Q459" s="33" t="str">
        <f t="shared" si="529"/>
        <v>CimClassMethods</v>
      </c>
      <c r="R459" s="9" t="str">
        <f t="shared" si="530"/>
        <v xml:space="preserve"> {}</v>
      </c>
    </row>
    <row r="460" spans="1:19">
      <c r="A460" s="47" t="s">
        <v>6</v>
      </c>
      <c r="B460" s="33" t="str">
        <f t="shared" si="522"/>
        <v>CimSystemProperties</v>
      </c>
      <c r="C460" s="9" t="str">
        <f t="shared" si="523"/>
        <v xml:space="preserve"> Microsoft.Management.Infrastructure.CimSystemProperties</v>
      </c>
      <c r="E460" s="7" t="str">
        <f t="shared" si="524"/>
        <v>SAME</v>
      </c>
      <c r="F460" s="50" t="s">
        <v>6</v>
      </c>
      <c r="G460" s="33" t="str">
        <f t="shared" si="525"/>
        <v>CimSystemProperties</v>
      </c>
      <c r="H460" s="9" t="str">
        <f t="shared" si="526"/>
        <v xml:space="preserve"> Microsoft.Management.Infrastructure.CimSystemProperties</v>
      </c>
      <c r="J460" s="7" t="str">
        <f t="shared" si="531"/>
        <v>SAME</v>
      </c>
      <c r="K460" s="28" t="s">
        <v>6</v>
      </c>
      <c r="L460" s="33" t="str">
        <f t="shared" si="527"/>
        <v>CimSystemProperties</v>
      </c>
      <c r="M460" s="9" t="str">
        <f t="shared" si="528"/>
        <v xml:space="preserve"> Microsoft.Management.Infrastructure.CimSystemProperties</v>
      </c>
      <c r="O460" s="7" t="str">
        <f t="shared" si="532"/>
        <v>SAME</v>
      </c>
      <c r="P460" s="28" t="s">
        <v>6</v>
      </c>
      <c r="Q460" s="33" t="str">
        <f t="shared" si="529"/>
        <v>CimSystemProperties</v>
      </c>
      <c r="R460" s="9" t="str">
        <f t="shared" si="530"/>
        <v xml:space="preserve"> Microsoft.Management.Infrastructure.CimSystemProperties</v>
      </c>
    </row>
    <row r="461" spans="1:19">
      <c r="A461" s="48"/>
      <c r="F461" s="51"/>
      <c r="K461" s="29"/>
      <c r="P461" s="29"/>
    </row>
    <row r="462" spans="1:19">
      <c r="A462" s="47" t="s">
        <v>305</v>
      </c>
      <c r="B462" s="33" t="str">
        <f t="shared" ref="B462:B468" si="533">TRIM(LEFT(A462, SEARCH(":", A462) - 1))</f>
        <v>CimClassName</v>
      </c>
      <c r="C462" s="9" t="str">
        <f t="shared" ref="C462:C468" si="534">MID(A462, SEARCH(":", A462) + 1, LEN(A462))</f>
        <v xml:space="preserve"> CIM_Error</v>
      </c>
      <c r="D462" s="92" t="s">
        <v>1314</v>
      </c>
      <c r="E462" s="7" t="str">
        <f t="shared" ref="E462:E468" si="535">IF(A462&lt;&gt;F462, "DIF", "SAME")</f>
        <v>SAME</v>
      </c>
      <c r="F462" s="50" t="s">
        <v>305</v>
      </c>
      <c r="G462" s="33" t="str">
        <f t="shared" ref="G462:G468" si="536">TRIM(LEFT(F462, SEARCH(":", F462) - 1))</f>
        <v>CimClassName</v>
      </c>
      <c r="H462" s="9" t="str">
        <f t="shared" ref="H462:H468" si="537">MID(F462, SEARCH(":", F462) + 1, LEN(F462))</f>
        <v xml:space="preserve"> CIM_Error</v>
      </c>
      <c r="I462" s="92" t="s">
        <v>1397</v>
      </c>
      <c r="J462" s="7" t="str">
        <f t="shared" si="531"/>
        <v>SAME</v>
      </c>
      <c r="K462" s="28" t="s">
        <v>305</v>
      </c>
      <c r="L462" s="33" t="str">
        <f t="shared" ref="L462:L468" si="538">TRIM(LEFT(K462, SEARCH(":", K462) - 1))</f>
        <v>CimClassName</v>
      </c>
      <c r="M462" s="9" t="str">
        <f t="shared" ref="M462:M468" si="539">MID(K462, SEARCH(":", K462) + 1, LEN(K462))</f>
        <v xml:space="preserve"> CIM_Error</v>
      </c>
      <c r="N462" s="92" t="s">
        <v>1480</v>
      </c>
      <c r="O462" s="7" t="str">
        <f t="shared" si="532"/>
        <v>SAME</v>
      </c>
      <c r="P462" s="28" t="s">
        <v>305</v>
      </c>
      <c r="Q462" s="33" t="str">
        <f t="shared" ref="Q462:Q468" si="540">TRIM(LEFT(P462, SEARCH(":", P462) - 1))</f>
        <v>CimClassName</v>
      </c>
      <c r="R462" s="9" t="str">
        <f t="shared" ref="R462:R468" si="541">MID(P462, SEARCH(":", P462) + 1, LEN(P462))</f>
        <v xml:space="preserve"> CIM_Error</v>
      </c>
      <c r="S462" s="86" t="s">
        <v>1480</v>
      </c>
    </row>
    <row r="463" spans="1:19">
      <c r="A463" s="47" t="s">
        <v>1</v>
      </c>
      <c r="B463" s="33" t="str">
        <f t="shared" si="533"/>
        <v>CimSuperClassName</v>
      </c>
      <c r="C463" s="9" t="str">
        <f t="shared" si="534"/>
        <v xml:space="preserve"> </v>
      </c>
      <c r="E463" s="7" t="str">
        <f t="shared" si="535"/>
        <v>SAME</v>
      </c>
      <c r="F463" s="50" t="s">
        <v>1</v>
      </c>
      <c r="G463" s="33" t="str">
        <f t="shared" si="536"/>
        <v>CimSuperClassName</v>
      </c>
      <c r="H463" s="9" t="str">
        <f t="shared" si="537"/>
        <v xml:space="preserve"> </v>
      </c>
      <c r="J463" s="7" t="str">
        <f t="shared" si="531"/>
        <v>SAME</v>
      </c>
      <c r="K463" s="28" t="s">
        <v>1</v>
      </c>
      <c r="L463" s="33" t="str">
        <f t="shared" si="538"/>
        <v>CimSuperClassName</v>
      </c>
      <c r="M463" s="9" t="str">
        <f t="shared" si="539"/>
        <v xml:space="preserve"> </v>
      </c>
      <c r="O463" s="7" t="str">
        <f t="shared" si="532"/>
        <v>SAME</v>
      </c>
      <c r="P463" s="28" t="s">
        <v>1</v>
      </c>
      <c r="Q463" s="33" t="str">
        <f t="shared" si="540"/>
        <v>CimSuperClassName</v>
      </c>
      <c r="R463" s="9" t="str">
        <f t="shared" si="541"/>
        <v xml:space="preserve"> </v>
      </c>
    </row>
    <row r="464" spans="1:19">
      <c r="A464" s="47" t="s">
        <v>2</v>
      </c>
      <c r="B464" s="33" t="str">
        <f t="shared" si="533"/>
        <v>CimSuperClass</v>
      </c>
      <c r="C464" s="9" t="str">
        <f t="shared" si="534"/>
        <v xml:space="preserve"> </v>
      </c>
      <c r="E464" s="7" t="str">
        <f t="shared" si="535"/>
        <v>SAME</v>
      </c>
      <c r="F464" s="50" t="s">
        <v>2</v>
      </c>
      <c r="G464" s="33" t="str">
        <f t="shared" si="536"/>
        <v>CimSuperClass</v>
      </c>
      <c r="H464" s="9" t="str">
        <f t="shared" si="537"/>
        <v xml:space="preserve"> </v>
      </c>
      <c r="J464" s="7" t="str">
        <f t="shared" si="531"/>
        <v>SAME</v>
      </c>
      <c r="K464" s="28" t="s">
        <v>2</v>
      </c>
      <c r="L464" s="33" t="str">
        <f t="shared" si="538"/>
        <v>CimSuperClass</v>
      </c>
      <c r="M464" s="9" t="str">
        <f t="shared" si="539"/>
        <v xml:space="preserve"> </v>
      </c>
      <c r="O464" s="7" t="str">
        <f t="shared" si="532"/>
        <v>SAME</v>
      </c>
      <c r="P464" s="28" t="s">
        <v>2</v>
      </c>
      <c r="Q464" s="33" t="str">
        <f t="shared" si="540"/>
        <v>CimSuperClass</v>
      </c>
      <c r="R464" s="9" t="str">
        <f t="shared" si="541"/>
        <v xml:space="preserve"> </v>
      </c>
    </row>
    <row r="465" spans="1:19">
      <c r="A465" s="47" t="s">
        <v>306</v>
      </c>
      <c r="B465" s="33" t="str">
        <f t="shared" si="533"/>
        <v>CimClassProperties</v>
      </c>
      <c r="C465" s="9" t="str">
        <f t="shared" si="534"/>
        <v xml:space="preserve"> {CIMStatusCode, CIMStatusCodeDescription, ErrorSource, ErrorSourceFormat...}</v>
      </c>
      <c r="E465" s="7" t="str">
        <f t="shared" si="535"/>
        <v>SAME</v>
      </c>
      <c r="F465" s="50" t="s">
        <v>306</v>
      </c>
      <c r="G465" s="33" t="str">
        <f t="shared" si="536"/>
        <v>CimClassProperties</v>
      </c>
      <c r="H465" s="9" t="str">
        <f t="shared" si="537"/>
        <v xml:space="preserve"> {CIMStatusCode, CIMStatusCodeDescription, ErrorSource, ErrorSourceFormat...}</v>
      </c>
      <c r="J465" s="7" t="str">
        <f t="shared" si="531"/>
        <v>SAME</v>
      </c>
      <c r="K465" s="28" t="s">
        <v>306</v>
      </c>
      <c r="L465" s="33" t="str">
        <f t="shared" si="538"/>
        <v>CimClassProperties</v>
      </c>
      <c r="M465" s="9" t="str">
        <f t="shared" si="539"/>
        <v xml:space="preserve"> {CIMStatusCode, CIMStatusCodeDescription, ErrorSource, ErrorSourceFormat...}</v>
      </c>
      <c r="O465" s="7" t="str">
        <f t="shared" si="532"/>
        <v>SAME</v>
      </c>
      <c r="P465" s="28" t="s">
        <v>306</v>
      </c>
      <c r="Q465" s="33" t="str">
        <f t="shared" si="540"/>
        <v>CimClassProperties</v>
      </c>
      <c r="R465" s="9" t="str">
        <f t="shared" si="541"/>
        <v xml:space="preserve"> {CIMStatusCode, CIMStatusCodeDescription, ErrorSource, ErrorSourceFormat...}</v>
      </c>
    </row>
    <row r="466" spans="1:19">
      <c r="A466" s="47" t="s">
        <v>307</v>
      </c>
      <c r="B466" s="33" t="str">
        <f t="shared" si="533"/>
        <v>CimClassQualifiers</v>
      </c>
      <c r="C466" s="9" t="str">
        <f t="shared" si="534"/>
        <v xml:space="preserve"> {Description, Exception, Indication, UMLPackagePath...}</v>
      </c>
      <c r="E466" s="7" t="str">
        <f t="shared" si="535"/>
        <v>SAME</v>
      </c>
      <c r="F466" s="50" t="s">
        <v>307</v>
      </c>
      <c r="G466" s="33" t="str">
        <f t="shared" si="536"/>
        <v>CimClassQualifiers</v>
      </c>
      <c r="H466" s="9" t="str">
        <f t="shared" si="537"/>
        <v xml:space="preserve"> {Description, Exception, Indication, UMLPackagePath...}</v>
      </c>
      <c r="J466" s="7" t="str">
        <f t="shared" si="531"/>
        <v>SAME</v>
      </c>
      <c r="K466" s="28" t="s">
        <v>307</v>
      </c>
      <c r="L466" s="33" t="str">
        <f t="shared" si="538"/>
        <v>CimClassQualifiers</v>
      </c>
      <c r="M466" s="9" t="str">
        <f t="shared" si="539"/>
        <v xml:space="preserve"> {Description, Exception, Indication, UMLPackagePath...}</v>
      </c>
      <c r="O466" s="7" t="str">
        <f t="shared" si="532"/>
        <v>SAME</v>
      </c>
      <c r="P466" s="28" t="s">
        <v>307</v>
      </c>
      <c r="Q466" s="33" t="str">
        <f t="shared" si="540"/>
        <v>CimClassQualifiers</v>
      </c>
      <c r="R466" s="9" t="str">
        <f t="shared" si="541"/>
        <v xml:space="preserve"> {Description, Exception, Indication, UMLPackagePath...}</v>
      </c>
    </row>
    <row r="467" spans="1:19">
      <c r="A467" s="47" t="s">
        <v>5</v>
      </c>
      <c r="B467" s="33" t="str">
        <f t="shared" si="533"/>
        <v>CimClassMethods</v>
      </c>
      <c r="C467" s="9" t="str">
        <f t="shared" si="534"/>
        <v xml:space="preserve"> {}</v>
      </c>
      <c r="E467" s="7" t="str">
        <f t="shared" si="535"/>
        <v>SAME</v>
      </c>
      <c r="F467" s="50" t="s">
        <v>5</v>
      </c>
      <c r="G467" s="33" t="str">
        <f t="shared" si="536"/>
        <v>CimClassMethods</v>
      </c>
      <c r="H467" s="9" t="str">
        <f t="shared" si="537"/>
        <v xml:space="preserve"> {}</v>
      </c>
      <c r="J467" s="7" t="str">
        <f t="shared" si="531"/>
        <v>SAME</v>
      </c>
      <c r="K467" s="28" t="s">
        <v>5</v>
      </c>
      <c r="L467" s="33" t="str">
        <f t="shared" si="538"/>
        <v>CimClassMethods</v>
      </c>
      <c r="M467" s="9" t="str">
        <f t="shared" si="539"/>
        <v xml:space="preserve"> {}</v>
      </c>
      <c r="O467" s="7" t="str">
        <f t="shared" si="532"/>
        <v>SAME</v>
      </c>
      <c r="P467" s="28" t="s">
        <v>5</v>
      </c>
      <c r="Q467" s="33" t="str">
        <f t="shared" si="540"/>
        <v>CimClassMethods</v>
      </c>
      <c r="R467" s="9" t="str">
        <f t="shared" si="541"/>
        <v xml:space="preserve"> {}</v>
      </c>
    </row>
    <row r="468" spans="1:19">
      <c r="A468" s="47" t="s">
        <v>6</v>
      </c>
      <c r="B468" s="33" t="str">
        <f t="shared" si="533"/>
        <v>CimSystemProperties</v>
      </c>
      <c r="C468" s="9" t="str">
        <f t="shared" si="534"/>
        <v xml:space="preserve"> Microsoft.Management.Infrastructure.CimSystemProperties</v>
      </c>
      <c r="E468" s="7" t="str">
        <f t="shared" si="535"/>
        <v>SAME</v>
      </c>
      <c r="F468" s="50" t="s">
        <v>6</v>
      </c>
      <c r="G468" s="33" t="str">
        <f t="shared" si="536"/>
        <v>CimSystemProperties</v>
      </c>
      <c r="H468" s="9" t="str">
        <f t="shared" si="537"/>
        <v xml:space="preserve"> Microsoft.Management.Infrastructure.CimSystemProperties</v>
      </c>
      <c r="J468" s="7" t="str">
        <f t="shared" si="531"/>
        <v>SAME</v>
      </c>
      <c r="K468" s="28" t="s">
        <v>6</v>
      </c>
      <c r="L468" s="33" t="str">
        <f t="shared" si="538"/>
        <v>CimSystemProperties</v>
      </c>
      <c r="M468" s="9" t="str">
        <f t="shared" si="539"/>
        <v xml:space="preserve"> Microsoft.Management.Infrastructure.CimSystemProperties</v>
      </c>
      <c r="O468" s="7" t="str">
        <f t="shared" si="532"/>
        <v>SAME</v>
      </c>
      <c r="P468" s="28" t="s">
        <v>6</v>
      </c>
      <c r="Q468" s="33" t="str">
        <f t="shared" si="540"/>
        <v>CimSystemProperties</v>
      </c>
      <c r="R468" s="9" t="str">
        <f t="shared" si="541"/>
        <v xml:space="preserve"> Microsoft.Management.Infrastructure.CimSystemProperties</v>
      </c>
    </row>
    <row r="469" spans="1:19">
      <c r="A469" s="48"/>
      <c r="F469" s="51"/>
      <c r="K469" s="29"/>
      <c r="P469" s="29"/>
    </row>
    <row r="470" spans="1:19">
      <c r="A470" s="47" t="s">
        <v>308</v>
      </c>
      <c r="B470" s="33" t="str">
        <f t="shared" ref="B470:B476" si="542">TRIM(LEFT(A470, SEARCH(":", A470) - 1))</f>
        <v>CimClassName</v>
      </c>
      <c r="C470" s="9" t="str">
        <f t="shared" ref="C470:C476" si="543">MID(A470, SEARCH(":", A470) + 1, LEN(A470))</f>
        <v xml:space="preserve"> MSFT_WmiError</v>
      </c>
      <c r="D470" s="92" t="s">
        <v>1315</v>
      </c>
      <c r="E470" s="7" t="str">
        <f t="shared" ref="E470:E476" si="544">IF(A470&lt;&gt;F470, "DIF", "SAME")</f>
        <v>SAME</v>
      </c>
      <c r="F470" s="50" t="s">
        <v>308</v>
      </c>
      <c r="G470" s="33" t="str">
        <f t="shared" ref="G470:G476" si="545">TRIM(LEFT(F470, SEARCH(":", F470) - 1))</f>
        <v>CimClassName</v>
      </c>
      <c r="H470" s="9" t="str">
        <f t="shared" ref="H470:H476" si="546">MID(F470, SEARCH(":", F470) + 1, LEN(F470))</f>
        <v xml:space="preserve"> MSFT_WmiError</v>
      </c>
      <c r="I470" s="92" t="s">
        <v>1398</v>
      </c>
      <c r="J470" s="7" t="str">
        <f t="shared" si="531"/>
        <v>SAME</v>
      </c>
      <c r="K470" s="28" t="s">
        <v>308</v>
      </c>
      <c r="L470" s="33" t="str">
        <f t="shared" ref="L470:L476" si="547">TRIM(LEFT(K470, SEARCH(":", K470) - 1))</f>
        <v>CimClassName</v>
      </c>
      <c r="M470" s="9" t="str">
        <f t="shared" ref="M470:M476" si="548">MID(K470, SEARCH(":", K470) + 1, LEN(K470))</f>
        <v xml:space="preserve"> MSFT_WmiError</v>
      </c>
      <c r="N470" s="92" t="s">
        <v>1481</v>
      </c>
      <c r="O470" s="7" t="str">
        <f t="shared" si="532"/>
        <v>SAME</v>
      </c>
      <c r="P470" s="28" t="s">
        <v>308</v>
      </c>
      <c r="Q470" s="33" t="str">
        <f t="shared" ref="Q470:Q476" si="549">TRIM(LEFT(P470, SEARCH(":", P470) - 1))</f>
        <v>CimClassName</v>
      </c>
      <c r="R470" s="9" t="str">
        <f t="shared" ref="R470:R476" si="550">MID(P470, SEARCH(":", P470) + 1, LEN(P470))</f>
        <v xml:space="preserve"> MSFT_WmiError</v>
      </c>
      <c r="S470" s="86" t="s">
        <v>1481</v>
      </c>
    </row>
    <row r="471" spans="1:19">
      <c r="A471" s="47" t="s">
        <v>309</v>
      </c>
      <c r="B471" s="33" t="str">
        <f t="shared" si="542"/>
        <v>CimSuperClassName</v>
      </c>
      <c r="C471" s="9" t="str">
        <f t="shared" si="543"/>
        <v xml:space="preserve"> CIM_Error</v>
      </c>
      <c r="E471" s="7" t="str">
        <f t="shared" si="544"/>
        <v>SAME</v>
      </c>
      <c r="F471" s="50" t="s">
        <v>309</v>
      </c>
      <c r="G471" s="33" t="str">
        <f t="shared" si="545"/>
        <v>CimSuperClassName</v>
      </c>
      <c r="H471" s="9" t="str">
        <f t="shared" si="546"/>
        <v xml:space="preserve"> CIM_Error</v>
      </c>
      <c r="J471" s="7" t="str">
        <f t="shared" si="531"/>
        <v>SAME</v>
      </c>
      <c r="K471" s="28" t="s">
        <v>309</v>
      </c>
      <c r="L471" s="33" t="str">
        <f t="shared" si="547"/>
        <v>CimSuperClassName</v>
      </c>
      <c r="M471" s="9" t="str">
        <f t="shared" si="548"/>
        <v xml:space="preserve"> CIM_Error</v>
      </c>
      <c r="O471" s="7" t="str">
        <f t="shared" si="532"/>
        <v>SAME</v>
      </c>
      <c r="P471" s="28" t="s">
        <v>309</v>
      </c>
      <c r="Q471" s="33" t="str">
        <f t="shared" si="549"/>
        <v>CimSuperClassName</v>
      </c>
      <c r="R471" s="9" t="str">
        <f t="shared" si="550"/>
        <v xml:space="preserve"> CIM_Error</v>
      </c>
    </row>
    <row r="472" spans="1:19">
      <c r="A472" s="47" t="s">
        <v>310</v>
      </c>
      <c r="B472" s="33" t="str">
        <f t="shared" si="542"/>
        <v>CimSuperClass</v>
      </c>
      <c r="C472" s="9" t="str">
        <f t="shared" si="543"/>
        <v xml:space="preserve"> ROOT/scvmm:CIM_Error</v>
      </c>
      <c r="E472" s="7" t="str">
        <f t="shared" si="544"/>
        <v>SAME</v>
      </c>
      <c r="F472" s="50" t="s">
        <v>310</v>
      </c>
      <c r="G472" s="33" t="str">
        <f t="shared" si="545"/>
        <v>CimSuperClass</v>
      </c>
      <c r="H472" s="9" t="str">
        <f t="shared" si="546"/>
        <v xml:space="preserve"> ROOT/scvmm:CIM_Error</v>
      </c>
      <c r="J472" s="7" t="str">
        <f t="shared" si="531"/>
        <v>SAME</v>
      </c>
      <c r="K472" s="28" t="s">
        <v>310</v>
      </c>
      <c r="L472" s="33" t="str">
        <f t="shared" si="547"/>
        <v>CimSuperClass</v>
      </c>
      <c r="M472" s="9" t="str">
        <f t="shared" si="548"/>
        <v xml:space="preserve"> ROOT/scvmm:CIM_Error</v>
      </c>
      <c r="O472" s="7" t="str">
        <f t="shared" si="532"/>
        <v>SAME</v>
      </c>
      <c r="P472" s="28" t="s">
        <v>310</v>
      </c>
      <c r="Q472" s="33" t="str">
        <f t="shared" si="549"/>
        <v>CimSuperClass</v>
      </c>
      <c r="R472" s="9" t="str">
        <f t="shared" si="550"/>
        <v xml:space="preserve"> ROOT/scvmm:CIM_Error</v>
      </c>
    </row>
    <row r="473" spans="1:19">
      <c r="A473" s="47" t="s">
        <v>306</v>
      </c>
      <c r="B473" s="33" t="str">
        <f t="shared" si="542"/>
        <v>CimClassProperties</v>
      </c>
      <c r="C473" s="9" t="str">
        <f t="shared" si="543"/>
        <v xml:space="preserve"> {CIMStatusCode, CIMStatusCodeDescription, ErrorSource, ErrorSourceFormat...}</v>
      </c>
      <c r="E473" s="7" t="str">
        <f t="shared" si="544"/>
        <v>SAME</v>
      </c>
      <c r="F473" s="50" t="s">
        <v>306</v>
      </c>
      <c r="G473" s="33" t="str">
        <f t="shared" si="545"/>
        <v>CimClassProperties</v>
      </c>
      <c r="H473" s="9" t="str">
        <f t="shared" si="546"/>
        <v xml:space="preserve"> {CIMStatusCode, CIMStatusCodeDescription, ErrorSource, ErrorSourceFormat...}</v>
      </c>
      <c r="J473" s="7" t="str">
        <f t="shared" si="531"/>
        <v>SAME</v>
      </c>
      <c r="K473" s="28" t="s">
        <v>306</v>
      </c>
      <c r="L473" s="33" t="str">
        <f t="shared" si="547"/>
        <v>CimClassProperties</v>
      </c>
      <c r="M473" s="9" t="str">
        <f t="shared" si="548"/>
        <v xml:space="preserve"> {CIMStatusCode, CIMStatusCodeDescription, ErrorSource, ErrorSourceFormat...}</v>
      </c>
      <c r="O473" s="7" t="str">
        <f t="shared" si="532"/>
        <v>SAME</v>
      </c>
      <c r="P473" s="28" t="s">
        <v>306</v>
      </c>
      <c r="Q473" s="33" t="str">
        <f t="shared" si="549"/>
        <v>CimClassProperties</v>
      </c>
      <c r="R473" s="9" t="str">
        <f t="shared" si="550"/>
        <v xml:space="preserve"> {CIMStatusCode, CIMStatusCodeDescription, ErrorSource, ErrorSourceFormat...}</v>
      </c>
    </row>
    <row r="474" spans="1:19">
      <c r="A474" s="47" t="s">
        <v>311</v>
      </c>
      <c r="B474" s="33" t="str">
        <f t="shared" si="542"/>
        <v>CimClassQualifiers</v>
      </c>
      <c r="C474" s="9" t="str">
        <f t="shared" si="543"/>
        <v xml:space="preserve"> {Description, Exception, Indication, UMLPackagePath}</v>
      </c>
      <c r="E474" s="7" t="str">
        <f t="shared" si="544"/>
        <v>SAME</v>
      </c>
      <c r="F474" s="50" t="s">
        <v>311</v>
      </c>
      <c r="G474" s="33" t="str">
        <f t="shared" si="545"/>
        <v>CimClassQualifiers</v>
      </c>
      <c r="H474" s="9" t="str">
        <f t="shared" si="546"/>
        <v xml:space="preserve"> {Description, Exception, Indication, UMLPackagePath}</v>
      </c>
      <c r="J474" s="7" t="str">
        <f t="shared" si="531"/>
        <v>SAME</v>
      </c>
      <c r="K474" s="28" t="s">
        <v>311</v>
      </c>
      <c r="L474" s="33" t="str">
        <f t="shared" si="547"/>
        <v>CimClassQualifiers</v>
      </c>
      <c r="M474" s="9" t="str">
        <f t="shared" si="548"/>
        <v xml:space="preserve"> {Description, Exception, Indication, UMLPackagePath}</v>
      </c>
      <c r="O474" s="7" t="str">
        <f t="shared" si="532"/>
        <v>SAME</v>
      </c>
      <c r="P474" s="28" t="s">
        <v>311</v>
      </c>
      <c r="Q474" s="33" t="str">
        <f t="shared" si="549"/>
        <v>CimClassQualifiers</v>
      </c>
      <c r="R474" s="9" t="str">
        <f t="shared" si="550"/>
        <v xml:space="preserve"> {Description, Exception, Indication, UMLPackagePath}</v>
      </c>
    </row>
    <row r="475" spans="1:19">
      <c r="A475" s="47" t="s">
        <v>5</v>
      </c>
      <c r="B475" s="33" t="str">
        <f t="shared" si="542"/>
        <v>CimClassMethods</v>
      </c>
      <c r="C475" s="9" t="str">
        <f t="shared" si="543"/>
        <v xml:space="preserve"> {}</v>
      </c>
      <c r="E475" s="7" t="str">
        <f t="shared" si="544"/>
        <v>SAME</v>
      </c>
      <c r="F475" s="50" t="s">
        <v>5</v>
      </c>
      <c r="G475" s="33" t="str">
        <f t="shared" si="545"/>
        <v>CimClassMethods</v>
      </c>
      <c r="H475" s="9" t="str">
        <f t="shared" si="546"/>
        <v xml:space="preserve"> {}</v>
      </c>
      <c r="J475" s="7" t="str">
        <f t="shared" si="531"/>
        <v>SAME</v>
      </c>
      <c r="K475" s="28" t="s">
        <v>5</v>
      </c>
      <c r="L475" s="33" t="str">
        <f t="shared" si="547"/>
        <v>CimClassMethods</v>
      </c>
      <c r="M475" s="9" t="str">
        <f t="shared" si="548"/>
        <v xml:space="preserve"> {}</v>
      </c>
      <c r="O475" s="7" t="str">
        <f t="shared" si="532"/>
        <v>SAME</v>
      </c>
      <c r="P475" s="28" t="s">
        <v>5</v>
      </c>
      <c r="Q475" s="33" t="str">
        <f t="shared" si="549"/>
        <v>CimClassMethods</v>
      </c>
      <c r="R475" s="9" t="str">
        <f t="shared" si="550"/>
        <v xml:space="preserve"> {}</v>
      </c>
    </row>
    <row r="476" spans="1:19">
      <c r="A476" s="47" t="s">
        <v>6</v>
      </c>
      <c r="B476" s="33" t="str">
        <f t="shared" si="542"/>
        <v>CimSystemProperties</v>
      </c>
      <c r="C476" s="9" t="str">
        <f t="shared" si="543"/>
        <v xml:space="preserve"> Microsoft.Management.Infrastructure.CimSystemProperties</v>
      </c>
      <c r="E476" s="7" t="str">
        <f t="shared" si="544"/>
        <v>SAME</v>
      </c>
      <c r="F476" s="50" t="s">
        <v>6</v>
      </c>
      <c r="G476" s="33" t="str">
        <f t="shared" si="545"/>
        <v>CimSystemProperties</v>
      </c>
      <c r="H476" s="9" t="str">
        <f t="shared" si="546"/>
        <v xml:space="preserve"> Microsoft.Management.Infrastructure.CimSystemProperties</v>
      </c>
      <c r="J476" s="7" t="str">
        <f t="shared" si="531"/>
        <v>SAME</v>
      </c>
      <c r="K476" s="28" t="s">
        <v>6</v>
      </c>
      <c r="L476" s="33" t="str">
        <f t="shared" si="547"/>
        <v>CimSystemProperties</v>
      </c>
      <c r="M476" s="9" t="str">
        <f t="shared" si="548"/>
        <v xml:space="preserve"> Microsoft.Management.Infrastructure.CimSystemProperties</v>
      </c>
      <c r="O476" s="7" t="str">
        <f t="shared" si="532"/>
        <v>SAME</v>
      </c>
      <c r="P476" s="28" t="s">
        <v>6</v>
      </c>
      <c r="Q476" s="33" t="str">
        <f t="shared" si="549"/>
        <v>CimSystemProperties</v>
      </c>
      <c r="R476" s="9" t="str">
        <f t="shared" si="550"/>
        <v xml:space="preserve"> Microsoft.Management.Infrastructure.CimSystemProperties</v>
      </c>
    </row>
    <row r="477" spans="1:19">
      <c r="A477" s="48"/>
      <c r="F477" s="51"/>
      <c r="K477" s="29"/>
      <c r="P477" s="29"/>
    </row>
    <row r="478" spans="1:19">
      <c r="A478" s="47" t="s">
        <v>312</v>
      </c>
      <c r="B478" s="33" t="str">
        <f t="shared" ref="B478:B484" si="551">TRIM(LEFT(A478, SEARCH(":", A478) - 1))</f>
        <v>CimClassName</v>
      </c>
      <c r="C478" s="9" t="str">
        <f t="shared" ref="C478:C484" si="552">MID(A478, SEARCH(":", A478) + 1, LEN(A478))</f>
        <v xml:space="preserve"> MSFT_ExtendedStatus</v>
      </c>
      <c r="D478" s="92" t="s">
        <v>1316</v>
      </c>
      <c r="E478" s="7" t="str">
        <f t="shared" ref="E478:E484" si="553">IF(A478&lt;&gt;F478, "DIF", "SAME")</f>
        <v>SAME</v>
      </c>
      <c r="F478" s="50" t="s">
        <v>312</v>
      </c>
      <c r="G478" s="33" t="str">
        <f t="shared" ref="G478:G484" si="554">TRIM(LEFT(F478, SEARCH(":", F478) - 1))</f>
        <v>CimClassName</v>
      </c>
      <c r="H478" s="9" t="str">
        <f t="shared" ref="H478:H484" si="555">MID(F478, SEARCH(":", F478) + 1, LEN(F478))</f>
        <v xml:space="preserve"> MSFT_ExtendedStatus</v>
      </c>
      <c r="I478" s="92" t="s">
        <v>1399</v>
      </c>
      <c r="J478" s="7" t="str">
        <f t="shared" si="531"/>
        <v>SAME</v>
      </c>
      <c r="K478" s="28" t="s">
        <v>312</v>
      </c>
      <c r="L478" s="33" t="str">
        <f t="shared" ref="L478:L484" si="556">TRIM(LEFT(K478, SEARCH(":", K478) - 1))</f>
        <v>CimClassName</v>
      </c>
      <c r="M478" s="9" t="str">
        <f t="shared" ref="M478:M484" si="557">MID(K478, SEARCH(":", K478) + 1, LEN(K478))</f>
        <v xml:space="preserve"> MSFT_ExtendedStatus</v>
      </c>
      <c r="N478" s="92" t="s">
        <v>1482</v>
      </c>
      <c r="O478" s="7" t="str">
        <f t="shared" si="532"/>
        <v>SAME</v>
      </c>
      <c r="P478" s="28" t="s">
        <v>312</v>
      </c>
      <c r="Q478" s="33" t="str">
        <f t="shared" ref="Q478:Q484" si="558">TRIM(LEFT(P478, SEARCH(":", P478) - 1))</f>
        <v>CimClassName</v>
      </c>
      <c r="R478" s="9" t="str">
        <f t="shared" ref="R478:R484" si="559">MID(P478, SEARCH(":", P478) + 1, LEN(P478))</f>
        <v xml:space="preserve"> MSFT_ExtendedStatus</v>
      </c>
      <c r="S478" s="86" t="s">
        <v>1482</v>
      </c>
    </row>
    <row r="479" spans="1:19">
      <c r="A479" s="47" t="s">
        <v>313</v>
      </c>
      <c r="B479" s="33" t="str">
        <f t="shared" si="551"/>
        <v>CimSuperClassName</v>
      </c>
      <c r="C479" s="9" t="str">
        <f t="shared" si="552"/>
        <v xml:space="preserve"> MSFT_WmiError</v>
      </c>
      <c r="E479" s="7" t="str">
        <f t="shared" si="553"/>
        <v>SAME</v>
      </c>
      <c r="F479" s="50" t="s">
        <v>313</v>
      </c>
      <c r="G479" s="33" t="str">
        <f t="shared" si="554"/>
        <v>CimSuperClassName</v>
      </c>
      <c r="H479" s="9" t="str">
        <f t="shared" si="555"/>
        <v xml:space="preserve"> MSFT_WmiError</v>
      </c>
      <c r="J479" s="7" t="str">
        <f t="shared" si="531"/>
        <v>SAME</v>
      </c>
      <c r="K479" s="28" t="s">
        <v>313</v>
      </c>
      <c r="L479" s="33" t="str">
        <f t="shared" si="556"/>
        <v>CimSuperClassName</v>
      </c>
      <c r="M479" s="9" t="str">
        <f t="shared" si="557"/>
        <v xml:space="preserve"> MSFT_WmiError</v>
      </c>
      <c r="O479" s="7" t="str">
        <f t="shared" si="532"/>
        <v>SAME</v>
      </c>
      <c r="P479" s="28" t="s">
        <v>313</v>
      </c>
      <c r="Q479" s="33" t="str">
        <f t="shared" si="558"/>
        <v>CimSuperClassName</v>
      </c>
      <c r="R479" s="9" t="str">
        <f t="shared" si="559"/>
        <v xml:space="preserve"> MSFT_WmiError</v>
      </c>
    </row>
    <row r="480" spans="1:19">
      <c r="A480" s="47" t="s">
        <v>314</v>
      </c>
      <c r="B480" s="33" t="str">
        <f t="shared" si="551"/>
        <v>CimSuperClass</v>
      </c>
      <c r="C480" s="9" t="str">
        <f t="shared" si="552"/>
        <v xml:space="preserve"> ROOT/scvmm:MSFT_WmiError</v>
      </c>
      <c r="E480" s="7" t="str">
        <f t="shared" si="553"/>
        <v>SAME</v>
      </c>
      <c r="F480" s="50" t="s">
        <v>314</v>
      </c>
      <c r="G480" s="33" t="str">
        <f t="shared" si="554"/>
        <v>CimSuperClass</v>
      </c>
      <c r="H480" s="9" t="str">
        <f t="shared" si="555"/>
        <v xml:space="preserve"> ROOT/scvmm:MSFT_WmiError</v>
      </c>
      <c r="J480" s="7" t="str">
        <f t="shared" si="531"/>
        <v>SAME</v>
      </c>
      <c r="K480" s="28" t="s">
        <v>314</v>
      </c>
      <c r="L480" s="33" t="str">
        <f t="shared" si="556"/>
        <v>CimSuperClass</v>
      </c>
      <c r="M480" s="9" t="str">
        <f t="shared" si="557"/>
        <v xml:space="preserve"> ROOT/scvmm:MSFT_WmiError</v>
      </c>
      <c r="O480" s="7" t="str">
        <f t="shared" si="532"/>
        <v>SAME</v>
      </c>
      <c r="P480" s="28" t="s">
        <v>314</v>
      </c>
      <c r="Q480" s="33" t="str">
        <f t="shared" si="558"/>
        <v>CimSuperClass</v>
      </c>
      <c r="R480" s="9" t="str">
        <f t="shared" si="559"/>
        <v xml:space="preserve"> ROOT/scvmm:MSFT_WmiError</v>
      </c>
    </row>
    <row r="481" spans="1:19">
      <c r="A481" s="47" t="s">
        <v>306</v>
      </c>
      <c r="B481" s="33" t="str">
        <f t="shared" si="551"/>
        <v>CimClassProperties</v>
      </c>
      <c r="C481" s="9" t="str">
        <f t="shared" si="552"/>
        <v xml:space="preserve"> {CIMStatusCode, CIMStatusCodeDescription, ErrorSource, ErrorSourceFormat...}</v>
      </c>
      <c r="E481" s="7" t="str">
        <f t="shared" si="553"/>
        <v>SAME</v>
      </c>
      <c r="F481" s="50" t="s">
        <v>306</v>
      </c>
      <c r="G481" s="33" t="str">
        <f t="shared" si="554"/>
        <v>CimClassProperties</v>
      </c>
      <c r="H481" s="9" t="str">
        <f t="shared" si="555"/>
        <v xml:space="preserve"> {CIMStatusCode, CIMStatusCodeDescription, ErrorSource, ErrorSourceFormat...}</v>
      </c>
      <c r="J481" s="7" t="str">
        <f t="shared" si="531"/>
        <v>SAME</v>
      </c>
      <c r="K481" s="28" t="s">
        <v>306</v>
      </c>
      <c r="L481" s="33" t="str">
        <f t="shared" si="556"/>
        <v>CimClassProperties</v>
      </c>
      <c r="M481" s="9" t="str">
        <f t="shared" si="557"/>
        <v xml:space="preserve"> {CIMStatusCode, CIMStatusCodeDescription, ErrorSource, ErrorSourceFormat...}</v>
      </c>
      <c r="O481" s="7" t="str">
        <f t="shared" si="532"/>
        <v>SAME</v>
      </c>
      <c r="P481" s="28" t="s">
        <v>306</v>
      </c>
      <c r="Q481" s="33" t="str">
        <f t="shared" si="558"/>
        <v>CimClassProperties</v>
      </c>
      <c r="R481" s="9" t="str">
        <f t="shared" si="559"/>
        <v xml:space="preserve"> {CIMStatusCode, CIMStatusCodeDescription, ErrorSource, ErrorSourceFormat...}</v>
      </c>
    </row>
    <row r="482" spans="1:19">
      <c r="A482" s="47" t="s">
        <v>311</v>
      </c>
      <c r="B482" s="33" t="str">
        <f t="shared" si="551"/>
        <v>CimClassQualifiers</v>
      </c>
      <c r="C482" s="9" t="str">
        <f t="shared" si="552"/>
        <v xml:space="preserve"> {Description, Exception, Indication, UMLPackagePath}</v>
      </c>
      <c r="E482" s="7" t="str">
        <f t="shared" si="553"/>
        <v>SAME</v>
      </c>
      <c r="F482" s="50" t="s">
        <v>311</v>
      </c>
      <c r="G482" s="33" t="str">
        <f t="shared" si="554"/>
        <v>CimClassQualifiers</v>
      </c>
      <c r="H482" s="9" t="str">
        <f t="shared" si="555"/>
        <v xml:space="preserve"> {Description, Exception, Indication, UMLPackagePath}</v>
      </c>
      <c r="J482" s="7" t="str">
        <f t="shared" si="531"/>
        <v>SAME</v>
      </c>
      <c r="K482" s="28" t="s">
        <v>311</v>
      </c>
      <c r="L482" s="33" t="str">
        <f t="shared" si="556"/>
        <v>CimClassQualifiers</v>
      </c>
      <c r="M482" s="9" t="str">
        <f t="shared" si="557"/>
        <v xml:space="preserve"> {Description, Exception, Indication, UMLPackagePath}</v>
      </c>
      <c r="O482" s="7" t="str">
        <f t="shared" si="532"/>
        <v>SAME</v>
      </c>
      <c r="P482" s="28" t="s">
        <v>311</v>
      </c>
      <c r="Q482" s="33" t="str">
        <f t="shared" si="558"/>
        <v>CimClassQualifiers</v>
      </c>
      <c r="R482" s="9" t="str">
        <f t="shared" si="559"/>
        <v xml:space="preserve"> {Description, Exception, Indication, UMLPackagePath}</v>
      </c>
    </row>
    <row r="483" spans="1:19">
      <c r="A483" s="47" t="s">
        <v>5</v>
      </c>
      <c r="B483" s="33" t="str">
        <f t="shared" si="551"/>
        <v>CimClassMethods</v>
      </c>
      <c r="C483" s="9" t="str">
        <f t="shared" si="552"/>
        <v xml:space="preserve"> {}</v>
      </c>
      <c r="E483" s="7" t="str">
        <f t="shared" si="553"/>
        <v>SAME</v>
      </c>
      <c r="F483" s="50" t="s">
        <v>5</v>
      </c>
      <c r="G483" s="33" t="str">
        <f t="shared" si="554"/>
        <v>CimClassMethods</v>
      </c>
      <c r="H483" s="9" t="str">
        <f t="shared" si="555"/>
        <v xml:space="preserve"> {}</v>
      </c>
      <c r="J483" s="7" t="str">
        <f t="shared" si="531"/>
        <v>SAME</v>
      </c>
      <c r="K483" s="28" t="s">
        <v>5</v>
      </c>
      <c r="L483" s="33" t="str">
        <f t="shared" si="556"/>
        <v>CimClassMethods</v>
      </c>
      <c r="M483" s="9" t="str">
        <f t="shared" si="557"/>
        <v xml:space="preserve"> {}</v>
      </c>
      <c r="O483" s="7" t="str">
        <f t="shared" si="532"/>
        <v>SAME</v>
      </c>
      <c r="P483" s="28" t="s">
        <v>5</v>
      </c>
      <c r="Q483" s="33" t="str">
        <f t="shared" si="558"/>
        <v>CimClassMethods</v>
      </c>
      <c r="R483" s="9" t="str">
        <f t="shared" si="559"/>
        <v xml:space="preserve"> {}</v>
      </c>
    </row>
    <row r="484" spans="1:19">
      <c r="A484" s="47" t="s">
        <v>6</v>
      </c>
      <c r="B484" s="33" t="str">
        <f t="shared" si="551"/>
        <v>CimSystemProperties</v>
      </c>
      <c r="C484" s="9" t="str">
        <f t="shared" si="552"/>
        <v xml:space="preserve"> Microsoft.Management.Infrastructure.CimSystemProperties</v>
      </c>
      <c r="E484" s="7" t="str">
        <f t="shared" si="553"/>
        <v>SAME</v>
      </c>
      <c r="F484" s="50" t="s">
        <v>6</v>
      </c>
      <c r="G484" s="33" t="str">
        <f t="shared" si="554"/>
        <v>CimSystemProperties</v>
      </c>
      <c r="H484" s="9" t="str">
        <f t="shared" si="555"/>
        <v xml:space="preserve"> Microsoft.Management.Infrastructure.CimSystemProperties</v>
      </c>
      <c r="J484" s="7" t="str">
        <f t="shared" si="531"/>
        <v>SAME</v>
      </c>
      <c r="K484" s="28" t="s">
        <v>6</v>
      </c>
      <c r="L484" s="33" t="str">
        <f t="shared" si="556"/>
        <v>CimSystemProperties</v>
      </c>
      <c r="M484" s="9" t="str">
        <f t="shared" si="557"/>
        <v xml:space="preserve"> Microsoft.Management.Infrastructure.CimSystemProperties</v>
      </c>
      <c r="O484" s="7" t="str">
        <f t="shared" si="532"/>
        <v>SAME</v>
      </c>
      <c r="P484" s="28" t="s">
        <v>6</v>
      </c>
      <c r="Q484" s="33" t="str">
        <f t="shared" si="558"/>
        <v>CimSystemProperties</v>
      </c>
      <c r="R484" s="9" t="str">
        <f t="shared" si="559"/>
        <v xml:space="preserve"> Microsoft.Management.Infrastructure.CimSystemProperties</v>
      </c>
    </row>
    <row r="485" spans="1:19">
      <c r="A485" s="48"/>
      <c r="F485" s="51"/>
      <c r="K485" s="29"/>
      <c r="P485" s="29"/>
    </row>
    <row r="486" spans="1:19">
      <c r="A486" s="47" t="s">
        <v>315</v>
      </c>
      <c r="B486" s="33" t="str">
        <f t="shared" ref="B486:B492" si="560">TRIM(LEFT(A486, SEARCH(":", A486) - 1))</f>
        <v>CimClassName</v>
      </c>
      <c r="C486" s="9" t="str">
        <f t="shared" ref="C486:C492" si="561">MID(A486, SEARCH(":", A486) + 1, LEN(A486))</f>
        <v xml:space="preserve"> __SecurityRelatedClass</v>
      </c>
      <c r="D486" s="92" t="s">
        <v>1317</v>
      </c>
      <c r="E486" s="7" t="str">
        <f t="shared" ref="E486:E492" si="562">IF(A486&lt;&gt;F486, "DIF", "SAME")</f>
        <v>SAME</v>
      </c>
      <c r="F486" s="50" t="s">
        <v>315</v>
      </c>
      <c r="G486" s="33" t="str">
        <f t="shared" ref="G486:G492" si="563">TRIM(LEFT(F486, SEARCH(":", F486) - 1))</f>
        <v>CimClassName</v>
      </c>
      <c r="H486" s="9" t="str">
        <f t="shared" ref="H486:H492" si="564">MID(F486, SEARCH(":", F486) + 1, LEN(F486))</f>
        <v xml:space="preserve"> __SecurityRelatedClass</v>
      </c>
      <c r="I486" s="92" t="s">
        <v>1400</v>
      </c>
      <c r="J486" s="7" t="str">
        <f t="shared" si="531"/>
        <v>SAME</v>
      </c>
      <c r="K486" s="28" t="s">
        <v>315</v>
      </c>
      <c r="L486" s="33" t="str">
        <f t="shared" ref="L486:L492" si="565">TRIM(LEFT(K486, SEARCH(":", K486) - 1))</f>
        <v>CimClassName</v>
      </c>
      <c r="M486" s="9" t="str">
        <f t="shared" ref="M486:M492" si="566">MID(K486, SEARCH(":", K486) + 1, LEN(K486))</f>
        <v xml:space="preserve"> __SecurityRelatedClass</v>
      </c>
      <c r="N486" s="92" t="s">
        <v>1483</v>
      </c>
      <c r="O486" s="7" t="str">
        <f t="shared" si="532"/>
        <v>SAME</v>
      </c>
      <c r="P486" s="28" t="s">
        <v>315</v>
      </c>
      <c r="Q486" s="33" t="str">
        <f t="shared" ref="Q486:Q492" si="567">TRIM(LEFT(P486, SEARCH(":", P486) - 1))</f>
        <v>CimClassName</v>
      </c>
      <c r="R486" s="9" t="str">
        <f t="shared" ref="R486:R492" si="568">MID(P486, SEARCH(":", P486) + 1, LEN(P486))</f>
        <v xml:space="preserve"> __SecurityRelatedClass</v>
      </c>
      <c r="S486" s="86" t="s">
        <v>1483</v>
      </c>
    </row>
    <row r="487" spans="1:19">
      <c r="A487" s="47" t="s">
        <v>1</v>
      </c>
      <c r="B487" s="33" t="str">
        <f t="shared" si="560"/>
        <v>CimSuperClassName</v>
      </c>
      <c r="C487" s="9" t="str">
        <f t="shared" si="561"/>
        <v xml:space="preserve"> </v>
      </c>
      <c r="E487" s="7" t="str">
        <f t="shared" si="562"/>
        <v>SAME</v>
      </c>
      <c r="F487" s="50" t="s">
        <v>1</v>
      </c>
      <c r="G487" s="33" t="str">
        <f t="shared" si="563"/>
        <v>CimSuperClassName</v>
      </c>
      <c r="H487" s="9" t="str">
        <f t="shared" si="564"/>
        <v xml:space="preserve"> </v>
      </c>
      <c r="J487" s="7" t="str">
        <f t="shared" si="531"/>
        <v>SAME</v>
      </c>
      <c r="K487" s="28" t="s">
        <v>1</v>
      </c>
      <c r="L487" s="33" t="str">
        <f t="shared" si="565"/>
        <v>CimSuperClassName</v>
      </c>
      <c r="M487" s="9" t="str">
        <f t="shared" si="566"/>
        <v xml:space="preserve"> </v>
      </c>
      <c r="O487" s="7" t="str">
        <f t="shared" si="532"/>
        <v>SAME</v>
      </c>
      <c r="P487" s="28" t="s">
        <v>1</v>
      </c>
      <c r="Q487" s="33" t="str">
        <f t="shared" si="567"/>
        <v>CimSuperClassName</v>
      </c>
      <c r="R487" s="9" t="str">
        <f t="shared" si="568"/>
        <v xml:space="preserve"> </v>
      </c>
    </row>
    <row r="488" spans="1:19">
      <c r="A488" s="47" t="s">
        <v>2</v>
      </c>
      <c r="B488" s="33" t="str">
        <f t="shared" si="560"/>
        <v>CimSuperClass</v>
      </c>
      <c r="C488" s="9" t="str">
        <f t="shared" si="561"/>
        <v xml:space="preserve"> </v>
      </c>
      <c r="E488" s="7" t="str">
        <f t="shared" si="562"/>
        <v>SAME</v>
      </c>
      <c r="F488" s="50" t="s">
        <v>2</v>
      </c>
      <c r="G488" s="33" t="str">
        <f t="shared" si="563"/>
        <v>CimSuperClass</v>
      </c>
      <c r="H488" s="9" t="str">
        <f t="shared" si="564"/>
        <v xml:space="preserve"> </v>
      </c>
      <c r="J488" s="7" t="str">
        <f t="shared" si="531"/>
        <v>SAME</v>
      </c>
      <c r="K488" s="28" t="s">
        <v>2</v>
      </c>
      <c r="L488" s="33" t="str">
        <f t="shared" si="565"/>
        <v>CimSuperClass</v>
      </c>
      <c r="M488" s="9" t="str">
        <f t="shared" si="566"/>
        <v xml:space="preserve"> </v>
      </c>
      <c r="O488" s="7" t="str">
        <f t="shared" si="532"/>
        <v>SAME</v>
      </c>
      <c r="P488" s="28" t="s">
        <v>2</v>
      </c>
      <c r="Q488" s="33" t="str">
        <f t="shared" si="567"/>
        <v>CimSuperClass</v>
      </c>
      <c r="R488" s="9" t="str">
        <f t="shared" si="568"/>
        <v xml:space="preserve"> </v>
      </c>
    </row>
    <row r="489" spans="1:19">
      <c r="A489" s="47" t="s">
        <v>3</v>
      </c>
      <c r="B489" s="33" t="str">
        <f t="shared" si="560"/>
        <v>CimClassProperties</v>
      </c>
      <c r="C489" s="9" t="str">
        <f t="shared" si="561"/>
        <v xml:space="preserve"> {}</v>
      </c>
      <c r="E489" s="7" t="str">
        <f t="shared" si="562"/>
        <v>SAME</v>
      </c>
      <c r="F489" s="50" t="s">
        <v>3</v>
      </c>
      <c r="G489" s="33" t="str">
        <f t="shared" si="563"/>
        <v>CimClassProperties</v>
      </c>
      <c r="H489" s="9" t="str">
        <f t="shared" si="564"/>
        <v xml:space="preserve"> {}</v>
      </c>
      <c r="J489" s="7" t="str">
        <f t="shared" si="531"/>
        <v>SAME</v>
      </c>
      <c r="K489" s="28" t="s">
        <v>3</v>
      </c>
      <c r="L489" s="33" t="str">
        <f t="shared" si="565"/>
        <v>CimClassProperties</v>
      </c>
      <c r="M489" s="9" t="str">
        <f t="shared" si="566"/>
        <v xml:space="preserve"> {}</v>
      </c>
      <c r="O489" s="7" t="str">
        <f t="shared" si="532"/>
        <v>SAME</v>
      </c>
      <c r="P489" s="28" t="s">
        <v>3</v>
      </c>
      <c r="Q489" s="33" t="str">
        <f t="shared" si="567"/>
        <v>CimClassProperties</v>
      </c>
      <c r="R489" s="9" t="str">
        <f t="shared" si="568"/>
        <v xml:space="preserve"> {}</v>
      </c>
    </row>
    <row r="490" spans="1:19">
      <c r="A490" s="47" t="s">
        <v>4</v>
      </c>
      <c r="B490" s="33" t="str">
        <f t="shared" si="560"/>
        <v>CimClassQualifiers</v>
      </c>
      <c r="C490" s="9" t="str">
        <f t="shared" si="561"/>
        <v xml:space="preserve"> {abstract}</v>
      </c>
      <c r="E490" s="7" t="str">
        <f t="shared" si="562"/>
        <v>SAME</v>
      </c>
      <c r="F490" s="50" t="s">
        <v>4</v>
      </c>
      <c r="G490" s="33" t="str">
        <f t="shared" si="563"/>
        <v>CimClassQualifiers</v>
      </c>
      <c r="H490" s="9" t="str">
        <f t="shared" si="564"/>
        <v xml:space="preserve"> {abstract}</v>
      </c>
      <c r="J490" s="7" t="str">
        <f t="shared" si="531"/>
        <v>SAME</v>
      </c>
      <c r="K490" s="28" t="s">
        <v>4</v>
      </c>
      <c r="L490" s="33" t="str">
        <f t="shared" si="565"/>
        <v>CimClassQualifiers</v>
      </c>
      <c r="M490" s="9" t="str">
        <f t="shared" si="566"/>
        <v xml:space="preserve"> {abstract}</v>
      </c>
      <c r="O490" s="7" t="str">
        <f t="shared" si="532"/>
        <v>SAME</v>
      </c>
      <c r="P490" s="28" t="s">
        <v>4</v>
      </c>
      <c r="Q490" s="33" t="str">
        <f t="shared" si="567"/>
        <v>CimClassQualifiers</v>
      </c>
      <c r="R490" s="9" t="str">
        <f t="shared" si="568"/>
        <v xml:space="preserve"> {abstract}</v>
      </c>
    </row>
    <row r="491" spans="1:19">
      <c r="A491" s="47" t="s">
        <v>5</v>
      </c>
      <c r="B491" s="33" t="str">
        <f t="shared" si="560"/>
        <v>CimClassMethods</v>
      </c>
      <c r="C491" s="9" t="str">
        <f t="shared" si="561"/>
        <v xml:space="preserve"> {}</v>
      </c>
      <c r="E491" s="7" t="str">
        <f t="shared" si="562"/>
        <v>SAME</v>
      </c>
      <c r="F491" s="50" t="s">
        <v>5</v>
      </c>
      <c r="G491" s="33" t="str">
        <f t="shared" si="563"/>
        <v>CimClassMethods</v>
      </c>
      <c r="H491" s="9" t="str">
        <f t="shared" si="564"/>
        <v xml:space="preserve"> {}</v>
      </c>
      <c r="J491" s="7" t="str">
        <f t="shared" si="531"/>
        <v>SAME</v>
      </c>
      <c r="K491" s="28" t="s">
        <v>5</v>
      </c>
      <c r="L491" s="33" t="str">
        <f t="shared" si="565"/>
        <v>CimClassMethods</v>
      </c>
      <c r="M491" s="9" t="str">
        <f t="shared" si="566"/>
        <v xml:space="preserve"> {}</v>
      </c>
      <c r="O491" s="7" t="str">
        <f t="shared" si="532"/>
        <v>SAME</v>
      </c>
      <c r="P491" s="28" t="s">
        <v>5</v>
      </c>
      <c r="Q491" s="33" t="str">
        <f t="shared" si="567"/>
        <v>CimClassMethods</v>
      </c>
      <c r="R491" s="9" t="str">
        <f t="shared" si="568"/>
        <v xml:space="preserve"> {}</v>
      </c>
    </row>
    <row r="492" spans="1:19">
      <c r="A492" s="47" t="s">
        <v>6</v>
      </c>
      <c r="B492" s="33" t="str">
        <f t="shared" si="560"/>
        <v>CimSystemProperties</v>
      </c>
      <c r="C492" s="9" t="str">
        <f t="shared" si="561"/>
        <v xml:space="preserve"> Microsoft.Management.Infrastructure.CimSystemProperties</v>
      </c>
      <c r="E492" s="7" t="str">
        <f t="shared" si="562"/>
        <v>SAME</v>
      </c>
      <c r="F492" s="50" t="s">
        <v>6</v>
      </c>
      <c r="G492" s="33" t="str">
        <f t="shared" si="563"/>
        <v>CimSystemProperties</v>
      </c>
      <c r="H492" s="9" t="str">
        <f t="shared" si="564"/>
        <v xml:space="preserve"> Microsoft.Management.Infrastructure.CimSystemProperties</v>
      </c>
      <c r="J492" s="7" t="str">
        <f t="shared" si="531"/>
        <v>SAME</v>
      </c>
      <c r="K492" s="28" t="s">
        <v>6</v>
      </c>
      <c r="L492" s="33" t="str">
        <f t="shared" si="565"/>
        <v>CimSystemProperties</v>
      </c>
      <c r="M492" s="9" t="str">
        <f t="shared" si="566"/>
        <v xml:space="preserve"> Microsoft.Management.Infrastructure.CimSystemProperties</v>
      </c>
      <c r="O492" s="7" t="str">
        <f t="shared" si="532"/>
        <v>SAME</v>
      </c>
      <c r="P492" s="28" t="s">
        <v>6</v>
      </c>
      <c r="Q492" s="33" t="str">
        <f t="shared" si="567"/>
        <v>CimSystemProperties</v>
      </c>
      <c r="R492" s="9" t="str">
        <f t="shared" si="568"/>
        <v xml:space="preserve"> Microsoft.Management.Infrastructure.CimSystemProperties</v>
      </c>
    </row>
    <row r="493" spans="1:19">
      <c r="A493" s="48"/>
      <c r="F493" s="51"/>
      <c r="K493" s="29"/>
      <c r="P493" s="29"/>
    </row>
    <row r="494" spans="1:19">
      <c r="A494" s="47" t="s">
        <v>316</v>
      </c>
      <c r="B494" s="33" t="str">
        <f t="shared" ref="B494:B500" si="569">TRIM(LEFT(A494, SEARCH(":", A494) - 1))</f>
        <v>CimClassName</v>
      </c>
      <c r="C494" s="9" t="str">
        <f t="shared" ref="C494:C500" si="570">MID(A494, SEARCH(":", A494) + 1, LEN(A494))</f>
        <v xml:space="preserve"> __Trustee</v>
      </c>
      <c r="D494" s="92" t="s">
        <v>1318</v>
      </c>
      <c r="E494" s="7" t="str">
        <f t="shared" ref="E494:E500" si="571">IF(A494&lt;&gt;F494, "DIF", "SAME")</f>
        <v>SAME</v>
      </c>
      <c r="F494" s="50" t="s">
        <v>316</v>
      </c>
      <c r="G494" s="33" t="str">
        <f t="shared" ref="G494:G500" si="572">TRIM(LEFT(F494, SEARCH(":", F494) - 1))</f>
        <v>CimClassName</v>
      </c>
      <c r="H494" s="9" t="str">
        <f t="shared" ref="H494:H500" si="573">MID(F494, SEARCH(":", F494) + 1, LEN(F494))</f>
        <v xml:space="preserve"> __Trustee</v>
      </c>
      <c r="I494" s="92" t="s">
        <v>1401</v>
      </c>
      <c r="J494" s="7" t="str">
        <f t="shared" si="531"/>
        <v>SAME</v>
      </c>
      <c r="K494" s="28" t="s">
        <v>316</v>
      </c>
      <c r="L494" s="33" t="str">
        <f t="shared" ref="L494:L500" si="574">TRIM(LEFT(K494, SEARCH(":", K494) - 1))</f>
        <v>CimClassName</v>
      </c>
      <c r="M494" s="9" t="str">
        <f t="shared" ref="M494:M500" si="575">MID(K494, SEARCH(":", K494) + 1, LEN(K494))</f>
        <v xml:space="preserve"> __Trustee</v>
      </c>
      <c r="N494" s="92" t="s">
        <v>1484</v>
      </c>
      <c r="O494" s="7" t="str">
        <f t="shared" si="532"/>
        <v>SAME</v>
      </c>
      <c r="P494" s="28" t="s">
        <v>316</v>
      </c>
      <c r="Q494" s="33" t="str">
        <f t="shared" ref="Q494:Q500" si="576">TRIM(LEFT(P494, SEARCH(":", P494) - 1))</f>
        <v>CimClassName</v>
      </c>
      <c r="R494" s="9" t="str">
        <f t="shared" ref="R494:R500" si="577">MID(P494, SEARCH(":", P494) + 1, LEN(P494))</f>
        <v xml:space="preserve"> __Trustee</v>
      </c>
      <c r="S494" s="86" t="s">
        <v>1484</v>
      </c>
    </row>
    <row r="495" spans="1:19">
      <c r="A495" s="47" t="s">
        <v>317</v>
      </c>
      <c r="B495" s="33" t="str">
        <f t="shared" si="569"/>
        <v>CimSuperClassName</v>
      </c>
      <c r="C495" s="9" t="str">
        <f t="shared" si="570"/>
        <v xml:space="preserve"> __SecurityRelatedClass</v>
      </c>
      <c r="E495" s="7" t="str">
        <f t="shared" si="571"/>
        <v>SAME</v>
      </c>
      <c r="F495" s="50" t="s">
        <v>317</v>
      </c>
      <c r="G495" s="33" t="str">
        <f t="shared" si="572"/>
        <v>CimSuperClassName</v>
      </c>
      <c r="H495" s="9" t="str">
        <f t="shared" si="573"/>
        <v xml:space="preserve"> __SecurityRelatedClass</v>
      </c>
      <c r="J495" s="7" t="str">
        <f t="shared" si="531"/>
        <v>SAME</v>
      </c>
      <c r="K495" s="28" t="s">
        <v>317</v>
      </c>
      <c r="L495" s="33" t="str">
        <f t="shared" si="574"/>
        <v>CimSuperClassName</v>
      </c>
      <c r="M495" s="9" t="str">
        <f t="shared" si="575"/>
        <v xml:space="preserve"> __SecurityRelatedClass</v>
      </c>
      <c r="O495" s="7" t="str">
        <f t="shared" si="532"/>
        <v>SAME</v>
      </c>
      <c r="P495" s="28" t="s">
        <v>317</v>
      </c>
      <c r="Q495" s="33" t="str">
        <f t="shared" si="576"/>
        <v>CimSuperClassName</v>
      </c>
      <c r="R495" s="9" t="str">
        <f t="shared" si="577"/>
        <v xml:space="preserve"> __SecurityRelatedClass</v>
      </c>
    </row>
    <row r="496" spans="1:19">
      <c r="A496" s="47" t="s">
        <v>318</v>
      </c>
      <c r="B496" s="33" t="str">
        <f t="shared" si="569"/>
        <v>CimSuperClass</v>
      </c>
      <c r="C496" s="9" t="str">
        <f t="shared" si="570"/>
        <v xml:space="preserve"> ROOT/scvmm:__SecurityRelatedClass</v>
      </c>
      <c r="E496" s="7" t="str">
        <f t="shared" si="571"/>
        <v>SAME</v>
      </c>
      <c r="F496" s="50" t="s">
        <v>318</v>
      </c>
      <c r="G496" s="33" t="str">
        <f t="shared" si="572"/>
        <v>CimSuperClass</v>
      </c>
      <c r="H496" s="9" t="str">
        <f t="shared" si="573"/>
        <v xml:space="preserve"> ROOT/scvmm:__SecurityRelatedClass</v>
      </c>
      <c r="J496" s="7" t="str">
        <f t="shared" si="531"/>
        <v>SAME</v>
      </c>
      <c r="K496" s="28" t="s">
        <v>318</v>
      </c>
      <c r="L496" s="33" t="str">
        <f t="shared" si="574"/>
        <v>CimSuperClass</v>
      </c>
      <c r="M496" s="9" t="str">
        <f t="shared" si="575"/>
        <v xml:space="preserve"> ROOT/scvmm:__SecurityRelatedClass</v>
      </c>
      <c r="O496" s="7" t="str">
        <f t="shared" si="532"/>
        <v>SAME</v>
      </c>
      <c r="P496" s="28" t="s">
        <v>318</v>
      </c>
      <c r="Q496" s="33" t="str">
        <f t="shared" si="576"/>
        <v>CimSuperClass</v>
      </c>
      <c r="R496" s="9" t="str">
        <f t="shared" si="577"/>
        <v xml:space="preserve"> ROOT/scvmm:__SecurityRelatedClass</v>
      </c>
    </row>
    <row r="497" spans="1:19">
      <c r="A497" s="47" t="s">
        <v>319</v>
      </c>
      <c r="B497" s="33" t="str">
        <f t="shared" si="569"/>
        <v>CimClassProperties</v>
      </c>
      <c r="C497" s="9" t="str">
        <f t="shared" si="570"/>
        <v xml:space="preserve"> {Domain, Name, SID, SidLength...}</v>
      </c>
      <c r="E497" s="7" t="str">
        <f t="shared" si="571"/>
        <v>SAME</v>
      </c>
      <c r="F497" s="50" t="s">
        <v>319</v>
      </c>
      <c r="G497" s="33" t="str">
        <f t="shared" si="572"/>
        <v>CimClassProperties</v>
      </c>
      <c r="H497" s="9" t="str">
        <f t="shared" si="573"/>
        <v xml:space="preserve"> {Domain, Name, SID, SidLength...}</v>
      </c>
      <c r="J497" s="7" t="str">
        <f t="shared" si="531"/>
        <v>SAME</v>
      </c>
      <c r="K497" s="28" t="s">
        <v>319</v>
      </c>
      <c r="L497" s="33" t="str">
        <f t="shared" si="574"/>
        <v>CimClassProperties</v>
      </c>
      <c r="M497" s="9" t="str">
        <f t="shared" si="575"/>
        <v xml:space="preserve"> {Domain, Name, SID, SidLength...}</v>
      </c>
      <c r="O497" s="7" t="str">
        <f t="shared" si="532"/>
        <v>SAME</v>
      </c>
      <c r="P497" s="28" t="s">
        <v>319</v>
      </c>
      <c r="Q497" s="33" t="str">
        <f t="shared" si="576"/>
        <v>CimClassProperties</v>
      </c>
      <c r="R497" s="9" t="str">
        <f t="shared" si="577"/>
        <v xml:space="preserve"> {Domain, Name, SID, SidLength...}</v>
      </c>
    </row>
    <row r="498" spans="1:19">
      <c r="A498" s="47" t="s">
        <v>4</v>
      </c>
      <c r="B498" s="33" t="str">
        <f t="shared" si="569"/>
        <v>CimClassQualifiers</v>
      </c>
      <c r="C498" s="9" t="str">
        <f t="shared" si="570"/>
        <v xml:space="preserve"> {abstract}</v>
      </c>
      <c r="E498" s="7" t="str">
        <f t="shared" si="571"/>
        <v>SAME</v>
      </c>
      <c r="F498" s="50" t="s">
        <v>4</v>
      </c>
      <c r="G498" s="33" t="str">
        <f t="shared" si="572"/>
        <v>CimClassQualifiers</v>
      </c>
      <c r="H498" s="9" t="str">
        <f t="shared" si="573"/>
        <v xml:space="preserve"> {abstract}</v>
      </c>
      <c r="J498" s="7" t="str">
        <f t="shared" si="531"/>
        <v>SAME</v>
      </c>
      <c r="K498" s="28" t="s">
        <v>4</v>
      </c>
      <c r="L498" s="33" t="str">
        <f t="shared" si="574"/>
        <v>CimClassQualifiers</v>
      </c>
      <c r="M498" s="9" t="str">
        <f t="shared" si="575"/>
        <v xml:space="preserve"> {abstract}</v>
      </c>
      <c r="O498" s="7" t="str">
        <f t="shared" si="532"/>
        <v>SAME</v>
      </c>
      <c r="P498" s="28" t="s">
        <v>4</v>
      </c>
      <c r="Q498" s="33" t="str">
        <f t="shared" si="576"/>
        <v>CimClassQualifiers</v>
      </c>
      <c r="R498" s="9" t="str">
        <f t="shared" si="577"/>
        <v xml:space="preserve"> {abstract}</v>
      </c>
    </row>
    <row r="499" spans="1:19">
      <c r="A499" s="47" t="s">
        <v>5</v>
      </c>
      <c r="B499" s="33" t="str">
        <f t="shared" si="569"/>
        <v>CimClassMethods</v>
      </c>
      <c r="C499" s="9" t="str">
        <f t="shared" si="570"/>
        <v xml:space="preserve"> {}</v>
      </c>
      <c r="E499" s="7" t="str">
        <f t="shared" si="571"/>
        <v>SAME</v>
      </c>
      <c r="F499" s="50" t="s">
        <v>5</v>
      </c>
      <c r="G499" s="33" t="str">
        <f t="shared" si="572"/>
        <v>CimClassMethods</v>
      </c>
      <c r="H499" s="9" t="str">
        <f t="shared" si="573"/>
        <v xml:space="preserve"> {}</v>
      </c>
      <c r="J499" s="7" t="str">
        <f t="shared" si="531"/>
        <v>SAME</v>
      </c>
      <c r="K499" s="28" t="s">
        <v>5</v>
      </c>
      <c r="L499" s="33" t="str">
        <f t="shared" si="574"/>
        <v>CimClassMethods</v>
      </c>
      <c r="M499" s="9" t="str">
        <f t="shared" si="575"/>
        <v xml:space="preserve"> {}</v>
      </c>
      <c r="O499" s="7" t="str">
        <f t="shared" si="532"/>
        <v>SAME</v>
      </c>
      <c r="P499" s="28" t="s">
        <v>5</v>
      </c>
      <c r="Q499" s="33" t="str">
        <f t="shared" si="576"/>
        <v>CimClassMethods</v>
      </c>
      <c r="R499" s="9" t="str">
        <f t="shared" si="577"/>
        <v xml:space="preserve"> {}</v>
      </c>
    </row>
    <row r="500" spans="1:19">
      <c r="A500" s="47" t="s">
        <v>6</v>
      </c>
      <c r="B500" s="33" t="str">
        <f t="shared" si="569"/>
        <v>CimSystemProperties</v>
      </c>
      <c r="C500" s="9" t="str">
        <f t="shared" si="570"/>
        <v xml:space="preserve"> Microsoft.Management.Infrastructure.CimSystemProperties</v>
      </c>
      <c r="E500" s="7" t="str">
        <f t="shared" si="571"/>
        <v>SAME</v>
      </c>
      <c r="F500" s="50" t="s">
        <v>6</v>
      </c>
      <c r="G500" s="33" t="str">
        <f t="shared" si="572"/>
        <v>CimSystemProperties</v>
      </c>
      <c r="H500" s="9" t="str">
        <f t="shared" si="573"/>
        <v xml:space="preserve"> Microsoft.Management.Infrastructure.CimSystemProperties</v>
      </c>
      <c r="J500" s="7" t="str">
        <f t="shared" si="531"/>
        <v>SAME</v>
      </c>
      <c r="K500" s="28" t="s">
        <v>6</v>
      </c>
      <c r="L500" s="33" t="str">
        <f t="shared" si="574"/>
        <v>CimSystemProperties</v>
      </c>
      <c r="M500" s="9" t="str">
        <f t="shared" si="575"/>
        <v xml:space="preserve"> Microsoft.Management.Infrastructure.CimSystemProperties</v>
      </c>
      <c r="O500" s="7" t="str">
        <f t="shared" si="532"/>
        <v>SAME</v>
      </c>
      <c r="P500" s="28" t="s">
        <v>6</v>
      </c>
      <c r="Q500" s="33" t="str">
        <f t="shared" si="576"/>
        <v>CimSystemProperties</v>
      </c>
      <c r="R500" s="9" t="str">
        <f t="shared" si="577"/>
        <v xml:space="preserve"> Microsoft.Management.Infrastructure.CimSystemProperties</v>
      </c>
    </row>
    <row r="501" spans="1:19">
      <c r="A501" s="48"/>
      <c r="F501" s="51"/>
      <c r="K501" s="29"/>
      <c r="P501" s="29"/>
    </row>
    <row r="502" spans="1:19">
      <c r="A502" s="47" t="s">
        <v>320</v>
      </c>
      <c r="B502" s="33" t="str">
        <f t="shared" ref="B502:B508" si="578">TRIM(LEFT(A502, SEARCH(":", A502) - 1))</f>
        <v>CimClassName</v>
      </c>
      <c r="C502" s="9" t="str">
        <f t="shared" ref="C502:C508" si="579">MID(A502, SEARCH(":", A502) + 1, LEN(A502))</f>
        <v xml:space="preserve"> __NTLMUser9X</v>
      </c>
      <c r="D502" s="92" t="s">
        <v>1319</v>
      </c>
      <c r="E502" s="7" t="str">
        <f t="shared" ref="E502:E508" si="580">IF(A502&lt;&gt;F502, "DIF", "SAME")</f>
        <v>SAME</v>
      </c>
      <c r="F502" s="50" t="s">
        <v>320</v>
      </c>
      <c r="G502" s="33" t="str">
        <f t="shared" ref="G502:G508" si="581">TRIM(LEFT(F502, SEARCH(":", F502) - 1))</f>
        <v>CimClassName</v>
      </c>
      <c r="H502" s="9" t="str">
        <f t="shared" ref="H502:H508" si="582">MID(F502, SEARCH(":", F502) + 1, LEN(F502))</f>
        <v xml:space="preserve"> __NTLMUser9X</v>
      </c>
      <c r="I502" s="92" t="s">
        <v>1402</v>
      </c>
      <c r="J502" s="7" t="str">
        <f t="shared" si="531"/>
        <v>SAME</v>
      </c>
      <c r="K502" s="28" t="s">
        <v>320</v>
      </c>
      <c r="L502" s="33" t="str">
        <f t="shared" ref="L502:L508" si="583">TRIM(LEFT(K502, SEARCH(":", K502) - 1))</f>
        <v>CimClassName</v>
      </c>
      <c r="M502" s="9" t="str">
        <f t="shared" ref="M502:M508" si="584">MID(K502, SEARCH(":", K502) + 1, LEN(K502))</f>
        <v xml:space="preserve"> __NTLMUser9X</v>
      </c>
      <c r="N502" s="92" t="s">
        <v>1485</v>
      </c>
      <c r="O502" s="7" t="str">
        <f t="shared" si="532"/>
        <v>SAME</v>
      </c>
      <c r="P502" s="28" t="s">
        <v>320</v>
      </c>
      <c r="Q502" s="33" t="str">
        <f t="shared" ref="Q502:Q508" si="585">TRIM(LEFT(P502, SEARCH(":", P502) - 1))</f>
        <v>CimClassName</v>
      </c>
      <c r="R502" s="9" t="str">
        <f t="shared" ref="R502:R508" si="586">MID(P502, SEARCH(":", P502) + 1, LEN(P502))</f>
        <v xml:space="preserve"> __NTLMUser9X</v>
      </c>
      <c r="S502" s="86" t="s">
        <v>1485</v>
      </c>
    </row>
    <row r="503" spans="1:19">
      <c r="A503" s="47" t="s">
        <v>317</v>
      </c>
      <c r="B503" s="33" t="str">
        <f t="shared" si="578"/>
        <v>CimSuperClassName</v>
      </c>
      <c r="C503" s="9" t="str">
        <f t="shared" si="579"/>
        <v xml:space="preserve"> __SecurityRelatedClass</v>
      </c>
      <c r="E503" s="7" t="str">
        <f t="shared" si="580"/>
        <v>SAME</v>
      </c>
      <c r="F503" s="50" t="s">
        <v>317</v>
      </c>
      <c r="G503" s="33" t="str">
        <f t="shared" si="581"/>
        <v>CimSuperClassName</v>
      </c>
      <c r="H503" s="9" t="str">
        <f t="shared" si="582"/>
        <v xml:space="preserve"> __SecurityRelatedClass</v>
      </c>
      <c r="J503" s="7" t="str">
        <f t="shared" si="531"/>
        <v>SAME</v>
      </c>
      <c r="K503" s="28" t="s">
        <v>317</v>
      </c>
      <c r="L503" s="33" t="str">
        <f t="shared" si="583"/>
        <v>CimSuperClassName</v>
      </c>
      <c r="M503" s="9" t="str">
        <f t="shared" si="584"/>
        <v xml:space="preserve"> __SecurityRelatedClass</v>
      </c>
      <c r="O503" s="7" t="str">
        <f t="shared" si="532"/>
        <v>SAME</v>
      </c>
      <c r="P503" s="28" t="s">
        <v>317</v>
      </c>
      <c r="Q503" s="33" t="str">
        <f t="shared" si="585"/>
        <v>CimSuperClassName</v>
      </c>
      <c r="R503" s="9" t="str">
        <f t="shared" si="586"/>
        <v xml:space="preserve"> __SecurityRelatedClass</v>
      </c>
    </row>
    <row r="504" spans="1:19">
      <c r="A504" s="47" t="s">
        <v>318</v>
      </c>
      <c r="B504" s="33" t="str">
        <f t="shared" si="578"/>
        <v>CimSuperClass</v>
      </c>
      <c r="C504" s="9" t="str">
        <f t="shared" si="579"/>
        <v xml:space="preserve"> ROOT/scvmm:__SecurityRelatedClass</v>
      </c>
      <c r="E504" s="7" t="str">
        <f t="shared" si="580"/>
        <v>SAME</v>
      </c>
      <c r="F504" s="50" t="s">
        <v>318</v>
      </c>
      <c r="G504" s="33" t="str">
        <f t="shared" si="581"/>
        <v>CimSuperClass</v>
      </c>
      <c r="H504" s="9" t="str">
        <f t="shared" si="582"/>
        <v xml:space="preserve"> ROOT/scvmm:__SecurityRelatedClass</v>
      </c>
      <c r="J504" s="7" t="str">
        <f t="shared" si="531"/>
        <v>SAME</v>
      </c>
      <c r="K504" s="28" t="s">
        <v>318</v>
      </c>
      <c r="L504" s="33" t="str">
        <f t="shared" si="583"/>
        <v>CimSuperClass</v>
      </c>
      <c r="M504" s="9" t="str">
        <f t="shared" si="584"/>
        <v xml:space="preserve"> ROOT/scvmm:__SecurityRelatedClass</v>
      </c>
      <c r="O504" s="7" t="str">
        <f t="shared" si="532"/>
        <v>SAME</v>
      </c>
      <c r="P504" s="28" t="s">
        <v>318</v>
      </c>
      <c r="Q504" s="33" t="str">
        <f t="shared" si="585"/>
        <v>CimSuperClass</v>
      </c>
      <c r="R504" s="9" t="str">
        <f t="shared" si="586"/>
        <v xml:space="preserve"> ROOT/scvmm:__SecurityRelatedClass</v>
      </c>
    </row>
    <row r="505" spans="1:19">
      <c r="A505" s="47" t="s">
        <v>321</v>
      </c>
      <c r="B505" s="33" t="str">
        <f t="shared" si="578"/>
        <v>CimClassProperties</v>
      </c>
      <c r="C505" s="9" t="str">
        <f t="shared" si="579"/>
        <v xml:space="preserve"> {Authority, Flags, Mask, Name...}</v>
      </c>
      <c r="E505" s="7" t="str">
        <f t="shared" si="580"/>
        <v>SAME</v>
      </c>
      <c r="F505" s="50" t="s">
        <v>321</v>
      </c>
      <c r="G505" s="33" t="str">
        <f t="shared" si="581"/>
        <v>CimClassProperties</v>
      </c>
      <c r="H505" s="9" t="str">
        <f t="shared" si="582"/>
        <v xml:space="preserve"> {Authority, Flags, Mask, Name...}</v>
      </c>
      <c r="J505" s="7" t="str">
        <f t="shared" si="531"/>
        <v>SAME</v>
      </c>
      <c r="K505" s="28" t="s">
        <v>321</v>
      </c>
      <c r="L505" s="33" t="str">
        <f t="shared" si="583"/>
        <v>CimClassProperties</v>
      </c>
      <c r="M505" s="9" t="str">
        <f t="shared" si="584"/>
        <v xml:space="preserve"> {Authority, Flags, Mask, Name...}</v>
      </c>
      <c r="O505" s="7" t="str">
        <f t="shared" si="532"/>
        <v>SAME</v>
      </c>
      <c r="P505" s="28" t="s">
        <v>321</v>
      </c>
      <c r="Q505" s="33" t="str">
        <f t="shared" si="585"/>
        <v>CimClassProperties</v>
      </c>
      <c r="R505" s="9" t="str">
        <f t="shared" si="586"/>
        <v xml:space="preserve"> {Authority, Flags, Mask, Name...}</v>
      </c>
    </row>
    <row r="506" spans="1:19">
      <c r="A506" s="47" t="s">
        <v>18</v>
      </c>
      <c r="B506" s="33" t="str">
        <f t="shared" si="578"/>
        <v>CimClassQualifiers</v>
      </c>
      <c r="C506" s="9" t="str">
        <f t="shared" si="579"/>
        <v xml:space="preserve"> {}</v>
      </c>
      <c r="E506" s="7" t="str">
        <f t="shared" si="580"/>
        <v>SAME</v>
      </c>
      <c r="F506" s="50" t="s">
        <v>18</v>
      </c>
      <c r="G506" s="33" t="str">
        <f t="shared" si="581"/>
        <v>CimClassQualifiers</v>
      </c>
      <c r="H506" s="9" t="str">
        <f t="shared" si="582"/>
        <v xml:space="preserve"> {}</v>
      </c>
      <c r="J506" s="7" t="str">
        <f t="shared" si="531"/>
        <v>SAME</v>
      </c>
      <c r="K506" s="28" t="s">
        <v>18</v>
      </c>
      <c r="L506" s="33" t="str">
        <f t="shared" si="583"/>
        <v>CimClassQualifiers</v>
      </c>
      <c r="M506" s="9" t="str">
        <f t="shared" si="584"/>
        <v xml:space="preserve"> {}</v>
      </c>
      <c r="O506" s="7" t="str">
        <f t="shared" si="532"/>
        <v>SAME</v>
      </c>
      <c r="P506" s="28" t="s">
        <v>18</v>
      </c>
      <c r="Q506" s="33" t="str">
        <f t="shared" si="585"/>
        <v>CimClassQualifiers</v>
      </c>
      <c r="R506" s="9" t="str">
        <f t="shared" si="586"/>
        <v xml:space="preserve"> {}</v>
      </c>
    </row>
    <row r="507" spans="1:19">
      <c r="A507" s="47" t="s">
        <v>5</v>
      </c>
      <c r="B507" s="33" t="str">
        <f t="shared" si="578"/>
        <v>CimClassMethods</v>
      </c>
      <c r="C507" s="9" t="str">
        <f t="shared" si="579"/>
        <v xml:space="preserve"> {}</v>
      </c>
      <c r="E507" s="7" t="str">
        <f t="shared" si="580"/>
        <v>SAME</v>
      </c>
      <c r="F507" s="50" t="s">
        <v>5</v>
      </c>
      <c r="G507" s="33" t="str">
        <f t="shared" si="581"/>
        <v>CimClassMethods</v>
      </c>
      <c r="H507" s="9" t="str">
        <f t="shared" si="582"/>
        <v xml:space="preserve"> {}</v>
      </c>
      <c r="J507" s="7" t="str">
        <f t="shared" si="531"/>
        <v>SAME</v>
      </c>
      <c r="K507" s="28" t="s">
        <v>5</v>
      </c>
      <c r="L507" s="33" t="str">
        <f t="shared" si="583"/>
        <v>CimClassMethods</v>
      </c>
      <c r="M507" s="9" t="str">
        <f t="shared" si="584"/>
        <v xml:space="preserve"> {}</v>
      </c>
      <c r="O507" s="7" t="str">
        <f t="shared" si="532"/>
        <v>SAME</v>
      </c>
      <c r="P507" s="28" t="s">
        <v>5</v>
      </c>
      <c r="Q507" s="33" t="str">
        <f t="shared" si="585"/>
        <v>CimClassMethods</v>
      </c>
      <c r="R507" s="9" t="str">
        <f t="shared" si="586"/>
        <v xml:space="preserve"> {}</v>
      </c>
    </row>
    <row r="508" spans="1:19">
      <c r="A508" s="47" t="s">
        <v>6</v>
      </c>
      <c r="B508" s="33" t="str">
        <f t="shared" si="578"/>
        <v>CimSystemProperties</v>
      </c>
      <c r="C508" s="9" t="str">
        <f t="shared" si="579"/>
        <v xml:space="preserve"> Microsoft.Management.Infrastructure.CimSystemProperties</v>
      </c>
      <c r="E508" s="7" t="str">
        <f t="shared" si="580"/>
        <v>SAME</v>
      </c>
      <c r="F508" s="50" t="s">
        <v>6</v>
      </c>
      <c r="G508" s="33" t="str">
        <f t="shared" si="581"/>
        <v>CimSystemProperties</v>
      </c>
      <c r="H508" s="9" t="str">
        <f t="shared" si="582"/>
        <v xml:space="preserve"> Microsoft.Management.Infrastructure.CimSystemProperties</v>
      </c>
      <c r="J508" s="7" t="str">
        <f t="shared" si="531"/>
        <v>SAME</v>
      </c>
      <c r="K508" s="28" t="s">
        <v>6</v>
      </c>
      <c r="L508" s="33" t="str">
        <f t="shared" si="583"/>
        <v>CimSystemProperties</v>
      </c>
      <c r="M508" s="9" t="str">
        <f t="shared" si="584"/>
        <v xml:space="preserve"> Microsoft.Management.Infrastructure.CimSystemProperties</v>
      </c>
      <c r="O508" s="7" t="str">
        <f t="shared" si="532"/>
        <v>SAME</v>
      </c>
      <c r="P508" s="28" t="s">
        <v>6</v>
      </c>
      <c r="Q508" s="33" t="str">
        <f t="shared" si="585"/>
        <v>CimSystemProperties</v>
      </c>
      <c r="R508" s="9" t="str">
        <f t="shared" si="586"/>
        <v xml:space="preserve"> Microsoft.Management.Infrastructure.CimSystemProperties</v>
      </c>
    </row>
    <row r="509" spans="1:19">
      <c r="A509" s="48"/>
      <c r="F509" s="51"/>
      <c r="K509" s="29"/>
      <c r="P509" s="29"/>
    </row>
    <row r="510" spans="1:19">
      <c r="A510" s="47" t="s">
        <v>322</v>
      </c>
      <c r="B510" s="33" t="str">
        <f t="shared" ref="B510:B516" si="587">TRIM(LEFT(A510, SEARCH(":", A510) - 1))</f>
        <v>CimClassName</v>
      </c>
      <c r="C510" s="9" t="str">
        <f t="shared" ref="C510:C516" si="588">MID(A510, SEARCH(":", A510) + 1, LEN(A510))</f>
        <v xml:space="preserve"> __ACE</v>
      </c>
      <c r="D510" s="92" t="s">
        <v>1320</v>
      </c>
      <c r="E510" s="7" t="str">
        <f t="shared" ref="E510:E516" si="589">IF(A510&lt;&gt;F510, "DIF", "SAME")</f>
        <v>SAME</v>
      </c>
      <c r="F510" s="50" t="s">
        <v>322</v>
      </c>
      <c r="G510" s="33" t="str">
        <f t="shared" ref="G510:G516" si="590">TRIM(LEFT(F510, SEARCH(":", F510) - 1))</f>
        <v>CimClassName</v>
      </c>
      <c r="H510" s="9" t="str">
        <f t="shared" ref="H510:H516" si="591">MID(F510, SEARCH(":", F510) + 1, LEN(F510))</f>
        <v xml:space="preserve"> __ACE</v>
      </c>
      <c r="I510" s="92" t="s">
        <v>1403</v>
      </c>
      <c r="J510" s="7" t="str">
        <f t="shared" si="531"/>
        <v>SAME</v>
      </c>
      <c r="K510" s="28" t="s">
        <v>322</v>
      </c>
      <c r="L510" s="33" t="str">
        <f t="shared" ref="L510:L516" si="592">TRIM(LEFT(K510, SEARCH(":", K510) - 1))</f>
        <v>CimClassName</v>
      </c>
      <c r="M510" s="9" t="str">
        <f t="shared" ref="M510:M516" si="593">MID(K510, SEARCH(":", K510) + 1, LEN(K510))</f>
        <v xml:space="preserve"> __ACE</v>
      </c>
      <c r="N510" s="92" t="s">
        <v>1486</v>
      </c>
      <c r="O510" s="7" t="str">
        <f t="shared" si="532"/>
        <v>SAME</v>
      </c>
      <c r="P510" s="28" t="s">
        <v>322</v>
      </c>
      <c r="Q510" s="33" t="str">
        <f t="shared" ref="Q510:Q516" si="594">TRIM(LEFT(P510, SEARCH(":", P510) - 1))</f>
        <v>CimClassName</v>
      </c>
      <c r="R510" s="9" t="str">
        <f t="shared" ref="R510:R516" si="595">MID(P510, SEARCH(":", P510) + 1, LEN(P510))</f>
        <v xml:space="preserve"> __ACE</v>
      </c>
      <c r="S510" s="86" t="s">
        <v>1486</v>
      </c>
    </row>
    <row r="511" spans="1:19">
      <c r="A511" s="47" t="s">
        <v>317</v>
      </c>
      <c r="B511" s="33" t="str">
        <f t="shared" si="587"/>
        <v>CimSuperClassName</v>
      </c>
      <c r="C511" s="9" t="str">
        <f t="shared" si="588"/>
        <v xml:space="preserve"> __SecurityRelatedClass</v>
      </c>
      <c r="E511" s="7" t="str">
        <f t="shared" si="589"/>
        <v>SAME</v>
      </c>
      <c r="F511" s="50" t="s">
        <v>317</v>
      </c>
      <c r="G511" s="33" t="str">
        <f t="shared" si="590"/>
        <v>CimSuperClassName</v>
      </c>
      <c r="H511" s="9" t="str">
        <f t="shared" si="591"/>
        <v xml:space="preserve"> __SecurityRelatedClass</v>
      </c>
      <c r="J511" s="7" t="str">
        <f t="shared" si="531"/>
        <v>SAME</v>
      </c>
      <c r="K511" s="28" t="s">
        <v>317</v>
      </c>
      <c r="L511" s="33" t="str">
        <f t="shared" si="592"/>
        <v>CimSuperClassName</v>
      </c>
      <c r="M511" s="9" t="str">
        <f t="shared" si="593"/>
        <v xml:space="preserve"> __SecurityRelatedClass</v>
      </c>
      <c r="O511" s="7" t="str">
        <f t="shared" si="532"/>
        <v>SAME</v>
      </c>
      <c r="P511" s="28" t="s">
        <v>317</v>
      </c>
      <c r="Q511" s="33" t="str">
        <f t="shared" si="594"/>
        <v>CimSuperClassName</v>
      </c>
      <c r="R511" s="9" t="str">
        <f t="shared" si="595"/>
        <v xml:space="preserve"> __SecurityRelatedClass</v>
      </c>
    </row>
    <row r="512" spans="1:19">
      <c r="A512" s="47" t="s">
        <v>318</v>
      </c>
      <c r="B512" s="33" t="str">
        <f t="shared" si="587"/>
        <v>CimSuperClass</v>
      </c>
      <c r="C512" s="9" t="str">
        <f t="shared" si="588"/>
        <v xml:space="preserve"> ROOT/scvmm:__SecurityRelatedClass</v>
      </c>
      <c r="E512" s="7" t="str">
        <f t="shared" si="589"/>
        <v>SAME</v>
      </c>
      <c r="F512" s="50" t="s">
        <v>318</v>
      </c>
      <c r="G512" s="33" t="str">
        <f t="shared" si="590"/>
        <v>CimSuperClass</v>
      </c>
      <c r="H512" s="9" t="str">
        <f t="shared" si="591"/>
        <v xml:space="preserve"> ROOT/scvmm:__SecurityRelatedClass</v>
      </c>
      <c r="J512" s="7" t="str">
        <f t="shared" si="531"/>
        <v>SAME</v>
      </c>
      <c r="K512" s="28" t="s">
        <v>318</v>
      </c>
      <c r="L512" s="33" t="str">
        <f t="shared" si="592"/>
        <v>CimSuperClass</v>
      </c>
      <c r="M512" s="9" t="str">
        <f t="shared" si="593"/>
        <v xml:space="preserve"> ROOT/scvmm:__SecurityRelatedClass</v>
      </c>
      <c r="O512" s="7" t="str">
        <f t="shared" si="532"/>
        <v>SAME</v>
      </c>
      <c r="P512" s="28" t="s">
        <v>318</v>
      </c>
      <c r="Q512" s="33" t="str">
        <f t="shared" si="594"/>
        <v>CimSuperClass</v>
      </c>
      <c r="R512" s="9" t="str">
        <f t="shared" si="595"/>
        <v xml:space="preserve"> ROOT/scvmm:__SecurityRelatedClass</v>
      </c>
    </row>
    <row r="513" spans="1:19">
      <c r="A513" s="47" t="s">
        <v>323</v>
      </c>
      <c r="B513" s="33" t="str">
        <f t="shared" si="587"/>
        <v>CimClassProperties</v>
      </c>
      <c r="C513" s="9" t="str">
        <f t="shared" si="588"/>
        <v xml:space="preserve"> {AccessMask, AceFlags, AceType, GuidInheritedObjectType...}</v>
      </c>
      <c r="E513" s="7" t="str">
        <f t="shared" si="589"/>
        <v>SAME</v>
      </c>
      <c r="F513" s="50" t="s">
        <v>323</v>
      </c>
      <c r="G513" s="33" t="str">
        <f t="shared" si="590"/>
        <v>CimClassProperties</v>
      </c>
      <c r="H513" s="9" t="str">
        <f t="shared" si="591"/>
        <v xml:space="preserve"> {AccessMask, AceFlags, AceType, GuidInheritedObjectType...}</v>
      </c>
      <c r="J513" s="7" t="str">
        <f t="shared" si="531"/>
        <v>SAME</v>
      </c>
      <c r="K513" s="28" t="s">
        <v>323</v>
      </c>
      <c r="L513" s="33" t="str">
        <f t="shared" si="592"/>
        <v>CimClassProperties</v>
      </c>
      <c r="M513" s="9" t="str">
        <f t="shared" si="593"/>
        <v xml:space="preserve"> {AccessMask, AceFlags, AceType, GuidInheritedObjectType...}</v>
      </c>
      <c r="O513" s="7" t="str">
        <f t="shared" si="532"/>
        <v>SAME</v>
      </c>
      <c r="P513" s="28" t="s">
        <v>323</v>
      </c>
      <c r="Q513" s="33" t="str">
        <f t="shared" si="594"/>
        <v>CimClassProperties</v>
      </c>
      <c r="R513" s="9" t="str">
        <f t="shared" si="595"/>
        <v xml:space="preserve"> {AccessMask, AceFlags, AceType, GuidInheritedObjectType...}</v>
      </c>
    </row>
    <row r="514" spans="1:19">
      <c r="A514" s="47" t="s">
        <v>4</v>
      </c>
      <c r="B514" s="33" t="str">
        <f t="shared" si="587"/>
        <v>CimClassQualifiers</v>
      </c>
      <c r="C514" s="9" t="str">
        <f t="shared" si="588"/>
        <v xml:space="preserve"> {abstract}</v>
      </c>
      <c r="E514" s="7" t="str">
        <f t="shared" si="589"/>
        <v>SAME</v>
      </c>
      <c r="F514" s="50" t="s">
        <v>4</v>
      </c>
      <c r="G514" s="33" t="str">
        <f t="shared" si="590"/>
        <v>CimClassQualifiers</v>
      </c>
      <c r="H514" s="9" t="str">
        <f t="shared" si="591"/>
        <v xml:space="preserve"> {abstract}</v>
      </c>
      <c r="J514" s="7" t="str">
        <f t="shared" si="531"/>
        <v>SAME</v>
      </c>
      <c r="K514" s="28" t="s">
        <v>4</v>
      </c>
      <c r="L514" s="33" t="str">
        <f t="shared" si="592"/>
        <v>CimClassQualifiers</v>
      </c>
      <c r="M514" s="9" t="str">
        <f t="shared" si="593"/>
        <v xml:space="preserve"> {abstract}</v>
      </c>
      <c r="O514" s="7" t="str">
        <f t="shared" si="532"/>
        <v>SAME</v>
      </c>
      <c r="P514" s="28" t="s">
        <v>4</v>
      </c>
      <c r="Q514" s="33" t="str">
        <f t="shared" si="594"/>
        <v>CimClassQualifiers</v>
      </c>
      <c r="R514" s="9" t="str">
        <f t="shared" si="595"/>
        <v xml:space="preserve"> {abstract}</v>
      </c>
    </row>
    <row r="515" spans="1:19">
      <c r="A515" s="47" t="s">
        <v>5</v>
      </c>
      <c r="B515" s="33" t="str">
        <f t="shared" si="587"/>
        <v>CimClassMethods</v>
      </c>
      <c r="C515" s="9" t="str">
        <f t="shared" si="588"/>
        <v xml:space="preserve"> {}</v>
      </c>
      <c r="E515" s="7" t="str">
        <f t="shared" si="589"/>
        <v>SAME</v>
      </c>
      <c r="F515" s="50" t="s">
        <v>5</v>
      </c>
      <c r="G515" s="33" t="str">
        <f t="shared" si="590"/>
        <v>CimClassMethods</v>
      </c>
      <c r="H515" s="9" t="str">
        <f t="shared" si="591"/>
        <v xml:space="preserve"> {}</v>
      </c>
      <c r="J515" s="7" t="str">
        <f t="shared" si="531"/>
        <v>SAME</v>
      </c>
      <c r="K515" s="28" t="s">
        <v>5</v>
      </c>
      <c r="L515" s="33" t="str">
        <f t="shared" si="592"/>
        <v>CimClassMethods</v>
      </c>
      <c r="M515" s="9" t="str">
        <f t="shared" si="593"/>
        <v xml:space="preserve"> {}</v>
      </c>
      <c r="O515" s="7" t="str">
        <f t="shared" si="532"/>
        <v>SAME</v>
      </c>
      <c r="P515" s="28" t="s">
        <v>5</v>
      </c>
      <c r="Q515" s="33" t="str">
        <f t="shared" si="594"/>
        <v>CimClassMethods</v>
      </c>
      <c r="R515" s="9" t="str">
        <f t="shared" si="595"/>
        <v xml:space="preserve"> {}</v>
      </c>
    </row>
    <row r="516" spans="1:19">
      <c r="A516" s="47" t="s">
        <v>6</v>
      </c>
      <c r="B516" s="33" t="str">
        <f t="shared" si="587"/>
        <v>CimSystemProperties</v>
      </c>
      <c r="C516" s="9" t="str">
        <f t="shared" si="588"/>
        <v xml:space="preserve"> Microsoft.Management.Infrastructure.CimSystemProperties</v>
      </c>
      <c r="E516" s="7" t="str">
        <f t="shared" si="589"/>
        <v>SAME</v>
      </c>
      <c r="F516" s="50" t="s">
        <v>6</v>
      </c>
      <c r="G516" s="33" t="str">
        <f t="shared" si="590"/>
        <v>CimSystemProperties</v>
      </c>
      <c r="H516" s="9" t="str">
        <f t="shared" si="591"/>
        <v xml:space="preserve"> Microsoft.Management.Infrastructure.CimSystemProperties</v>
      </c>
      <c r="J516" s="7" t="str">
        <f t="shared" si="531"/>
        <v>SAME</v>
      </c>
      <c r="K516" s="28" t="s">
        <v>6</v>
      </c>
      <c r="L516" s="33" t="str">
        <f t="shared" si="592"/>
        <v>CimSystemProperties</v>
      </c>
      <c r="M516" s="9" t="str">
        <f t="shared" si="593"/>
        <v xml:space="preserve"> Microsoft.Management.Infrastructure.CimSystemProperties</v>
      </c>
      <c r="O516" s="7" t="str">
        <f t="shared" si="532"/>
        <v>SAME</v>
      </c>
      <c r="P516" s="28" t="s">
        <v>6</v>
      </c>
      <c r="Q516" s="33" t="str">
        <f t="shared" si="594"/>
        <v>CimSystemProperties</v>
      </c>
      <c r="R516" s="9" t="str">
        <f t="shared" si="595"/>
        <v xml:space="preserve"> Microsoft.Management.Infrastructure.CimSystemProperties</v>
      </c>
    </row>
    <row r="517" spans="1:19">
      <c r="A517" s="48"/>
      <c r="F517" s="51"/>
      <c r="K517" s="29"/>
      <c r="P517" s="29"/>
    </row>
    <row r="518" spans="1:19">
      <c r="A518" s="47" t="s">
        <v>324</v>
      </c>
      <c r="B518" s="33" t="str">
        <f t="shared" ref="B518:B524" si="596">TRIM(LEFT(A518, SEARCH(":", A518) - 1))</f>
        <v>CimClassName</v>
      </c>
      <c r="C518" s="9" t="str">
        <f t="shared" ref="C518:C524" si="597">MID(A518, SEARCH(":", A518) + 1, LEN(A518))</f>
        <v xml:space="preserve"> __SecurityDescriptor</v>
      </c>
      <c r="D518" s="92" t="s">
        <v>1321</v>
      </c>
      <c r="E518" s="7" t="str">
        <f t="shared" ref="E518:E524" si="598">IF(A518&lt;&gt;F518, "DIF", "SAME")</f>
        <v>SAME</v>
      </c>
      <c r="F518" s="50" t="s">
        <v>324</v>
      </c>
      <c r="G518" s="33" t="str">
        <f t="shared" ref="G518:G524" si="599">TRIM(LEFT(F518, SEARCH(":", F518) - 1))</f>
        <v>CimClassName</v>
      </c>
      <c r="H518" s="9" t="str">
        <f t="shared" ref="H518:H524" si="600">MID(F518, SEARCH(":", F518) + 1, LEN(F518))</f>
        <v xml:space="preserve"> __SecurityDescriptor</v>
      </c>
      <c r="I518" s="92" t="s">
        <v>1404</v>
      </c>
      <c r="J518" s="7" t="str">
        <f t="shared" si="531"/>
        <v>SAME</v>
      </c>
      <c r="K518" s="28" t="s">
        <v>324</v>
      </c>
      <c r="L518" s="33" t="str">
        <f t="shared" ref="L518:L524" si="601">TRIM(LEFT(K518, SEARCH(":", K518) - 1))</f>
        <v>CimClassName</v>
      </c>
      <c r="M518" s="9" t="str">
        <f t="shared" ref="M518:M524" si="602">MID(K518, SEARCH(":", K518) + 1, LEN(K518))</f>
        <v xml:space="preserve"> __SecurityDescriptor</v>
      </c>
      <c r="N518" s="92" t="s">
        <v>1487</v>
      </c>
      <c r="O518" s="7" t="str">
        <f t="shared" si="532"/>
        <v>SAME</v>
      </c>
      <c r="P518" s="28" t="s">
        <v>324</v>
      </c>
      <c r="Q518" s="33" t="str">
        <f t="shared" ref="Q518:Q524" si="603">TRIM(LEFT(P518, SEARCH(":", P518) - 1))</f>
        <v>CimClassName</v>
      </c>
      <c r="R518" s="9" t="str">
        <f t="shared" ref="R518:R524" si="604">MID(P518, SEARCH(":", P518) + 1, LEN(P518))</f>
        <v xml:space="preserve"> __SecurityDescriptor</v>
      </c>
      <c r="S518" s="86" t="s">
        <v>1487</v>
      </c>
    </row>
    <row r="519" spans="1:19">
      <c r="A519" s="47" t="s">
        <v>317</v>
      </c>
      <c r="B519" s="33" t="str">
        <f t="shared" si="596"/>
        <v>CimSuperClassName</v>
      </c>
      <c r="C519" s="9" t="str">
        <f t="shared" si="597"/>
        <v xml:space="preserve"> __SecurityRelatedClass</v>
      </c>
      <c r="E519" s="7" t="str">
        <f t="shared" si="598"/>
        <v>SAME</v>
      </c>
      <c r="F519" s="50" t="s">
        <v>317</v>
      </c>
      <c r="G519" s="33" t="str">
        <f t="shared" si="599"/>
        <v>CimSuperClassName</v>
      </c>
      <c r="H519" s="9" t="str">
        <f t="shared" si="600"/>
        <v xml:space="preserve"> __SecurityRelatedClass</v>
      </c>
      <c r="J519" s="7" t="str">
        <f t="shared" ref="J519:J582" si="605">IF(F519&lt;&gt;K519, "DIF", "SAME")</f>
        <v>SAME</v>
      </c>
      <c r="K519" s="28" t="s">
        <v>317</v>
      </c>
      <c r="L519" s="33" t="str">
        <f t="shared" si="601"/>
        <v>CimSuperClassName</v>
      </c>
      <c r="M519" s="9" t="str">
        <f t="shared" si="602"/>
        <v xml:space="preserve"> __SecurityRelatedClass</v>
      </c>
      <c r="O519" s="7" t="str">
        <f t="shared" ref="O519:O582" si="606">IF(K519&lt;&gt;P519, "DIF", "SAME")</f>
        <v>SAME</v>
      </c>
      <c r="P519" s="28" t="s">
        <v>317</v>
      </c>
      <c r="Q519" s="33" t="str">
        <f t="shared" si="603"/>
        <v>CimSuperClassName</v>
      </c>
      <c r="R519" s="9" t="str">
        <f t="shared" si="604"/>
        <v xml:space="preserve"> __SecurityRelatedClass</v>
      </c>
    </row>
    <row r="520" spans="1:19">
      <c r="A520" s="47" t="s">
        <v>318</v>
      </c>
      <c r="B520" s="33" t="str">
        <f t="shared" si="596"/>
        <v>CimSuperClass</v>
      </c>
      <c r="C520" s="9" t="str">
        <f t="shared" si="597"/>
        <v xml:space="preserve"> ROOT/scvmm:__SecurityRelatedClass</v>
      </c>
      <c r="E520" s="7" t="str">
        <f t="shared" si="598"/>
        <v>SAME</v>
      </c>
      <c r="F520" s="50" t="s">
        <v>318</v>
      </c>
      <c r="G520" s="33" t="str">
        <f t="shared" si="599"/>
        <v>CimSuperClass</v>
      </c>
      <c r="H520" s="9" t="str">
        <f t="shared" si="600"/>
        <v xml:space="preserve"> ROOT/scvmm:__SecurityRelatedClass</v>
      </c>
      <c r="J520" s="7" t="str">
        <f t="shared" si="605"/>
        <v>SAME</v>
      </c>
      <c r="K520" s="28" t="s">
        <v>318</v>
      </c>
      <c r="L520" s="33" t="str">
        <f t="shared" si="601"/>
        <v>CimSuperClass</v>
      </c>
      <c r="M520" s="9" t="str">
        <f t="shared" si="602"/>
        <v xml:space="preserve"> ROOT/scvmm:__SecurityRelatedClass</v>
      </c>
      <c r="O520" s="7" t="str">
        <f t="shared" si="606"/>
        <v>SAME</v>
      </c>
      <c r="P520" s="28" t="s">
        <v>318</v>
      </c>
      <c r="Q520" s="33" t="str">
        <f t="shared" si="603"/>
        <v>CimSuperClass</v>
      </c>
      <c r="R520" s="9" t="str">
        <f t="shared" si="604"/>
        <v xml:space="preserve"> ROOT/scvmm:__SecurityRelatedClass</v>
      </c>
    </row>
    <row r="521" spans="1:19">
      <c r="A521" s="47" t="s">
        <v>325</v>
      </c>
      <c r="B521" s="33" t="str">
        <f t="shared" si="596"/>
        <v>CimClassProperties</v>
      </c>
      <c r="C521" s="9" t="str">
        <f t="shared" si="597"/>
        <v xml:space="preserve"> {ControlFlags, DACL, Group, Owner...}</v>
      </c>
      <c r="E521" s="7" t="str">
        <f t="shared" si="598"/>
        <v>SAME</v>
      </c>
      <c r="F521" s="50" t="s">
        <v>325</v>
      </c>
      <c r="G521" s="33" t="str">
        <f t="shared" si="599"/>
        <v>CimClassProperties</v>
      </c>
      <c r="H521" s="9" t="str">
        <f t="shared" si="600"/>
        <v xml:space="preserve"> {ControlFlags, DACL, Group, Owner...}</v>
      </c>
      <c r="J521" s="7" t="str">
        <f t="shared" si="605"/>
        <v>SAME</v>
      </c>
      <c r="K521" s="28" t="s">
        <v>325</v>
      </c>
      <c r="L521" s="33" t="str">
        <f t="shared" si="601"/>
        <v>CimClassProperties</v>
      </c>
      <c r="M521" s="9" t="str">
        <f t="shared" si="602"/>
        <v xml:space="preserve"> {ControlFlags, DACL, Group, Owner...}</v>
      </c>
      <c r="O521" s="7" t="str">
        <f t="shared" si="606"/>
        <v>SAME</v>
      </c>
      <c r="P521" s="28" t="s">
        <v>325</v>
      </c>
      <c r="Q521" s="33" t="str">
        <f t="shared" si="603"/>
        <v>CimClassProperties</v>
      </c>
      <c r="R521" s="9" t="str">
        <f t="shared" si="604"/>
        <v xml:space="preserve"> {ControlFlags, DACL, Group, Owner...}</v>
      </c>
    </row>
    <row r="522" spans="1:19">
      <c r="A522" s="47" t="s">
        <v>4</v>
      </c>
      <c r="B522" s="33" t="str">
        <f t="shared" si="596"/>
        <v>CimClassQualifiers</v>
      </c>
      <c r="C522" s="9" t="str">
        <f t="shared" si="597"/>
        <v xml:space="preserve"> {abstract}</v>
      </c>
      <c r="E522" s="7" t="str">
        <f t="shared" si="598"/>
        <v>SAME</v>
      </c>
      <c r="F522" s="50" t="s">
        <v>4</v>
      </c>
      <c r="G522" s="33" t="str">
        <f t="shared" si="599"/>
        <v>CimClassQualifiers</v>
      </c>
      <c r="H522" s="9" t="str">
        <f t="shared" si="600"/>
        <v xml:space="preserve"> {abstract}</v>
      </c>
      <c r="J522" s="7" t="str">
        <f t="shared" si="605"/>
        <v>SAME</v>
      </c>
      <c r="K522" s="28" t="s">
        <v>4</v>
      </c>
      <c r="L522" s="33" t="str">
        <f t="shared" si="601"/>
        <v>CimClassQualifiers</v>
      </c>
      <c r="M522" s="9" t="str">
        <f t="shared" si="602"/>
        <v xml:space="preserve"> {abstract}</v>
      </c>
      <c r="O522" s="7" t="str">
        <f t="shared" si="606"/>
        <v>SAME</v>
      </c>
      <c r="P522" s="28" t="s">
        <v>4</v>
      </c>
      <c r="Q522" s="33" t="str">
        <f t="shared" si="603"/>
        <v>CimClassQualifiers</v>
      </c>
      <c r="R522" s="9" t="str">
        <f t="shared" si="604"/>
        <v xml:space="preserve"> {abstract}</v>
      </c>
    </row>
    <row r="523" spans="1:19">
      <c r="A523" s="47" t="s">
        <v>5</v>
      </c>
      <c r="B523" s="33" t="str">
        <f t="shared" si="596"/>
        <v>CimClassMethods</v>
      </c>
      <c r="C523" s="9" t="str">
        <f t="shared" si="597"/>
        <v xml:space="preserve"> {}</v>
      </c>
      <c r="E523" s="7" t="str">
        <f t="shared" si="598"/>
        <v>SAME</v>
      </c>
      <c r="F523" s="50" t="s">
        <v>5</v>
      </c>
      <c r="G523" s="33" t="str">
        <f t="shared" si="599"/>
        <v>CimClassMethods</v>
      </c>
      <c r="H523" s="9" t="str">
        <f t="shared" si="600"/>
        <v xml:space="preserve"> {}</v>
      </c>
      <c r="J523" s="7" t="str">
        <f t="shared" si="605"/>
        <v>SAME</v>
      </c>
      <c r="K523" s="28" t="s">
        <v>5</v>
      </c>
      <c r="L523" s="33" t="str">
        <f t="shared" si="601"/>
        <v>CimClassMethods</v>
      </c>
      <c r="M523" s="9" t="str">
        <f t="shared" si="602"/>
        <v xml:space="preserve"> {}</v>
      </c>
      <c r="O523" s="7" t="str">
        <f t="shared" si="606"/>
        <v>SAME</v>
      </c>
      <c r="P523" s="28" t="s">
        <v>5</v>
      </c>
      <c r="Q523" s="33" t="str">
        <f t="shared" si="603"/>
        <v>CimClassMethods</v>
      </c>
      <c r="R523" s="9" t="str">
        <f t="shared" si="604"/>
        <v xml:space="preserve"> {}</v>
      </c>
    </row>
    <row r="524" spans="1:19">
      <c r="A524" s="47" t="s">
        <v>6</v>
      </c>
      <c r="B524" s="33" t="str">
        <f t="shared" si="596"/>
        <v>CimSystemProperties</v>
      </c>
      <c r="C524" s="9" t="str">
        <f t="shared" si="597"/>
        <v xml:space="preserve"> Microsoft.Management.Infrastructure.CimSystemProperties</v>
      </c>
      <c r="E524" s="7" t="str">
        <f t="shared" si="598"/>
        <v>SAME</v>
      </c>
      <c r="F524" s="50" t="s">
        <v>6</v>
      </c>
      <c r="G524" s="33" t="str">
        <f t="shared" si="599"/>
        <v>CimSystemProperties</v>
      </c>
      <c r="H524" s="9" t="str">
        <f t="shared" si="600"/>
        <v xml:space="preserve"> Microsoft.Management.Infrastructure.CimSystemProperties</v>
      </c>
      <c r="J524" s="7" t="str">
        <f t="shared" si="605"/>
        <v>SAME</v>
      </c>
      <c r="K524" s="28" t="s">
        <v>6</v>
      </c>
      <c r="L524" s="33" t="str">
        <f t="shared" si="601"/>
        <v>CimSystemProperties</v>
      </c>
      <c r="M524" s="9" t="str">
        <f t="shared" si="602"/>
        <v xml:space="preserve"> Microsoft.Management.Infrastructure.CimSystemProperties</v>
      </c>
      <c r="O524" s="7" t="str">
        <f t="shared" si="606"/>
        <v>SAME</v>
      </c>
      <c r="P524" s="28" t="s">
        <v>6</v>
      </c>
      <c r="Q524" s="33" t="str">
        <f t="shared" si="603"/>
        <v>CimSystemProperties</v>
      </c>
      <c r="R524" s="9" t="str">
        <f t="shared" si="604"/>
        <v xml:space="preserve"> Microsoft.Management.Infrastructure.CimSystemProperties</v>
      </c>
    </row>
    <row r="525" spans="1:19">
      <c r="A525" s="48"/>
      <c r="F525" s="51"/>
      <c r="K525" s="29"/>
      <c r="P525" s="29"/>
    </row>
    <row r="526" spans="1:19">
      <c r="A526" s="47" t="s">
        <v>116</v>
      </c>
      <c r="B526" s="33" t="str">
        <f t="shared" ref="B526:B532" si="607">TRIM(LEFT(A526, SEARCH(":", A526) - 1))</f>
        <v>CimClassName</v>
      </c>
      <c r="C526" s="9" t="str">
        <f t="shared" ref="C526:C532" si="608">MID(A526, SEARCH(":", A526) + 1, LEN(A526))</f>
        <v xml:space="preserve"> __PARAMETERS</v>
      </c>
      <c r="D526" s="92" t="s">
        <v>1322</v>
      </c>
      <c r="E526" s="7" t="str">
        <f t="shared" ref="E526:E532" si="609">IF(A526&lt;&gt;F526, "DIF", "SAME")</f>
        <v>SAME</v>
      </c>
      <c r="F526" s="50" t="s">
        <v>116</v>
      </c>
      <c r="G526" s="33" t="str">
        <f t="shared" ref="G526:G532" si="610">TRIM(LEFT(F526, SEARCH(":", F526) - 1))</f>
        <v>CimClassName</v>
      </c>
      <c r="H526" s="9" t="str">
        <f t="shared" ref="H526:H532" si="611">MID(F526, SEARCH(":", F526) + 1, LEN(F526))</f>
        <v xml:space="preserve"> __PARAMETERS</v>
      </c>
      <c r="I526" s="92" t="s">
        <v>1405</v>
      </c>
      <c r="J526" s="7" t="str">
        <f t="shared" si="605"/>
        <v>SAME</v>
      </c>
      <c r="K526" s="28" t="s">
        <v>116</v>
      </c>
      <c r="L526" s="33" t="str">
        <f t="shared" ref="L526:L532" si="612">TRIM(LEFT(K526, SEARCH(":", K526) - 1))</f>
        <v>CimClassName</v>
      </c>
      <c r="M526" s="9" t="str">
        <f t="shared" ref="M526:M532" si="613">MID(K526, SEARCH(":", K526) + 1, LEN(K526))</f>
        <v xml:space="preserve"> __PARAMETERS</v>
      </c>
      <c r="N526" s="92" t="s">
        <v>1488</v>
      </c>
      <c r="O526" s="7" t="str">
        <f t="shared" si="606"/>
        <v>SAME</v>
      </c>
      <c r="P526" s="28" t="s">
        <v>116</v>
      </c>
      <c r="Q526" s="33" t="str">
        <f t="shared" ref="Q526:Q532" si="614">TRIM(LEFT(P526, SEARCH(":", P526) - 1))</f>
        <v>CimClassName</v>
      </c>
      <c r="R526" s="9" t="str">
        <f t="shared" ref="R526:R532" si="615">MID(P526, SEARCH(":", P526) + 1, LEN(P526))</f>
        <v xml:space="preserve"> __PARAMETERS</v>
      </c>
      <c r="S526" s="86" t="s">
        <v>1488</v>
      </c>
    </row>
    <row r="527" spans="1:19">
      <c r="A527" s="47" t="s">
        <v>1</v>
      </c>
      <c r="B527" s="33" t="str">
        <f t="shared" si="607"/>
        <v>CimSuperClassName</v>
      </c>
      <c r="C527" s="9" t="str">
        <f t="shared" si="608"/>
        <v xml:space="preserve"> </v>
      </c>
      <c r="E527" s="7" t="str">
        <f t="shared" si="609"/>
        <v>SAME</v>
      </c>
      <c r="F527" s="50" t="s">
        <v>1</v>
      </c>
      <c r="G527" s="33" t="str">
        <f t="shared" si="610"/>
        <v>CimSuperClassName</v>
      </c>
      <c r="H527" s="9" t="str">
        <f t="shared" si="611"/>
        <v xml:space="preserve"> </v>
      </c>
      <c r="J527" s="7" t="str">
        <f t="shared" si="605"/>
        <v>SAME</v>
      </c>
      <c r="K527" s="28" t="s">
        <v>1</v>
      </c>
      <c r="L527" s="33" t="str">
        <f t="shared" si="612"/>
        <v>CimSuperClassName</v>
      </c>
      <c r="M527" s="9" t="str">
        <f t="shared" si="613"/>
        <v xml:space="preserve"> </v>
      </c>
      <c r="O527" s="7" t="str">
        <f t="shared" si="606"/>
        <v>SAME</v>
      </c>
      <c r="P527" s="28" t="s">
        <v>1</v>
      </c>
      <c r="Q527" s="33" t="str">
        <f t="shared" si="614"/>
        <v>CimSuperClassName</v>
      </c>
      <c r="R527" s="9" t="str">
        <f t="shared" si="615"/>
        <v xml:space="preserve"> </v>
      </c>
    </row>
    <row r="528" spans="1:19">
      <c r="A528" s="47" t="s">
        <v>2</v>
      </c>
      <c r="B528" s="33" t="str">
        <f t="shared" si="607"/>
        <v>CimSuperClass</v>
      </c>
      <c r="C528" s="9" t="str">
        <f t="shared" si="608"/>
        <v xml:space="preserve"> </v>
      </c>
      <c r="E528" s="7" t="str">
        <f t="shared" si="609"/>
        <v>SAME</v>
      </c>
      <c r="F528" s="50" t="s">
        <v>2</v>
      </c>
      <c r="G528" s="33" t="str">
        <f t="shared" si="610"/>
        <v>CimSuperClass</v>
      </c>
      <c r="H528" s="9" t="str">
        <f t="shared" si="611"/>
        <v xml:space="preserve"> </v>
      </c>
      <c r="J528" s="7" t="str">
        <f t="shared" si="605"/>
        <v>SAME</v>
      </c>
      <c r="K528" s="28" t="s">
        <v>2</v>
      </c>
      <c r="L528" s="33" t="str">
        <f t="shared" si="612"/>
        <v>CimSuperClass</v>
      </c>
      <c r="M528" s="9" t="str">
        <f t="shared" si="613"/>
        <v xml:space="preserve"> </v>
      </c>
      <c r="O528" s="7" t="str">
        <f t="shared" si="606"/>
        <v>SAME</v>
      </c>
      <c r="P528" s="28" t="s">
        <v>2</v>
      </c>
      <c r="Q528" s="33" t="str">
        <f t="shared" si="614"/>
        <v>CimSuperClass</v>
      </c>
      <c r="R528" s="9" t="str">
        <f t="shared" si="615"/>
        <v xml:space="preserve"> </v>
      </c>
    </row>
    <row r="529" spans="1:19">
      <c r="A529" s="47" t="s">
        <v>3</v>
      </c>
      <c r="B529" s="33" t="str">
        <f t="shared" si="607"/>
        <v>CimClassProperties</v>
      </c>
      <c r="C529" s="9" t="str">
        <f t="shared" si="608"/>
        <v xml:space="preserve"> {}</v>
      </c>
      <c r="E529" s="7" t="str">
        <f t="shared" si="609"/>
        <v>SAME</v>
      </c>
      <c r="F529" s="50" t="s">
        <v>3</v>
      </c>
      <c r="G529" s="33" t="str">
        <f t="shared" si="610"/>
        <v>CimClassProperties</v>
      </c>
      <c r="H529" s="9" t="str">
        <f t="shared" si="611"/>
        <v xml:space="preserve"> {}</v>
      </c>
      <c r="J529" s="7" t="str">
        <f t="shared" si="605"/>
        <v>SAME</v>
      </c>
      <c r="K529" s="28" t="s">
        <v>3</v>
      </c>
      <c r="L529" s="33" t="str">
        <f t="shared" si="612"/>
        <v>CimClassProperties</v>
      </c>
      <c r="M529" s="9" t="str">
        <f t="shared" si="613"/>
        <v xml:space="preserve"> {}</v>
      </c>
      <c r="O529" s="7" t="str">
        <f t="shared" si="606"/>
        <v>SAME</v>
      </c>
      <c r="P529" s="28" t="s">
        <v>3</v>
      </c>
      <c r="Q529" s="33" t="str">
        <f t="shared" si="614"/>
        <v>CimClassProperties</v>
      </c>
      <c r="R529" s="9" t="str">
        <f t="shared" si="615"/>
        <v xml:space="preserve"> {}</v>
      </c>
    </row>
    <row r="530" spans="1:19">
      <c r="A530" s="47" t="s">
        <v>4</v>
      </c>
      <c r="B530" s="33" t="str">
        <f t="shared" si="607"/>
        <v>CimClassQualifiers</v>
      </c>
      <c r="C530" s="9" t="str">
        <f t="shared" si="608"/>
        <v xml:space="preserve"> {abstract}</v>
      </c>
      <c r="E530" s="7" t="str">
        <f t="shared" si="609"/>
        <v>SAME</v>
      </c>
      <c r="F530" s="50" t="s">
        <v>4</v>
      </c>
      <c r="G530" s="33" t="str">
        <f t="shared" si="610"/>
        <v>CimClassQualifiers</v>
      </c>
      <c r="H530" s="9" t="str">
        <f t="shared" si="611"/>
        <v xml:space="preserve"> {abstract}</v>
      </c>
      <c r="J530" s="7" t="str">
        <f t="shared" si="605"/>
        <v>SAME</v>
      </c>
      <c r="K530" s="28" t="s">
        <v>4</v>
      </c>
      <c r="L530" s="33" t="str">
        <f t="shared" si="612"/>
        <v>CimClassQualifiers</v>
      </c>
      <c r="M530" s="9" t="str">
        <f t="shared" si="613"/>
        <v xml:space="preserve"> {abstract}</v>
      </c>
      <c r="O530" s="7" t="str">
        <f t="shared" si="606"/>
        <v>SAME</v>
      </c>
      <c r="P530" s="28" t="s">
        <v>4</v>
      </c>
      <c r="Q530" s="33" t="str">
        <f t="shared" si="614"/>
        <v>CimClassQualifiers</v>
      </c>
      <c r="R530" s="9" t="str">
        <f t="shared" si="615"/>
        <v xml:space="preserve"> {abstract}</v>
      </c>
    </row>
    <row r="531" spans="1:19">
      <c r="A531" s="47" t="s">
        <v>5</v>
      </c>
      <c r="B531" s="33" t="str">
        <f t="shared" si="607"/>
        <v>CimClassMethods</v>
      </c>
      <c r="C531" s="9" t="str">
        <f t="shared" si="608"/>
        <v xml:space="preserve"> {}</v>
      </c>
      <c r="E531" s="7" t="str">
        <f t="shared" si="609"/>
        <v>SAME</v>
      </c>
      <c r="F531" s="50" t="s">
        <v>5</v>
      </c>
      <c r="G531" s="33" t="str">
        <f t="shared" si="610"/>
        <v>CimClassMethods</v>
      </c>
      <c r="H531" s="9" t="str">
        <f t="shared" si="611"/>
        <v xml:space="preserve"> {}</v>
      </c>
      <c r="J531" s="7" t="str">
        <f t="shared" si="605"/>
        <v>SAME</v>
      </c>
      <c r="K531" s="28" t="s">
        <v>5</v>
      </c>
      <c r="L531" s="33" t="str">
        <f t="shared" si="612"/>
        <v>CimClassMethods</v>
      </c>
      <c r="M531" s="9" t="str">
        <f t="shared" si="613"/>
        <v xml:space="preserve"> {}</v>
      </c>
      <c r="O531" s="7" t="str">
        <f t="shared" si="606"/>
        <v>SAME</v>
      </c>
      <c r="P531" s="28" t="s">
        <v>5</v>
      </c>
      <c r="Q531" s="33" t="str">
        <f t="shared" si="614"/>
        <v>CimClassMethods</v>
      </c>
      <c r="R531" s="9" t="str">
        <f t="shared" si="615"/>
        <v xml:space="preserve"> {}</v>
      </c>
    </row>
    <row r="532" spans="1:19">
      <c r="A532" s="47" t="s">
        <v>6</v>
      </c>
      <c r="B532" s="33" t="str">
        <f t="shared" si="607"/>
        <v>CimSystemProperties</v>
      </c>
      <c r="C532" s="9" t="str">
        <f t="shared" si="608"/>
        <v xml:space="preserve"> Microsoft.Management.Infrastructure.CimSystemProperties</v>
      </c>
      <c r="E532" s="7" t="str">
        <f t="shared" si="609"/>
        <v>SAME</v>
      </c>
      <c r="F532" s="50" t="s">
        <v>6</v>
      </c>
      <c r="G532" s="33" t="str">
        <f t="shared" si="610"/>
        <v>CimSystemProperties</v>
      </c>
      <c r="H532" s="9" t="str">
        <f t="shared" si="611"/>
        <v xml:space="preserve"> Microsoft.Management.Infrastructure.CimSystemProperties</v>
      </c>
      <c r="J532" s="7" t="str">
        <f t="shared" si="605"/>
        <v>SAME</v>
      </c>
      <c r="K532" s="28" t="s">
        <v>6</v>
      </c>
      <c r="L532" s="33" t="str">
        <f t="shared" si="612"/>
        <v>CimSystemProperties</v>
      </c>
      <c r="M532" s="9" t="str">
        <f t="shared" si="613"/>
        <v xml:space="preserve"> Microsoft.Management.Infrastructure.CimSystemProperties</v>
      </c>
      <c r="O532" s="7" t="str">
        <f t="shared" si="606"/>
        <v>SAME</v>
      </c>
      <c r="P532" s="28" t="s">
        <v>6</v>
      </c>
      <c r="Q532" s="33" t="str">
        <f t="shared" si="614"/>
        <v>CimSystemProperties</v>
      </c>
      <c r="R532" s="9" t="str">
        <f t="shared" si="615"/>
        <v xml:space="preserve"> Microsoft.Management.Infrastructure.CimSystemProperties</v>
      </c>
    </row>
    <row r="533" spans="1:19">
      <c r="A533" s="48"/>
      <c r="F533" s="51"/>
      <c r="K533" s="29"/>
      <c r="P533" s="29"/>
    </row>
    <row r="534" spans="1:19">
      <c r="A534" s="47" t="s">
        <v>178</v>
      </c>
      <c r="B534" s="33" t="str">
        <f t="shared" ref="B534:B540" si="616">TRIM(LEFT(A534, SEARCH(":", A534) - 1))</f>
        <v>CimClassName</v>
      </c>
      <c r="C534" s="9" t="str">
        <f t="shared" ref="C534:C540" si="617">MID(A534, SEARCH(":", A534) + 1, LEN(A534))</f>
        <v xml:space="preserve"> VARPEntry</v>
      </c>
      <c r="D534" s="92" t="s">
        <v>1256</v>
      </c>
      <c r="E534" s="7" t="str">
        <f t="shared" ref="E534:E540" si="618">IF(A534&lt;&gt;F534, "DIF", "SAME")</f>
        <v>SAME</v>
      </c>
      <c r="F534" s="50" t="s">
        <v>178</v>
      </c>
      <c r="G534" s="33" t="str">
        <f t="shared" ref="G534:G540" si="619">TRIM(LEFT(F534, SEARCH(":", F534) - 1))</f>
        <v>CimClassName</v>
      </c>
      <c r="H534" s="9" t="str">
        <f t="shared" ref="H534:H540" si="620">MID(F534, SEARCH(":", F534) + 1, LEN(F534))</f>
        <v xml:space="preserve"> VARPEntry</v>
      </c>
      <c r="I534" s="92" t="s">
        <v>1341</v>
      </c>
      <c r="J534" s="7" t="str">
        <f t="shared" si="605"/>
        <v>SAME</v>
      </c>
      <c r="K534" s="28" t="s">
        <v>178</v>
      </c>
      <c r="L534" s="33" t="str">
        <f t="shared" ref="L534:L540" si="621">TRIM(LEFT(K534, SEARCH(":", K534) - 1))</f>
        <v>CimClassName</v>
      </c>
      <c r="M534" s="9" t="str">
        <f t="shared" ref="M534:M540" si="622">MID(K534, SEARCH(":", K534) + 1, LEN(K534))</f>
        <v xml:space="preserve"> VARPEntry</v>
      </c>
      <c r="N534" s="92" t="s">
        <v>1424</v>
      </c>
      <c r="O534" s="7" t="str">
        <f t="shared" si="606"/>
        <v>SAME</v>
      </c>
      <c r="P534" s="28" t="s">
        <v>178</v>
      </c>
      <c r="Q534" s="33" t="str">
        <f t="shared" ref="Q534:Q540" si="623">TRIM(LEFT(P534, SEARCH(":", P534) - 1))</f>
        <v>CimClassName</v>
      </c>
      <c r="R534" s="9" t="str">
        <f t="shared" ref="R534:R540" si="624">MID(P534, SEARCH(":", P534) + 1, LEN(P534))</f>
        <v xml:space="preserve"> VARPEntry</v>
      </c>
      <c r="S534" s="86" t="s">
        <v>1424</v>
      </c>
    </row>
    <row r="535" spans="1:19">
      <c r="A535" s="47" t="s">
        <v>1</v>
      </c>
      <c r="B535" s="33" t="str">
        <f t="shared" si="616"/>
        <v>CimSuperClassName</v>
      </c>
      <c r="C535" s="9" t="str">
        <f t="shared" si="617"/>
        <v xml:space="preserve"> </v>
      </c>
      <c r="E535" s="7" t="str">
        <f t="shared" si="618"/>
        <v>SAME</v>
      </c>
      <c r="F535" s="50" t="s">
        <v>1</v>
      </c>
      <c r="G535" s="33" t="str">
        <f t="shared" si="619"/>
        <v>CimSuperClassName</v>
      </c>
      <c r="H535" s="9" t="str">
        <f t="shared" si="620"/>
        <v xml:space="preserve"> </v>
      </c>
      <c r="J535" s="7" t="str">
        <f t="shared" si="605"/>
        <v>SAME</v>
      </c>
      <c r="K535" s="28" t="s">
        <v>1</v>
      </c>
      <c r="L535" s="33" t="str">
        <f t="shared" si="621"/>
        <v>CimSuperClassName</v>
      </c>
      <c r="M535" s="9" t="str">
        <f t="shared" si="622"/>
        <v xml:space="preserve"> </v>
      </c>
      <c r="O535" s="7" t="str">
        <f t="shared" si="606"/>
        <v>SAME</v>
      </c>
      <c r="P535" s="28" t="s">
        <v>1</v>
      </c>
      <c r="Q535" s="33" t="str">
        <f t="shared" si="623"/>
        <v>CimSuperClassName</v>
      </c>
      <c r="R535" s="9" t="str">
        <f t="shared" si="624"/>
        <v xml:space="preserve"> </v>
      </c>
    </row>
    <row r="536" spans="1:19">
      <c r="A536" s="47" t="s">
        <v>2</v>
      </c>
      <c r="B536" s="33" t="str">
        <f t="shared" si="616"/>
        <v>CimSuperClass</v>
      </c>
      <c r="C536" s="9" t="str">
        <f t="shared" si="617"/>
        <v xml:space="preserve"> </v>
      </c>
      <c r="E536" s="7" t="str">
        <f t="shared" si="618"/>
        <v>SAME</v>
      </c>
      <c r="F536" s="50" t="s">
        <v>2</v>
      </c>
      <c r="G536" s="33" t="str">
        <f t="shared" si="619"/>
        <v>CimSuperClass</v>
      </c>
      <c r="H536" s="9" t="str">
        <f t="shared" si="620"/>
        <v xml:space="preserve"> </v>
      </c>
      <c r="J536" s="7" t="str">
        <f t="shared" si="605"/>
        <v>SAME</v>
      </c>
      <c r="K536" s="28" t="s">
        <v>2</v>
      </c>
      <c r="L536" s="33" t="str">
        <f t="shared" si="621"/>
        <v>CimSuperClass</v>
      </c>
      <c r="M536" s="9" t="str">
        <f t="shared" si="622"/>
        <v xml:space="preserve"> </v>
      </c>
      <c r="O536" s="7" t="str">
        <f t="shared" si="606"/>
        <v>SAME</v>
      </c>
      <c r="P536" s="28" t="s">
        <v>2</v>
      </c>
      <c r="Q536" s="33" t="str">
        <f t="shared" si="623"/>
        <v>CimSuperClass</v>
      </c>
      <c r="R536" s="9" t="str">
        <f t="shared" si="624"/>
        <v xml:space="preserve"> </v>
      </c>
    </row>
    <row r="537" spans="1:19">
      <c r="A537" s="47" t="s">
        <v>179</v>
      </c>
      <c r="B537" s="33" t="str">
        <f t="shared" si="616"/>
        <v>CimClassProperties</v>
      </c>
      <c r="C537" s="9" t="str">
        <f t="shared" si="617"/>
        <v xml:space="preserve"> {Context, CustomerAddress, ExpirationForAction, Hostname...}</v>
      </c>
      <c r="E537" s="7" t="str">
        <f t="shared" si="618"/>
        <v>SAME</v>
      </c>
      <c r="F537" s="50" t="s">
        <v>179</v>
      </c>
      <c r="G537" s="33" t="str">
        <f t="shared" si="619"/>
        <v>CimClassProperties</v>
      </c>
      <c r="H537" s="9" t="str">
        <f t="shared" si="620"/>
        <v xml:space="preserve"> {Context, CustomerAddress, ExpirationForAction, Hostname...}</v>
      </c>
      <c r="J537" s="7" t="str">
        <f t="shared" si="605"/>
        <v>SAME</v>
      </c>
      <c r="K537" s="28" t="s">
        <v>179</v>
      </c>
      <c r="L537" s="33" t="str">
        <f t="shared" si="621"/>
        <v>CimClassProperties</v>
      </c>
      <c r="M537" s="9" t="str">
        <f t="shared" si="622"/>
        <v xml:space="preserve"> {Context, CustomerAddress, ExpirationForAction, Hostname...}</v>
      </c>
      <c r="O537" s="7" t="str">
        <f t="shared" si="606"/>
        <v>SAME</v>
      </c>
      <c r="P537" s="28" t="s">
        <v>179</v>
      </c>
      <c r="Q537" s="33" t="str">
        <f t="shared" si="623"/>
        <v>CimClassProperties</v>
      </c>
      <c r="R537" s="9" t="str">
        <f t="shared" si="624"/>
        <v xml:space="preserve"> {Context, CustomerAddress, ExpirationForAction, Hostname...}</v>
      </c>
    </row>
    <row r="538" spans="1:19">
      <c r="A538" s="47" t="s">
        <v>100</v>
      </c>
      <c r="B538" s="33" t="str">
        <f t="shared" si="616"/>
        <v>CimClassQualifiers</v>
      </c>
      <c r="C538" s="9" t="str">
        <f t="shared" si="617"/>
        <v xml:space="preserve"> {dynamic, provider}</v>
      </c>
      <c r="E538" s="7" t="str">
        <f t="shared" si="618"/>
        <v>SAME</v>
      </c>
      <c r="F538" s="50" t="s">
        <v>100</v>
      </c>
      <c r="G538" s="33" t="str">
        <f t="shared" si="619"/>
        <v>CimClassQualifiers</v>
      </c>
      <c r="H538" s="9" t="str">
        <f t="shared" si="620"/>
        <v xml:space="preserve"> {dynamic, provider}</v>
      </c>
      <c r="J538" s="7" t="str">
        <f t="shared" si="605"/>
        <v>SAME</v>
      </c>
      <c r="K538" s="28" t="s">
        <v>100</v>
      </c>
      <c r="L538" s="33" t="str">
        <f t="shared" si="621"/>
        <v>CimClassQualifiers</v>
      </c>
      <c r="M538" s="9" t="str">
        <f t="shared" si="622"/>
        <v xml:space="preserve"> {dynamic, provider}</v>
      </c>
      <c r="O538" s="7" t="str">
        <f t="shared" si="606"/>
        <v>SAME</v>
      </c>
      <c r="P538" s="28" t="s">
        <v>100</v>
      </c>
      <c r="Q538" s="33" t="str">
        <f t="shared" si="623"/>
        <v>CimClassQualifiers</v>
      </c>
      <c r="R538" s="9" t="str">
        <f t="shared" si="624"/>
        <v xml:space="preserve"> {dynamic, provider}</v>
      </c>
    </row>
    <row r="539" spans="1:19">
      <c r="A539" s="47" t="s">
        <v>180</v>
      </c>
      <c r="B539" s="33" t="str">
        <f t="shared" si="616"/>
        <v>CimClassMethods</v>
      </c>
      <c r="C539" s="9" t="str">
        <f t="shared" si="617"/>
        <v xml:space="preserve"> {SetMasterHost, Create, Remove, UpdateFullPolicy...}</v>
      </c>
      <c r="E539" s="7" t="str">
        <f t="shared" si="618"/>
        <v>SAME</v>
      </c>
      <c r="F539" s="50" t="s">
        <v>180</v>
      </c>
      <c r="G539" s="33" t="str">
        <f t="shared" si="619"/>
        <v>CimClassMethods</v>
      </c>
      <c r="H539" s="9" t="str">
        <f t="shared" si="620"/>
        <v xml:space="preserve"> {SetMasterHost, Create, Remove, UpdateFullPolicy...}</v>
      </c>
      <c r="J539" s="7" t="str">
        <f t="shared" si="605"/>
        <v>SAME</v>
      </c>
      <c r="K539" s="28" t="s">
        <v>180</v>
      </c>
      <c r="L539" s="33" t="str">
        <f t="shared" si="621"/>
        <v>CimClassMethods</v>
      </c>
      <c r="M539" s="9" t="str">
        <f t="shared" si="622"/>
        <v xml:space="preserve"> {SetMasterHost, Create, Remove, UpdateFullPolicy...}</v>
      </c>
      <c r="O539" s="7" t="str">
        <f t="shared" si="606"/>
        <v>SAME</v>
      </c>
      <c r="P539" s="28" t="s">
        <v>180</v>
      </c>
      <c r="Q539" s="33" t="str">
        <f t="shared" si="623"/>
        <v>CimClassMethods</v>
      </c>
      <c r="R539" s="9" t="str">
        <f t="shared" si="624"/>
        <v xml:space="preserve"> {SetMasterHost, Create, Remove, UpdateFullPolicy...}</v>
      </c>
    </row>
    <row r="540" spans="1:19">
      <c r="A540" s="47" t="s">
        <v>6</v>
      </c>
      <c r="B540" s="33" t="str">
        <f t="shared" si="616"/>
        <v>CimSystemProperties</v>
      </c>
      <c r="C540" s="9" t="str">
        <f t="shared" si="617"/>
        <v xml:space="preserve"> Microsoft.Management.Infrastructure.CimSystemProperties</v>
      </c>
      <c r="E540" s="7" t="str">
        <f t="shared" si="618"/>
        <v>SAME</v>
      </c>
      <c r="F540" s="50" t="s">
        <v>6</v>
      </c>
      <c r="G540" s="33" t="str">
        <f t="shared" si="619"/>
        <v>CimSystemProperties</v>
      </c>
      <c r="H540" s="9" t="str">
        <f t="shared" si="620"/>
        <v xml:space="preserve"> Microsoft.Management.Infrastructure.CimSystemProperties</v>
      </c>
      <c r="J540" s="7" t="str">
        <f t="shared" si="605"/>
        <v>SAME</v>
      </c>
      <c r="K540" s="28" t="s">
        <v>6</v>
      </c>
      <c r="L540" s="33" t="str">
        <f t="shared" si="621"/>
        <v>CimSystemProperties</v>
      </c>
      <c r="M540" s="9" t="str">
        <f t="shared" si="622"/>
        <v xml:space="preserve"> Microsoft.Management.Infrastructure.CimSystemProperties</v>
      </c>
      <c r="O540" s="7" t="str">
        <f t="shared" si="606"/>
        <v>SAME</v>
      </c>
      <c r="P540" s="28" t="s">
        <v>6</v>
      </c>
      <c r="Q540" s="33" t="str">
        <f t="shared" si="623"/>
        <v>CimSystemProperties</v>
      </c>
      <c r="R540" s="9" t="str">
        <f t="shared" si="624"/>
        <v xml:space="preserve"> Microsoft.Management.Infrastructure.CimSystemProperties</v>
      </c>
    </row>
    <row r="541" spans="1:19">
      <c r="A541" s="48"/>
      <c r="F541" s="51"/>
      <c r="K541" s="29"/>
      <c r="P541" s="29"/>
    </row>
    <row r="542" spans="1:19">
      <c r="A542" s="47" t="s">
        <v>185</v>
      </c>
      <c r="B542" s="33" t="str">
        <f t="shared" ref="B542:B548" si="625">TRIM(LEFT(A542, SEARCH(":", A542) - 1))</f>
        <v>CimClassName</v>
      </c>
      <c r="C542" s="9" t="str">
        <f t="shared" ref="C542:C548" si="626">MID(A542, SEARCH(":", A542) + 1, LEN(A542))</f>
        <v xml:space="preserve"> IPAddressConfiguration</v>
      </c>
      <c r="D542" s="92" t="s">
        <v>1323</v>
      </c>
      <c r="E542" s="7" t="str">
        <f t="shared" ref="E542:E548" si="627">IF(A542&lt;&gt;F542, "DIF", "SAME")</f>
        <v>SAME</v>
      </c>
      <c r="F542" s="50" t="s">
        <v>185</v>
      </c>
      <c r="G542" s="33" t="str">
        <f t="shared" ref="G542:G548" si="628">TRIM(LEFT(F542, SEARCH(":", F542) - 1))</f>
        <v>CimClassName</v>
      </c>
      <c r="H542" s="9" t="str">
        <f t="shared" ref="H542:H548" si="629">MID(F542, SEARCH(":", F542) + 1, LEN(F542))</f>
        <v xml:space="preserve"> IPAddressConfiguration</v>
      </c>
      <c r="I542" s="92" t="s">
        <v>1406</v>
      </c>
      <c r="J542" s="7" t="str">
        <f t="shared" si="605"/>
        <v>SAME</v>
      </c>
      <c r="K542" s="28" t="s">
        <v>185</v>
      </c>
      <c r="L542" s="33" t="str">
        <f t="shared" ref="L542:L548" si="630">TRIM(LEFT(K542, SEARCH(":", K542) - 1))</f>
        <v>CimClassName</v>
      </c>
      <c r="M542" s="9" t="str">
        <f t="shared" ref="M542:M548" si="631">MID(K542, SEARCH(":", K542) + 1, LEN(K542))</f>
        <v xml:space="preserve"> IPAddressConfiguration</v>
      </c>
      <c r="N542" s="92" t="s">
        <v>1489</v>
      </c>
      <c r="O542" s="7" t="str">
        <f t="shared" si="606"/>
        <v>SAME</v>
      </c>
      <c r="P542" s="28" t="s">
        <v>185</v>
      </c>
      <c r="Q542" s="33" t="str">
        <f t="shared" ref="Q542:Q548" si="632">TRIM(LEFT(P542, SEARCH(":", P542) - 1))</f>
        <v>CimClassName</v>
      </c>
      <c r="R542" s="9" t="str">
        <f t="shared" ref="R542:R548" si="633">MID(P542, SEARCH(":", P542) + 1, LEN(P542))</f>
        <v xml:space="preserve"> IPAddressConfiguration</v>
      </c>
      <c r="S542" s="86" t="s">
        <v>1489</v>
      </c>
    </row>
    <row r="543" spans="1:19">
      <c r="A543" s="47" t="s">
        <v>1</v>
      </c>
      <c r="B543" s="33" t="str">
        <f t="shared" si="625"/>
        <v>CimSuperClassName</v>
      </c>
      <c r="C543" s="9" t="str">
        <f t="shared" si="626"/>
        <v xml:space="preserve"> </v>
      </c>
      <c r="E543" s="7" t="str">
        <f t="shared" si="627"/>
        <v>SAME</v>
      </c>
      <c r="F543" s="50" t="s">
        <v>1</v>
      </c>
      <c r="G543" s="33" t="str">
        <f t="shared" si="628"/>
        <v>CimSuperClassName</v>
      </c>
      <c r="H543" s="9" t="str">
        <f t="shared" si="629"/>
        <v xml:space="preserve"> </v>
      </c>
      <c r="J543" s="7" t="str">
        <f t="shared" si="605"/>
        <v>SAME</v>
      </c>
      <c r="K543" s="28" t="s">
        <v>1</v>
      </c>
      <c r="L543" s="33" t="str">
        <f t="shared" si="630"/>
        <v>CimSuperClassName</v>
      </c>
      <c r="M543" s="9" t="str">
        <f t="shared" si="631"/>
        <v xml:space="preserve"> </v>
      </c>
      <c r="O543" s="7" t="str">
        <f t="shared" si="606"/>
        <v>SAME</v>
      </c>
      <c r="P543" s="28" t="s">
        <v>1</v>
      </c>
      <c r="Q543" s="33" t="str">
        <f t="shared" si="632"/>
        <v>CimSuperClassName</v>
      </c>
      <c r="R543" s="9" t="str">
        <f t="shared" si="633"/>
        <v xml:space="preserve"> </v>
      </c>
    </row>
    <row r="544" spans="1:19">
      <c r="A544" s="47" t="s">
        <v>2</v>
      </c>
      <c r="B544" s="33" t="str">
        <f t="shared" si="625"/>
        <v>CimSuperClass</v>
      </c>
      <c r="C544" s="9" t="str">
        <f t="shared" si="626"/>
        <v xml:space="preserve"> </v>
      </c>
      <c r="E544" s="7" t="str">
        <f t="shared" si="627"/>
        <v>SAME</v>
      </c>
      <c r="F544" s="50" t="s">
        <v>2</v>
      </c>
      <c r="G544" s="33" t="str">
        <f t="shared" si="628"/>
        <v>CimSuperClass</v>
      </c>
      <c r="H544" s="9" t="str">
        <f t="shared" si="629"/>
        <v xml:space="preserve"> </v>
      </c>
      <c r="J544" s="7" t="str">
        <f t="shared" si="605"/>
        <v>SAME</v>
      </c>
      <c r="K544" s="28" t="s">
        <v>2</v>
      </c>
      <c r="L544" s="33" t="str">
        <f t="shared" si="630"/>
        <v>CimSuperClass</v>
      </c>
      <c r="M544" s="9" t="str">
        <f t="shared" si="631"/>
        <v xml:space="preserve"> </v>
      </c>
      <c r="O544" s="7" t="str">
        <f t="shared" si="606"/>
        <v>SAME</v>
      </c>
      <c r="P544" s="28" t="s">
        <v>2</v>
      </c>
      <c r="Q544" s="33" t="str">
        <f t="shared" si="632"/>
        <v>CimSuperClass</v>
      </c>
      <c r="R544" s="9" t="str">
        <f t="shared" si="633"/>
        <v xml:space="preserve"> </v>
      </c>
    </row>
    <row r="545" spans="1:19">
      <c r="A545" s="47" t="s">
        <v>186</v>
      </c>
      <c r="B545" s="33" t="str">
        <f t="shared" si="625"/>
        <v>CimClassProperties</v>
      </c>
      <c r="C545" s="9" t="str">
        <f t="shared" si="626"/>
        <v xml:space="preserve"> {ConnectionSpecificSuffix, DhcpEnabledIPv4, DhcpEnabledIPv6, IPv4Addresses...}</v>
      </c>
      <c r="E545" s="7" t="str">
        <f t="shared" si="627"/>
        <v>SAME</v>
      </c>
      <c r="F545" s="50" t="s">
        <v>186</v>
      </c>
      <c r="G545" s="33" t="str">
        <f t="shared" si="628"/>
        <v>CimClassProperties</v>
      </c>
      <c r="H545" s="9" t="str">
        <f t="shared" si="629"/>
        <v xml:space="preserve"> {ConnectionSpecificSuffix, DhcpEnabledIPv4, DhcpEnabledIPv6, IPv4Addresses...}</v>
      </c>
      <c r="J545" s="7" t="str">
        <f t="shared" si="605"/>
        <v>SAME</v>
      </c>
      <c r="K545" s="28" t="s">
        <v>186</v>
      </c>
      <c r="L545" s="33" t="str">
        <f t="shared" si="630"/>
        <v>CimClassProperties</v>
      </c>
      <c r="M545" s="9" t="str">
        <f t="shared" si="631"/>
        <v xml:space="preserve"> {ConnectionSpecificSuffix, DhcpEnabledIPv4, DhcpEnabledIPv6, IPv4Addresses...}</v>
      </c>
      <c r="O545" s="7" t="str">
        <f t="shared" si="606"/>
        <v>SAME</v>
      </c>
      <c r="P545" s="28" t="s">
        <v>186</v>
      </c>
      <c r="Q545" s="33" t="str">
        <f t="shared" si="632"/>
        <v>CimClassProperties</v>
      </c>
      <c r="R545" s="9" t="str">
        <f t="shared" si="633"/>
        <v xml:space="preserve"> {ConnectionSpecificSuffix, DhcpEnabledIPv4, DhcpEnabledIPv6, IPv4Addresses...}</v>
      </c>
    </row>
    <row r="546" spans="1:19">
      <c r="A546" s="47" t="s">
        <v>18</v>
      </c>
      <c r="B546" s="33" t="str">
        <f t="shared" si="625"/>
        <v>CimClassQualifiers</v>
      </c>
      <c r="C546" s="9" t="str">
        <f t="shared" si="626"/>
        <v xml:space="preserve"> {}</v>
      </c>
      <c r="E546" s="7" t="str">
        <f t="shared" si="627"/>
        <v>SAME</v>
      </c>
      <c r="F546" s="50" t="s">
        <v>18</v>
      </c>
      <c r="G546" s="33" t="str">
        <f t="shared" si="628"/>
        <v>CimClassQualifiers</v>
      </c>
      <c r="H546" s="9" t="str">
        <f t="shared" si="629"/>
        <v xml:space="preserve"> {}</v>
      </c>
      <c r="J546" s="7" t="str">
        <f t="shared" si="605"/>
        <v>SAME</v>
      </c>
      <c r="K546" s="28" t="s">
        <v>18</v>
      </c>
      <c r="L546" s="33" t="str">
        <f t="shared" si="630"/>
        <v>CimClassQualifiers</v>
      </c>
      <c r="M546" s="9" t="str">
        <f t="shared" si="631"/>
        <v xml:space="preserve"> {}</v>
      </c>
      <c r="O546" s="7" t="str">
        <f t="shared" si="606"/>
        <v>SAME</v>
      </c>
      <c r="P546" s="28" t="s">
        <v>18</v>
      </c>
      <c r="Q546" s="33" t="str">
        <f t="shared" si="632"/>
        <v>CimClassQualifiers</v>
      </c>
      <c r="R546" s="9" t="str">
        <f t="shared" si="633"/>
        <v xml:space="preserve"> {}</v>
      </c>
    </row>
    <row r="547" spans="1:19">
      <c r="A547" s="47" t="s">
        <v>5</v>
      </c>
      <c r="B547" s="33" t="str">
        <f t="shared" si="625"/>
        <v>CimClassMethods</v>
      </c>
      <c r="C547" s="9" t="str">
        <f t="shared" si="626"/>
        <v xml:space="preserve"> {}</v>
      </c>
      <c r="E547" s="7" t="str">
        <f t="shared" si="627"/>
        <v>SAME</v>
      </c>
      <c r="F547" s="50" t="s">
        <v>5</v>
      </c>
      <c r="G547" s="33" t="str">
        <f t="shared" si="628"/>
        <v>CimClassMethods</v>
      </c>
      <c r="H547" s="9" t="str">
        <f t="shared" si="629"/>
        <v xml:space="preserve"> {}</v>
      </c>
      <c r="J547" s="7" t="str">
        <f t="shared" si="605"/>
        <v>SAME</v>
      </c>
      <c r="K547" s="28" t="s">
        <v>5</v>
      </c>
      <c r="L547" s="33" t="str">
        <f t="shared" si="630"/>
        <v>CimClassMethods</v>
      </c>
      <c r="M547" s="9" t="str">
        <f t="shared" si="631"/>
        <v xml:space="preserve"> {}</v>
      </c>
      <c r="O547" s="7" t="str">
        <f t="shared" si="606"/>
        <v>SAME</v>
      </c>
      <c r="P547" s="28" t="s">
        <v>5</v>
      </c>
      <c r="Q547" s="33" t="str">
        <f t="shared" si="632"/>
        <v>CimClassMethods</v>
      </c>
      <c r="R547" s="9" t="str">
        <f t="shared" si="633"/>
        <v xml:space="preserve"> {}</v>
      </c>
    </row>
    <row r="548" spans="1:19">
      <c r="A548" s="47" t="s">
        <v>6</v>
      </c>
      <c r="B548" s="33" t="str">
        <f t="shared" si="625"/>
        <v>CimSystemProperties</v>
      </c>
      <c r="C548" s="9" t="str">
        <f t="shared" si="626"/>
        <v xml:space="preserve"> Microsoft.Management.Infrastructure.CimSystemProperties</v>
      </c>
      <c r="E548" s="7" t="str">
        <f t="shared" si="627"/>
        <v>SAME</v>
      </c>
      <c r="F548" s="50" t="s">
        <v>6</v>
      </c>
      <c r="G548" s="33" t="str">
        <f t="shared" si="628"/>
        <v>CimSystemProperties</v>
      </c>
      <c r="H548" s="9" t="str">
        <f t="shared" si="629"/>
        <v xml:space="preserve"> Microsoft.Management.Infrastructure.CimSystemProperties</v>
      </c>
      <c r="J548" s="7" t="str">
        <f t="shared" si="605"/>
        <v>SAME</v>
      </c>
      <c r="K548" s="28" t="s">
        <v>6</v>
      </c>
      <c r="L548" s="33" t="str">
        <f t="shared" si="630"/>
        <v>CimSystemProperties</v>
      </c>
      <c r="M548" s="9" t="str">
        <f t="shared" si="631"/>
        <v xml:space="preserve"> Microsoft.Management.Infrastructure.CimSystemProperties</v>
      </c>
      <c r="O548" s="7" t="str">
        <f t="shared" si="606"/>
        <v>SAME</v>
      </c>
      <c r="P548" s="28" t="s">
        <v>6</v>
      </c>
      <c r="Q548" s="33" t="str">
        <f t="shared" si="632"/>
        <v>CimSystemProperties</v>
      </c>
      <c r="R548" s="9" t="str">
        <f t="shared" si="633"/>
        <v xml:space="preserve"> Microsoft.Management.Infrastructure.CimSystemProperties</v>
      </c>
    </row>
    <row r="549" spans="1:19">
      <c r="A549" s="48"/>
      <c r="F549" s="51"/>
      <c r="K549" s="29"/>
      <c r="P549" s="29"/>
    </row>
    <row r="550" spans="1:19">
      <c r="A550" s="47" t="s">
        <v>139</v>
      </c>
      <c r="B550" s="33" t="str">
        <f t="shared" ref="B550:B556" si="634">TRIM(LEFT(A550, SEARCH(":", A550) - 1))</f>
        <v>CimClassName</v>
      </c>
      <c r="C550" s="9" t="str">
        <f t="shared" ref="C550:C556" si="635">MID(A550, SEARCH(":", A550) + 1, LEN(A550))</f>
        <v xml:space="preserve"> P2VSourceFixup</v>
      </c>
      <c r="D550" s="92" t="s">
        <v>1257</v>
      </c>
      <c r="E550" s="7" t="str">
        <f t="shared" ref="E550:E556" si="636">IF(A550&lt;&gt;F550, "DIF", "SAME")</f>
        <v>SAME</v>
      </c>
      <c r="F550" s="50" t="s">
        <v>139</v>
      </c>
      <c r="G550" s="33" t="str">
        <f t="shared" ref="G550:G556" si="637">TRIM(LEFT(F550, SEARCH(":", F550) - 1))</f>
        <v>CimClassName</v>
      </c>
      <c r="H550" s="9" t="str">
        <f t="shared" ref="H550:H556" si="638">MID(F550, SEARCH(":", F550) + 1, LEN(F550))</f>
        <v xml:space="preserve"> P2VSourceFixup</v>
      </c>
      <c r="I550" s="92" t="s">
        <v>1342</v>
      </c>
      <c r="J550" s="7" t="str">
        <f t="shared" si="605"/>
        <v>SAME</v>
      </c>
      <c r="K550" s="28" t="s">
        <v>139</v>
      </c>
      <c r="L550" s="33" t="str">
        <f t="shared" ref="L550:L556" si="639">TRIM(LEFT(K550, SEARCH(":", K550) - 1))</f>
        <v>CimClassName</v>
      </c>
      <c r="M550" s="9" t="str">
        <f t="shared" ref="M550:M556" si="640">MID(K550, SEARCH(":", K550) + 1, LEN(K550))</f>
        <v xml:space="preserve"> P2VSourceFixup</v>
      </c>
      <c r="N550" s="92" t="s">
        <v>1425</v>
      </c>
      <c r="O550" s="7" t="str">
        <f t="shared" si="606"/>
        <v>SAME</v>
      </c>
      <c r="P550" s="28" t="s">
        <v>139</v>
      </c>
      <c r="Q550" s="33" t="str">
        <f t="shared" ref="Q550:Q556" si="641">TRIM(LEFT(P550, SEARCH(":", P550) - 1))</f>
        <v>CimClassName</v>
      </c>
      <c r="R550" s="9" t="str">
        <f t="shared" ref="R550:R556" si="642">MID(P550, SEARCH(":", P550) + 1, LEN(P550))</f>
        <v xml:space="preserve"> P2VSourceFixup</v>
      </c>
      <c r="S550" s="86" t="s">
        <v>1425</v>
      </c>
    </row>
    <row r="551" spans="1:19">
      <c r="A551" s="47" t="s">
        <v>1</v>
      </c>
      <c r="B551" s="33" t="str">
        <f t="shared" si="634"/>
        <v>CimSuperClassName</v>
      </c>
      <c r="C551" s="9" t="str">
        <f t="shared" si="635"/>
        <v xml:space="preserve"> </v>
      </c>
      <c r="E551" s="7" t="str">
        <f t="shared" si="636"/>
        <v>SAME</v>
      </c>
      <c r="F551" s="50" t="s">
        <v>1</v>
      </c>
      <c r="G551" s="33" t="str">
        <f t="shared" si="637"/>
        <v>CimSuperClassName</v>
      </c>
      <c r="H551" s="9" t="str">
        <f t="shared" si="638"/>
        <v xml:space="preserve"> </v>
      </c>
      <c r="J551" s="7" t="str">
        <f t="shared" si="605"/>
        <v>SAME</v>
      </c>
      <c r="K551" s="28" t="s">
        <v>1</v>
      </c>
      <c r="L551" s="33" t="str">
        <f t="shared" si="639"/>
        <v>CimSuperClassName</v>
      </c>
      <c r="M551" s="9" t="str">
        <f t="shared" si="640"/>
        <v xml:space="preserve"> </v>
      </c>
      <c r="O551" s="7" t="str">
        <f t="shared" si="606"/>
        <v>SAME</v>
      </c>
      <c r="P551" s="28" t="s">
        <v>1</v>
      </c>
      <c r="Q551" s="33" t="str">
        <f t="shared" si="641"/>
        <v>CimSuperClassName</v>
      </c>
      <c r="R551" s="9" t="str">
        <f t="shared" si="642"/>
        <v xml:space="preserve"> </v>
      </c>
    </row>
    <row r="552" spans="1:19">
      <c r="A552" s="47" t="s">
        <v>2</v>
      </c>
      <c r="B552" s="33" t="str">
        <f t="shared" si="634"/>
        <v>CimSuperClass</v>
      </c>
      <c r="C552" s="9" t="str">
        <f t="shared" si="635"/>
        <v xml:space="preserve"> </v>
      </c>
      <c r="E552" s="7" t="str">
        <f t="shared" si="636"/>
        <v>SAME</v>
      </c>
      <c r="F552" s="50" t="s">
        <v>2</v>
      </c>
      <c r="G552" s="33" t="str">
        <f t="shared" si="637"/>
        <v>CimSuperClass</v>
      </c>
      <c r="H552" s="9" t="str">
        <f t="shared" si="638"/>
        <v xml:space="preserve"> </v>
      </c>
      <c r="J552" s="7" t="str">
        <f t="shared" si="605"/>
        <v>SAME</v>
      </c>
      <c r="K552" s="28" t="s">
        <v>2</v>
      </c>
      <c r="L552" s="33" t="str">
        <f t="shared" si="639"/>
        <v>CimSuperClass</v>
      </c>
      <c r="M552" s="9" t="str">
        <f t="shared" si="640"/>
        <v xml:space="preserve"> </v>
      </c>
      <c r="O552" s="7" t="str">
        <f t="shared" si="606"/>
        <v>SAME</v>
      </c>
      <c r="P552" s="28" t="s">
        <v>2</v>
      </c>
      <c r="Q552" s="33" t="str">
        <f t="shared" si="641"/>
        <v>CimSuperClass</v>
      </c>
      <c r="R552" s="9" t="str">
        <f t="shared" si="642"/>
        <v xml:space="preserve"> </v>
      </c>
    </row>
    <row r="553" spans="1:19">
      <c r="A553" s="47" t="s">
        <v>140</v>
      </c>
      <c r="B553" s="33" t="str">
        <f t="shared" si="634"/>
        <v>CimClassProperties</v>
      </c>
      <c r="C553" s="9" t="str">
        <f t="shared" si="635"/>
        <v xml:space="preserve"> {RegFileName, TempFilePath}</v>
      </c>
      <c r="E553" s="7" t="str">
        <f t="shared" si="636"/>
        <v>SAME</v>
      </c>
      <c r="F553" s="50" t="s">
        <v>140</v>
      </c>
      <c r="G553" s="33" t="str">
        <f t="shared" si="637"/>
        <v>CimClassProperties</v>
      </c>
      <c r="H553" s="9" t="str">
        <f t="shared" si="638"/>
        <v xml:space="preserve"> {RegFileName, TempFilePath}</v>
      </c>
      <c r="J553" s="7" t="str">
        <f t="shared" si="605"/>
        <v>SAME</v>
      </c>
      <c r="K553" s="28" t="s">
        <v>140</v>
      </c>
      <c r="L553" s="33" t="str">
        <f t="shared" si="639"/>
        <v>CimClassProperties</v>
      </c>
      <c r="M553" s="9" t="str">
        <f t="shared" si="640"/>
        <v xml:space="preserve"> {RegFileName, TempFilePath}</v>
      </c>
      <c r="O553" s="7" t="str">
        <f t="shared" si="606"/>
        <v>SAME</v>
      </c>
      <c r="P553" s="28" t="s">
        <v>140</v>
      </c>
      <c r="Q553" s="33" t="str">
        <f t="shared" si="641"/>
        <v>CimClassProperties</v>
      </c>
      <c r="R553" s="9" t="str">
        <f t="shared" si="642"/>
        <v xml:space="preserve"> {RegFileName, TempFilePath}</v>
      </c>
    </row>
    <row r="554" spans="1:19">
      <c r="A554" s="47" t="s">
        <v>100</v>
      </c>
      <c r="B554" s="33" t="str">
        <f t="shared" si="634"/>
        <v>CimClassQualifiers</v>
      </c>
      <c r="C554" s="9" t="str">
        <f t="shared" si="635"/>
        <v xml:space="preserve"> {dynamic, provider}</v>
      </c>
      <c r="E554" s="7" t="str">
        <f t="shared" si="636"/>
        <v>SAME</v>
      </c>
      <c r="F554" s="50" t="s">
        <v>100</v>
      </c>
      <c r="G554" s="33" t="str">
        <f t="shared" si="637"/>
        <v>CimClassQualifiers</v>
      </c>
      <c r="H554" s="9" t="str">
        <f t="shared" si="638"/>
        <v xml:space="preserve"> {dynamic, provider}</v>
      </c>
      <c r="J554" s="7" t="str">
        <f t="shared" si="605"/>
        <v>SAME</v>
      </c>
      <c r="K554" s="28" t="s">
        <v>100</v>
      </c>
      <c r="L554" s="33" t="str">
        <f t="shared" si="639"/>
        <v>CimClassQualifiers</v>
      </c>
      <c r="M554" s="9" t="str">
        <f t="shared" si="640"/>
        <v xml:space="preserve"> {dynamic, provider}</v>
      </c>
      <c r="O554" s="7" t="str">
        <f t="shared" si="606"/>
        <v>SAME</v>
      </c>
      <c r="P554" s="28" t="s">
        <v>100</v>
      </c>
      <c r="Q554" s="33" t="str">
        <f t="shared" si="641"/>
        <v>CimClassQualifiers</v>
      </c>
      <c r="R554" s="9" t="str">
        <f t="shared" si="642"/>
        <v xml:space="preserve"> {dynamic, provider}</v>
      </c>
    </row>
    <row r="555" spans="1:19">
      <c r="A555" s="47" t="s">
        <v>141</v>
      </c>
      <c r="B555" s="33" t="str">
        <f t="shared" si="634"/>
        <v>CimClassMethods</v>
      </c>
      <c r="C555" s="9" t="str">
        <f t="shared" si="635"/>
        <v xml:space="preserve"> {RestoreFilesWin2K, Init, LoadSubkey, UnloadSubkey...}</v>
      </c>
      <c r="E555" s="7" t="str">
        <f t="shared" si="636"/>
        <v>SAME</v>
      </c>
      <c r="F555" s="50" t="s">
        <v>141</v>
      </c>
      <c r="G555" s="33" t="str">
        <f t="shared" si="637"/>
        <v>CimClassMethods</v>
      </c>
      <c r="H555" s="9" t="str">
        <f t="shared" si="638"/>
        <v xml:space="preserve"> {RestoreFilesWin2K, Init, LoadSubkey, UnloadSubkey...}</v>
      </c>
      <c r="J555" s="7" t="str">
        <f t="shared" si="605"/>
        <v>SAME</v>
      </c>
      <c r="K555" s="28" t="s">
        <v>141</v>
      </c>
      <c r="L555" s="33" t="str">
        <f t="shared" si="639"/>
        <v>CimClassMethods</v>
      </c>
      <c r="M555" s="9" t="str">
        <f t="shared" si="640"/>
        <v xml:space="preserve"> {RestoreFilesWin2K, Init, LoadSubkey, UnloadSubkey...}</v>
      </c>
      <c r="O555" s="7" t="str">
        <f t="shared" si="606"/>
        <v>SAME</v>
      </c>
      <c r="P555" s="28" t="s">
        <v>141</v>
      </c>
      <c r="Q555" s="33" t="str">
        <f t="shared" si="641"/>
        <v>CimClassMethods</v>
      </c>
      <c r="R555" s="9" t="str">
        <f t="shared" si="642"/>
        <v xml:space="preserve"> {RestoreFilesWin2K, Init, LoadSubkey, UnloadSubkey...}</v>
      </c>
    </row>
    <row r="556" spans="1:19">
      <c r="A556" s="47" t="s">
        <v>6</v>
      </c>
      <c r="B556" s="33" t="str">
        <f t="shared" si="634"/>
        <v>CimSystemProperties</v>
      </c>
      <c r="C556" s="9" t="str">
        <f t="shared" si="635"/>
        <v xml:space="preserve"> Microsoft.Management.Infrastructure.CimSystemProperties</v>
      </c>
      <c r="E556" s="7" t="str">
        <f t="shared" si="636"/>
        <v>SAME</v>
      </c>
      <c r="F556" s="50" t="s">
        <v>6</v>
      </c>
      <c r="G556" s="33" t="str">
        <f t="shared" si="637"/>
        <v>CimSystemProperties</v>
      </c>
      <c r="H556" s="9" t="str">
        <f t="shared" si="638"/>
        <v xml:space="preserve"> Microsoft.Management.Infrastructure.CimSystemProperties</v>
      </c>
      <c r="J556" s="7" t="str">
        <f t="shared" si="605"/>
        <v>SAME</v>
      </c>
      <c r="K556" s="28" t="s">
        <v>6</v>
      </c>
      <c r="L556" s="33" t="str">
        <f t="shared" si="639"/>
        <v>CimSystemProperties</v>
      </c>
      <c r="M556" s="9" t="str">
        <f t="shared" si="640"/>
        <v xml:space="preserve"> Microsoft.Management.Infrastructure.CimSystemProperties</v>
      </c>
      <c r="O556" s="7" t="str">
        <f t="shared" si="606"/>
        <v>SAME</v>
      </c>
      <c r="P556" s="28" t="s">
        <v>6</v>
      </c>
      <c r="Q556" s="33" t="str">
        <f t="shared" si="641"/>
        <v>CimSystemProperties</v>
      </c>
      <c r="R556" s="9" t="str">
        <f t="shared" si="642"/>
        <v xml:space="preserve"> Microsoft.Management.Infrastructure.CimSystemProperties</v>
      </c>
    </row>
    <row r="557" spans="1:19">
      <c r="A557" s="48"/>
      <c r="F557" s="51"/>
      <c r="K557" s="29"/>
      <c r="P557" s="29"/>
    </row>
    <row r="558" spans="1:19">
      <c r="A558" s="47" t="s">
        <v>165</v>
      </c>
      <c r="B558" s="33" t="str">
        <f t="shared" ref="B558:B564" si="643">TRIM(LEFT(A558, SEARCH(":", A558) - 1))</f>
        <v>CimClassName</v>
      </c>
      <c r="C558" s="9" t="str">
        <f t="shared" ref="C558:C564" si="644">MID(A558, SEARCH(":", A558) + 1, LEN(A558))</f>
        <v xml:space="preserve"> UpdateManagement</v>
      </c>
      <c r="D558" s="92" t="s">
        <v>1260</v>
      </c>
      <c r="E558" s="7" t="str">
        <f t="shared" ref="E558:E564" si="645">IF(A558&lt;&gt;F558, "DIF", "SAME")</f>
        <v>SAME</v>
      </c>
      <c r="F558" s="50" t="s">
        <v>165</v>
      </c>
      <c r="G558" s="33" t="str">
        <f t="shared" ref="G558:G564" si="646">TRIM(LEFT(F558, SEARCH(":", F558) - 1))</f>
        <v>CimClassName</v>
      </c>
      <c r="H558" s="9" t="str">
        <f t="shared" ref="H558:H564" si="647">MID(F558, SEARCH(":", F558) + 1, LEN(F558))</f>
        <v xml:space="preserve"> UpdateManagement</v>
      </c>
      <c r="I558" s="92" t="s">
        <v>1343</v>
      </c>
      <c r="J558" s="7" t="str">
        <f t="shared" si="605"/>
        <v>SAME</v>
      </c>
      <c r="K558" s="28" t="s">
        <v>165</v>
      </c>
      <c r="L558" s="33" t="str">
        <f t="shared" ref="L558:L564" si="648">TRIM(LEFT(K558, SEARCH(":", K558) - 1))</f>
        <v>CimClassName</v>
      </c>
      <c r="M558" s="9" t="str">
        <f t="shared" ref="M558:M564" si="649">MID(K558, SEARCH(":", K558) + 1, LEN(K558))</f>
        <v xml:space="preserve"> UpdateManagement</v>
      </c>
      <c r="N558" s="92" t="s">
        <v>1426</v>
      </c>
      <c r="O558" s="7" t="str">
        <f t="shared" si="606"/>
        <v>SAME</v>
      </c>
      <c r="P558" s="28" t="s">
        <v>165</v>
      </c>
      <c r="Q558" s="33" t="str">
        <f t="shared" ref="Q558:Q564" si="650">TRIM(LEFT(P558, SEARCH(":", P558) - 1))</f>
        <v>CimClassName</v>
      </c>
      <c r="R558" s="9" t="str">
        <f t="shared" ref="R558:R564" si="651">MID(P558, SEARCH(":", P558) + 1, LEN(P558))</f>
        <v xml:space="preserve"> UpdateManagement</v>
      </c>
      <c r="S558" s="86" t="s">
        <v>1426</v>
      </c>
    </row>
    <row r="559" spans="1:19">
      <c r="A559" s="47" t="s">
        <v>1</v>
      </c>
      <c r="B559" s="33" t="str">
        <f t="shared" si="643"/>
        <v>CimSuperClassName</v>
      </c>
      <c r="C559" s="9" t="str">
        <f t="shared" si="644"/>
        <v xml:space="preserve"> </v>
      </c>
      <c r="E559" s="7" t="str">
        <f t="shared" si="645"/>
        <v>SAME</v>
      </c>
      <c r="F559" s="50" t="s">
        <v>1</v>
      </c>
      <c r="G559" s="33" t="str">
        <f t="shared" si="646"/>
        <v>CimSuperClassName</v>
      </c>
      <c r="H559" s="9" t="str">
        <f t="shared" si="647"/>
        <v xml:space="preserve"> </v>
      </c>
      <c r="J559" s="7" t="str">
        <f t="shared" si="605"/>
        <v>SAME</v>
      </c>
      <c r="K559" s="28" t="s">
        <v>1</v>
      </c>
      <c r="L559" s="33" t="str">
        <f t="shared" si="648"/>
        <v>CimSuperClassName</v>
      </c>
      <c r="M559" s="9" t="str">
        <f t="shared" si="649"/>
        <v xml:space="preserve"> </v>
      </c>
      <c r="O559" s="7" t="str">
        <f t="shared" si="606"/>
        <v>SAME</v>
      </c>
      <c r="P559" s="28" t="s">
        <v>1</v>
      </c>
      <c r="Q559" s="33" t="str">
        <f t="shared" si="650"/>
        <v>CimSuperClassName</v>
      </c>
      <c r="R559" s="9" t="str">
        <f t="shared" si="651"/>
        <v xml:space="preserve"> </v>
      </c>
    </row>
    <row r="560" spans="1:19">
      <c r="A560" s="47" t="s">
        <v>2</v>
      </c>
      <c r="B560" s="33" t="str">
        <f t="shared" si="643"/>
        <v>CimSuperClass</v>
      </c>
      <c r="C560" s="9" t="str">
        <f t="shared" si="644"/>
        <v xml:space="preserve"> </v>
      </c>
      <c r="E560" s="7" t="str">
        <f t="shared" si="645"/>
        <v>SAME</v>
      </c>
      <c r="F560" s="50" t="s">
        <v>2</v>
      </c>
      <c r="G560" s="33" t="str">
        <f t="shared" si="646"/>
        <v>CimSuperClass</v>
      </c>
      <c r="H560" s="9" t="str">
        <f t="shared" si="647"/>
        <v xml:space="preserve"> </v>
      </c>
      <c r="J560" s="7" t="str">
        <f t="shared" si="605"/>
        <v>SAME</v>
      </c>
      <c r="K560" s="28" t="s">
        <v>2</v>
      </c>
      <c r="L560" s="33" t="str">
        <f t="shared" si="648"/>
        <v>CimSuperClass</v>
      </c>
      <c r="M560" s="9" t="str">
        <f t="shared" si="649"/>
        <v xml:space="preserve"> </v>
      </c>
      <c r="O560" s="7" t="str">
        <f t="shared" si="606"/>
        <v>SAME</v>
      </c>
      <c r="P560" s="28" t="s">
        <v>2</v>
      </c>
      <c r="Q560" s="33" t="str">
        <f t="shared" si="650"/>
        <v>CimSuperClass</v>
      </c>
      <c r="R560" s="9" t="str">
        <f t="shared" si="651"/>
        <v xml:space="preserve"> </v>
      </c>
    </row>
    <row r="561" spans="1:19">
      <c r="A561" s="47" t="s">
        <v>3</v>
      </c>
      <c r="B561" s="33" t="str">
        <f t="shared" si="643"/>
        <v>CimClassProperties</v>
      </c>
      <c r="C561" s="9" t="str">
        <f t="shared" si="644"/>
        <v xml:space="preserve"> {}</v>
      </c>
      <c r="E561" s="7" t="str">
        <f t="shared" si="645"/>
        <v>SAME</v>
      </c>
      <c r="F561" s="50" t="s">
        <v>3</v>
      </c>
      <c r="G561" s="33" t="str">
        <f t="shared" si="646"/>
        <v>CimClassProperties</v>
      </c>
      <c r="H561" s="9" t="str">
        <f t="shared" si="647"/>
        <v xml:space="preserve"> {}</v>
      </c>
      <c r="J561" s="7" t="str">
        <f t="shared" si="605"/>
        <v>SAME</v>
      </c>
      <c r="K561" s="28" t="s">
        <v>3</v>
      </c>
      <c r="L561" s="33" t="str">
        <f t="shared" si="648"/>
        <v>CimClassProperties</v>
      </c>
      <c r="M561" s="9" t="str">
        <f t="shared" si="649"/>
        <v xml:space="preserve"> {}</v>
      </c>
      <c r="O561" s="7" t="str">
        <f t="shared" si="606"/>
        <v>SAME</v>
      </c>
      <c r="P561" s="28" t="s">
        <v>3</v>
      </c>
      <c r="Q561" s="33" t="str">
        <f t="shared" si="650"/>
        <v>CimClassProperties</v>
      </c>
      <c r="R561" s="9" t="str">
        <f t="shared" si="651"/>
        <v xml:space="preserve"> {}</v>
      </c>
    </row>
    <row r="562" spans="1:19">
      <c r="A562" s="47" t="s">
        <v>100</v>
      </c>
      <c r="B562" s="33" t="str">
        <f t="shared" si="643"/>
        <v>CimClassQualifiers</v>
      </c>
      <c r="C562" s="9" t="str">
        <f t="shared" si="644"/>
        <v xml:space="preserve"> {dynamic, provider}</v>
      </c>
      <c r="E562" s="7" t="str">
        <f t="shared" si="645"/>
        <v>SAME</v>
      </c>
      <c r="F562" s="50" t="s">
        <v>100</v>
      </c>
      <c r="G562" s="33" t="str">
        <f t="shared" si="646"/>
        <v>CimClassQualifiers</v>
      </c>
      <c r="H562" s="9" t="str">
        <f t="shared" si="647"/>
        <v xml:space="preserve"> {dynamic, provider}</v>
      </c>
      <c r="J562" s="7" t="str">
        <f t="shared" si="605"/>
        <v>SAME</v>
      </c>
      <c r="K562" s="28" t="s">
        <v>100</v>
      </c>
      <c r="L562" s="33" t="str">
        <f t="shared" si="648"/>
        <v>CimClassQualifiers</v>
      </c>
      <c r="M562" s="9" t="str">
        <f t="shared" si="649"/>
        <v xml:space="preserve"> {dynamic, provider}</v>
      </c>
      <c r="O562" s="7" t="str">
        <f t="shared" si="606"/>
        <v>SAME</v>
      </c>
      <c r="P562" s="28" t="s">
        <v>100</v>
      </c>
      <c r="Q562" s="33" t="str">
        <f t="shared" si="650"/>
        <v>CimClassQualifiers</v>
      </c>
      <c r="R562" s="9" t="str">
        <f t="shared" si="651"/>
        <v xml:space="preserve"> {dynamic, provider}</v>
      </c>
    </row>
    <row r="563" spans="1:19">
      <c r="A563" s="47" t="s">
        <v>166</v>
      </c>
      <c r="B563" s="33" t="str">
        <f t="shared" si="643"/>
        <v>CimClassMethods</v>
      </c>
      <c r="C563" s="9" t="str">
        <f t="shared" si="644"/>
        <v xml:space="preserve"> {ScanForUpdates, InstallUpdates}</v>
      </c>
      <c r="E563" s="7" t="str">
        <f t="shared" si="645"/>
        <v>SAME</v>
      </c>
      <c r="F563" s="50" t="s">
        <v>166</v>
      </c>
      <c r="G563" s="33" t="str">
        <f t="shared" si="646"/>
        <v>CimClassMethods</v>
      </c>
      <c r="H563" s="9" t="str">
        <f t="shared" si="647"/>
        <v xml:space="preserve"> {ScanForUpdates, InstallUpdates}</v>
      </c>
      <c r="J563" s="7" t="str">
        <f t="shared" si="605"/>
        <v>SAME</v>
      </c>
      <c r="K563" s="28" t="s">
        <v>166</v>
      </c>
      <c r="L563" s="33" t="str">
        <f t="shared" si="648"/>
        <v>CimClassMethods</v>
      </c>
      <c r="M563" s="9" t="str">
        <f t="shared" si="649"/>
        <v xml:space="preserve"> {ScanForUpdates, InstallUpdates}</v>
      </c>
      <c r="O563" s="7" t="str">
        <f t="shared" si="606"/>
        <v>SAME</v>
      </c>
      <c r="P563" s="28" t="s">
        <v>166</v>
      </c>
      <c r="Q563" s="33" t="str">
        <f t="shared" si="650"/>
        <v>CimClassMethods</v>
      </c>
      <c r="R563" s="9" t="str">
        <f t="shared" si="651"/>
        <v xml:space="preserve"> {ScanForUpdates, InstallUpdates}</v>
      </c>
    </row>
    <row r="564" spans="1:19">
      <c r="A564" s="47" t="s">
        <v>6</v>
      </c>
      <c r="B564" s="33" t="str">
        <f t="shared" si="643"/>
        <v>CimSystemProperties</v>
      </c>
      <c r="C564" s="9" t="str">
        <f t="shared" si="644"/>
        <v xml:space="preserve"> Microsoft.Management.Infrastructure.CimSystemProperties</v>
      </c>
      <c r="E564" s="7" t="str">
        <f t="shared" si="645"/>
        <v>SAME</v>
      </c>
      <c r="F564" s="50" t="s">
        <v>6</v>
      </c>
      <c r="G564" s="33" t="str">
        <f t="shared" si="646"/>
        <v>CimSystemProperties</v>
      </c>
      <c r="H564" s="9" t="str">
        <f t="shared" si="647"/>
        <v xml:space="preserve"> Microsoft.Management.Infrastructure.CimSystemProperties</v>
      </c>
      <c r="J564" s="7" t="str">
        <f t="shared" si="605"/>
        <v>SAME</v>
      </c>
      <c r="K564" s="28" t="s">
        <v>6</v>
      </c>
      <c r="L564" s="33" t="str">
        <f t="shared" si="648"/>
        <v>CimSystemProperties</v>
      </c>
      <c r="M564" s="9" t="str">
        <f t="shared" si="649"/>
        <v xml:space="preserve"> Microsoft.Management.Infrastructure.CimSystemProperties</v>
      </c>
      <c r="O564" s="7" t="str">
        <f t="shared" si="606"/>
        <v>SAME</v>
      </c>
      <c r="P564" s="28" t="s">
        <v>6</v>
      </c>
      <c r="Q564" s="33" t="str">
        <f t="shared" si="650"/>
        <v>CimSystemProperties</v>
      </c>
      <c r="R564" s="9" t="str">
        <f t="shared" si="651"/>
        <v xml:space="preserve"> Microsoft.Management.Infrastructure.CimSystemProperties</v>
      </c>
    </row>
    <row r="565" spans="1:19">
      <c r="A565" s="48"/>
      <c r="F565" s="51"/>
      <c r="K565" s="29"/>
      <c r="P565" s="29"/>
    </row>
    <row r="566" spans="1:19">
      <c r="A566" s="47" t="s">
        <v>120</v>
      </c>
      <c r="B566" s="33" t="str">
        <f t="shared" ref="B566:B572" si="652">TRIM(LEFT(A566, SEARCH(":", A566) - 1))</f>
        <v>CimClassName</v>
      </c>
      <c r="C566" s="9" t="str">
        <f t="shared" ref="C566:C572" si="653">MID(A566, SEARCH(":", A566) + 1, LEN(A566))</f>
        <v xml:space="preserve"> HttpPostDeploymentJob</v>
      </c>
      <c r="D566" s="92" t="s">
        <v>1261</v>
      </c>
      <c r="E566" s="7" t="str">
        <f t="shared" ref="E566:E572" si="654">IF(A566&lt;&gt;F566, "DIF", "SAME")</f>
        <v>SAME</v>
      </c>
      <c r="F566" s="50" t="s">
        <v>120</v>
      </c>
      <c r="G566" s="33" t="str">
        <f t="shared" ref="G566:G572" si="655">TRIM(LEFT(F566, SEARCH(":", F566) - 1))</f>
        <v>CimClassName</v>
      </c>
      <c r="H566" s="9" t="str">
        <f t="shared" ref="H566:H572" si="656">MID(F566, SEARCH(":", F566) + 1, LEN(F566))</f>
        <v xml:space="preserve"> HttpPostDeploymentJob</v>
      </c>
      <c r="I566" s="92" t="s">
        <v>1344</v>
      </c>
      <c r="J566" s="7" t="str">
        <f t="shared" si="605"/>
        <v>SAME</v>
      </c>
      <c r="K566" s="28" t="s">
        <v>120</v>
      </c>
      <c r="L566" s="33" t="str">
        <f t="shared" ref="L566:L572" si="657">TRIM(LEFT(K566, SEARCH(":", K566) - 1))</f>
        <v>CimClassName</v>
      </c>
      <c r="M566" s="9" t="str">
        <f t="shared" ref="M566:M572" si="658">MID(K566, SEARCH(":", K566) + 1, LEN(K566))</f>
        <v xml:space="preserve"> HttpPostDeploymentJob</v>
      </c>
      <c r="N566" s="92" t="s">
        <v>1427</v>
      </c>
      <c r="O566" s="7" t="str">
        <f t="shared" si="606"/>
        <v>SAME</v>
      </c>
      <c r="P566" s="28" t="s">
        <v>120</v>
      </c>
      <c r="Q566" s="33" t="str">
        <f t="shared" ref="Q566:Q572" si="659">TRIM(LEFT(P566, SEARCH(":", P566) - 1))</f>
        <v>CimClassName</v>
      </c>
      <c r="R566" s="9" t="str">
        <f t="shared" ref="R566:R572" si="660">MID(P566, SEARCH(":", P566) + 1, LEN(P566))</f>
        <v xml:space="preserve"> HttpPostDeploymentJob</v>
      </c>
      <c r="S566" s="86" t="s">
        <v>1427</v>
      </c>
    </row>
    <row r="567" spans="1:19">
      <c r="A567" s="47" t="s">
        <v>1</v>
      </c>
      <c r="B567" s="33" t="str">
        <f t="shared" si="652"/>
        <v>CimSuperClassName</v>
      </c>
      <c r="C567" s="9" t="str">
        <f t="shared" si="653"/>
        <v xml:space="preserve"> </v>
      </c>
      <c r="E567" s="7" t="str">
        <f t="shared" si="654"/>
        <v>SAME</v>
      </c>
      <c r="F567" s="50" t="s">
        <v>1</v>
      </c>
      <c r="G567" s="33" t="str">
        <f t="shared" si="655"/>
        <v>CimSuperClassName</v>
      </c>
      <c r="H567" s="9" t="str">
        <f t="shared" si="656"/>
        <v xml:space="preserve"> </v>
      </c>
      <c r="J567" s="7" t="str">
        <f t="shared" si="605"/>
        <v>SAME</v>
      </c>
      <c r="K567" s="28" t="s">
        <v>1</v>
      </c>
      <c r="L567" s="33" t="str">
        <f t="shared" si="657"/>
        <v>CimSuperClassName</v>
      </c>
      <c r="M567" s="9" t="str">
        <f t="shared" si="658"/>
        <v xml:space="preserve"> </v>
      </c>
      <c r="O567" s="7" t="str">
        <f t="shared" si="606"/>
        <v>SAME</v>
      </c>
      <c r="P567" s="28" t="s">
        <v>1</v>
      </c>
      <c r="Q567" s="33" t="str">
        <f t="shared" si="659"/>
        <v>CimSuperClassName</v>
      </c>
      <c r="R567" s="9" t="str">
        <f t="shared" si="660"/>
        <v xml:space="preserve"> </v>
      </c>
    </row>
    <row r="568" spans="1:19">
      <c r="A568" s="47" t="s">
        <v>2</v>
      </c>
      <c r="B568" s="33" t="str">
        <f t="shared" si="652"/>
        <v>CimSuperClass</v>
      </c>
      <c r="C568" s="9" t="str">
        <f t="shared" si="653"/>
        <v xml:space="preserve"> </v>
      </c>
      <c r="E568" s="7" t="str">
        <f t="shared" si="654"/>
        <v>SAME</v>
      </c>
      <c r="F568" s="50" t="s">
        <v>2</v>
      </c>
      <c r="G568" s="33" t="str">
        <f t="shared" si="655"/>
        <v>CimSuperClass</v>
      </c>
      <c r="H568" s="9" t="str">
        <f t="shared" si="656"/>
        <v xml:space="preserve"> </v>
      </c>
      <c r="J568" s="7" t="str">
        <f t="shared" si="605"/>
        <v>SAME</v>
      </c>
      <c r="K568" s="28" t="s">
        <v>2</v>
      </c>
      <c r="L568" s="33" t="str">
        <f t="shared" si="657"/>
        <v>CimSuperClass</v>
      </c>
      <c r="M568" s="9" t="str">
        <f t="shared" si="658"/>
        <v xml:space="preserve"> </v>
      </c>
      <c r="O568" s="7" t="str">
        <f t="shared" si="606"/>
        <v>SAME</v>
      </c>
      <c r="P568" s="28" t="s">
        <v>2</v>
      </c>
      <c r="Q568" s="33" t="str">
        <f t="shared" si="659"/>
        <v>CimSuperClass</v>
      </c>
      <c r="R568" s="9" t="str">
        <f t="shared" si="660"/>
        <v xml:space="preserve"> </v>
      </c>
    </row>
    <row r="569" spans="1:19">
      <c r="A569" s="47" t="s">
        <v>121</v>
      </c>
      <c r="B569" s="33" t="str">
        <f t="shared" si="652"/>
        <v>CimClassProperties</v>
      </c>
      <c r="C569" s="9" t="str">
        <f t="shared" si="653"/>
        <v xml:space="preserve"> {Flags, HostName, InstanceID, Port...}</v>
      </c>
      <c r="E569" s="7" t="str">
        <f t="shared" si="654"/>
        <v>SAME</v>
      </c>
      <c r="F569" s="50" t="s">
        <v>121</v>
      </c>
      <c r="G569" s="33" t="str">
        <f t="shared" si="655"/>
        <v>CimClassProperties</v>
      </c>
      <c r="H569" s="9" t="str">
        <f t="shared" si="656"/>
        <v xml:space="preserve"> {Flags, HostName, InstanceID, Port...}</v>
      </c>
      <c r="J569" s="7" t="str">
        <f t="shared" si="605"/>
        <v>SAME</v>
      </c>
      <c r="K569" s="28" t="s">
        <v>121</v>
      </c>
      <c r="L569" s="33" t="str">
        <f t="shared" si="657"/>
        <v>CimClassProperties</v>
      </c>
      <c r="M569" s="9" t="str">
        <f t="shared" si="658"/>
        <v xml:space="preserve"> {Flags, HostName, InstanceID, Port...}</v>
      </c>
      <c r="O569" s="7" t="str">
        <f t="shared" si="606"/>
        <v>SAME</v>
      </c>
      <c r="P569" s="28" t="s">
        <v>121</v>
      </c>
      <c r="Q569" s="33" t="str">
        <f t="shared" si="659"/>
        <v>CimClassProperties</v>
      </c>
      <c r="R569" s="9" t="str">
        <f t="shared" si="660"/>
        <v xml:space="preserve"> {Flags, HostName, InstanceID, Port...}</v>
      </c>
    </row>
    <row r="570" spans="1:19">
      <c r="A570" s="47" t="s">
        <v>100</v>
      </c>
      <c r="B570" s="33" t="str">
        <f t="shared" si="652"/>
        <v>CimClassQualifiers</v>
      </c>
      <c r="C570" s="9" t="str">
        <f t="shared" si="653"/>
        <v xml:space="preserve"> {dynamic, provider}</v>
      </c>
      <c r="E570" s="7" t="str">
        <f t="shared" si="654"/>
        <v>SAME</v>
      </c>
      <c r="F570" s="50" t="s">
        <v>100</v>
      </c>
      <c r="G570" s="33" t="str">
        <f t="shared" si="655"/>
        <v>CimClassQualifiers</v>
      </c>
      <c r="H570" s="9" t="str">
        <f t="shared" si="656"/>
        <v xml:space="preserve"> {dynamic, provider}</v>
      </c>
      <c r="J570" s="7" t="str">
        <f t="shared" si="605"/>
        <v>SAME</v>
      </c>
      <c r="K570" s="28" t="s">
        <v>100</v>
      </c>
      <c r="L570" s="33" t="str">
        <f t="shared" si="657"/>
        <v>CimClassQualifiers</v>
      </c>
      <c r="M570" s="9" t="str">
        <f t="shared" si="658"/>
        <v xml:space="preserve"> {dynamic, provider}</v>
      </c>
      <c r="O570" s="7" t="str">
        <f t="shared" si="606"/>
        <v>SAME</v>
      </c>
      <c r="P570" s="28" t="s">
        <v>100</v>
      </c>
      <c r="Q570" s="33" t="str">
        <f t="shared" si="659"/>
        <v>CimClassQualifiers</v>
      </c>
      <c r="R570" s="9" t="str">
        <f t="shared" si="660"/>
        <v xml:space="preserve"> {dynamic, provider}</v>
      </c>
    </row>
    <row r="571" spans="1:19">
      <c r="A571" s="47" t="s">
        <v>122</v>
      </c>
      <c r="B571" s="33" t="str">
        <f t="shared" si="652"/>
        <v>CimClassMethods</v>
      </c>
      <c r="C571" s="9" t="str">
        <f t="shared" si="653"/>
        <v xml:space="preserve"> {CreateHttpPostClientJob, GetLastJobModificationTime, Resume, Cancel...}</v>
      </c>
      <c r="E571" s="7" t="str">
        <f t="shared" si="654"/>
        <v>SAME</v>
      </c>
      <c r="F571" s="50" t="s">
        <v>122</v>
      </c>
      <c r="G571" s="33" t="str">
        <f t="shared" si="655"/>
        <v>CimClassMethods</v>
      </c>
      <c r="H571" s="9" t="str">
        <f t="shared" si="656"/>
        <v xml:space="preserve"> {CreateHttpPostClientJob, GetLastJobModificationTime, Resume, Cancel...}</v>
      </c>
      <c r="J571" s="7" t="str">
        <f t="shared" si="605"/>
        <v>SAME</v>
      </c>
      <c r="K571" s="28" t="s">
        <v>122</v>
      </c>
      <c r="L571" s="33" t="str">
        <f t="shared" si="657"/>
        <v>CimClassMethods</v>
      </c>
      <c r="M571" s="9" t="str">
        <f t="shared" si="658"/>
        <v xml:space="preserve"> {CreateHttpPostClientJob, GetLastJobModificationTime, Resume, Cancel...}</v>
      </c>
      <c r="O571" s="7" t="str">
        <f t="shared" si="606"/>
        <v>SAME</v>
      </c>
      <c r="P571" s="28" t="s">
        <v>122</v>
      </c>
      <c r="Q571" s="33" t="str">
        <f t="shared" si="659"/>
        <v>CimClassMethods</v>
      </c>
      <c r="R571" s="9" t="str">
        <f t="shared" si="660"/>
        <v xml:space="preserve"> {CreateHttpPostClientJob, GetLastJobModificationTime, Resume, Cancel...}</v>
      </c>
    </row>
    <row r="572" spans="1:19">
      <c r="A572" s="47" t="s">
        <v>6</v>
      </c>
      <c r="B572" s="33" t="str">
        <f t="shared" si="652"/>
        <v>CimSystemProperties</v>
      </c>
      <c r="C572" s="9" t="str">
        <f t="shared" si="653"/>
        <v xml:space="preserve"> Microsoft.Management.Infrastructure.CimSystemProperties</v>
      </c>
      <c r="E572" s="7" t="str">
        <f t="shared" si="654"/>
        <v>SAME</v>
      </c>
      <c r="F572" s="50" t="s">
        <v>6</v>
      </c>
      <c r="G572" s="33" t="str">
        <f t="shared" si="655"/>
        <v>CimSystemProperties</v>
      </c>
      <c r="H572" s="9" t="str">
        <f t="shared" si="656"/>
        <v xml:space="preserve"> Microsoft.Management.Infrastructure.CimSystemProperties</v>
      </c>
      <c r="J572" s="7" t="str">
        <f t="shared" si="605"/>
        <v>SAME</v>
      </c>
      <c r="K572" s="28" t="s">
        <v>6</v>
      </c>
      <c r="L572" s="33" t="str">
        <f t="shared" si="657"/>
        <v>CimSystemProperties</v>
      </c>
      <c r="M572" s="9" t="str">
        <f t="shared" si="658"/>
        <v xml:space="preserve"> Microsoft.Management.Infrastructure.CimSystemProperties</v>
      </c>
      <c r="O572" s="7" t="str">
        <f t="shared" si="606"/>
        <v>SAME</v>
      </c>
      <c r="P572" s="28" t="s">
        <v>6</v>
      </c>
      <c r="Q572" s="33" t="str">
        <f t="shared" si="659"/>
        <v>CimSystemProperties</v>
      </c>
      <c r="R572" s="9" t="str">
        <f t="shared" si="660"/>
        <v xml:space="preserve"> Microsoft.Management.Infrastructure.CimSystemProperties</v>
      </c>
    </row>
    <row r="573" spans="1:19">
      <c r="A573" s="48"/>
      <c r="F573" s="51"/>
      <c r="K573" s="29"/>
      <c r="P573" s="29"/>
    </row>
    <row r="574" spans="1:19">
      <c r="A574" s="47" t="s">
        <v>277</v>
      </c>
      <c r="B574" s="33" t="str">
        <f t="shared" ref="B574:B580" si="661">TRIM(LEFT(A574, SEARCH(":", A574) - 1))</f>
        <v>CimClassName</v>
      </c>
      <c r="C574" s="9" t="str">
        <f t="shared" ref="C574:C580" si="662">MID(A574, SEARCH(":", A574) + 1, LEN(A574))</f>
        <v xml:space="preserve"> VMTask</v>
      </c>
      <c r="D574" s="92" t="s">
        <v>1262</v>
      </c>
      <c r="E574" s="7" t="str">
        <f t="shared" ref="E574:E580" si="663">IF(A574&lt;&gt;F574, "DIF", "SAME")</f>
        <v>SAME</v>
      </c>
      <c r="F574" s="50" t="s">
        <v>277</v>
      </c>
      <c r="G574" s="33" t="str">
        <f t="shared" ref="G574:G580" si="664">TRIM(LEFT(F574, SEARCH(":", F574) - 1))</f>
        <v>CimClassName</v>
      </c>
      <c r="H574" s="9" t="str">
        <f t="shared" ref="H574:H580" si="665">MID(F574, SEARCH(":", F574) + 1, LEN(F574))</f>
        <v xml:space="preserve"> VMTask</v>
      </c>
      <c r="I574" s="92" t="s">
        <v>1345</v>
      </c>
      <c r="J574" s="7" t="str">
        <f t="shared" si="605"/>
        <v>SAME</v>
      </c>
      <c r="K574" s="28" t="s">
        <v>277</v>
      </c>
      <c r="L574" s="33" t="str">
        <f t="shared" ref="L574:L580" si="666">TRIM(LEFT(K574, SEARCH(":", K574) - 1))</f>
        <v>CimClassName</v>
      </c>
      <c r="M574" s="9" t="str">
        <f t="shared" ref="M574:M580" si="667">MID(K574, SEARCH(":", K574) + 1, LEN(K574))</f>
        <v xml:space="preserve"> VMTask</v>
      </c>
      <c r="N574" s="92" t="s">
        <v>1428</v>
      </c>
      <c r="O574" s="7" t="str">
        <f t="shared" si="606"/>
        <v>SAME</v>
      </c>
      <c r="P574" s="28" t="s">
        <v>277</v>
      </c>
      <c r="Q574" s="33" t="str">
        <f t="shared" ref="Q574:Q580" si="668">TRIM(LEFT(P574, SEARCH(":", P574) - 1))</f>
        <v>CimClassName</v>
      </c>
      <c r="R574" s="9" t="str">
        <f t="shared" ref="R574:R580" si="669">MID(P574, SEARCH(":", P574) + 1, LEN(P574))</f>
        <v xml:space="preserve"> VMTask</v>
      </c>
      <c r="S574" s="86" t="s">
        <v>1428</v>
      </c>
    </row>
    <row r="575" spans="1:19">
      <c r="A575" s="47" t="s">
        <v>1</v>
      </c>
      <c r="B575" s="33" t="str">
        <f t="shared" si="661"/>
        <v>CimSuperClassName</v>
      </c>
      <c r="C575" s="9" t="str">
        <f t="shared" si="662"/>
        <v xml:space="preserve"> </v>
      </c>
      <c r="E575" s="7" t="str">
        <f t="shared" si="663"/>
        <v>SAME</v>
      </c>
      <c r="F575" s="50" t="s">
        <v>1</v>
      </c>
      <c r="G575" s="33" t="str">
        <f t="shared" si="664"/>
        <v>CimSuperClassName</v>
      </c>
      <c r="H575" s="9" t="str">
        <f t="shared" si="665"/>
        <v xml:space="preserve"> </v>
      </c>
      <c r="J575" s="7" t="str">
        <f t="shared" si="605"/>
        <v>SAME</v>
      </c>
      <c r="K575" s="28" t="s">
        <v>1</v>
      </c>
      <c r="L575" s="33" t="str">
        <f t="shared" si="666"/>
        <v>CimSuperClassName</v>
      </c>
      <c r="M575" s="9" t="str">
        <f t="shared" si="667"/>
        <v xml:space="preserve"> </v>
      </c>
      <c r="O575" s="7" t="str">
        <f t="shared" si="606"/>
        <v>SAME</v>
      </c>
      <c r="P575" s="28" t="s">
        <v>1</v>
      </c>
      <c r="Q575" s="33" t="str">
        <f t="shared" si="668"/>
        <v>CimSuperClassName</v>
      </c>
      <c r="R575" s="9" t="str">
        <f t="shared" si="669"/>
        <v xml:space="preserve"> </v>
      </c>
    </row>
    <row r="576" spans="1:19">
      <c r="A576" s="47" t="s">
        <v>2</v>
      </c>
      <c r="B576" s="33" t="str">
        <f t="shared" si="661"/>
        <v>CimSuperClass</v>
      </c>
      <c r="C576" s="9" t="str">
        <f t="shared" si="662"/>
        <v xml:space="preserve"> </v>
      </c>
      <c r="E576" s="7" t="str">
        <f t="shared" si="663"/>
        <v>SAME</v>
      </c>
      <c r="F576" s="50" t="s">
        <v>2</v>
      </c>
      <c r="G576" s="33" t="str">
        <f t="shared" si="664"/>
        <v>CimSuperClass</v>
      </c>
      <c r="H576" s="9" t="str">
        <f t="shared" si="665"/>
        <v xml:space="preserve"> </v>
      </c>
      <c r="J576" s="7" t="str">
        <f t="shared" si="605"/>
        <v>SAME</v>
      </c>
      <c r="K576" s="28" t="s">
        <v>2</v>
      </c>
      <c r="L576" s="33" t="str">
        <f t="shared" si="666"/>
        <v>CimSuperClass</v>
      </c>
      <c r="M576" s="9" t="str">
        <f t="shared" si="667"/>
        <v xml:space="preserve"> </v>
      </c>
      <c r="O576" s="7" t="str">
        <f t="shared" si="606"/>
        <v>SAME</v>
      </c>
      <c r="P576" s="28" t="s">
        <v>2</v>
      </c>
      <c r="Q576" s="33" t="str">
        <f t="shared" si="668"/>
        <v>CimSuperClass</v>
      </c>
      <c r="R576" s="9" t="str">
        <f t="shared" si="669"/>
        <v xml:space="preserve"> </v>
      </c>
    </row>
    <row r="577" spans="1:19">
      <c r="A577" s="47" t="s">
        <v>278</v>
      </c>
      <c r="B577" s="33" t="str">
        <f t="shared" si="661"/>
        <v>CimClassProperties</v>
      </c>
      <c r="C577" s="9" t="str">
        <f t="shared" si="662"/>
        <v xml:space="preserve"> {Description, ID, Progress}</v>
      </c>
      <c r="E577" s="7" t="str">
        <f t="shared" si="663"/>
        <v>SAME</v>
      </c>
      <c r="F577" s="50" t="s">
        <v>278</v>
      </c>
      <c r="G577" s="33" t="str">
        <f t="shared" si="664"/>
        <v>CimClassProperties</v>
      </c>
      <c r="H577" s="9" t="str">
        <f t="shared" si="665"/>
        <v xml:space="preserve"> {Description, ID, Progress}</v>
      </c>
      <c r="J577" s="7" t="str">
        <f t="shared" si="605"/>
        <v>SAME</v>
      </c>
      <c r="K577" s="28" t="s">
        <v>278</v>
      </c>
      <c r="L577" s="33" t="str">
        <f t="shared" si="666"/>
        <v>CimClassProperties</v>
      </c>
      <c r="M577" s="9" t="str">
        <f t="shared" si="667"/>
        <v xml:space="preserve"> {Description, ID, Progress}</v>
      </c>
      <c r="O577" s="7" t="str">
        <f t="shared" si="606"/>
        <v>SAME</v>
      </c>
      <c r="P577" s="28" t="s">
        <v>278</v>
      </c>
      <c r="Q577" s="33" t="str">
        <f t="shared" si="668"/>
        <v>CimClassProperties</v>
      </c>
      <c r="R577" s="9" t="str">
        <f t="shared" si="669"/>
        <v xml:space="preserve"> {Description, ID, Progress}</v>
      </c>
    </row>
    <row r="578" spans="1:19">
      <c r="A578" s="47" t="s">
        <v>100</v>
      </c>
      <c r="B578" s="33" t="str">
        <f t="shared" si="661"/>
        <v>CimClassQualifiers</v>
      </c>
      <c r="C578" s="9" t="str">
        <f t="shared" si="662"/>
        <v xml:space="preserve"> {dynamic, provider}</v>
      </c>
      <c r="E578" s="7" t="str">
        <f t="shared" si="663"/>
        <v>SAME</v>
      </c>
      <c r="F578" s="50" t="s">
        <v>100</v>
      </c>
      <c r="G578" s="33" t="str">
        <f t="shared" si="664"/>
        <v>CimClassQualifiers</v>
      </c>
      <c r="H578" s="9" t="str">
        <f t="shared" si="665"/>
        <v xml:space="preserve"> {dynamic, provider}</v>
      </c>
      <c r="J578" s="7" t="str">
        <f t="shared" si="605"/>
        <v>SAME</v>
      </c>
      <c r="K578" s="28" t="s">
        <v>100</v>
      </c>
      <c r="L578" s="33" t="str">
        <f t="shared" si="666"/>
        <v>CimClassQualifiers</v>
      </c>
      <c r="M578" s="9" t="str">
        <f t="shared" si="667"/>
        <v xml:space="preserve"> {dynamic, provider}</v>
      </c>
      <c r="O578" s="7" t="str">
        <f t="shared" si="606"/>
        <v>SAME</v>
      </c>
      <c r="P578" s="28" t="s">
        <v>100</v>
      </c>
      <c r="Q578" s="33" t="str">
        <f t="shared" si="668"/>
        <v>CimClassQualifiers</v>
      </c>
      <c r="R578" s="9" t="str">
        <f t="shared" si="669"/>
        <v xml:space="preserve"> {dynamic, provider}</v>
      </c>
    </row>
    <row r="579" spans="1:19">
      <c r="A579" s="47" t="s">
        <v>279</v>
      </c>
      <c r="B579" s="33" t="str">
        <f t="shared" si="661"/>
        <v>CimClassMethods</v>
      </c>
      <c r="C579" s="9" t="str">
        <f t="shared" si="662"/>
        <v xml:space="preserve"> {Cancel, WaitForResult}</v>
      </c>
      <c r="E579" s="7" t="str">
        <f t="shared" si="663"/>
        <v>SAME</v>
      </c>
      <c r="F579" s="50" t="s">
        <v>279</v>
      </c>
      <c r="G579" s="33" t="str">
        <f t="shared" si="664"/>
        <v>CimClassMethods</v>
      </c>
      <c r="H579" s="9" t="str">
        <f t="shared" si="665"/>
        <v xml:space="preserve"> {Cancel, WaitForResult}</v>
      </c>
      <c r="J579" s="7" t="str">
        <f t="shared" si="605"/>
        <v>SAME</v>
      </c>
      <c r="K579" s="28" t="s">
        <v>279</v>
      </c>
      <c r="L579" s="33" t="str">
        <f t="shared" si="666"/>
        <v>CimClassMethods</v>
      </c>
      <c r="M579" s="9" t="str">
        <f t="shared" si="667"/>
        <v xml:space="preserve"> {Cancel, WaitForResult}</v>
      </c>
      <c r="O579" s="7" t="str">
        <f t="shared" si="606"/>
        <v>SAME</v>
      </c>
      <c r="P579" s="28" t="s">
        <v>279</v>
      </c>
      <c r="Q579" s="33" t="str">
        <f t="shared" si="668"/>
        <v>CimClassMethods</v>
      </c>
      <c r="R579" s="9" t="str">
        <f t="shared" si="669"/>
        <v xml:space="preserve"> {Cancel, WaitForResult}</v>
      </c>
    </row>
    <row r="580" spans="1:19">
      <c r="A580" s="47" t="s">
        <v>6</v>
      </c>
      <c r="B580" s="33" t="str">
        <f t="shared" si="661"/>
        <v>CimSystemProperties</v>
      </c>
      <c r="C580" s="9" t="str">
        <f t="shared" si="662"/>
        <v xml:space="preserve"> Microsoft.Management.Infrastructure.CimSystemProperties</v>
      </c>
      <c r="E580" s="7" t="str">
        <f t="shared" si="663"/>
        <v>SAME</v>
      </c>
      <c r="F580" s="50" t="s">
        <v>6</v>
      </c>
      <c r="G580" s="33" t="str">
        <f t="shared" si="664"/>
        <v>CimSystemProperties</v>
      </c>
      <c r="H580" s="9" t="str">
        <f t="shared" si="665"/>
        <v xml:space="preserve"> Microsoft.Management.Infrastructure.CimSystemProperties</v>
      </c>
      <c r="J580" s="7" t="str">
        <f t="shared" si="605"/>
        <v>SAME</v>
      </c>
      <c r="K580" s="28" t="s">
        <v>6</v>
      </c>
      <c r="L580" s="33" t="str">
        <f t="shared" si="666"/>
        <v>CimSystemProperties</v>
      </c>
      <c r="M580" s="9" t="str">
        <f t="shared" si="667"/>
        <v xml:space="preserve"> Microsoft.Management.Infrastructure.CimSystemProperties</v>
      </c>
      <c r="O580" s="7" t="str">
        <f t="shared" si="606"/>
        <v>SAME</v>
      </c>
      <c r="P580" s="28" t="s">
        <v>6</v>
      </c>
      <c r="Q580" s="33" t="str">
        <f t="shared" si="668"/>
        <v>CimSystemProperties</v>
      </c>
      <c r="R580" s="9" t="str">
        <f t="shared" si="669"/>
        <v xml:space="preserve"> Microsoft.Management.Infrastructure.CimSystemProperties</v>
      </c>
    </row>
    <row r="581" spans="1:19">
      <c r="A581" s="48"/>
      <c r="F581" s="51"/>
      <c r="K581" s="29"/>
      <c r="P581" s="29"/>
    </row>
    <row r="582" spans="1:19">
      <c r="A582" s="47" t="s">
        <v>187</v>
      </c>
      <c r="B582" s="33" t="str">
        <f t="shared" ref="B582:B588" si="670">TRIM(LEFT(A582, SEARCH(":", A582) - 1))</f>
        <v>CimClassName</v>
      </c>
      <c r="C582" s="9" t="str">
        <f t="shared" ref="C582:C588" si="671">MID(A582, SEARCH(":", A582) + 1, LEN(A582))</f>
        <v xml:space="preserve"> NetTeamManagement</v>
      </c>
      <c r="D582" s="92" t="s">
        <v>1263</v>
      </c>
      <c r="E582" s="7" t="str">
        <f t="shared" ref="E582:E588" si="672">IF(A582&lt;&gt;F582, "DIF", "SAME")</f>
        <v>SAME</v>
      </c>
      <c r="F582" s="50" t="s">
        <v>187</v>
      </c>
      <c r="G582" s="33" t="str">
        <f t="shared" ref="G582:G588" si="673">TRIM(LEFT(F582, SEARCH(":", F582) - 1))</f>
        <v>CimClassName</v>
      </c>
      <c r="H582" s="9" t="str">
        <f t="shared" ref="H582:H588" si="674">MID(F582, SEARCH(":", F582) + 1, LEN(F582))</f>
        <v xml:space="preserve"> NetTeamManagement</v>
      </c>
      <c r="I582" s="92" t="s">
        <v>1346</v>
      </c>
      <c r="J582" s="7" t="str">
        <f t="shared" si="605"/>
        <v>SAME</v>
      </c>
      <c r="K582" s="28" t="s">
        <v>187</v>
      </c>
      <c r="L582" s="33" t="str">
        <f t="shared" ref="L582:L588" si="675">TRIM(LEFT(K582, SEARCH(":", K582) - 1))</f>
        <v>CimClassName</v>
      </c>
      <c r="M582" s="9" t="str">
        <f t="shared" ref="M582:M588" si="676">MID(K582, SEARCH(":", K582) + 1, LEN(K582))</f>
        <v xml:space="preserve"> NetTeamManagement</v>
      </c>
      <c r="N582" s="92" t="s">
        <v>1429</v>
      </c>
      <c r="O582" s="7" t="str">
        <f t="shared" si="606"/>
        <v>SAME</v>
      </c>
      <c r="P582" s="28" t="s">
        <v>187</v>
      </c>
      <c r="Q582" s="33" t="str">
        <f t="shared" ref="Q582:Q588" si="677">TRIM(LEFT(P582, SEARCH(":", P582) - 1))</f>
        <v>CimClassName</v>
      </c>
      <c r="R582" s="9" t="str">
        <f t="shared" ref="R582:R588" si="678">MID(P582, SEARCH(":", P582) + 1, LEN(P582))</f>
        <v xml:space="preserve"> NetTeamManagement</v>
      </c>
      <c r="S582" s="86" t="s">
        <v>1429</v>
      </c>
    </row>
    <row r="583" spans="1:19">
      <c r="A583" s="47" t="s">
        <v>1</v>
      </c>
      <c r="B583" s="33" t="str">
        <f t="shared" si="670"/>
        <v>CimSuperClassName</v>
      </c>
      <c r="C583" s="9" t="str">
        <f t="shared" si="671"/>
        <v xml:space="preserve"> </v>
      </c>
      <c r="E583" s="7" t="str">
        <f t="shared" si="672"/>
        <v>SAME</v>
      </c>
      <c r="F583" s="50" t="s">
        <v>1</v>
      </c>
      <c r="G583" s="33" t="str">
        <f t="shared" si="673"/>
        <v>CimSuperClassName</v>
      </c>
      <c r="H583" s="9" t="str">
        <f t="shared" si="674"/>
        <v xml:space="preserve"> </v>
      </c>
      <c r="J583" s="7" t="str">
        <f t="shared" ref="J583:J646" si="679">IF(F583&lt;&gt;K583, "DIF", "SAME")</f>
        <v>SAME</v>
      </c>
      <c r="K583" s="28" t="s">
        <v>1</v>
      </c>
      <c r="L583" s="33" t="str">
        <f t="shared" si="675"/>
        <v>CimSuperClassName</v>
      </c>
      <c r="M583" s="9" t="str">
        <f t="shared" si="676"/>
        <v xml:space="preserve"> </v>
      </c>
      <c r="O583" s="7" t="str">
        <f t="shared" ref="O583:O646" si="680">IF(K583&lt;&gt;P583, "DIF", "SAME")</f>
        <v>SAME</v>
      </c>
      <c r="P583" s="28" t="s">
        <v>1</v>
      </c>
      <c r="Q583" s="33" t="str">
        <f t="shared" si="677"/>
        <v>CimSuperClassName</v>
      </c>
      <c r="R583" s="9" t="str">
        <f t="shared" si="678"/>
        <v xml:space="preserve"> </v>
      </c>
    </row>
    <row r="584" spans="1:19">
      <c r="A584" s="47" t="s">
        <v>2</v>
      </c>
      <c r="B584" s="33" t="str">
        <f t="shared" si="670"/>
        <v>CimSuperClass</v>
      </c>
      <c r="C584" s="9" t="str">
        <f t="shared" si="671"/>
        <v xml:space="preserve"> </v>
      </c>
      <c r="E584" s="7" t="str">
        <f t="shared" si="672"/>
        <v>SAME</v>
      </c>
      <c r="F584" s="50" t="s">
        <v>2</v>
      </c>
      <c r="G584" s="33" t="str">
        <f t="shared" si="673"/>
        <v>CimSuperClass</v>
      </c>
      <c r="H584" s="9" t="str">
        <f t="shared" si="674"/>
        <v xml:space="preserve"> </v>
      </c>
      <c r="J584" s="7" t="str">
        <f t="shared" si="679"/>
        <v>SAME</v>
      </c>
      <c r="K584" s="28" t="s">
        <v>2</v>
      </c>
      <c r="L584" s="33" t="str">
        <f t="shared" si="675"/>
        <v>CimSuperClass</v>
      </c>
      <c r="M584" s="9" t="str">
        <f t="shared" si="676"/>
        <v xml:space="preserve"> </v>
      </c>
      <c r="O584" s="7" t="str">
        <f t="shared" si="680"/>
        <v>SAME</v>
      </c>
      <c r="P584" s="28" t="s">
        <v>2</v>
      </c>
      <c r="Q584" s="33" t="str">
        <f t="shared" si="677"/>
        <v>CimSuperClass</v>
      </c>
      <c r="R584" s="9" t="str">
        <f t="shared" si="678"/>
        <v xml:space="preserve"> </v>
      </c>
    </row>
    <row r="585" spans="1:19">
      <c r="A585" s="47" t="s">
        <v>3</v>
      </c>
      <c r="B585" s="33" t="str">
        <f t="shared" si="670"/>
        <v>CimClassProperties</v>
      </c>
      <c r="C585" s="9" t="str">
        <f t="shared" si="671"/>
        <v xml:space="preserve"> {}</v>
      </c>
      <c r="E585" s="7" t="str">
        <f t="shared" si="672"/>
        <v>SAME</v>
      </c>
      <c r="F585" s="50" t="s">
        <v>3</v>
      </c>
      <c r="G585" s="33" t="str">
        <f t="shared" si="673"/>
        <v>CimClassProperties</v>
      </c>
      <c r="H585" s="9" t="str">
        <f t="shared" si="674"/>
        <v xml:space="preserve"> {}</v>
      </c>
      <c r="J585" s="7" t="str">
        <f t="shared" si="679"/>
        <v>SAME</v>
      </c>
      <c r="K585" s="28" t="s">
        <v>3</v>
      </c>
      <c r="L585" s="33" t="str">
        <f t="shared" si="675"/>
        <v>CimClassProperties</v>
      </c>
      <c r="M585" s="9" t="str">
        <f t="shared" si="676"/>
        <v xml:space="preserve"> {}</v>
      </c>
      <c r="O585" s="7" t="str">
        <f t="shared" si="680"/>
        <v>SAME</v>
      </c>
      <c r="P585" s="28" t="s">
        <v>3</v>
      </c>
      <c r="Q585" s="33" t="str">
        <f t="shared" si="677"/>
        <v>CimClassProperties</v>
      </c>
      <c r="R585" s="9" t="str">
        <f t="shared" si="678"/>
        <v xml:space="preserve"> {}</v>
      </c>
    </row>
    <row r="586" spans="1:19">
      <c r="A586" s="47" t="s">
        <v>100</v>
      </c>
      <c r="B586" s="33" t="str">
        <f t="shared" si="670"/>
        <v>CimClassQualifiers</v>
      </c>
      <c r="C586" s="9" t="str">
        <f t="shared" si="671"/>
        <v xml:space="preserve"> {dynamic, provider}</v>
      </c>
      <c r="E586" s="7" t="str">
        <f t="shared" si="672"/>
        <v>SAME</v>
      </c>
      <c r="F586" s="50" t="s">
        <v>100</v>
      </c>
      <c r="G586" s="33" t="str">
        <f t="shared" si="673"/>
        <v>CimClassQualifiers</v>
      </c>
      <c r="H586" s="9" t="str">
        <f t="shared" si="674"/>
        <v xml:space="preserve"> {dynamic, provider}</v>
      </c>
      <c r="J586" s="7" t="str">
        <f t="shared" si="679"/>
        <v>SAME</v>
      </c>
      <c r="K586" s="28" t="s">
        <v>100</v>
      </c>
      <c r="L586" s="33" t="str">
        <f t="shared" si="675"/>
        <v>CimClassQualifiers</v>
      </c>
      <c r="M586" s="9" t="str">
        <f t="shared" si="676"/>
        <v xml:space="preserve"> {dynamic, provider}</v>
      </c>
      <c r="O586" s="7" t="str">
        <f t="shared" si="680"/>
        <v>SAME</v>
      </c>
      <c r="P586" s="28" t="s">
        <v>100</v>
      </c>
      <c r="Q586" s="33" t="str">
        <f t="shared" si="677"/>
        <v>CimClassQualifiers</v>
      </c>
      <c r="R586" s="9" t="str">
        <f t="shared" si="678"/>
        <v xml:space="preserve"> {dynamic, provider}</v>
      </c>
    </row>
    <row r="587" spans="1:19">
      <c r="A587" s="47" t="s">
        <v>188</v>
      </c>
      <c r="B587" s="33" t="str">
        <f t="shared" si="670"/>
        <v>CimClassMethods</v>
      </c>
      <c r="C587" s="9" t="str">
        <f t="shared" si="671"/>
        <v xml:space="preserve"> {CreateNicTeaming, DeleteNicTeaming, AddNicToTeam, RemoveNicFromTeam...}</v>
      </c>
      <c r="E587" s="7" t="str">
        <f t="shared" si="672"/>
        <v>SAME</v>
      </c>
      <c r="F587" s="50" t="s">
        <v>188</v>
      </c>
      <c r="G587" s="33" t="str">
        <f t="shared" si="673"/>
        <v>CimClassMethods</v>
      </c>
      <c r="H587" s="9" t="str">
        <f t="shared" si="674"/>
        <v xml:space="preserve"> {CreateNicTeaming, DeleteNicTeaming, AddNicToTeam, RemoveNicFromTeam...}</v>
      </c>
      <c r="J587" s="7" t="str">
        <f t="shared" si="679"/>
        <v>SAME</v>
      </c>
      <c r="K587" s="28" t="s">
        <v>188</v>
      </c>
      <c r="L587" s="33" t="str">
        <f t="shared" si="675"/>
        <v>CimClassMethods</v>
      </c>
      <c r="M587" s="9" t="str">
        <f t="shared" si="676"/>
        <v xml:space="preserve"> {CreateNicTeaming, DeleteNicTeaming, AddNicToTeam, RemoveNicFromTeam...}</v>
      </c>
      <c r="O587" s="7" t="str">
        <f t="shared" si="680"/>
        <v>SAME</v>
      </c>
      <c r="P587" s="28" t="s">
        <v>188</v>
      </c>
      <c r="Q587" s="33" t="str">
        <f t="shared" si="677"/>
        <v>CimClassMethods</v>
      </c>
      <c r="R587" s="9" t="str">
        <f t="shared" si="678"/>
        <v xml:space="preserve"> {CreateNicTeaming, DeleteNicTeaming, AddNicToTeam, RemoveNicFromTeam...}</v>
      </c>
    </row>
    <row r="588" spans="1:19">
      <c r="A588" s="47" t="s">
        <v>6</v>
      </c>
      <c r="B588" s="33" t="str">
        <f t="shared" si="670"/>
        <v>CimSystemProperties</v>
      </c>
      <c r="C588" s="9" t="str">
        <f t="shared" si="671"/>
        <v xml:space="preserve"> Microsoft.Management.Infrastructure.CimSystemProperties</v>
      </c>
      <c r="E588" s="7" t="str">
        <f t="shared" si="672"/>
        <v>SAME</v>
      </c>
      <c r="F588" s="50" t="s">
        <v>6</v>
      </c>
      <c r="G588" s="33" t="str">
        <f t="shared" si="673"/>
        <v>CimSystemProperties</v>
      </c>
      <c r="H588" s="9" t="str">
        <f t="shared" si="674"/>
        <v xml:space="preserve"> Microsoft.Management.Infrastructure.CimSystemProperties</v>
      </c>
      <c r="J588" s="7" t="str">
        <f t="shared" si="679"/>
        <v>SAME</v>
      </c>
      <c r="K588" s="28" t="s">
        <v>6</v>
      </c>
      <c r="L588" s="33" t="str">
        <f t="shared" si="675"/>
        <v>CimSystemProperties</v>
      </c>
      <c r="M588" s="9" t="str">
        <f t="shared" si="676"/>
        <v xml:space="preserve"> Microsoft.Management.Infrastructure.CimSystemProperties</v>
      </c>
      <c r="O588" s="7" t="str">
        <f t="shared" si="680"/>
        <v>SAME</v>
      </c>
      <c r="P588" s="28" t="s">
        <v>6</v>
      </c>
      <c r="Q588" s="33" t="str">
        <f t="shared" si="677"/>
        <v>CimSystemProperties</v>
      </c>
      <c r="R588" s="9" t="str">
        <f t="shared" si="678"/>
        <v xml:space="preserve"> Microsoft.Management.Infrastructure.CimSystemProperties</v>
      </c>
    </row>
    <row r="589" spans="1:19">
      <c r="A589" s="48"/>
      <c r="F589" s="51"/>
      <c r="K589" s="29"/>
      <c r="P589" s="29"/>
    </row>
    <row r="590" spans="1:19">
      <c r="A590" s="47" t="s">
        <v>135</v>
      </c>
      <c r="B590" s="33" t="str">
        <f t="shared" ref="B590:B596" si="681">TRIM(LEFT(A590, SEARCH(":", A590) - 1))</f>
        <v>CimClassName</v>
      </c>
      <c r="C590" s="9" t="str">
        <f t="shared" ref="C590:C596" si="682">MID(A590, SEARCH(":", A590) + 1, LEN(A590))</f>
        <v xml:space="preserve"> VssRequestor</v>
      </c>
      <c r="D590" s="92" t="s">
        <v>1264</v>
      </c>
      <c r="E590" s="7" t="str">
        <f t="shared" ref="E590:E596" si="683">IF(A590&lt;&gt;F590, "DIF", "SAME")</f>
        <v>SAME</v>
      </c>
      <c r="F590" s="50" t="s">
        <v>135</v>
      </c>
      <c r="G590" s="33" t="str">
        <f t="shared" ref="G590:G596" si="684">TRIM(LEFT(F590, SEARCH(":", F590) - 1))</f>
        <v>CimClassName</v>
      </c>
      <c r="H590" s="9" t="str">
        <f t="shared" ref="H590:H596" si="685">MID(F590, SEARCH(":", F590) + 1, LEN(F590))</f>
        <v xml:space="preserve"> VssRequestor</v>
      </c>
      <c r="I590" s="92" t="s">
        <v>1347</v>
      </c>
      <c r="J590" s="7" t="str">
        <f t="shared" si="679"/>
        <v>SAME</v>
      </c>
      <c r="K590" s="28" t="s">
        <v>135</v>
      </c>
      <c r="L590" s="33" t="str">
        <f t="shared" ref="L590:L596" si="686">TRIM(LEFT(K590, SEARCH(":", K590) - 1))</f>
        <v>CimClassName</v>
      </c>
      <c r="M590" s="9" t="str">
        <f t="shared" ref="M590:M596" si="687">MID(K590, SEARCH(":", K590) + 1, LEN(K590))</f>
        <v xml:space="preserve"> VssRequestor</v>
      </c>
      <c r="N590" s="92" t="s">
        <v>1430</v>
      </c>
      <c r="O590" s="7" t="str">
        <f t="shared" si="680"/>
        <v>SAME</v>
      </c>
      <c r="P590" s="28" t="s">
        <v>135</v>
      </c>
      <c r="Q590" s="33" t="str">
        <f t="shared" ref="Q590:Q596" si="688">TRIM(LEFT(P590, SEARCH(":", P590) - 1))</f>
        <v>CimClassName</v>
      </c>
      <c r="R590" s="9" t="str">
        <f t="shared" ref="R590:R596" si="689">MID(P590, SEARCH(":", P590) + 1, LEN(P590))</f>
        <v xml:space="preserve"> VssRequestor</v>
      </c>
      <c r="S590" s="86" t="s">
        <v>1430</v>
      </c>
    </row>
    <row r="591" spans="1:19">
      <c r="A591" s="47" t="s">
        <v>1</v>
      </c>
      <c r="B591" s="33" t="str">
        <f t="shared" si="681"/>
        <v>CimSuperClassName</v>
      </c>
      <c r="C591" s="9" t="str">
        <f t="shared" si="682"/>
        <v xml:space="preserve"> </v>
      </c>
      <c r="E591" s="7" t="str">
        <f t="shared" si="683"/>
        <v>SAME</v>
      </c>
      <c r="F591" s="50" t="s">
        <v>1</v>
      </c>
      <c r="G591" s="33" t="str">
        <f t="shared" si="684"/>
        <v>CimSuperClassName</v>
      </c>
      <c r="H591" s="9" t="str">
        <f t="shared" si="685"/>
        <v xml:space="preserve"> </v>
      </c>
      <c r="J591" s="7" t="str">
        <f t="shared" si="679"/>
        <v>SAME</v>
      </c>
      <c r="K591" s="28" t="s">
        <v>1</v>
      </c>
      <c r="L591" s="33" t="str">
        <f t="shared" si="686"/>
        <v>CimSuperClassName</v>
      </c>
      <c r="M591" s="9" t="str">
        <f t="shared" si="687"/>
        <v xml:space="preserve"> </v>
      </c>
      <c r="O591" s="7" t="str">
        <f t="shared" si="680"/>
        <v>SAME</v>
      </c>
      <c r="P591" s="28" t="s">
        <v>1</v>
      </c>
      <c r="Q591" s="33" t="str">
        <f t="shared" si="688"/>
        <v>CimSuperClassName</v>
      </c>
      <c r="R591" s="9" t="str">
        <f t="shared" si="689"/>
        <v xml:space="preserve"> </v>
      </c>
    </row>
    <row r="592" spans="1:19">
      <c r="A592" s="47" t="s">
        <v>2</v>
      </c>
      <c r="B592" s="33" t="str">
        <f t="shared" si="681"/>
        <v>CimSuperClass</v>
      </c>
      <c r="C592" s="9" t="str">
        <f t="shared" si="682"/>
        <v xml:space="preserve"> </v>
      </c>
      <c r="E592" s="7" t="str">
        <f t="shared" si="683"/>
        <v>SAME</v>
      </c>
      <c r="F592" s="50" t="s">
        <v>2</v>
      </c>
      <c r="G592" s="33" t="str">
        <f t="shared" si="684"/>
        <v>CimSuperClass</v>
      </c>
      <c r="H592" s="9" t="str">
        <f t="shared" si="685"/>
        <v xml:space="preserve"> </v>
      </c>
      <c r="J592" s="7" t="str">
        <f t="shared" si="679"/>
        <v>SAME</v>
      </c>
      <c r="K592" s="28" t="s">
        <v>2</v>
      </c>
      <c r="L592" s="33" t="str">
        <f t="shared" si="686"/>
        <v>CimSuperClass</v>
      </c>
      <c r="M592" s="9" t="str">
        <f t="shared" si="687"/>
        <v xml:space="preserve"> </v>
      </c>
      <c r="O592" s="7" t="str">
        <f t="shared" si="680"/>
        <v>SAME</v>
      </c>
      <c r="P592" s="28" t="s">
        <v>2</v>
      </c>
      <c r="Q592" s="33" t="str">
        <f t="shared" si="688"/>
        <v>CimSuperClass</v>
      </c>
      <c r="R592" s="9" t="str">
        <f t="shared" si="689"/>
        <v xml:space="preserve"> </v>
      </c>
    </row>
    <row r="593" spans="1:19">
      <c r="A593" s="47" t="s">
        <v>3</v>
      </c>
      <c r="B593" s="33" t="str">
        <f t="shared" si="681"/>
        <v>CimClassProperties</v>
      </c>
      <c r="C593" s="9" t="str">
        <f t="shared" si="682"/>
        <v xml:space="preserve"> {}</v>
      </c>
      <c r="E593" s="7" t="str">
        <f t="shared" si="683"/>
        <v>SAME</v>
      </c>
      <c r="F593" s="50" t="s">
        <v>3</v>
      </c>
      <c r="G593" s="33" t="str">
        <f t="shared" si="684"/>
        <v>CimClassProperties</v>
      </c>
      <c r="H593" s="9" t="str">
        <f t="shared" si="685"/>
        <v xml:space="preserve"> {}</v>
      </c>
      <c r="J593" s="7" t="str">
        <f t="shared" si="679"/>
        <v>SAME</v>
      </c>
      <c r="K593" s="28" t="s">
        <v>3</v>
      </c>
      <c r="L593" s="33" t="str">
        <f t="shared" si="686"/>
        <v>CimClassProperties</v>
      </c>
      <c r="M593" s="9" t="str">
        <f t="shared" si="687"/>
        <v xml:space="preserve"> {}</v>
      </c>
      <c r="O593" s="7" t="str">
        <f t="shared" si="680"/>
        <v>SAME</v>
      </c>
      <c r="P593" s="28" t="s">
        <v>3</v>
      </c>
      <c r="Q593" s="33" t="str">
        <f t="shared" si="688"/>
        <v>CimClassProperties</v>
      </c>
      <c r="R593" s="9" t="str">
        <f t="shared" si="689"/>
        <v xml:space="preserve"> {}</v>
      </c>
    </row>
    <row r="594" spans="1:19">
      <c r="A594" s="47" t="s">
        <v>100</v>
      </c>
      <c r="B594" s="33" t="str">
        <f t="shared" si="681"/>
        <v>CimClassQualifiers</v>
      </c>
      <c r="C594" s="9" t="str">
        <f t="shared" si="682"/>
        <v xml:space="preserve"> {dynamic, provider}</v>
      </c>
      <c r="E594" s="7" t="str">
        <f t="shared" si="683"/>
        <v>SAME</v>
      </c>
      <c r="F594" s="50" t="s">
        <v>100</v>
      </c>
      <c r="G594" s="33" t="str">
        <f t="shared" si="684"/>
        <v>CimClassQualifiers</v>
      </c>
      <c r="H594" s="9" t="str">
        <f t="shared" si="685"/>
        <v xml:space="preserve"> {dynamic, provider}</v>
      </c>
      <c r="J594" s="7" t="str">
        <f t="shared" si="679"/>
        <v>SAME</v>
      </c>
      <c r="K594" s="28" t="s">
        <v>100</v>
      </c>
      <c r="L594" s="33" t="str">
        <f t="shared" si="686"/>
        <v>CimClassQualifiers</v>
      </c>
      <c r="M594" s="9" t="str">
        <f t="shared" si="687"/>
        <v xml:space="preserve"> {dynamic, provider}</v>
      </c>
      <c r="O594" s="7" t="str">
        <f t="shared" si="680"/>
        <v>SAME</v>
      </c>
      <c r="P594" s="28" t="s">
        <v>100</v>
      </c>
      <c r="Q594" s="33" t="str">
        <f t="shared" si="688"/>
        <v>CimClassQualifiers</v>
      </c>
      <c r="R594" s="9" t="str">
        <f t="shared" si="689"/>
        <v xml:space="preserve"> {dynamic, provider}</v>
      </c>
    </row>
    <row r="595" spans="1:19">
      <c r="A595" s="47" t="s">
        <v>136</v>
      </c>
      <c r="B595" s="33" t="str">
        <f t="shared" si="681"/>
        <v>CimClassMethods</v>
      </c>
      <c r="C595" s="9" t="str">
        <f t="shared" si="682"/>
        <v xml:space="preserve"> {StartSnapshotSet, DeleteSnapshotSet, QuerySnapshotSet, CheckIfVolumeIsSnapshottable}</v>
      </c>
      <c r="E595" s="7" t="str">
        <f t="shared" si="683"/>
        <v>SAME</v>
      </c>
      <c r="F595" s="50" t="s">
        <v>136</v>
      </c>
      <c r="G595" s="33" t="str">
        <f t="shared" si="684"/>
        <v>CimClassMethods</v>
      </c>
      <c r="H595" s="9" t="str">
        <f t="shared" si="685"/>
        <v xml:space="preserve"> {StartSnapshotSet, DeleteSnapshotSet, QuerySnapshotSet, CheckIfVolumeIsSnapshottable}</v>
      </c>
      <c r="J595" s="7" t="str">
        <f t="shared" si="679"/>
        <v>SAME</v>
      </c>
      <c r="K595" s="28" t="s">
        <v>136</v>
      </c>
      <c r="L595" s="33" t="str">
        <f t="shared" si="686"/>
        <v>CimClassMethods</v>
      </c>
      <c r="M595" s="9" t="str">
        <f t="shared" si="687"/>
        <v xml:space="preserve"> {StartSnapshotSet, DeleteSnapshotSet, QuerySnapshotSet, CheckIfVolumeIsSnapshottable}</v>
      </c>
      <c r="O595" s="7" t="str">
        <f t="shared" si="680"/>
        <v>SAME</v>
      </c>
      <c r="P595" s="28" t="s">
        <v>136</v>
      </c>
      <c r="Q595" s="33" t="str">
        <f t="shared" si="688"/>
        <v>CimClassMethods</v>
      </c>
      <c r="R595" s="9" t="str">
        <f t="shared" si="689"/>
        <v xml:space="preserve"> {StartSnapshotSet, DeleteSnapshotSet, QuerySnapshotSet, CheckIfVolumeIsSnapshottable}</v>
      </c>
    </row>
    <row r="596" spans="1:19">
      <c r="A596" s="47" t="s">
        <v>6</v>
      </c>
      <c r="B596" s="33" t="str">
        <f t="shared" si="681"/>
        <v>CimSystemProperties</v>
      </c>
      <c r="C596" s="9" t="str">
        <f t="shared" si="682"/>
        <v xml:space="preserve"> Microsoft.Management.Infrastructure.CimSystemProperties</v>
      </c>
      <c r="E596" s="7" t="str">
        <f t="shared" si="683"/>
        <v>SAME</v>
      </c>
      <c r="F596" s="50" t="s">
        <v>6</v>
      </c>
      <c r="G596" s="33" t="str">
        <f t="shared" si="684"/>
        <v>CimSystemProperties</v>
      </c>
      <c r="H596" s="9" t="str">
        <f t="shared" si="685"/>
        <v xml:space="preserve"> Microsoft.Management.Infrastructure.CimSystemProperties</v>
      </c>
      <c r="J596" s="7" t="str">
        <f t="shared" si="679"/>
        <v>SAME</v>
      </c>
      <c r="K596" s="28" t="s">
        <v>6</v>
      </c>
      <c r="L596" s="33" t="str">
        <f t="shared" si="686"/>
        <v>CimSystemProperties</v>
      </c>
      <c r="M596" s="9" t="str">
        <f t="shared" si="687"/>
        <v xml:space="preserve"> Microsoft.Management.Infrastructure.CimSystemProperties</v>
      </c>
      <c r="O596" s="7" t="str">
        <f t="shared" si="680"/>
        <v>SAME</v>
      </c>
      <c r="P596" s="28" t="s">
        <v>6</v>
      </c>
      <c r="Q596" s="33" t="str">
        <f t="shared" si="688"/>
        <v>CimSystemProperties</v>
      </c>
      <c r="R596" s="9" t="str">
        <f t="shared" si="689"/>
        <v xml:space="preserve"> Microsoft.Management.Infrastructure.CimSystemProperties</v>
      </c>
    </row>
    <row r="597" spans="1:19">
      <c r="A597" s="48"/>
      <c r="F597" s="51"/>
      <c r="K597" s="29"/>
      <c r="P597" s="29"/>
    </row>
    <row r="598" spans="1:19">
      <c r="A598" s="47" t="s">
        <v>114</v>
      </c>
      <c r="B598" s="33" t="str">
        <f t="shared" ref="B598:B604" si="690">TRIM(LEFT(A598, SEARCH(":", A598) - 1))</f>
        <v>CimClassName</v>
      </c>
      <c r="C598" s="9" t="str">
        <f t="shared" ref="C598:C604" si="691">MID(A598, SEARCH(":", A598) + 1, LEN(A598))</f>
        <v xml:space="preserve"> ErrorInfo</v>
      </c>
      <c r="D598" s="92" t="s">
        <v>1324</v>
      </c>
      <c r="E598" s="7" t="str">
        <f t="shared" ref="E598:E604" si="692">IF(A598&lt;&gt;F598, "DIF", "SAME")</f>
        <v>SAME</v>
      </c>
      <c r="F598" s="50" t="s">
        <v>114</v>
      </c>
      <c r="G598" s="33" t="str">
        <f t="shared" ref="G598:G604" si="693">TRIM(LEFT(F598, SEARCH(":", F598) - 1))</f>
        <v>CimClassName</v>
      </c>
      <c r="H598" s="9" t="str">
        <f t="shared" ref="H598:H604" si="694">MID(F598, SEARCH(":", F598) + 1, LEN(F598))</f>
        <v xml:space="preserve"> ErrorInfo</v>
      </c>
      <c r="I598" s="92" t="s">
        <v>1407</v>
      </c>
      <c r="J598" s="7" t="str">
        <f t="shared" si="679"/>
        <v>SAME</v>
      </c>
      <c r="K598" s="28" t="s">
        <v>114</v>
      </c>
      <c r="L598" s="33" t="str">
        <f t="shared" ref="L598:L604" si="695">TRIM(LEFT(K598, SEARCH(":", K598) - 1))</f>
        <v>CimClassName</v>
      </c>
      <c r="M598" s="9" t="str">
        <f t="shared" ref="M598:M604" si="696">MID(K598, SEARCH(":", K598) + 1, LEN(K598))</f>
        <v xml:space="preserve"> ErrorInfo</v>
      </c>
      <c r="N598" s="92" t="s">
        <v>1490</v>
      </c>
      <c r="O598" s="7" t="str">
        <f t="shared" si="680"/>
        <v>SAME</v>
      </c>
      <c r="P598" s="28" t="s">
        <v>114</v>
      </c>
      <c r="Q598" s="33" t="str">
        <f t="shared" ref="Q598:Q604" si="697">TRIM(LEFT(P598, SEARCH(":", P598) - 1))</f>
        <v>CimClassName</v>
      </c>
      <c r="R598" s="9" t="str">
        <f t="shared" ref="R598:R604" si="698">MID(P598, SEARCH(":", P598) + 1, LEN(P598))</f>
        <v xml:space="preserve"> ErrorInfo</v>
      </c>
      <c r="S598" s="86" t="s">
        <v>1490</v>
      </c>
    </row>
    <row r="599" spans="1:19">
      <c r="A599" s="47" t="s">
        <v>1</v>
      </c>
      <c r="B599" s="33" t="str">
        <f t="shared" si="690"/>
        <v>CimSuperClassName</v>
      </c>
      <c r="C599" s="9" t="str">
        <f t="shared" si="691"/>
        <v xml:space="preserve"> </v>
      </c>
      <c r="E599" s="7" t="str">
        <f t="shared" si="692"/>
        <v>SAME</v>
      </c>
      <c r="F599" s="50" t="s">
        <v>1</v>
      </c>
      <c r="G599" s="33" t="str">
        <f t="shared" si="693"/>
        <v>CimSuperClassName</v>
      </c>
      <c r="H599" s="9" t="str">
        <f t="shared" si="694"/>
        <v xml:space="preserve"> </v>
      </c>
      <c r="J599" s="7" t="str">
        <f t="shared" si="679"/>
        <v>SAME</v>
      </c>
      <c r="K599" s="28" t="s">
        <v>1</v>
      </c>
      <c r="L599" s="33" t="str">
        <f t="shared" si="695"/>
        <v>CimSuperClassName</v>
      </c>
      <c r="M599" s="9" t="str">
        <f t="shared" si="696"/>
        <v xml:space="preserve"> </v>
      </c>
      <c r="O599" s="7" t="str">
        <f t="shared" si="680"/>
        <v>SAME</v>
      </c>
      <c r="P599" s="28" t="s">
        <v>1</v>
      </c>
      <c r="Q599" s="33" t="str">
        <f t="shared" si="697"/>
        <v>CimSuperClassName</v>
      </c>
      <c r="R599" s="9" t="str">
        <f t="shared" si="698"/>
        <v xml:space="preserve"> </v>
      </c>
    </row>
    <row r="600" spans="1:19">
      <c r="A600" s="47" t="s">
        <v>2</v>
      </c>
      <c r="B600" s="33" t="str">
        <f t="shared" si="690"/>
        <v>CimSuperClass</v>
      </c>
      <c r="C600" s="9" t="str">
        <f t="shared" si="691"/>
        <v xml:space="preserve"> </v>
      </c>
      <c r="E600" s="7" t="str">
        <f t="shared" si="692"/>
        <v>SAME</v>
      </c>
      <c r="F600" s="50" t="s">
        <v>2</v>
      </c>
      <c r="G600" s="33" t="str">
        <f t="shared" si="693"/>
        <v>CimSuperClass</v>
      </c>
      <c r="H600" s="9" t="str">
        <f t="shared" si="694"/>
        <v xml:space="preserve"> </v>
      </c>
      <c r="J600" s="7" t="str">
        <f t="shared" si="679"/>
        <v>SAME</v>
      </c>
      <c r="K600" s="28" t="s">
        <v>2</v>
      </c>
      <c r="L600" s="33" t="str">
        <f t="shared" si="695"/>
        <v>CimSuperClass</v>
      </c>
      <c r="M600" s="9" t="str">
        <f t="shared" si="696"/>
        <v xml:space="preserve"> </v>
      </c>
      <c r="O600" s="7" t="str">
        <f t="shared" si="680"/>
        <v>SAME</v>
      </c>
      <c r="P600" s="28" t="s">
        <v>2</v>
      </c>
      <c r="Q600" s="33" t="str">
        <f t="shared" si="697"/>
        <v>CimSuperClass</v>
      </c>
      <c r="R600" s="9" t="str">
        <f t="shared" si="698"/>
        <v xml:space="preserve"> </v>
      </c>
    </row>
    <row r="601" spans="1:19">
      <c r="A601" s="47" t="s">
        <v>115</v>
      </c>
      <c r="B601" s="33" t="str">
        <f t="shared" si="690"/>
        <v>CimClassProperties</v>
      </c>
      <c r="C601" s="9" t="str">
        <f t="shared" si="691"/>
        <v xml:space="preserve"> {CarmineErrorID, CarmineSource, HRESULT, ID...}</v>
      </c>
      <c r="E601" s="7" t="str">
        <f t="shared" si="692"/>
        <v>SAME</v>
      </c>
      <c r="F601" s="50" t="s">
        <v>115</v>
      </c>
      <c r="G601" s="33" t="str">
        <f t="shared" si="693"/>
        <v>CimClassProperties</v>
      </c>
      <c r="H601" s="9" t="str">
        <f t="shared" si="694"/>
        <v xml:space="preserve"> {CarmineErrorID, CarmineSource, HRESULT, ID...}</v>
      </c>
      <c r="J601" s="7" t="str">
        <f t="shared" si="679"/>
        <v>SAME</v>
      </c>
      <c r="K601" s="28" t="s">
        <v>115</v>
      </c>
      <c r="L601" s="33" t="str">
        <f t="shared" si="695"/>
        <v>CimClassProperties</v>
      </c>
      <c r="M601" s="9" t="str">
        <f t="shared" si="696"/>
        <v xml:space="preserve"> {CarmineErrorID, CarmineSource, HRESULT, ID...}</v>
      </c>
      <c r="O601" s="7" t="str">
        <f t="shared" si="680"/>
        <v>SAME</v>
      </c>
      <c r="P601" s="28" t="s">
        <v>115</v>
      </c>
      <c r="Q601" s="33" t="str">
        <f t="shared" si="697"/>
        <v>CimClassProperties</v>
      </c>
      <c r="R601" s="9" t="str">
        <f t="shared" si="698"/>
        <v xml:space="preserve"> {CarmineErrorID, CarmineSource, HRESULT, ID...}</v>
      </c>
    </row>
    <row r="602" spans="1:19">
      <c r="A602" s="47" t="s">
        <v>100</v>
      </c>
      <c r="B602" s="33" t="str">
        <f t="shared" si="690"/>
        <v>CimClassQualifiers</v>
      </c>
      <c r="C602" s="9" t="str">
        <f t="shared" si="691"/>
        <v xml:space="preserve"> {dynamic, provider}</v>
      </c>
      <c r="E602" s="7" t="str">
        <f t="shared" si="692"/>
        <v>SAME</v>
      </c>
      <c r="F602" s="50" t="s">
        <v>100</v>
      </c>
      <c r="G602" s="33" t="str">
        <f t="shared" si="693"/>
        <v>CimClassQualifiers</v>
      </c>
      <c r="H602" s="9" t="str">
        <f t="shared" si="694"/>
        <v xml:space="preserve"> {dynamic, provider}</v>
      </c>
      <c r="J602" s="7" t="str">
        <f t="shared" si="679"/>
        <v>SAME</v>
      </c>
      <c r="K602" s="28" t="s">
        <v>100</v>
      </c>
      <c r="L602" s="33" t="str">
        <f t="shared" si="695"/>
        <v>CimClassQualifiers</v>
      </c>
      <c r="M602" s="9" t="str">
        <f t="shared" si="696"/>
        <v xml:space="preserve"> {dynamic, provider}</v>
      </c>
      <c r="O602" s="7" t="str">
        <f t="shared" si="680"/>
        <v>SAME</v>
      </c>
      <c r="P602" s="28" t="s">
        <v>100</v>
      </c>
      <c r="Q602" s="33" t="str">
        <f t="shared" si="697"/>
        <v>CimClassQualifiers</v>
      </c>
      <c r="R602" s="9" t="str">
        <f t="shared" si="698"/>
        <v xml:space="preserve"> {dynamic, provider}</v>
      </c>
    </row>
    <row r="603" spans="1:19">
      <c r="A603" s="47" t="s">
        <v>5</v>
      </c>
      <c r="B603" s="33" t="str">
        <f t="shared" si="690"/>
        <v>CimClassMethods</v>
      </c>
      <c r="C603" s="9" t="str">
        <f t="shared" si="691"/>
        <v xml:space="preserve"> {}</v>
      </c>
      <c r="E603" s="7" t="str">
        <f t="shared" si="692"/>
        <v>SAME</v>
      </c>
      <c r="F603" s="50" t="s">
        <v>5</v>
      </c>
      <c r="G603" s="33" t="str">
        <f t="shared" si="693"/>
        <v>CimClassMethods</v>
      </c>
      <c r="H603" s="9" t="str">
        <f t="shared" si="694"/>
        <v xml:space="preserve"> {}</v>
      </c>
      <c r="J603" s="7" t="str">
        <f t="shared" si="679"/>
        <v>SAME</v>
      </c>
      <c r="K603" s="28" t="s">
        <v>5</v>
      </c>
      <c r="L603" s="33" t="str">
        <f t="shared" si="695"/>
        <v>CimClassMethods</v>
      </c>
      <c r="M603" s="9" t="str">
        <f t="shared" si="696"/>
        <v xml:space="preserve"> {}</v>
      </c>
      <c r="O603" s="7" t="str">
        <f t="shared" si="680"/>
        <v>SAME</v>
      </c>
      <c r="P603" s="28" t="s">
        <v>5</v>
      </c>
      <c r="Q603" s="33" t="str">
        <f t="shared" si="697"/>
        <v>CimClassMethods</v>
      </c>
      <c r="R603" s="9" t="str">
        <f t="shared" si="698"/>
        <v xml:space="preserve"> {}</v>
      </c>
    </row>
    <row r="604" spans="1:19">
      <c r="A604" s="47" t="s">
        <v>6</v>
      </c>
      <c r="B604" s="33" t="str">
        <f t="shared" si="690"/>
        <v>CimSystemProperties</v>
      </c>
      <c r="C604" s="9" t="str">
        <f t="shared" si="691"/>
        <v xml:space="preserve"> Microsoft.Management.Infrastructure.CimSystemProperties</v>
      </c>
      <c r="E604" s="7" t="str">
        <f t="shared" si="692"/>
        <v>SAME</v>
      </c>
      <c r="F604" s="50" t="s">
        <v>6</v>
      </c>
      <c r="G604" s="33" t="str">
        <f t="shared" si="693"/>
        <v>CimSystemProperties</v>
      </c>
      <c r="H604" s="9" t="str">
        <f t="shared" si="694"/>
        <v xml:space="preserve"> Microsoft.Management.Infrastructure.CimSystemProperties</v>
      </c>
      <c r="J604" s="7" t="str">
        <f t="shared" si="679"/>
        <v>SAME</v>
      </c>
      <c r="K604" s="28" t="s">
        <v>6</v>
      </c>
      <c r="L604" s="33" t="str">
        <f t="shared" si="695"/>
        <v>CimSystemProperties</v>
      </c>
      <c r="M604" s="9" t="str">
        <f t="shared" si="696"/>
        <v xml:space="preserve"> Microsoft.Management.Infrastructure.CimSystemProperties</v>
      </c>
      <c r="O604" s="7" t="str">
        <f t="shared" si="680"/>
        <v>SAME</v>
      </c>
      <c r="P604" s="28" t="s">
        <v>6</v>
      </c>
      <c r="Q604" s="33" t="str">
        <f t="shared" si="697"/>
        <v>CimSystemProperties</v>
      </c>
      <c r="R604" s="9" t="str">
        <f t="shared" si="698"/>
        <v xml:space="preserve"> Microsoft.Management.Infrastructure.CimSystemProperties</v>
      </c>
    </row>
    <row r="605" spans="1:19">
      <c r="A605" s="48"/>
      <c r="F605" s="51"/>
      <c r="K605" s="29"/>
      <c r="P605" s="29"/>
    </row>
    <row r="606" spans="1:19">
      <c r="A606" s="47" t="s">
        <v>144</v>
      </c>
      <c r="B606" s="33" t="str">
        <f t="shared" ref="B606:B612" si="699">TRIM(LEFT(A606, SEARCH(":", A606) - 1))</f>
        <v>CimClassName</v>
      </c>
      <c r="C606" s="9" t="str">
        <f t="shared" ref="C606:C612" si="700">MID(A606, SEARCH(":", A606) + 1, LEN(A606))</f>
        <v xml:space="preserve"> GenericCommandExecutionManagement</v>
      </c>
      <c r="D606" s="92" t="s">
        <v>1265</v>
      </c>
      <c r="E606" s="7" t="str">
        <f t="shared" ref="E606:E612" si="701">IF(A606&lt;&gt;F606, "DIF", "SAME")</f>
        <v>SAME</v>
      </c>
      <c r="F606" s="50" t="s">
        <v>144</v>
      </c>
      <c r="G606" s="33" t="str">
        <f t="shared" ref="G606:G612" si="702">TRIM(LEFT(F606, SEARCH(":", F606) - 1))</f>
        <v>CimClassName</v>
      </c>
      <c r="H606" s="9" t="str">
        <f t="shared" ref="H606:H612" si="703">MID(F606, SEARCH(":", F606) + 1, LEN(F606))</f>
        <v xml:space="preserve"> GenericCommandExecutionManagement</v>
      </c>
      <c r="I606" s="92" t="s">
        <v>1348</v>
      </c>
      <c r="J606" s="7" t="str">
        <f t="shared" si="679"/>
        <v>SAME</v>
      </c>
      <c r="K606" s="28" t="s">
        <v>144</v>
      </c>
      <c r="L606" s="33" t="str">
        <f t="shared" ref="L606:L612" si="704">TRIM(LEFT(K606, SEARCH(":", K606) - 1))</f>
        <v>CimClassName</v>
      </c>
      <c r="M606" s="9" t="str">
        <f t="shared" ref="M606:M612" si="705">MID(K606, SEARCH(":", K606) + 1, LEN(K606))</f>
        <v xml:space="preserve"> GenericCommandExecutionManagement</v>
      </c>
      <c r="N606" s="92" t="s">
        <v>1431</v>
      </c>
      <c r="O606" s="7" t="str">
        <f t="shared" si="680"/>
        <v>SAME</v>
      </c>
      <c r="P606" s="28" t="s">
        <v>144</v>
      </c>
      <c r="Q606" s="33" t="str">
        <f t="shared" ref="Q606:Q612" si="706">TRIM(LEFT(P606, SEARCH(":", P606) - 1))</f>
        <v>CimClassName</v>
      </c>
      <c r="R606" s="9" t="str">
        <f t="shared" ref="R606:R612" si="707">MID(P606, SEARCH(":", P606) + 1, LEN(P606))</f>
        <v xml:space="preserve"> GenericCommandExecutionManagement</v>
      </c>
      <c r="S606" s="86" t="s">
        <v>1431</v>
      </c>
    </row>
    <row r="607" spans="1:19">
      <c r="A607" s="47" t="s">
        <v>1</v>
      </c>
      <c r="B607" s="33" t="str">
        <f t="shared" si="699"/>
        <v>CimSuperClassName</v>
      </c>
      <c r="C607" s="9" t="str">
        <f t="shared" si="700"/>
        <v xml:space="preserve"> </v>
      </c>
      <c r="E607" s="7" t="str">
        <f t="shared" si="701"/>
        <v>SAME</v>
      </c>
      <c r="F607" s="50" t="s">
        <v>1</v>
      </c>
      <c r="G607" s="33" t="str">
        <f t="shared" si="702"/>
        <v>CimSuperClassName</v>
      </c>
      <c r="H607" s="9" t="str">
        <f t="shared" si="703"/>
        <v xml:space="preserve"> </v>
      </c>
      <c r="J607" s="7" t="str">
        <f t="shared" si="679"/>
        <v>SAME</v>
      </c>
      <c r="K607" s="28" t="s">
        <v>1</v>
      </c>
      <c r="L607" s="33" t="str">
        <f t="shared" si="704"/>
        <v>CimSuperClassName</v>
      </c>
      <c r="M607" s="9" t="str">
        <f t="shared" si="705"/>
        <v xml:space="preserve"> </v>
      </c>
      <c r="O607" s="7" t="str">
        <f t="shared" si="680"/>
        <v>SAME</v>
      </c>
      <c r="P607" s="28" t="s">
        <v>1</v>
      </c>
      <c r="Q607" s="33" t="str">
        <f t="shared" si="706"/>
        <v>CimSuperClassName</v>
      </c>
      <c r="R607" s="9" t="str">
        <f t="shared" si="707"/>
        <v xml:space="preserve"> </v>
      </c>
    </row>
    <row r="608" spans="1:19">
      <c r="A608" s="47" t="s">
        <v>2</v>
      </c>
      <c r="B608" s="33" t="str">
        <f t="shared" si="699"/>
        <v>CimSuperClass</v>
      </c>
      <c r="C608" s="9" t="str">
        <f t="shared" si="700"/>
        <v xml:space="preserve"> </v>
      </c>
      <c r="E608" s="7" t="str">
        <f t="shared" si="701"/>
        <v>SAME</v>
      </c>
      <c r="F608" s="50" t="s">
        <v>2</v>
      </c>
      <c r="G608" s="33" t="str">
        <f t="shared" si="702"/>
        <v>CimSuperClass</v>
      </c>
      <c r="H608" s="9" t="str">
        <f t="shared" si="703"/>
        <v xml:space="preserve"> </v>
      </c>
      <c r="J608" s="7" t="str">
        <f t="shared" si="679"/>
        <v>SAME</v>
      </c>
      <c r="K608" s="28" t="s">
        <v>2</v>
      </c>
      <c r="L608" s="33" t="str">
        <f t="shared" si="704"/>
        <v>CimSuperClass</v>
      </c>
      <c r="M608" s="9" t="str">
        <f t="shared" si="705"/>
        <v xml:space="preserve"> </v>
      </c>
      <c r="O608" s="7" t="str">
        <f t="shared" si="680"/>
        <v>SAME</v>
      </c>
      <c r="P608" s="28" t="s">
        <v>2</v>
      </c>
      <c r="Q608" s="33" t="str">
        <f t="shared" si="706"/>
        <v>CimSuperClass</v>
      </c>
      <c r="R608" s="9" t="str">
        <f t="shared" si="707"/>
        <v xml:space="preserve"> </v>
      </c>
    </row>
    <row r="609" spans="1:19">
      <c r="A609" s="47" t="s">
        <v>3</v>
      </c>
      <c r="B609" s="33" t="str">
        <f t="shared" si="699"/>
        <v>CimClassProperties</v>
      </c>
      <c r="C609" s="9" t="str">
        <f t="shared" si="700"/>
        <v xml:space="preserve"> {}</v>
      </c>
      <c r="E609" s="7" t="str">
        <f t="shared" si="701"/>
        <v>SAME</v>
      </c>
      <c r="F609" s="50" t="s">
        <v>3</v>
      </c>
      <c r="G609" s="33" t="str">
        <f t="shared" si="702"/>
        <v>CimClassProperties</v>
      </c>
      <c r="H609" s="9" t="str">
        <f t="shared" si="703"/>
        <v xml:space="preserve"> {}</v>
      </c>
      <c r="J609" s="7" t="str">
        <f t="shared" si="679"/>
        <v>SAME</v>
      </c>
      <c r="K609" s="28" t="s">
        <v>3</v>
      </c>
      <c r="L609" s="33" t="str">
        <f t="shared" si="704"/>
        <v>CimClassProperties</v>
      </c>
      <c r="M609" s="9" t="str">
        <f t="shared" si="705"/>
        <v xml:space="preserve"> {}</v>
      </c>
      <c r="O609" s="7" t="str">
        <f t="shared" si="680"/>
        <v>SAME</v>
      </c>
      <c r="P609" s="28" t="s">
        <v>3</v>
      </c>
      <c r="Q609" s="33" t="str">
        <f t="shared" si="706"/>
        <v>CimClassProperties</v>
      </c>
      <c r="R609" s="9" t="str">
        <f t="shared" si="707"/>
        <v xml:space="preserve"> {}</v>
      </c>
    </row>
    <row r="610" spans="1:19">
      <c r="A610" s="47" t="s">
        <v>100</v>
      </c>
      <c r="B610" s="33" t="str">
        <f t="shared" si="699"/>
        <v>CimClassQualifiers</v>
      </c>
      <c r="C610" s="9" t="str">
        <f t="shared" si="700"/>
        <v xml:space="preserve"> {dynamic, provider}</v>
      </c>
      <c r="E610" s="7" t="str">
        <f t="shared" si="701"/>
        <v>SAME</v>
      </c>
      <c r="F610" s="50" t="s">
        <v>100</v>
      </c>
      <c r="G610" s="33" t="str">
        <f t="shared" si="702"/>
        <v>CimClassQualifiers</v>
      </c>
      <c r="H610" s="9" t="str">
        <f t="shared" si="703"/>
        <v xml:space="preserve"> {dynamic, provider}</v>
      </c>
      <c r="J610" s="7" t="str">
        <f t="shared" si="679"/>
        <v>SAME</v>
      </c>
      <c r="K610" s="28" t="s">
        <v>100</v>
      </c>
      <c r="L610" s="33" t="str">
        <f t="shared" si="704"/>
        <v>CimClassQualifiers</v>
      </c>
      <c r="M610" s="9" t="str">
        <f t="shared" si="705"/>
        <v xml:space="preserve"> {dynamic, provider}</v>
      </c>
      <c r="O610" s="7" t="str">
        <f t="shared" si="680"/>
        <v>SAME</v>
      </c>
      <c r="P610" s="28" t="s">
        <v>100</v>
      </c>
      <c r="Q610" s="33" t="str">
        <f t="shared" si="706"/>
        <v>CimClassQualifiers</v>
      </c>
      <c r="R610" s="9" t="str">
        <f t="shared" si="707"/>
        <v xml:space="preserve"> {dynamic, provider}</v>
      </c>
    </row>
    <row r="611" spans="1:19">
      <c r="A611" s="47" t="s">
        <v>145</v>
      </c>
      <c r="B611" s="33" t="str">
        <f t="shared" si="699"/>
        <v>CimClassMethods</v>
      </c>
      <c r="C611" s="9" t="str">
        <f t="shared" si="700"/>
        <v xml:space="preserve"> {Execute}</v>
      </c>
      <c r="E611" s="7" t="str">
        <f t="shared" si="701"/>
        <v>SAME</v>
      </c>
      <c r="F611" s="50" t="s">
        <v>145</v>
      </c>
      <c r="G611" s="33" t="str">
        <f t="shared" si="702"/>
        <v>CimClassMethods</v>
      </c>
      <c r="H611" s="9" t="str">
        <f t="shared" si="703"/>
        <v xml:space="preserve"> {Execute}</v>
      </c>
      <c r="J611" s="7" t="str">
        <f t="shared" si="679"/>
        <v>SAME</v>
      </c>
      <c r="K611" s="28" t="s">
        <v>145</v>
      </c>
      <c r="L611" s="33" t="str">
        <f t="shared" si="704"/>
        <v>CimClassMethods</v>
      </c>
      <c r="M611" s="9" t="str">
        <f t="shared" si="705"/>
        <v xml:space="preserve"> {Execute}</v>
      </c>
      <c r="O611" s="7" t="str">
        <f t="shared" si="680"/>
        <v>SAME</v>
      </c>
      <c r="P611" s="28" t="s">
        <v>145</v>
      </c>
      <c r="Q611" s="33" t="str">
        <f t="shared" si="706"/>
        <v>CimClassMethods</v>
      </c>
      <c r="R611" s="9" t="str">
        <f t="shared" si="707"/>
        <v xml:space="preserve"> {Execute}</v>
      </c>
    </row>
    <row r="612" spans="1:19">
      <c r="A612" s="47" t="s">
        <v>6</v>
      </c>
      <c r="B612" s="33" t="str">
        <f t="shared" si="699"/>
        <v>CimSystemProperties</v>
      </c>
      <c r="C612" s="9" t="str">
        <f t="shared" si="700"/>
        <v xml:space="preserve"> Microsoft.Management.Infrastructure.CimSystemProperties</v>
      </c>
      <c r="E612" s="7" t="str">
        <f t="shared" si="701"/>
        <v>SAME</v>
      </c>
      <c r="F612" s="50" t="s">
        <v>6</v>
      </c>
      <c r="G612" s="33" t="str">
        <f t="shared" si="702"/>
        <v>CimSystemProperties</v>
      </c>
      <c r="H612" s="9" t="str">
        <f t="shared" si="703"/>
        <v xml:space="preserve"> Microsoft.Management.Infrastructure.CimSystemProperties</v>
      </c>
      <c r="J612" s="7" t="str">
        <f t="shared" si="679"/>
        <v>SAME</v>
      </c>
      <c r="K612" s="28" t="s">
        <v>6</v>
      </c>
      <c r="L612" s="33" t="str">
        <f t="shared" si="704"/>
        <v>CimSystemProperties</v>
      </c>
      <c r="M612" s="9" t="str">
        <f t="shared" si="705"/>
        <v xml:space="preserve"> Microsoft.Management.Infrastructure.CimSystemProperties</v>
      </c>
      <c r="O612" s="7" t="str">
        <f t="shared" si="680"/>
        <v>SAME</v>
      </c>
      <c r="P612" s="28" t="s">
        <v>6</v>
      </c>
      <c r="Q612" s="33" t="str">
        <f t="shared" si="706"/>
        <v>CimSystemProperties</v>
      </c>
      <c r="R612" s="9" t="str">
        <f t="shared" si="707"/>
        <v xml:space="preserve"> Microsoft.Management.Infrastructure.CimSystemProperties</v>
      </c>
    </row>
    <row r="613" spans="1:19">
      <c r="A613" s="48"/>
      <c r="F613" s="51"/>
      <c r="K613" s="29"/>
      <c r="P613" s="29"/>
    </row>
    <row r="614" spans="1:19">
      <c r="A614" s="47" t="s">
        <v>152</v>
      </c>
      <c r="B614" s="33" t="str">
        <f t="shared" ref="B614:B620" si="708">TRIM(LEFT(A614, SEARCH(":", A614) - 1))</f>
        <v>CimClassName</v>
      </c>
      <c r="C614" s="9" t="str">
        <f t="shared" ref="C614:C620" si="709">MID(A614, SEARCH(":", A614) + 1, LEN(A614))</f>
        <v xml:space="preserve"> HostPerformanceCounter</v>
      </c>
      <c r="D614" s="92" t="s">
        <v>1325</v>
      </c>
      <c r="E614" s="7" t="str">
        <f t="shared" ref="E614:E620" si="710">IF(A614&lt;&gt;F614, "DIF", "SAME")</f>
        <v>SAME</v>
      </c>
      <c r="F614" s="50" t="s">
        <v>152</v>
      </c>
      <c r="G614" s="33" t="str">
        <f t="shared" ref="G614:G620" si="711">TRIM(LEFT(F614, SEARCH(":", F614) - 1))</f>
        <v>CimClassName</v>
      </c>
      <c r="H614" s="9" t="str">
        <f t="shared" ref="H614:H620" si="712">MID(F614, SEARCH(":", F614) + 1, LEN(F614))</f>
        <v xml:space="preserve"> HostPerformanceCounter</v>
      </c>
      <c r="I614" s="92" t="s">
        <v>1408</v>
      </c>
      <c r="J614" s="7" t="str">
        <f t="shared" si="679"/>
        <v>SAME</v>
      </c>
      <c r="K614" s="28" t="s">
        <v>152</v>
      </c>
      <c r="L614" s="33" t="str">
        <f t="shared" ref="L614:L620" si="713">TRIM(LEFT(K614, SEARCH(":", K614) - 1))</f>
        <v>CimClassName</v>
      </c>
      <c r="M614" s="9" t="str">
        <f t="shared" ref="M614:M620" si="714">MID(K614, SEARCH(":", K614) + 1, LEN(K614))</f>
        <v xml:space="preserve"> HostPerformanceCounter</v>
      </c>
      <c r="N614" s="92" t="s">
        <v>1491</v>
      </c>
      <c r="O614" s="7" t="str">
        <f t="shared" si="680"/>
        <v>SAME</v>
      </c>
      <c r="P614" s="28" t="s">
        <v>152</v>
      </c>
      <c r="Q614" s="33" t="str">
        <f t="shared" ref="Q614:Q620" si="715">TRIM(LEFT(P614, SEARCH(":", P614) - 1))</f>
        <v>CimClassName</v>
      </c>
      <c r="R614" s="9" t="str">
        <f t="shared" ref="R614:R620" si="716">MID(P614, SEARCH(":", P614) + 1, LEN(P614))</f>
        <v xml:space="preserve"> HostPerformanceCounter</v>
      </c>
      <c r="S614" s="86" t="s">
        <v>1491</v>
      </c>
    </row>
    <row r="615" spans="1:19">
      <c r="A615" s="47" t="s">
        <v>1</v>
      </c>
      <c r="B615" s="33" t="str">
        <f t="shared" si="708"/>
        <v>CimSuperClassName</v>
      </c>
      <c r="C615" s="9" t="str">
        <f t="shared" si="709"/>
        <v xml:space="preserve"> </v>
      </c>
      <c r="E615" s="7" t="str">
        <f t="shared" si="710"/>
        <v>SAME</v>
      </c>
      <c r="F615" s="50" t="s">
        <v>1</v>
      </c>
      <c r="G615" s="33" t="str">
        <f t="shared" si="711"/>
        <v>CimSuperClassName</v>
      </c>
      <c r="H615" s="9" t="str">
        <f t="shared" si="712"/>
        <v xml:space="preserve"> </v>
      </c>
      <c r="J615" s="7" t="str">
        <f t="shared" si="679"/>
        <v>SAME</v>
      </c>
      <c r="K615" s="28" t="s">
        <v>1</v>
      </c>
      <c r="L615" s="33" t="str">
        <f t="shared" si="713"/>
        <v>CimSuperClassName</v>
      </c>
      <c r="M615" s="9" t="str">
        <f t="shared" si="714"/>
        <v xml:space="preserve"> </v>
      </c>
      <c r="O615" s="7" t="str">
        <f t="shared" si="680"/>
        <v>SAME</v>
      </c>
      <c r="P615" s="28" t="s">
        <v>1</v>
      </c>
      <c r="Q615" s="33" t="str">
        <f t="shared" si="715"/>
        <v>CimSuperClassName</v>
      </c>
      <c r="R615" s="9" t="str">
        <f t="shared" si="716"/>
        <v xml:space="preserve"> </v>
      </c>
    </row>
    <row r="616" spans="1:19">
      <c r="A616" s="47" t="s">
        <v>2</v>
      </c>
      <c r="B616" s="33" t="str">
        <f t="shared" si="708"/>
        <v>CimSuperClass</v>
      </c>
      <c r="C616" s="9" t="str">
        <f t="shared" si="709"/>
        <v xml:space="preserve"> </v>
      </c>
      <c r="E616" s="7" t="str">
        <f t="shared" si="710"/>
        <v>SAME</v>
      </c>
      <c r="F616" s="50" t="s">
        <v>2</v>
      </c>
      <c r="G616" s="33" t="str">
        <f t="shared" si="711"/>
        <v>CimSuperClass</v>
      </c>
      <c r="H616" s="9" t="str">
        <f t="shared" si="712"/>
        <v xml:space="preserve"> </v>
      </c>
      <c r="J616" s="7" t="str">
        <f t="shared" si="679"/>
        <v>SAME</v>
      </c>
      <c r="K616" s="28" t="s">
        <v>2</v>
      </c>
      <c r="L616" s="33" t="str">
        <f t="shared" si="713"/>
        <v>CimSuperClass</v>
      </c>
      <c r="M616" s="9" t="str">
        <f t="shared" si="714"/>
        <v xml:space="preserve"> </v>
      </c>
      <c r="O616" s="7" t="str">
        <f t="shared" si="680"/>
        <v>SAME</v>
      </c>
      <c r="P616" s="28" t="s">
        <v>2</v>
      </c>
      <c r="Q616" s="33" t="str">
        <f t="shared" si="715"/>
        <v>CimSuperClass</v>
      </c>
      <c r="R616" s="9" t="str">
        <f t="shared" si="716"/>
        <v xml:space="preserve"> </v>
      </c>
    </row>
    <row r="617" spans="1:19">
      <c r="A617" s="47" t="s">
        <v>153</v>
      </c>
      <c r="B617" s="33" t="str">
        <f t="shared" si="708"/>
        <v>CimClassProperties</v>
      </c>
      <c r="C617" s="9" t="str">
        <f t="shared" si="709"/>
        <v xml:space="preserve"> {CounterName, ID, InstanceName, Path...}</v>
      </c>
      <c r="E617" s="7" t="str">
        <f t="shared" si="710"/>
        <v>SAME</v>
      </c>
      <c r="F617" s="50" t="s">
        <v>153</v>
      </c>
      <c r="G617" s="33" t="str">
        <f t="shared" si="711"/>
        <v>CimClassProperties</v>
      </c>
      <c r="H617" s="9" t="str">
        <f t="shared" si="712"/>
        <v xml:space="preserve"> {CounterName, ID, InstanceName, Path...}</v>
      </c>
      <c r="J617" s="7" t="str">
        <f t="shared" si="679"/>
        <v>SAME</v>
      </c>
      <c r="K617" s="28" t="s">
        <v>153</v>
      </c>
      <c r="L617" s="33" t="str">
        <f t="shared" si="713"/>
        <v>CimClassProperties</v>
      </c>
      <c r="M617" s="9" t="str">
        <f t="shared" si="714"/>
        <v xml:space="preserve"> {CounterName, ID, InstanceName, Path...}</v>
      </c>
      <c r="O617" s="7" t="str">
        <f t="shared" si="680"/>
        <v>SAME</v>
      </c>
      <c r="P617" s="28" t="s">
        <v>153</v>
      </c>
      <c r="Q617" s="33" t="str">
        <f t="shared" si="715"/>
        <v>CimClassProperties</v>
      </c>
      <c r="R617" s="9" t="str">
        <f t="shared" si="716"/>
        <v xml:space="preserve"> {CounterName, ID, InstanceName, Path...}</v>
      </c>
    </row>
    <row r="618" spans="1:19">
      <c r="A618" s="47" t="s">
        <v>100</v>
      </c>
      <c r="B618" s="33" t="str">
        <f t="shared" si="708"/>
        <v>CimClassQualifiers</v>
      </c>
      <c r="C618" s="9" t="str">
        <f t="shared" si="709"/>
        <v xml:space="preserve"> {dynamic, provider}</v>
      </c>
      <c r="E618" s="7" t="str">
        <f t="shared" si="710"/>
        <v>SAME</v>
      </c>
      <c r="F618" s="50" t="s">
        <v>100</v>
      </c>
      <c r="G618" s="33" t="str">
        <f t="shared" si="711"/>
        <v>CimClassQualifiers</v>
      </c>
      <c r="H618" s="9" t="str">
        <f t="shared" si="712"/>
        <v xml:space="preserve"> {dynamic, provider}</v>
      </c>
      <c r="J618" s="7" t="str">
        <f t="shared" si="679"/>
        <v>SAME</v>
      </c>
      <c r="K618" s="28" t="s">
        <v>100</v>
      </c>
      <c r="L618" s="33" t="str">
        <f t="shared" si="713"/>
        <v>CimClassQualifiers</v>
      </c>
      <c r="M618" s="9" t="str">
        <f t="shared" si="714"/>
        <v xml:space="preserve"> {dynamic, provider}</v>
      </c>
      <c r="O618" s="7" t="str">
        <f t="shared" si="680"/>
        <v>SAME</v>
      </c>
      <c r="P618" s="28" t="s">
        <v>100</v>
      </c>
      <c r="Q618" s="33" t="str">
        <f t="shared" si="715"/>
        <v>CimClassQualifiers</v>
      </c>
      <c r="R618" s="9" t="str">
        <f t="shared" si="716"/>
        <v xml:space="preserve"> {dynamic, provider}</v>
      </c>
    </row>
    <row r="619" spans="1:19">
      <c r="A619" s="47" t="s">
        <v>5</v>
      </c>
      <c r="B619" s="33" t="str">
        <f t="shared" si="708"/>
        <v>CimClassMethods</v>
      </c>
      <c r="C619" s="9" t="str">
        <f t="shared" si="709"/>
        <v xml:space="preserve"> {}</v>
      </c>
      <c r="E619" s="7" t="str">
        <f t="shared" si="710"/>
        <v>SAME</v>
      </c>
      <c r="F619" s="50" t="s">
        <v>5</v>
      </c>
      <c r="G619" s="33" t="str">
        <f t="shared" si="711"/>
        <v>CimClassMethods</v>
      </c>
      <c r="H619" s="9" t="str">
        <f t="shared" si="712"/>
        <v xml:space="preserve"> {}</v>
      </c>
      <c r="J619" s="7" t="str">
        <f t="shared" si="679"/>
        <v>SAME</v>
      </c>
      <c r="K619" s="28" t="s">
        <v>5</v>
      </c>
      <c r="L619" s="33" t="str">
        <f t="shared" si="713"/>
        <v>CimClassMethods</v>
      </c>
      <c r="M619" s="9" t="str">
        <f t="shared" si="714"/>
        <v xml:space="preserve"> {}</v>
      </c>
      <c r="O619" s="7" t="str">
        <f t="shared" si="680"/>
        <v>SAME</v>
      </c>
      <c r="P619" s="28" t="s">
        <v>5</v>
      </c>
      <c r="Q619" s="33" t="str">
        <f t="shared" si="715"/>
        <v>CimClassMethods</v>
      </c>
      <c r="R619" s="9" t="str">
        <f t="shared" si="716"/>
        <v xml:space="preserve"> {}</v>
      </c>
    </row>
    <row r="620" spans="1:19">
      <c r="A620" s="47" t="s">
        <v>6</v>
      </c>
      <c r="B620" s="33" t="str">
        <f t="shared" si="708"/>
        <v>CimSystemProperties</v>
      </c>
      <c r="C620" s="9" t="str">
        <f t="shared" si="709"/>
        <v xml:space="preserve"> Microsoft.Management.Infrastructure.CimSystemProperties</v>
      </c>
      <c r="E620" s="7" t="str">
        <f t="shared" si="710"/>
        <v>SAME</v>
      </c>
      <c r="F620" s="50" t="s">
        <v>6</v>
      </c>
      <c r="G620" s="33" t="str">
        <f t="shared" si="711"/>
        <v>CimSystemProperties</v>
      </c>
      <c r="H620" s="9" t="str">
        <f t="shared" si="712"/>
        <v xml:space="preserve"> Microsoft.Management.Infrastructure.CimSystemProperties</v>
      </c>
      <c r="J620" s="7" t="str">
        <f t="shared" si="679"/>
        <v>SAME</v>
      </c>
      <c r="K620" s="28" t="s">
        <v>6</v>
      </c>
      <c r="L620" s="33" t="str">
        <f t="shared" si="713"/>
        <v>CimSystemProperties</v>
      </c>
      <c r="M620" s="9" t="str">
        <f t="shared" si="714"/>
        <v xml:space="preserve"> Microsoft.Management.Infrastructure.CimSystemProperties</v>
      </c>
      <c r="O620" s="7" t="str">
        <f t="shared" si="680"/>
        <v>SAME</v>
      </c>
      <c r="P620" s="28" t="s">
        <v>6</v>
      </c>
      <c r="Q620" s="33" t="str">
        <f t="shared" si="715"/>
        <v>CimSystemProperties</v>
      </c>
      <c r="R620" s="9" t="str">
        <f t="shared" si="716"/>
        <v xml:space="preserve"> Microsoft.Management.Infrastructure.CimSystemProperties</v>
      </c>
    </row>
    <row r="621" spans="1:19">
      <c r="A621" s="48"/>
      <c r="F621" s="51"/>
      <c r="K621" s="29"/>
      <c r="P621" s="29"/>
    </row>
    <row r="622" spans="1:19">
      <c r="A622" s="47" t="s">
        <v>181</v>
      </c>
      <c r="B622" s="33" t="str">
        <f t="shared" ref="B622:B628" si="717">TRIM(LEFT(A622, SEARCH(":", A622) - 1))</f>
        <v>CimClassName</v>
      </c>
      <c r="C622" s="9" t="str">
        <f t="shared" ref="C622:C628" si="718">MID(A622, SEARCH(":", A622) + 1, LEN(A622))</f>
        <v xml:space="preserve"> FileCopy</v>
      </c>
      <c r="D622" s="92" t="s">
        <v>1266</v>
      </c>
      <c r="E622" s="7" t="str">
        <f t="shared" ref="E622:E628" si="719">IF(A622&lt;&gt;F622, "DIF", "SAME")</f>
        <v>SAME</v>
      </c>
      <c r="F622" s="50" t="s">
        <v>181</v>
      </c>
      <c r="G622" s="33" t="str">
        <f t="shared" ref="G622:G628" si="720">TRIM(LEFT(F622, SEARCH(":", F622) - 1))</f>
        <v>CimClassName</v>
      </c>
      <c r="H622" s="9" t="str">
        <f t="shared" ref="H622:H628" si="721">MID(F622, SEARCH(":", F622) + 1, LEN(F622))</f>
        <v xml:space="preserve"> FileCopy</v>
      </c>
      <c r="I622" s="92" t="s">
        <v>1349</v>
      </c>
      <c r="J622" s="7" t="str">
        <f t="shared" si="679"/>
        <v>SAME</v>
      </c>
      <c r="K622" s="28" t="s">
        <v>181</v>
      </c>
      <c r="L622" s="33" t="str">
        <f t="shared" ref="L622:L628" si="722">TRIM(LEFT(K622, SEARCH(":", K622) - 1))</f>
        <v>CimClassName</v>
      </c>
      <c r="M622" s="9" t="str">
        <f t="shared" ref="M622:M628" si="723">MID(K622, SEARCH(":", K622) + 1, LEN(K622))</f>
        <v xml:space="preserve"> FileCopy</v>
      </c>
      <c r="N622" s="92" t="s">
        <v>1432</v>
      </c>
      <c r="O622" s="7" t="str">
        <f t="shared" si="680"/>
        <v>SAME</v>
      </c>
      <c r="P622" s="28" t="s">
        <v>181</v>
      </c>
      <c r="Q622" s="33" t="str">
        <f t="shared" ref="Q622:Q628" si="724">TRIM(LEFT(P622, SEARCH(":", P622) - 1))</f>
        <v>CimClassName</v>
      </c>
      <c r="R622" s="9" t="str">
        <f t="shared" ref="R622:R628" si="725">MID(P622, SEARCH(":", P622) + 1, LEN(P622))</f>
        <v xml:space="preserve"> FileCopy</v>
      </c>
      <c r="S622" s="86" t="s">
        <v>1432</v>
      </c>
    </row>
    <row r="623" spans="1:19">
      <c r="A623" s="47" t="s">
        <v>1</v>
      </c>
      <c r="B623" s="33" t="str">
        <f t="shared" si="717"/>
        <v>CimSuperClassName</v>
      </c>
      <c r="C623" s="9" t="str">
        <f t="shared" si="718"/>
        <v xml:space="preserve"> </v>
      </c>
      <c r="E623" s="7" t="str">
        <f t="shared" si="719"/>
        <v>SAME</v>
      </c>
      <c r="F623" s="50" t="s">
        <v>1</v>
      </c>
      <c r="G623" s="33" t="str">
        <f t="shared" si="720"/>
        <v>CimSuperClassName</v>
      </c>
      <c r="H623" s="9" t="str">
        <f t="shared" si="721"/>
        <v xml:space="preserve"> </v>
      </c>
      <c r="J623" s="7" t="str">
        <f t="shared" si="679"/>
        <v>SAME</v>
      </c>
      <c r="K623" s="28" t="s">
        <v>1</v>
      </c>
      <c r="L623" s="33" t="str">
        <f t="shared" si="722"/>
        <v>CimSuperClassName</v>
      </c>
      <c r="M623" s="9" t="str">
        <f t="shared" si="723"/>
        <v xml:space="preserve"> </v>
      </c>
      <c r="O623" s="7" t="str">
        <f t="shared" si="680"/>
        <v>SAME</v>
      </c>
      <c r="P623" s="28" t="s">
        <v>1</v>
      </c>
      <c r="Q623" s="33" t="str">
        <f t="shared" si="724"/>
        <v>CimSuperClassName</v>
      </c>
      <c r="R623" s="9" t="str">
        <f t="shared" si="725"/>
        <v xml:space="preserve"> </v>
      </c>
    </row>
    <row r="624" spans="1:19">
      <c r="A624" s="47" t="s">
        <v>2</v>
      </c>
      <c r="B624" s="33" t="str">
        <f t="shared" si="717"/>
        <v>CimSuperClass</v>
      </c>
      <c r="C624" s="9" t="str">
        <f t="shared" si="718"/>
        <v xml:space="preserve"> </v>
      </c>
      <c r="E624" s="7" t="str">
        <f t="shared" si="719"/>
        <v>SAME</v>
      </c>
      <c r="F624" s="50" t="s">
        <v>2</v>
      </c>
      <c r="G624" s="33" t="str">
        <f t="shared" si="720"/>
        <v>CimSuperClass</v>
      </c>
      <c r="H624" s="9" t="str">
        <f t="shared" si="721"/>
        <v xml:space="preserve"> </v>
      </c>
      <c r="J624" s="7" t="str">
        <f t="shared" si="679"/>
        <v>SAME</v>
      </c>
      <c r="K624" s="28" t="s">
        <v>2</v>
      </c>
      <c r="L624" s="33" t="str">
        <f t="shared" si="722"/>
        <v>CimSuperClass</v>
      </c>
      <c r="M624" s="9" t="str">
        <f t="shared" si="723"/>
        <v xml:space="preserve"> </v>
      </c>
      <c r="O624" s="7" t="str">
        <f t="shared" si="680"/>
        <v>SAME</v>
      </c>
      <c r="P624" s="28" t="s">
        <v>2</v>
      </c>
      <c r="Q624" s="33" t="str">
        <f t="shared" si="724"/>
        <v>CimSuperClass</v>
      </c>
      <c r="R624" s="9" t="str">
        <f t="shared" si="725"/>
        <v xml:space="preserve"> </v>
      </c>
    </row>
    <row r="625" spans="1:19">
      <c r="A625" s="47" t="s">
        <v>3</v>
      </c>
      <c r="B625" s="33" t="str">
        <f t="shared" si="717"/>
        <v>CimClassProperties</v>
      </c>
      <c r="C625" s="9" t="str">
        <f t="shared" si="718"/>
        <v xml:space="preserve"> {}</v>
      </c>
      <c r="E625" s="7" t="str">
        <f t="shared" si="719"/>
        <v>SAME</v>
      </c>
      <c r="F625" s="50" t="s">
        <v>3</v>
      </c>
      <c r="G625" s="33" t="str">
        <f t="shared" si="720"/>
        <v>CimClassProperties</v>
      </c>
      <c r="H625" s="9" t="str">
        <f t="shared" si="721"/>
        <v xml:space="preserve"> {}</v>
      </c>
      <c r="J625" s="7" t="str">
        <f t="shared" si="679"/>
        <v>SAME</v>
      </c>
      <c r="K625" s="28" t="s">
        <v>3</v>
      </c>
      <c r="L625" s="33" t="str">
        <f t="shared" si="722"/>
        <v>CimClassProperties</v>
      </c>
      <c r="M625" s="9" t="str">
        <f t="shared" si="723"/>
        <v xml:space="preserve"> {}</v>
      </c>
      <c r="O625" s="7" t="str">
        <f t="shared" si="680"/>
        <v>SAME</v>
      </c>
      <c r="P625" s="28" t="s">
        <v>3</v>
      </c>
      <c r="Q625" s="33" t="str">
        <f t="shared" si="724"/>
        <v>CimClassProperties</v>
      </c>
      <c r="R625" s="9" t="str">
        <f t="shared" si="725"/>
        <v xml:space="preserve"> {}</v>
      </c>
    </row>
    <row r="626" spans="1:19">
      <c r="A626" s="47" t="s">
        <v>100</v>
      </c>
      <c r="B626" s="33" t="str">
        <f t="shared" si="717"/>
        <v>CimClassQualifiers</v>
      </c>
      <c r="C626" s="9" t="str">
        <f t="shared" si="718"/>
        <v xml:space="preserve"> {dynamic, provider}</v>
      </c>
      <c r="E626" s="7" t="str">
        <f t="shared" si="719"/>
        <v>SAME</v>
      </c>
      <c r="F626" s="50" t="s">
        <v>100</v>
      </c>
      <c r="G626" s="33" t="str">
        <f t="shared" si="720"/>
        <v>CimClassQualifiers</v>
      </c>
      <c r="H626" s="9" t="str">
        <f t="shared" si="721"/>
        <v xml:space="preserve"> {dynamic, provider}</v>
      </c>
      <c r="J626" s="7" t="str">
        <f t="shared" si="679"/>
        <v>SAME</v>
      </c>
      <c r="K626" s="28" t="s">
        <v>100</v>
      </c>
      <c r="L626" s="33" t="str">
        <f t="shared" si="722"/>
        <v>CimClassQualifiers</v>
      </c>
      <c r="M626" s="9" t="str">
        <f t="shared" si="723"/>
        <v xml:space="preserve"> {dynamic, provider}</v>
      </c>
      <c r="O626" s="7" t="str">
        <f t="shared" si="680"/>
        <v>SAME</v>
      </c>
      <c r="P626" s="28" t="s">
        <v>100</v>
      </c>
      <c r="Q626" s="33" t="str">
        <f t="shared" si="724"/>
        <v>CimClassQualifiers</v>
      </c>
      <c r="R626" s="9" t="str">
        <f t="shared" si="725"/>
        <v xml:space="preserve"> {dynamic, provider}</v>
      </c>
    </row>
    <row r="627" spans="1:19">
      <c r="A627" s="47" t="s">
        <v>182</v>
      </c>
      <c r="B627" s="33" t="str">
        <f t="shared" si="717"/>
        <v>CimClassMethods</v>
      </c>
      <c r="C627" s="9" t="str">
        <f t="shared" si="718"/>
        <v xml:space="preserve"> {BeginCopyFile}</v>
      </c>
      <c r="E627" s="7" t="str">
        <f t="shared" si="719"/>
        <v>SAME</v>
      </c>
      <c r="F627" s="50" t="s">
        <v>182</v>
      </c>
      <c r="G627" s="33" t="str">
        <f t="shared" si="720"/>
        <v>CimClassMethods</v>
      </c>
      <c r="H627" s="9" t="str">
        <f t="shared" si="721"/>
        <v xml:space="preserve"> {BeginCopyFile}</v>
      </c>
      <c r="J627" s="7" t="str">
        <f t="shared" si="679"/>
        <v>SAME</v>
      </c>
      <c r="K627" s="28" t="s">
        <v>182</v>
      </c>
      <c r="L627" s="33" t="str">
        <f t="shared" si="722"/>
        <v>CimClassMethods</v>
      </c>
      <c r="M627" s="9" t="str">
        <f t="shared" si="723"/>
        <v xml:space="preserve"> {BeginCopyFile}</v>
      </c>
      <c r="O627" s="7" t="str">
        <f t="shared" si="680"/>
        <v>SAME</v>
      </c>
      <c r="P627" s="28" t="s">
        <v>182</v>
      </c>
      <c r="Q627" s="33" t="str">
        <f t="shared" si="724"/>
        <v>CimClassMethods</v>
      </c>
      <c r="R627" s="9" t="str">
        <f t="shared" si="725"/>
        <v xml:space="preserve"> {BeginCopyFile}</v>
      </c>
    </row>
    <row r="628" spans="1:19">
      <c r="A628" s="47" t="s">
        <v>6</v>
      </c>
      <c r="B628" s="33" t="str">
        <f t="shared" si="717"/>
        <v>CimSystemProperties</v>
      </c>
      <c r="C628" s="9" t="str">
        <f t="shared" si="718"/>
        <v xml:space="preserve"> Microsoft.Management.Infrastructure.CimSystemProperties</v>
      </c>
      <c r="E628" s="7" t="str">
        <f t="shared" si="719"/>
        <v>SAME</v>
      </c>
      <c r="F628" s="50" t="s">
        <v>6</v>
      </c>
      <c r="G628" s="33" t="str">
        <f t="shared" si="720"/>
        <v>CimSystemProperties</v>
      </c>
      <c r="H628" s="9" t="str">
        <f t="shared" si="721"/>
        <v xml:space="preserve"> Microsoft.Management.Infrastructure.CimSystemProperties</v>
      </c>
      <c r="J628" s="7" t="str">
        <f t="shared" si="679"/>
        <v>SAME</v>
      </c>
      <c r="K628" s="28" t="s">
        <v>6</v>
      </c>
      <c r="L628" s="33" t="str">
        <f t="shared" si="722"/>
        <v>CimSystemProperties</v>
      </c>
      <c r="M628" s="9" t="str">
        <f t="shared" si="723"/>
        <v xml:space="preserve"> Microsoft.Management.Infrastructure.CimSystemProperties</v>
      </c>
      <c r="O628" s="7" t="str">
        <f t="shared" si="680"/>
        <v>SAME</v>
      </c>
      <c r="P628" s="28" t="s">
        <v>6</v>
      </c>
      <c r="Q628" s="33" t="str">
        <f t="shared" si="724"/>
        <v>CimSystemProperties</v>
      </c>
      <c r="R628" s="9" t="str">
        <f t="shared" si="725"/>
        <v xml:space="preserve"> Microsoft.Management.Infrastructure.CimSystemProperties</v>
      </c>
    </row>
    <row r="629" spans="1:19">
      <c r="A629" s="48"/>
      <c r="F629" s="51"/>
      <c r="K629" s="29"/>
      <c r="P629" s="29"/>
    </row>
    <row r="630" spans="1:19">
      <c r="A630" s="47" t="s">
        <v>160</v>
      </c>
      <c r="B630" s="33" t="str">
        <f t="shared" ref="B630:B636" si="726">TRIM(LEFT(A630, SEARCH(":", A630) - 1))</f>
        <v>CimClassName</v>
      </c>
      <c r="C630" s="9" t="str">
        <f t="shared" ref="C630:C636" si="727">MID(A630, SEARCH(":", A630) + 1, LEN(A630))</f>
        <v xml:space="preserve"> OSDAction</v>
      </c>
      <c r="D630" s="92" t="s">
        <v>1267</v>
      </c>
      <c r="E630" s="7" t="str">
        <f t="shared" ref="E630:E636" si="728">IF(A630&lt;&gt;F630, "DIF", "SAME")</f>
        <v>SAME</v>
      </c>
      <c r="F630" s="50" t="s">
        <v>160</v>
      </c>
      <c r="G630" s="33" t="str">
        <f t="shared" ref="G630:G636" si="729">TRIM(LEFT(F630, SEARCH(":", F630) - 1))</f>
        <v>CimClassName</v>
      </c>
      <c r="H630" s="9" t="str">
        <f t="shared" ref="H630:H636" si="730">MID(F630, SEARCH(":", F630) + 1, LEN(F630))</f>
        <v xml:space="preserve"> OSDAction</v>
      </c>
      <c r="I630" s="92" t="s">
        <v>1350</v>
      </c>
      <c r="J630" s="7" t="str">
        <f t="shared" si="679"/>
        <v>SAME</v>
      </c>
      <c r="K630" s="28" t="s">
        <v>160</v>
      </c>
      <c r="L630" s="33" t="str">
        <f t="shared" ref="L630:L636" si="731">TRIM(LEFT(K630, SEARCH(":", K630) - 1))</f>
        <v>CimClassName</v>
      </c>
      <c r="M630" s="9" t="str">
        <f t="shared" ref="M630:M636" si="732">MID(K630, SEARCH(":", K630) + 1, LEN(K630))</f>
        <v xml:space="preserve"> OSDAction</v>
      </c>
      <c r="N630" s="92" t="s">
        <v>1433</v>
      </c>
      <c r="O630" s="7" t="str">
        <f t="shared" si="680"/>
        <v>SAME</v>
      </c>
      <c r="P630" s="28" t="s">
        <v>160</v>
      </c>
      <c r="Q630" s="33" t="str">
        <f t="shared" ref="Q630:Q636" si="733">TRIM(LEFT(P630, SEARCH(":", P630) - 1))</f>
        <v>CimClassName</v>
      </c>
      <c r="R630" s="9" t="str">
        <f t="shared" ref="R630:R636" si="734">MID(P630, SEARCH(":", P630) + 1, LEN(P630))</f>
        <v xml:space="preserve"> OSDAction</v>
      </c>
      <c r="S630" s="86" t="s">
        <v>1433</v>
      </c>
    </row>
    <row r="631" spans="1:19">
      <c r="A631" s="47" t="s">
        <v>1</v>
      </c>
      <c r="B631" s="33" t="str">
        <f t="shared" si="726"/>
        <v>CimSuperClassName</v>
      </c>
      <c r="C631" s="9" t="str">
        <f t="shared" si="727"/>
        <v xml:space="preserve"> </v>
      </c>
      <c r="E631" s="7" t="str">
        <f t="shared" si="728"/>
        <v>SAME</v>
      </c>
      <c r="F631" s="50" t="s">
        <v>1</v>
      </c>
      <c r="G631" s="33" t="str">
        <f t="shared" si="729"/>
        <v>CimSuperClassName</v>
      </c>
      <c r="H631" s="9" t="str">
        <f t="shared" si="730"/>
        <v xml:space="preserve"> </v>
      </c>
      <c r="J631" s="7" t="str">
        <f t="shared" si="679"/>
        <v>SAME</v>
      </c>
      <c r="K631" s="28" t="s">
        <v>1</v>
      </c>
      <c r="L631" s="33" t="str">
        <f t="shared" si="731"/>
        <v>CimSuperClassName</v>
      </c>
      <c r="M631" s="9" t="str">
        <f t="shared" si="732"/>
        <v xml:space="preserve"> </v>
      </c>
      <c r="O631" s="7" t="str">
        <f t="shared" si="680"/>
        <v>SAME</v>
      </c>
      <c r="P631" s="28" t="s">
        <v>1</v>
      </c>
      <c r="Q631" s="33" t="str">
        <f t="shared" si="733"/>
        <v>CimSuperClassName</v>
      </c>
      <c r="R631" s="9" t="str">
        <f t="shared" si="734"/>
        <v xml:space="preserve"> </v>
      </c>
    </row>
    <row r="632" spans="1:19">
      <c r="A632" s="47" t="s">
        <v>2</v>
      </c>
      <c r="B632" s="33" t="str">
        <f t="shared" si="726"/>
        <v>CimSuperClass</v>
      </c>
      <c r="C632" s="9" t="str">
        <f t="shared" si="727"/>
        <v xml:space="preserve"> </v>
      </c>
      <c r="E632" s="7" t="str">
        <f t="shared" si="728"/>
        <v>SAME</v>
      </c>
      <c r="F632" s="50" t="s">
        <v>2</v>
      </c>
      <c r="G632" s="33" t="str">
        <f t="shared" si="729"/>
        <v>CimSuperClass</v>
      </c>
      <c r="H632" s="9" t="str">
        <f t="shared" si="730"/>
        <v xml:space="preserve"> </v>
      </c>
      <c r="J632" s="7" t="str">
        <f t="shared" si="679"/>
        <v>SAME</v>
      </c>
      <c r="K632" s="28" t="s">
        <v>2</v>
      </c>
      <c r="L632" s="33" t="str">
        <f t="shared" si="731"/>
        <v>CimSuperClass</v>
      </c>
      <c r="M632" s="9" t="str">
        <f t="shared" si="732"/>
        <v xml:space="preserve"> </v>
      </c>
      <c r="O632" s="7" t="str">
        <f t="shared" si="680"/>
        <v>SAME</v>
      </c>
      <c r="P632" s="28" t="s">
        <v>2</v>
      </c>
      <c r="Q632" s="33" t="str">
        <f t="shared" si="733"/>
        <v>CimSuperClass</v>
      </c>
      <c r="R632" s="9" t="str">
        <f t="shared" si="734"/>
        <v xml:space="preserve"> </v>
      </c>
    </row>
    <row r="633" spans="1:19">
      <c r="A633" s="47" t="s">
        <v>3</v>
      </c>
      <c r="B633" s="33" t="str">
        <f t="shared" si="726"/>
        <v>CimClassProperties</v>
      </c>
      <c r="C633" s="9" t="str">
        <f t="shared" si="727"/>
        <v xml:space="preserve"> {}</v>
      </c>
      <c r="E633" s="7" t="str">
        <f t="shared" si="728"/>
        <v>SAME</v>
      </c>
      <c r="F633" s="50" t="s">
        <v>3</v>
      </c>
      <c r="G633" s="33" t="str">
        <f t="shared" si="729"/>
        <v>CimClassProperties</v>
      </c>
      <c r="H633" s="9" t="str">
        <f t="shared" si="730"/>
        <v xml:space="preserve"> {}</v>
      </c>
      <c r="J633" s="7" t="str">
        <f t="shared" si="679"/>
        <v>SAME</v>
      </c>
      <c r="K633" s="28" t="s">
        <v>3</v>
      </c>
      <c r="L633" s="33" t="str">
        <f t="shared" si="731"/>
        <v>CimClassProperties</v>
      </c>
      <c r="M633" s="9" t="str">
        <f t="shared" si="732"/>
        <v xml:space="preserve"> {}</v>
      </c>
      <c r="O633" s="7" t="str">
        <f t="shared" si="680"/>
        <v>SAME</v>
      </c>
      <c r="P633" s="28" t="s">
        <v>3</v>
      </c>
      <c r="Q633" s="33" t="str">
        <f t="shared" si="733"/>
        <v>CimClassProperties</v>
      </c>
      <c r="R633" s="9" t="str">
        <f t="shared" si="734"/>
        <v xml:space="preserve"> {}</v>
      </c>
    </row>
    <row r="634" spans="1:19">
      <c r="A634" s="47" t="s">
        <v>161</v>
      </c>
      <c r="B634" s="33" t="str">
        <f t="shared" si="726"/>
        <v>CimClassQualifiers</v>
      </c>
      <c r="C634" s="9" t="str">
        <f t="shared" si="727"/>
        <v xml:space="preserve"> {provider, Static}</v>
      </c>
      <c r="E634" s="7" t="str">
        <f t="shared" si="728"/>
        <v>SAME</v>
      </c>
      <c r="F634" s="50" t="s">
        <v>161</v>
      </c>
      <c r="G634" s="33" t="str">
        <f t="shared" si="729"/>
        <v>CimClassQualifiers</v>
      </c>
      <c r="H634" s="9" t="str">
        <f t="shared" si="730"/>
        <v xml:space="preserve"> {provider, Static}</v>
      </c>
      <c r="J634" s="7" t="str">
        <f t="shared" si="679"/>
        <v>SAME</v>
      </c>
      <c r="K634" s="28" t="s">
        <v>161</v>
      </c>
      <c r="L634" s="33" t="str">
        <f t="shared" si="731"/>
        <v>CimClassQualifiers</v>
      </c>
      <c r="M634" s="9" t="str">
        <f t="shared" si="732"/>
        <v xml:space="preserve"> {provider, Static}</v>
      </c>
      <c r="O634" s="7" t="str">
        <f t="shared" si="680"/>
        <v>SAME</v>
      </c>
      <c r="P634" s="28" t="s">
        <v>161</v>
      </c>
      <c r="Q634" s="33" t="str">
        <f t="shared" si="733"/>
        <v>CimClassQualifiers</v>
      </c>
      <c r="R634" s="9" t="str">
        <f t="shared" si="734"/>
        <v xml:space="preserve"> {provider, Static}</v>
      </c>
    </row>
    <row r="635" spans="1:19">
      <c r="A635" s="47" t="s">
        <v>162</v>
      </c>
      <c r="B635" s="33" t="str">
        <f t="shared" si="726"/>
        <v>CimClassMethods</v>
      </c>
      <c r="C635" s="9" t="str">
        <f t="shared" si="727"/>
        <v xml:space="preserve"> {SetOSDActionDescription, CleanUp, GetOSInformation, SetupOS...}</v>
      </c>
      <c r="E635" s="7" t="str">
        <f t="shared" si="728"/>
        <v>SAME</v>
      </c>
      <c r="F635" s="50" t="s">
        <v>162</v>
      </c>
      <c r="G635" s="33" t="str">
        <f t="shared" si="729"/>
        <v>CimClassMethods</v>
      </c>
      <c r="H635" s="9" t="str">
        <f t="shared" si="730"/>
        <v xml:space="preserve"> {SetOSDActionDescription, CleanUp, GetOSInformation, SetupOS...}</v>
      </c>
      <c r="J635" s="7" t="str">
        <f t="shared" si="679"/>
        <v>SAME</v>
      </c>
      <c r="K635" s="28" t="s">
        <v>162</v>
      </c>
      <c r="L635" s="33" t="str">
        <f t="shared" si="731"/>
        <v>CimClassMethods</v>
      </c>
      <c r="M635" s="9" t="str">
        <f t="shared" si="732"/>
        <v xml:space="preserve"> {SetOSDActionDescription, CleanUp, GetOSInformation, SetupOS...}</v>
      </c>
      <c r="O635" s="7" t="str">
        <f t="shared" si="680"/>
        <v>SAME</v>
      </c>
      <c r="P635" s="28" t="s">
        <v>162</v>
      </c>
      <c r="Q635" s="33" t="str">
        <f t="shared" si="733"/>
        <v>CimClassMethods</v>
      </c>
      <c r="R635" s="9" t="str">
        <f t="shared" si="734"/>
        <v xml:space="preserve"> {SetOSDActionDescription, CleanUp, GetOSInformation, SetupOS...}</v>
      </c>
    </row>
    <row r="636" spans="1:19">
      <c r="A636" s="47" t="s">
        <v>6</v>
      </c>
      <c r="B636" s="33" t="str">
        <f t="shared" si="726"/>
        <v>CimSystemProperties</v>
      </c>
      <c r="C636" s="9" t="str">
        <f t="shared" si="727"/>
        <v xml:space="preserve"> Microsoft.Management.Infrastructure.CimSystemProperties</v>
      </c>
      <c r="E636" s="7" t="str">
        <f t="shared" si="728"/>
        <v>SAME</v>
      </c>
      <c r="F636" s="50" t="s">
        <v>6</v>
      </c>
      <c r="G636" s="33" t="str">
        <f t="shared" si="729"/>
        <v>CimSystemProperties</v>
      </c>
      <c r="H636" s="9" t="str">
        <f t="shared" si="730"/>
        <v xml:space="preserve"> Microsoft.Management.Infrastructure.CimSystemProperties</v>
      </c>
      <c r="J636" s="7" t="str">
        <f t="shared" si="679"/>
        <v>SAME</v>
      </c>
      <c r="K636" s="28" t="s">
        <v>6</v>
      </c>
      <c r="L636" s="33" t="str">
        <f t="shared" si="731"/>
        <v>CimSystemProperties</v>
      </c>
      <c r="M636" s="9" t="str">
        <f t="shared" si="732"/>
        <v xml:space="preserve"> Microsoft.Management.Infrastructure.CimSystemProperties</v>
      </c>
      <c r="O636" s="7" t="str">
        <f t="shared" si="680"/>
        <v>SAME</v>
      </c>
      <c r="P636" s="28" t="s">
        <v>6</v>
      </c>
      <c r="Q636" s="33" t="str">
        <f t="shared" si="733"/>
        <v>CimSystemProperties</v>
      </c>
      <c r="R636" s="9" t="str">
        <f t="shared" si="734"/>
        <v xml:space="preserve"> Microsoft.Management.Infrastructure.CimSystemProperties</v>
      </c>
    </row>
    <row r="637" spans="1:19">
      <c r="A637" s="48"/>
      <c r="F637" s="51"/>
      <c r="K637" s="29"/>
      <c r="P637" s="29"/>
    </row>
    <row r="638" spans="1:19">
      <c r="A638" s="47" t="s">
        <v>275</v>
      </c>
      <c r="B638" s="33" t="str">
        <f t="shared" ref="B638:B644" si="735">TRIM(LEFT(A638, SEARCH(":", A638) - 1))</f>
        <v>CimClassName</v>
      </c>
      <c r="C638" s="9" t="str">
        <f t="shared" ref="C638:C644" si="736">MID(A638, SEARCH(":", A638) + 1, LEN(A638))</f>
        <v xml:space="preserve"> VMAttachedMedia</v>
      </c>
      <c r="D638" s="92" t="s">
        <v>1326</v>
      </c>
      <c r="E638" s="7" t="str">
        <f t="shared" ref="E638:E644" si="737">IF(A638&lt;&gt;F638, "DIF", "SAME")</f>
        <v>SAME</v>
      </c>
      <c r="F638" s="50" t="s">
        <v>275</v>
      </c>
      <c r="G638" s="33" t="str">
        <f t="shared" ref="G638:G644" si="738">TRIM(LEFT(F638, SEARCH(":", F638) - 1))</f>
        <v>CimClassName</v>
      </c>
      <c r="H638" s="9" t="str">
        <f t="shared" ref="H638:H644" si="739">MID(F638, SEARCH(":", F638) + 1, LEN(F638))</f>
        <v xml:space="preserve"> VMAttachedMedia</v>
      </c>
      <c r="I638" s="92" t="s">
        <v>1409</v>
      </c>
      <c r="J638" s="7" t="str">
        <f t="shared" si="679"/>
        <v>SAME</v>
      </c>
      <c r="K638" s="28" t="s">
        <v>275</v>
      </c>
      <c r="L638" s="33" t="str">
        <f t="shared" ref="L638:L644" si="740">TRIM(LEFT(K638, SEARCH(":", K638) - 1))</f>
        <v>CimClassName</v>
      </c>
      <c r="M638" s="9" t="str">
        <f t="shared" ref="M638:M644" si="741">MID(K638, SEARCH(":", K638) + 1, LEN(K638))</f>
        <v xml:space="preserve"> VMAttachedMedia</v>
      </c>
      <c r="N638" s="92" t="s">
        <v>1492</v>
      </c>
      <c r="O638" s="7" t="str">
        <f t="shared" si="680"/>
        <v>SAME</v>
      </c>
      <c r="P638" s="28" t="s">
        <v>275</v>
      </c>
      <c r="Q638" s="33" t="str">
        <f t="shared" ref="Q638:Q644" si="742">TRIM(LEFT(P638, SEARCH(":", P638) - 1))</f>
        <v>CimClassName</v>
      </c>
      <c r="R638" s="9" t="str">
        <f t="shared" ref="R638:R644" si="743">MID(P638, SEARCH(":", P638) + 1, LEN(P638))</f>
        <v xml:space="preserve"> VMAttachedMedia</v>
      </c>
      <c r="S638" s="86" t="s">
        <v>1492</v>
      </c>
    </row>
    <row r="639" spans="1:19">
      <c r="A639" s="47" t="s">
        <v>1</v>
      </c>
      <c r="B639" s="33" t="str">
        <f t="shared" si="735"/>
        <v>CimSuperClassName</v>
      </c>
      <c r="C639" s="9" t="str">
        <f t="shared" si="736"/>
        <v xml:space="preserve"> </v>
      </c>
      <c r="E639" s="7" t="str">
        <f t="shared" si="737"/>
        <v>SAME</v>
      </c>
      <c r="F639" s="50" t="s">
        <v>1</v>
      </c>
      <c r="G639" s="33" t="str">
        <f t="shared" si="738"/>
        <v>CimSuperClassName</v>
      </c>
      <c r="H639" s="9" t="str">
        <f t="shared" si="739"/>
        <v xml:space="preserve"> </v>
      </c>
      <c r="J639" s="7" t="str">
        <f t="shared" si="679"/>
        <v>SAME</v>
      </c>
      <c r="K639" s="28" t="s">
        <v>1</v>
      </c>
      <c r="L639" s="33" t="str">
        <f t="shared" si="740"/>
        <v>CimSuperClassName</v>
      </c>
      <c r="M639" s="9" t="str">
        <f t="shared" si="741"/>
        <v xml:space="preserve"> </v>
      </c>
      <c r="O639" s="7" t="str">
        <f t="shared" si="680"/>
        <v>SAME</v>
      </c>
      <c r="P639" s="28" t="s">
        <v>1</v>
      </c>
      <c r="Q639" s="33" t="str">
        <f t="shared" si="742"/>
        <v>CimSuperClassName</v>
      </c>
      <c r="R639" s="9" t="str">
        <f t="shared" si="743"/>
        <v xml:space="preserve"> </v>
      </c>
    </row>
    <row r="640" spans="1:19">
      <c r="A640" s="47" t="s">
        <v>2</v>
      </c>
      <c r="B640" s="33" t="str">
        <f t="shared" si="735"/>
        <v>CimSuperClass</v>
      </c>
      <c r="C640" s="9" t="str">
        <f t="shared" si="736"/>
        <v xml:space="preserve"> </v>
      </c>
      <c r="E640" s="7" t="str">
        <f t="shared" si="737"/>
        <v>SAME</v>
      </c>
      <c r="F640" s="50" t="s">
        <v>2</v>
      </c>
      <c r="G640" s="33" t="str">
        <f t="shared" si="738"/>
        <v>CimSuperClass</v>
      </c>
      <c r="H640" s="9" t="str">
        <f t="shared" si="739"/>
        <v xml:space="preserve"> </v>
      </c>
      <c r="J640" s="7" t="str">
        <f t="shared" si="679"/>
        <v>SAME</v>
      </c>
      <c r="K640" s="28" t="s">
        <v>2</v>
      </c>
      <c r="L640" s="33" t="str">
        <f t="shared" si="740"/>
        <v>CimSuperClass</v>
      </c>
      <c r="M640" s="9" t="str">
        <f t="shared" si="741"/>
        <v xml:space="preserve"> </v>
      </c>
      <c r="O640" s="7" t="str">
        <f t="shared" si="680"/>
        <v>SAME</v>
      </c>
      <c r="P640" s="28" t="s">
        <v>2</v>
      </c>
      <c r="Q640" s="33" t="str">
        <f t="shared" si="742"/>
        <v>CimSuperClass</v>
      </c>
      <c r="R640" s="9" t="str">
        <f t="shared" si="743"/>
        <v xml:space="preserve"> </v>
      </c>
    </row>
    <row r="641" spans="1:19">
      <c r="A641" s="47" t="s">
        <v>276</v>
      </c>
      <c r="B641" s="33" t="str">
        <f t="shared" si="735"/>
        <v>CimClassProperties</v>
      </c>
      <c r="C641" s="9" t="str">
        <f t="shared" si="736"/>
        <v xml:space="preserve"> {Path, PathIsHostResource}</v>
      </c>
      <c r="E641" s="7" t="str">
        <f t="shared" si="737"/>
        <v>SAME</v>
      </c>
      <c r="F641" s="50" t="s">
        <v>276</v>
      </c>
      <c r="G641" s="33" t="str">
        <f t="shared" si="738"/>
        <v>CimClassProperties</v>
      </c>
      <c r="H641" s="9" t="str">
        <f t="shared" si="739"/>
        <v xml:space="preserve"> {Path, PathIsHostResource}</v>
      </c>
      <c r="J641" s="7" t="str">
        <f t="shared" si="679"/>
        <v>SAME</v>
      </c>
      <c r="K641" s="28" t="s">
        <v>276</v>
      </c>
      <c r="L641" s="33" t="str">
        <f t="shared" si="740"/>
        <v>CimClassProperties</v>
      </c>
      <c r="M641" s="9" t="str">
        <f t="shared" si="741"/>
        <v xml:space="preserve"> {Path, PathIsHostResource}</v>
      </c>
      <c r="O641" s="7" t="str">
        <f t="shared" si="680"/>
        <v>SAME</v>
      </c>
      <c r="P641" s="28" t="s">
        <v>276</v>
      </c>
      <c r="Q641" s="33" t="str">
        <f t="shared" si="742"/>
        <v>CimClassProperties</v>
      </c>
      <c r="R641" s="9" t="str">
        <f t="shared" si="743"/>
        <v xml:space="preserve"> {Path, PathIsHostResource}</v>
      </c>
    </row>
    <row r="642" spans="1:19">
      <c r="A642" s="47" t="s">
        <v>100</v>
      </c>
      <c r="B642" s="33" t="str">
        <f t="shared" si="735"/>
        <v>CimClassQualifiers</v>
      </c>
      <c r="C642" s="9" t="str">
        <f t="shared" si="736"/>
        <v xml:space="preserve"> {dynamic, provider}</v>
      </c>
      <c r="E642" s="7" t="str">
        <f t="shared" si="737"/>
        <v>SAME</v>
      </c>
      <c r="F642" s="50" t="s">
        <v>100</v>
      </c>
      <c r="G642" s="33" t="str">
        <f t="shared" si="738"/>
        <v>CimClassQualifiers</v>
      </c>
      <c r="H642" s="9" t="str">
        <f t="shared" si="739"/>
        <v xml:space="preserve"> {dynamic, provider}</v>
      </c>
      <c r="J642" s="7" t="str">
        <f t="shared" si="679"/>
        <v>SAME</v>
      </c>
      <c r="K642" s="28" t="s">
        <v>100</v>
      </c>
      <c r="L642" s="33" t="str">
        <f t="shared" si="740"/>
        <v>CimClassQualifiers</v>
      </c>
      <c r="M642" s="9" t="str">
        <f t="shared" si="741"/>
        <v xml:space="preserve"> {dynamic, provider}</v>
      </c>
      <c r="O642" s="7" t="str">
        <f t="shared" si="680"/>
        <v>SAME</v>
      </c>
      <c r="P642" s="28" t="s">
        <v>100</v>
      </c>
      <c r="Q642" s="33" t="str">
        <f t="shared" si="742"/>
        <v>CimClassQualifiers</v>
      </c>
      <c r="R642" s="9" t="str">
        <f t="shared" si="743"/>
        <v xml:space="preserve"> {dynamic, provider}</v>
      </c>
    </row>
    <row r="643" spans="1:19">
      <c r="A643" s="47" t="s">
        <v>5</v>
      </c>
      <c r="B643" s="33" t="str">
        <f t="shared" si="735"/>
        <v>CimClassMethods</v>
      </c>
      <c r="C643" s="9" t="str">
        <f t="shared" si="736"/>
        <v xml:space="preserve"> {}</v>
      </c>
      <c r="E643" s="7" t="str">
        <f t="shared" si="737"/>
        <v>SAME</v>
      </c>
      <c r="F643" s="50" t="s">
        <v>5</v>
      </c>
      <c r="G643" s="33" t="str">
        <f t="shared" si="738"/>
        <v>CimClassMethods</v>
      </c>
      <c r="H643" s="9" t="str">
        <f t="shared" si="739"/>
        <v xml:space="preserve"> {}</v>
      </c>
      <c r="J643" s="7" t="str">
        <f t="shared" si="679"/>
        <v>SAME</v>
      </c>
      <c r="K643" s="28" t="s">
        <v>5</v>
      </c>
      <c r="L643" s="33" t="str">
        <f t="shared" si="740"/>
        <v>CimClassMethods</v>
      </c>
      <c r="M643" s="9" t="str">
        <f t="shared" si="741"/>
        <v xml:space="preserve"> {}</v>
      </c>
      <c r="O643" s="7" t="str">
        <f t="shared" si="680"/>
        <v>SAME</v>
      </c>
      <c r="P643" s="28" t="s">
        <v>5</v>
      </c>
      <c r="Q643" s="33" t="str">
        <f t="shared" si="742"/>
        <v>CimClassMethods</v>
      </c>
      <c r="R643" s="9" t="str">
        <f t="shared" si="743"/>
        <v xml:space="preserve"> {}</v>
      </c>
    </row>
    <row r="644" spans="1:19">
      <c r="A644" s="47" t="s">
        <v>6</v>
      </c>
      <c r="B644" s="33" t="str">
        <f t="shared" si="735"/>
        <v>CimSystemProperties</v>
      </c>
      <c r="C644" s="9" t="str">
        <f t="shared" si="736"/>
        <v xml:space="preserve"> Microsoft.Management.Infrastructure.CimSystemProperties</v>
      </c>
      <c r="E644" s="7" t="str">
        <f t="shared" si="737"/>
        <v>SAME</v>
      </c>
      <c r="F644" s="50" t="s">
        <v>6</v>
      </c>
      <c r="G644" s="33" t="str">
        <f t="shared" si="738"/>
        <v>CimSystemProperties</v>
      </c>
      <c r="H644" s="9" t="str">
        <f t="shared" si="739"/>
        <v xml:space="preserve"> Microsoft.Management.Infrastructure.CimSystemProperties</v>
      </c>
      <c r="J644" s="7" t="str">
        <f t="shared" si="679"/>
        <v>SAME</v>
      </c>
      <c r="K644" s="28" t="s">
        <v>6</v>
      </c>
      <c r="L644" s="33" t="str">
        <f t="shared" si="740"/>
        <v>CimSystemProperties</v>
      </c>
      <c r="M644" s="9" t="str">
        <f t="shared" si="741"/>
        <v xml:space="preserve"> Microsoft.Management.Infrastructure.CimSystemProperties</v>
      </c>
      <c r="O644" s="7" t="str">
        <f t="shared" si="680"/>
        <v>SAME</v>
      </c>
      <c r="P644" s="28" t="s">
        <v>6</v>
      </c>
      <c r="Q644" s="33" t="str">
        <f t="shared" si="742"/>
        <v>CimSystemProperties</v>
      </c>
      <c r="R644" s="9" t="str">
        <f t="shared" si="743"/>
        <v xml:space="preserve"> Microsoft.Management.Infrastructure.CimSystemProperties</v>
      </c>
    </row>
    <row r="645" spans="1:19">
      <c r="A645" s="48"/>
      <c r="F645" s="51"/>
      <c r="K645" s="29"/>
      <c r="P645" s="29"/>
    </row>
    <row r="646" spans="1:19">
      <c r="A646" s="47" t="s">
        <v>154</v>
      </c>
      <c r="B646" s="33" t="str">
        <f t="shared" ref="B646:B652" si="744">TRIM(LEFT(A646, SEARCH(":", A646) - 1))</f>
        <v>CimClassName</v>
      </c>
      <c r="C646" s="9" t="str">
        <f t="shared" ref="C646:C652" si="745">MID(A646, SEARCH(":", A646) + 1, LEN(A646))</f>
        <v xml:space="preserve"> AzManScope</v>
      </c>
      <c r="D646" s="92" t="s">
        <v>1327</v>
      </c>
      <c r="E646" s="7" t="str">
        <f t="shared" ref="E646:E652" si="746">IF(A646&lt;&gt;F646, "DIF", "SAME")</f>
        <v>SAME</v>
      </c>
      <c r="F646" s="50" t="s">
        <v>154</v>
      </c>
      <c r="G646" s="33" t="str">
        <f t="shared" ref="G646:G652" si="747">TRIM(LEFT(F646, SEARCH(":", F646) - 1))</f>
        <v>CimClassName</v>
      </c>
      <c r="H646" s="9" t="str">
        <f t="shared" ref="H646:H652" si="748">MID(F646, SEARCH(":", F646) + 1, LEN(F646))</f>
        <v xml:space="preserve"> AzManScope</v>
      </c>
      <c r="I646" s="92" t="s">
        <v>1410</v>
      </c>
      <c r="J646" s="7" t="str">
        <f t="shared" si="679"/>
        <v>SAME</v>
      </c>
      <c r="K646" s="28" t="s">
        <v>154</v>
      </c>
      <c r="L646" s="33" t="str">
        <f t="shared" ref="L646:L652" si="749">TRIM(LEFT(K646, SEARCH(":", K646) - 1))</f>
        <v>CimClassName</v>
      </c>
      <c r="M646" s="9" t="str">
        <f t="shared" ref="M646:M652" si="750">MID(K646, SEARCH(":", K646) + 1, LEN(K646))</f>
        <v xml:space="preserve"> AzManScope</v>
      </c>
      <c r="N646" s="92" t="s">
        <v>1493</v>
      </c>
      <c r="O646" s="7" t="str">
        <f t="shared" si="680"/>
        <v>SAME</v>
      </c>
      <c r="P646" s="28" t="s">
        <v>154</v>
      </c>
      <c r="Q646" s="33" t="str">
        <f t="shared" ref="Q646:Q652" si="751">TRIM(LEFT(P646, SEARCH(":", P646) - 1))</f>
        <v>CimClassName</v>
      </c>
      <c r="R646" s="9" t="str">
        <f t="shared" ref="R646:R652" si="752">MID(P646, SEARCH(":", P646) + 1, LEN(P646))</f>
        <v xml:space="preserve"> AzManScope</v>
      </c>
      <c r="S646" s="86" t="s">
        <v>1493</v>
      </c>
    </row>
    <row r="647" spans="1:19">
      <c r="A647" s="47" t="s">
        <v>1</v>
      </c>
      <c r="B647" s="33" t="str">
        <f t="shared" si="744"/>
        <v>CimSuperClassName</v>
      </c>
      <c r="C647" s="9" t="str">
        <f t="shared" si="745"/>
        <v xml:space="preserve"> </v>
      </c>
      <c r="E647" s="7" t="str">
        <f t="shared" si="746"/>
        <v>SAME</v>
      </c>
      <c r="F647" s="50" t="s">
        <v>1</v>
      </c>
      <c r="G647" s="33" t="str">
        <f t="shared" si="747"/>
        <v>CimSuperClassName</v>
      </c>
      <c r="H647" s="9" t="str">
        <f t="shared" si="748"/>
        <v xml:space="preserve"> </v>
      </c>
      <c r="J647" s="7" t="str">
        <f t="shared" ref="J647:J710" si="753">IF(F647&lt;&gt;K647, "DIF", "SAME")</f>
        <v>SAME</v>
      </c>
      <c r="K647" s="28" t="s">
        <v>1</v>
      </c>
      <c r="L647" s="33" t="str">
        <f t="shared" si="749"/>
        <v>CimSuperClassName</v>
      </c>
      <c r="M647" s="9" t="str">
        <f t="shared" si="750"/>
        <v xml:space="preserve"> </v>
      </c>
      <c r="O647" s="7" t="str">
        <f t="shared" ref="O647:O710" si="754">IF(K647&lt;&gt;P647, "DIF", "SAME")</f>
        <v>SAME</v>
      </c>
      <c r="P647" s="28" t="s">
        <v>1</v>
      </c>
      <c r="Q647" s="33" t="str">
        <f t="shared" si="751"/>
        <v>CimSuperClassName</v>
      </c>
      <c r="R647" s="9" t="str">
        <f t="shared" si="752"/>
        <v xml:space="preserve"> </v>
      </c>
    </row>
    <row r="648" spans="1:19">
      <c r="A648" s="47" t="s">
        <v>2</v>
      </c>
      <c r="B648" s="33" t="str">
        <f t="shared" si="744"/>
        <v>CimSuperClass</v>
      </c>
      <c r="C648" s="9" t="str">
        <f t="shared" si="745"/>
        <v xml:space="preserve"> </v>
      </c>
      <c r="E648" s="7" t="str">
        <f t="shared" si="746"/>
        <v>SAME</v>
      </c>
      <c r="F648" s="50" t="s">
        <v>2</v>
      </c>
      <c r="G648" s="33" t="str">
        <f t="shared" si="747"/>
        <v>CimSuperClass</v>
      </c>
      <c r="H648" s="9" t="str">
        <f t="shared" si="748"/>
        <v xml:space="preserve"> </v>
      </c>
      <c r="J648" s="7" t="str">
        <f t="shared" si="753"/>
        <v>SAME</v>
      </c>
      <c r="K648" s="28" t="s">
        <v>2</v>
      </c>
      <c r="L648" s="33" t="str">
        <f t="shared" si="749"/>
        <v>CimSuperClass</v>
      </c>
      <c r="M648" s="9" t="str">
        <f t="shared" si="750"/>
        <v xml:space="preserve"> </v>
      </c>
      <c r="O648" s="7" t="str">
        <f t="shared" si="754"/>
        <v>SAME</v>
      </c>
      <c r="P648" s="28" t="s">
        <v>2</v>
      </c>
      <c r="Q648" s="33" t="str">
        <f t="shared" si="751"/>
        <v>CimSuperClass</v>
      </c>
      <c r="R648" s="9" t="str">
        <f t="shared" si="752"/>
        <v xml:space="preserve"> </v>
      </c>
    </row>
    <row r="649" spans="1:19">
      <c r="A649" s="47" t="s">
        <v>155</v>
      </c>
      <c r="B649" s="33" t="str">
        <f t="shared" si="744"/>
        <v>CimClassProperties</v>
      </c>
      <c r="C649" s="9" t="str">
        <f t="shared" si="745"/>
        <v xml:space="preserve"> {Accounts, AccountsAreSIDs, RoleName, Scope}</v>
      </c>
      <c r="E649" s="7" t="str">
        <f t="shared" si="746"/>
        <v>SAME</v>
      </c>
      <c r="F649" s="50" t="s">
        <v>155</v>
      </c>
      <c r="G649" s="33" t="str">
        <f t="shared" si="747"/>
        <v>CimClassProperties</v>
      </c>
      <c r="H649" s="9" t="str">
        <f t="shared" si="748"/>
        <v xml:space="preserve"> {Accounts, AccountsAreSIDs, RoleName, Scope}</v>
      </c>
      <c r="J649" s="7" t="str">
        <f t="shared" si="753"/>
        <v>SAME</v>
      </c>
      <c r="K649" s="28" t="s">
        <v>155</v>
      </c>
      <c r="L649" s="33" t="str">
        <f t="shared" si="749"/>
        <v>CimClassProperties</v>
      </c>
      <c r="M649" s="9" t="str">
        <f t="shared" si="750"/>
        <v xml:space="preserve"> {Accounts, AccountsAreSIDs, RoleName, Scope}</v>
      </c>
      <c r="O649" s="7" t="str">
        <f t="shared" si="754"/>
        <v>SAME</v>
      </c>
      <c r="P649" s="28" t="s">
        <v>155</v>
      </c>
      <c r="Q649" s="33" t="str">
        <f t="shared" si="751"/>
        <v>CimClassProperties</v>
      </c>
      <c r="R649" s="9" t="str">
        <f t="shared" si="752"/>
        <v xml:space="preserve"> {Accounts, AccountsAreSIDs, RoleName, Scope}</v>
      </c>
    </row>
    <row r="650" spans="1:19">
      <c r="A650" s="47" t="s">
        <v>18</v>
      </c>
      <c r="B650" s="33" t="str">
        <f t="shared" si="744"/>
        <v>CimClassQualifiers</v>
      </c>
      <c r="C650" s="9" t="str">
        <f t="shared" si="745"/>
        <v xml:space="preserve"> {}</v>
      </c>
      <c r="E650" s="7" t="str">
        <f t="shared" si="746"/>
        <v>SAME</v>
      </c>
      <c r="F650" s="50" t="s">
        <v>18</v>
      </c>
      <c r="G650" s="33" t="str">
        <f t="shared" si="747"/>
        <v>CimClassQualifiers</v>
      </c>
      <c r="H650" s="9" t="str">
        <f t="shared" si="748"/>
        <v xml:space="preserve"> {}</v>
      </c>
      <c r="J650" s="7" t="str">
        <f t="shared" si="753"/>
        <v>SAME</v>
      </c>
      <c r="K650" s="28" t="s">
        <v>18</v>
      </c>
      <c r="L650" s="33" t="str">
        <f t="shared" si="749"/>
        <v>CimClassQualifiers</v>
      </c>
      <c r="M650" s="9" t="str">
        <f t="shared" si="750"/>
        <v xml:space="preserve"> {}</v>
      </c>
      <c r="O650" s="7" t="str">
        <f t="shared" si="754"/>
        <v>SAME</v>
      </c>
      <c r="P650" s="28" t="s">
        <v>18</v>
      </c>
      <c r="Q650" s="33" t="str">
        <f t="shared" si="751"/>
        <v>CimClassQualifiers</v>
      </c>
      <c r="R650" s="9" t="str">
        <f t="shared" si="752"/>
        <v xml:space="preserve"> {}</v>
      </c>
    </row>
    <row r="651" spans="1:19">
      <c r="A651" s="47" t="s">
        <v>5</v>
      </c>
      <c r="B651" s="33" t="str">
        <f t="shared" si="744"/>
        <v>CimClassMethods</v>
      </c>
      <c r="C651" s="9" t="str">
        <f t="shared" si="745"/>
        <v xml:space="preserve"> {}</v>
      </c>
      <c r="E651" s="7" t="str">
        <f t="shared" si="746"/>
        <v>SAME</v>
      </c>
      <c r="F651" s="50" t="s">
        <v>5</v>
      </c>
      <c r="G651" s="33" t="str">
        <f t="shared" si="747"/>
        <v>CimClassMethods</v>
      </c>
      <c r="H651" s="9" t="str">
        <f t="shared" si="748"/>
        <v xml:space="preserve"> {}</v>
      </c>
      <c r="J651" s="7" t="str">
        <f t="shared" si="753"/>
        <v>SAME</v>
      </c>
      <c r="K651" s="28" t="s">
        <v>5</v>
      </c>
      <c r="L651" s="33" t="str">
        <f t="shared" si="749"/>
        <v>CimClassMethods</v>
      </c>
      <c r="M651" s="9" t="str">
        <f t="shared" si="750"/>
        <v xml:space="preserve"> {}</v>
      </c>
      <c r="O651" s="7" t="str">
        <f t="shared" si="754"/>
        <v>SAME</v>
      </c>
      <c r="P651" s="28" t="s">
        <v>5</v>
      </c>
      <c r="Q651" s="33" t="str">
        <f t="shared" si="751"/>
        <v>CimClassMethods</v>
      </c>
      <c r="R651" s="9" t="str">
        <f t="shared" si="752"/>
        <v xml:space="preserve"> {}</v>
      </c>
    </row>
    <row r="652" spans="1:19">
      <c r="A652" s="47" t="s">
        <v>6</v>
      </c>
      <c r="B652" s="33" t="str">
        <f t="shared" si="744"/>
        <v>CimSystemProperties</v>
      </c>
      <c r="C652" s="9" t="str">
        <f t="shared" si="745"/>
        <v xml:space="preserve"> Microsoft.Management.Infrastructure.CimSystemProperties</v>
      </c>
      <c r="E652" s="7" t="str">
        <f t="shared" si="746"/>
        <v>SAME</v>
      </c>
      <c r="F652" s="50" t="s">
        <v>6</v>
      </c>
      <c r="G652" s="33" t="str">
        <f t="shared" si="747"/>
        <v>CimSystemProperties</v>
      </c>
      <c r="H652" s="9" t="str">
        <f t="shared" si="748"/>
        <v xml:space="preserve"> Microsoft.Management.Infrastructure.CimSystemProperties</v>
      </c>
      <c r="J652" s="7" t="str">
        <f t="shared" si="753"/>
        <v>SAME</v>
      </c>
      <c r="K652" s="28" t="s">
        <v>6</v>
      </c>
      <c r="L652" s="33" t="str">
        <f t="shared" si="749"/>
        <v>CimSystemProperties</v>
      </c>
      <c r="M652" s="9" t="str">
        <f t="shared" si="750"/>
        <v xml:space="preserve"> Microsoft.Management.Infrastructure.CimSystemProperties</v>
      </c>
      <c r="O652" s="7" t="str">
        <f t="shared" si="754"/>
        <v>SAME</v>
      </c>
      <c r="P652" s="28" t="s">
        <v>6</v>
      </c>
      <c r="Q652" s="33" t="str">
        <f t="shared" si="751"/>
        <v>CimSystemProperties</v>
      </c>
      <c r="R652" s="9" t="str">
        <f t="shared" si="752"/>
        <v xml:space="preserve"> Microsoft.Management.Infrastructure.CimSystemProperties</v>
      </c>
    </row>
    <row r="653" spans="1:19">
      <c r="A653" s="48"/>
      <c r="F653" s="51"/>
      <c r="K653" s="29"/>
      <c r="P653" s="29"/>
    </row>
    <row r="654" spans="1:19">
      <c r="A654" s="47" t="s">
        <v>176</v>
      </c>
      <c r="B654" s="33" t="str">
        <f t="shared" ref="B654:B660" si="755">TRIM(LEFT(A654, SEARCH(":", A654) - 1))</f>
        <v>CimClassName</v>
      </c>
      <c r="C654" s="9" t="str">
        <f t="shared" ref="C654:C660" si="756">MID(A654, SEARCH(":", A654) + 1, LEN(A654))</f>
        <v xml:space="preserve"> DRAdapter</v>
      </c>
      <c r="D654" s="92" t="s">
        <v>1268</v>
      </c>
      <c r="E654" s="7" t="str">
        <f t="shared" ref="E654:E660" si="757">IF(A654&lt;&gt;F654, "DIF", "SAME")</f>
        <v>SAME</v>
      </c>
      <c r="F654" s="50" t="s">
        <v>176</v>
      </c>
      <c r="G654" s="33" t="str">
        <f t="shared" ref="G654:G660" si="758">TRIM(LEFT(F654, SEARCH(":", F654) - 1))</f>
        <v>CimClassName</v>
      </c>
      <c r="H654" s="9" t="str">
        <f t="shared" ref="H654:H660" si="759">MID(F654, SEARCH(":", F654) + 1, LEN(F654))</f>
        <v xml:space="preserve"> DRAdapter</v>
      </c>
      <c r="I654" s="92" t="s">
        <v>1351</v>
      </c>
      <c r="J654" s="7" t="str">
        <f t="shared" si="753"/>
        <v>SAME</v>
      </c>
      <c r="K654" s="28" t="s">
        <v>176</v>
      </c>
      <c r="L654" s="33" t="str">
        <f t="shared" ref="L654:L660" si="760">TRIM(LEFT(K654, SEARCH(":", K654) - 1))</f>
        <v>CimClassName</v>
      </c>
      <c r="M654" s="9" t="str">
        <f t="shared" ref="M654:M660" si="761">MID(K654, SEARCH(":", K654) + 1, LEN(K654))</f>
        <v xml:space="preserve"> DRAdapter</v>
      </c>
      <c r="N654" s="92" t="s">
        <v>1434</v>
      </c>
      <c r="O654" s="7" t="str">
        <f t="shared" si="754"/>
        <v>SAME</v>
      </c>
      <c r="P654" s="28" t="s">
        <v>176</v>
      </c>
      <c r="Q654" s="33" t="str">
        <f t="shared" ref="Q654:Q660" si="762">TRIM(LEFT(P654, SEARCH(":", P654) - 1))</f>
        <v>CimClassName</v>
      </c>
      <c r="R654" s="9" t="str">
        <f t="shared" ref="R654:R660" si="763">MID(P654, SEARCH(":", P654) + 1, LEN(P654))</f>
        <v xml:space="preserve"> DRAdapter</v>
      </c>
      <c r="S654" s="86" t="s">
        <v>1434</v>
      </c>
    </row>
    <row r="655" spans="1:19">
      <c r="A655" s="47" t="s">
        <v>1</v>
      </c>
      <c r="B655" s="33" t="str">
        <f t="shared" si="755"/>
        <v>CimSuperClassName</v>
      </c>
      <c r="C655" s="9" t="str">
        <f t="shared" si="756"/>
        <v xml:space="preserve"> </v>
      </c>
      <c r="E655" s="7" t="str">
        <f t="shared" si="757"/>
        <v>SAME</v>
      </c>
      <c r="F655" s="50" t="s">
        <v>1</v>
      </c>
      <c r="G655" s="33" t="str">
        <f t="shared" si="758"/>
        <v>CimSuperClassName</v>
      </c>
      <c r="H655" s="9" t="str">
        <f t="shared" si="759"/>
        <v xml:space="preserve"> </v>
      </c>
      <c r="J655" s="7" t="str">
        <f t="shared" si="753"/>
        <v>SAME</v>
      </c>
      <c r="K655" s="28" t="s">
        <v>1</v>
      </c>
      <c r="L655" s="33" t="str">
        <f t="shared" si="760"/>
        <v>CimSuperClassName</v>
      </c>
      <c r="M655" s="9" t="str">
        <f t="shared" si="761"/>
        <v xml:space="preserve"> </v>
      </c>
      <c r="O655" s="7" t="str">
        <f t="shared" si="754"/>
        <v>SAME</v>
      </c>
      <c r="P655" s="28" t="s">
        <v>1</v>
      </c>
      <c r="Q655" s="33" t="str">
        <f t="shared" si="762"/>
        <v>CimSuperClassName</v>
      </c>
      <c r="R655" s="9" t="str">
        <f t="shared" si="763"/>
        <v xml:space="preserve"> </v>
      </c>
    </row>
    <row r="656" spans="1:19">
      <c r="A656" s="47" t="s">
        <v>2</v>
      </c>
      <c r="B656" s="33" t="str">
        <f t="shared" si="755"/>
        <v>CimSuperClass</v>
      </c>
      <c r="C656" s="9" t="str">
        <f t="shared" si="756"/>
        <v xml:space="preserve"> </v>
      </c>
      <c r="E656" s="7" t="str">
        <f t="shared" si="757"/>
        <v>SAME</v>
      </c>
      <c r="F656" s="50" t="s">
        <v>2</v>
      </c>
      <c r="G656" s="33" t="str">
        <f t="shared" si="758"/>
        <v>CimSuperClass</v>
      </c>
      <c r="H656" s="9" t="str">
        <f t="shared" si="759"/>
        <v xml:space="preserve"> </v>
      </c>
      <c r="J656" s="7" t="str">
        <f t="shared" si="753"/>
        <v>SAME</v>
      </c>
      <c r="K656" s="28" t="s">
        <v>2</v>
      </c>
      <c r="L656" s="33" t="str">
        <f t="shared" si="760"/>
        <v>CimSuperClass</v>
      </c>
      <c r="M656" s="9" t="str">
        <f t="shared" si="761"/>
        <v xml:space="preserve"> </v>
      </c>
      <c r="O656" s="7" t="str">
        <f t="shared" si="754"/>
        <v>SAME</v>
      </c>
      <c r="P656" s="28" t="s">
        <v>2</v>
      </c>
      <c r="Q656" s="33" t="str">
        <f t="shared" si="762"/>
        <v>CimSuperClass</v>
      </c>
      <c r="R656" s="9" t="str">
        <f t="shared" si="763"/>
        <v xml:space="preserve"> </v>
      </c>
    </row>
    <row r="657" spans="1:19">
      <c r="A657" s="47" t="s">
        <v>3</v>
      </c>
      <c r="B657" s="33" t="str">
        <f t="shared" si="755"/>
        <v>CimClassProperties</v>
      </c>
      <c r="C657" s="9" t="str">
        <f t="shared" si="756"/>
        <v xml:space="preserve"> {}</v>
      </c>
      <c r="E657" s="7" t="str">
        <f t="shared" si="757"/>
        <v>SAME</v>
      </c>
      <c r="F657" s="50" t="s">
        <v>3</v>
      </c>
      <c r="G657" s="33" t="str">
        <f t="shared" si="758"/>
        <v>CimClassProperties</v>
      </c>
      <c r="H657" s="9" t="str">
        <f t="shared" si="759"/>
        <v xml:space="preserve"> {}</v>
      </c>
      <c r="J657" s="7" t="str">
        <f t="shared" si="753"/>
        <v>SAME</v>
      </c>
      <c r="K657" s="28" t="s">
        <v>3</v>
      </c>
      <c r="L657" s="33" t="str">
        <f t="shared" si="760"/>
        <v>CimClassProperties</v>
      </c>
      <c r="M657" s="9" t="str">
        <f t="shared" si="761"/>
        <v xml:space="preserve"> {}</v>
      </c>
      <c r="O657" s="7" t="str">
        <f t="shared" si="754"/>
        <v>SAME</v>
      </c>
      <c r="P657" s="28" t="s">
        <v>3</v>
      </c>
      <c r="Q657" s="33" t="str">
        <f t="shared" si="762"/>
        <v>CimClassProperties</v>
      </c>
      <c r="R657" s="9" t="str">
        <f t="shared" si="763"/>
        <v xml:space="preserve"> {}</v>
      </c>
    </row>
    <row r="658" spans="1:19">
      <c r="A658" s="47" t="s">
        <v>100</v>
      </c>
      <c r="B658" s="33" t="str">
        <f t="shared" si="755"/>
        <v>CimClassQualifiers</v>
      </c>
      <c r="C658" s="9" t="str">
        <f t="shared" si="756"/>
        <v xml:space="preserve"> {dynamic, provider}</v>
      </c>
      <c r="E658" s="7" t="str">
        <f t="shared" si="757"/>
        <v>SAME</v>
      </c>
      <c r="F658" s="50" t="s">
        <v>100</v>
      </c>
      <c r="G658" s="33" t="str">
        <f t="shared" si="758"/>
        <v>CimClassQualifiers</v>
      </c>
      <c r="H658" s="9" t="str">
        <f t="shared" si="759"/>
        <v xml:space="preserve"> {dynamic, provider}</v>
      </c>
      <c r="J658" s="7" t="str">
        <f t="shared" si="753"/>
        <v>SAME</v>
      </c>
      <c r="K658" s="28" t="s">
        <v>100</v>
      </c>
      <c r="L658" s="33" t="str">
        <f t="shared" si="760"/>
        <v>CimClassQualifiers</v>
      </c>
      <c r="M658" s="9" t="str">
        <f t="shared" si="761"/>
        <v xml:space="preserve"> {dynamic, provider}</v>
      </c>
      <c r="O658" s="7" t="str">
        <f t="shared" si="754"/>
        <v>SAME</v>
      </c>
      <c r="P658" s="28" t="s">
        <v>100</v>
      </c>
      <c r="Q658" s="33" t="str">
        <f t="shared" si="762"/>
        <v>CimClassQualifiers</v>
      </c>
      <c r="R658" s="9" t="str">
        <f t="shared" si="763"/>
        <v xml:space="preserve"> {dynamic, provider}</v>
      </c>
    </row>
    <row r="659" spans="1:19">
      <c r="A659" s="47" t="s">
        <v>177</v>
      </c>
      <c r="B659" s="33" t="str">
        <f t="shared" si="755"/>
        <v>CimClassMethods</v>
      </c>
      <c r="C659" s="9" t="str">
        <f t="shared" si="756"/>
        <v xml:space="preserve"> {InstallHostCertificate, RemoveHostCertificate, InstallPairingCertificate, RemovePairingCertificate...}</v>
      </c>
      <c r="E659" s="7" t="str">
        <f t="shared" si="757"/>
        <v>SAME</v>
      </c>
      <c r="F659" s="50" t="s">
        <v>177</v>
      </c>
      <c r="G659" s="33" t="str">
        <f t="shared" si="758"/>
        <v>CimClassMethods</v>
      </c>
      <c r="H659" s="9" t="str">
        <f t="shared" si="759"/>
        <v xml:space="preserve"> {InstallHostCertificate, RemoveHostCertificate, InstallPairingCertificate, RemovePairingCertificate...}</v>
      </c>
      <c r="J659" s="7" t="str">
        <f t="shared" si="753"/>
        <v>SAME</v>
      </c>
      <c r="K659" s="28" t="s">
        <v>177</v>
      </c>
      <c r="L659" s="33" t="str">
        <f t="shared" si="760"/>
        <v>CimClassMethods</v>
      </c>
      <c r="M659" s="9" t="str">
        <f t="shared" si="761"/>
        <v xml:space="preserve"> {InstallHostCertificate, RemoveHostCertificate, InstallPairingCertificate, RemovePairingCertificate...}</v>
      </c>
      <c r="O659" s="7" t="str">
        <f t="shared" si="754"/>
        <v>SAME</v>
      </c>
      <c r="P659" s="28" t="s">
        <v>177</v>
      </c>
      <c r="Q659" s="33" t="str">
        <f t="shared" si="762"/>
        <v>CimClassMethods</v>
      </c>
      <c r="R659" s="9" t="str">
        <f t="shared" si="763"/>
        <v xml:space="preserve"> {InstallHostCertificate, RemoveHostCertificate, InstallPairingCertificate, RemovePairingCertificate...}</v>
      </c>
    </row>
    <row r="660" spans="1:19">
      <c r="A660" s="47" t="s">
        <v>6</v>
      </c>
      <c r="B660" s="33" t="str">
        <f t="shared" si="755"/>
        <v>CimSystemProperties</v>
      </c>
      <c r="C660" s="9" t="str">
        <f t="shared" si="756"/>
        <v xml:space="preserve"> Microsoft.Management.Infrastructure.CimSystemProperties</v>
      </c>
      <c r="E660" s="7" t="str">
        <f t="shared" si="757"/>
        <v>SAME</v>
      </c>
      <c r="F660" s="50" t="s">
        <v>6</v>
      </c>
      <c r="G660" s="33" t="str">
        <f t="shared" si="758"/>
        <v>CimSystemProperties</v>
      </c>
      <c r="H660" s="9" t="str">
        <f t="shared" si="759"/>
        <v xml:space="preserve"> Microsoft.Management.Infrastructure.CimSystemProperties</v>
      </c>
      <c r="J660" s="7" t="str">
        <f t="shared" si="753"/>
        <v>SAME</v>
      </c>
      <c r="K660" s="28" t="s">
        <v>6</v>
      </c>
      <c r="L660" s="33" t="str">
        <f t="shared" si="760"/>
        <v>CimSystemProperties</v>
      </c>
      <c r="M660" s="9" t="str">
        <f t="shared" si="761"/>
        <v xml:space="preserve"> Microsoft.Management.Infrastructure.CimSystemProperties</v>
      </c>
      <c r="O660" s="7" t="str">
        <f t="shared" si="754"/>
        <v>SAME</v>
      </c>
      <c r="P660" s="28" t="s">
        <v>6</v>
      </c>
      <c r="Q660" s="33" t="str">
        <f t="shared" si="762"/>
        <v>CimSystemProperties</v>
      </c>
      <c r="R660" s="9" t="str">
        <f t="shared" si="763"/>
        <v xml:space="preserve"> Microsoft.Management.Infrastructure.CimSystemProperties</v>
      </c>
    </row>
    <row r="661" spans="1:19">
      <c r="A661" s="48"/>
      <c r="F661" s="51"/>
      <c r="K661" s="29"/>
      <c r="P661" s="29"/>
    </row>
    <row r="662" spans="1:19">
      <c r="A662" s="47" t="s">
        <v>175</v>
      </c>
      <c r="B662" s="33" t="str">
        <f t="shared" ref="B662:B668" si="764">TRIM(LEFT(A662, SEARCH(":", A662) - 1))</f>
        <v>CimClassName</v>
      </c>
      <c r="C662" s="9" t="str">
        <f t="shared" ref="C662:C668" si="765">MID(A662, SEARCH(":", A662) + 1, LEN(A662))</f>
        <v xml:space="preserve"> VMFedAuth</v>
      </c>
      <c r="D662" s="92" t="s">
        <v>1269</v>
      </c>
      <c r="E662" s="7" t="str">
        <f t="shared" ref="E662:E668" si="766">IF(A662&lt;&gt;F662, "DIF", "SAME")</f>
        <v>SAME</v>
      </c>
      <c r="F662" s="50" t="s">
        <v>175</v>
      </c>
      <c r="G662" s="33" t="str">
        <f t="shared" ref="G662:G668" si="767">TRIM(LEFT(F662, SEARCH(":", F662) - 1))</f>
        <v>CimClassName</v>
      </c>
      <c r="H662" s="9" t="str">
        <f t="shared" ref="H662:H668" si="768">MID(F662, SEARCH(":", F662) + 1, LEN(F662))</f>
        <v xml:space="preserve"> VMFedAuth</v>
      </c>
      <c r="I662" s="92" t="s">
        <v>1352</v>
      </c>
      <c r="J662" s="7" t="str">
        <f t="shared" si="753"/>
        <v>SAME</v>
      </c>
      <c r="K662" s="28" t="s">
        <v>175</v>
      </c>
      <c r="L662" s="33" t="str">
        <f t="shared" ref="L662:L668" si="769">TRIM(LEFT(K662, SEARCH(":", K662) - 1))</f>
        <v>CimClassName</v>
      </c>
      <c r="M662" s="9" t="str">
        <f t="shared" ref="M662:M668" si="770">MID(K662, SEARCH(":", K662) + 1, LEN(K662))</f>
        <v xml:space="preserve"> VMFedAuth</v>
      </c>
      <c r="N662" s="92" t="s">
        <v>1435</v>
      </c>
      <c r="O662" s="7" t="str">
        <f t="shared" si="754"/>
        <v>SAME</v>
      </c>
      <c r="P662" s="28" t="s">
        <v>175</v>
      </c>
      <c r="Q662" s="33" t="str">
        <f t="shared" ref="Q662:Q668" si="771">TRIM(LEFT(P662, SEARCH(":", P662) - 1))</f>
        <v>CimClassName</v>
      </c>
      <c r="R662" s="9" t="str">
        <f t="shared" ref="R662:R668" si="772">MID(P662, SEARCH(":", P662) + 1, LEN(P662))</f>
        <v xml:space="preserve"> VMFedAuth</v>
      </c>
      <c r="S662" s="86" t="s">
        <v>1435</v>
      </c>
    </row>
    <row r="663" spans="1:19">
      <c r="A663" s="47" t="s">
        <v>1</v>
      </c>
      <c r="B663" s="33" t="str">
        <f t="shared" si="764"/>
        <v>CimSuperClassName</v>
      </c>
      <c r="C663" s="9" t="str">
        <f t="shared" si="765"/>
        <v xml:space="preserve"> </v>
      </c>
      <c r="E663" s="7" t="str">
        <f t="shared" si="766"/>
        <v>SAME</v>
      </c>
      <c r="F663" s="50" t="s">
        <v>1</v>
      </c>
      <c r="G663" s="33" t="str">
        <f t="shared" si="767"/>
        <v>CimSuperClassName</v>
      </c>
      <c r="H663" s="9" t="str">
        <f t="shared" si="768"/>
        <v xml:space="preserve"> </v>
      </c>
      <c r="J663" s="7" t="str">
        <f t="shared" si="753"/>
        <v>SAME</v>
      </c>
      <c r="K663" s="28" t="s">
        <v>1</v>
      </c>
      <c r="L663" s="33" t="str">
        <f t="shared" si="769"/>
        <v>CimSuperClassName</v>
      </c>
      <c r="M663" s="9" t="str">
        <f t="shared" si="770"/>
        <v xml:space="preserve"> </v>
      </c>
      <c r="O663" s="7" t="str">
        <f t="shared" si="754"/>
        <v>SAME</v>
      </c>
      <c r="P663" s="28" t="s">
        <v>1</v>
      </c>
      <c r="Q663" s="33" t="str">
        <f t="shared" si="771"/>
        <v>CimSuperClassName</v>
      </c>
      <c r="R663" s="9" t="str">
        <f t="shared" si="772"/>
        <v xml:space="preserve"> </v>
      </c>
    </row>
    <row r="664" spans="1:19">
      <c r="A664" s="47" t="s">
        <v>2</v>
      </c>
      <c r="B664" s="33" t="str">
        <f t="shared" si="764"/>
        <v>CimSuperClass</v>
      </c>
      <c r="C664" s="9" t="str">
        <f t="shared" si="765"/>
        <v xml:space="preserve"> </v>
      </c>
      <c r="E664" s="7" t="str">
        <f t="shared" si="766"/>
        <v>SAME</v>
      </c>
      <c r="F664" s="50" t="s">
        <v>2</v>
      </c>
      <c r="G664" s="33" t="str">
        <f t="shared" si="767"/>
        <v>CimSuperClass</v>
      </c>
      <c r="H664" s="9" t="str">
        <f t="shared" si="768"/>
        <v xml:space="preserve"> </v>
      </c>
      <c r="J664" s="7" t="str">
        <f t="shared" si="753"/>
        <v>SAME</v>
      </c>
      <c r="K664" s="28" t="s">
        <v>2</v>
      </c>
      <c r="L664" s="33" t="str">
        <f t="shared" si="769"/>
        <v>CimSuperClass</v>
      </c>
      <c r="M664" s="9" t="str">
        <f t="shared" si="770"/>
        <v xml:space="preserve"> </v>
      </c>
      <c r="O664" s="7" t="str">
        <f t="shared" si="754"/>
        <v>SAME</v>
      </c>
      <c r="P664" s="28" t="s">
        <v>2</v>
      </c>
      <c r="Q664" s="33" t="str">
        <f t="shared" si="771"/>
        <v>CimSuperClass</v>
      </c>
      <c r="R664" s="9" t="str">
        <f t="shared" si="772"/>
        <v xml:space="preserve"> </v>
      </c>
    </row>
    <row r="665" spans="1:19">
      <c r="A665" s="47" t="s">
        <v>3</v>
      </c>
      <c r="B665" s="33" t="str">
        <f t="shared" si="764"/>
        <v>CimClassProperties</v>
      </c>
      <c r="C665" s="9" t="str">
        <f t="shared" si="765"/>
        <v xml:space="preserve"> {}</v>
      </c>
      <c r="E665" s="7" t="str">
        <f t="shared" si="766"/>
        <v>SAME</v>
      </c>
      <c r="F665" s="50" t="s">
        <v>3</v>
      </c>
      <c r="G665" s="33" t="str">
        <f t="shared" si="767"/>
        <v>CimClassProperties</v>
      </c>
      <c r="H665" s="9" t="str">
        <f t="shared" si="768"/>
        <v xml:space="preserve"> {}</v>
      </c>
      <c r="J665" s="7" t="str">
        <f t="shared" si="753"/>
        <v>SAME</v>
      </c>
      <c r="K665" s="28" t="s">
        <v>3</v>
      </c>
      <c r="L665" s="33" t="str">
        <f t="shared" si="769"/>
        <v>CimClassProperties</v>
      </c>
      <c r="M665" s="9" t="str">
        <f t="shared" si="770"/>
        <v xml:space="preserve"> {}</v>
      </c>
      <c r="O665" s="7" t="str">
        <f t="shared" si="754"/>
        <v>SAME</v>
      </c>
      <c r="P665" s="28" t="s">
        <v>3</v>
      </c>
      <c r="Q665" s="33" t="str">
        <f t="shared" si="771"/>
        <v>CimClassProperties</v>
      </c>
      <c r="R665" s="9" t="str">
        <f t="shared" si="772"/>
        <v xml:space="preserve"> {}</v>
      </c>
    </row>
    <row r="666" spans="1:19">
      <c r="A666" s="47" t="s">
        <v>100</v>
      </c>
      <c r="B666" s="33" t="str">
        <f t="shared" si="764"/>
        <v>CimClassQualifiers</v>
      </c>
      <c r="C666" s="9" t="str">
        <f t="shared" si="765"/>
        <v xml:space="preserve"> {dynamic, provider}</v>
      </c>
      <c r="E666" s="7" t="str">
        <f t="shared" si="766"/>
        <v>SAME</v>
      </c>
      <c r="F666" s="50" t="s">
        <v>100</v>
      </c>
      <c r="G666" s="33" t="str">
        <f t="shared" si="767"/>
        <v>CimClassQualifiers</v>
      </c>
      <c r="H666" s="9" t="str">
        <f t="shared" si="768"/>
        <v xml:space="preserve"> {dynamic, provider}</v>
      </c>
      <c r="J666" s="7" t="str">
        <f t="shared" si="753"/>
        <v>SAME</v>
      </c>
      <c r="K666" s="28" t="s">
        <v>100</v>
      </c>
      <c r="L666" s="33" t="str">
        <f t="shared" si="769"/>
        <v>CimClassQualifiers</v>
      </c>
      <c r="M666" s="9" t="str">
        <f t="shared" si="770"/>
        <v xml:space="preserve"> {dynamic, provider}</v>
      </c>
      <c r="O666" s="7" t="str">
        <f t="shared" si="754"/>
        <v>SAME</v>
      </c>
      <c r="P666" s="28" t="s">
        <v>100</v>
      </c>
      <c r="Q666" s="33" t="str">
        <f t="shared" si="771"/>
        <v>CimClassQualifiers</v>
      </c>
      <c r="R666" s="9" t="str">
        <f t="shared" si="772"/>
        <v xml:space="preserve"> {dynamic, provider}</v>
      </c>
    </row>
    <row r="667" spans="1:19">
      <c r="A667" s="47" t="s">
        <v>326</v>
      </c>
      <c r="B667" s="33" t="str">
        <f t="shared" si="764"/>
        <v>CimClassMethods</v>
      </c>
      <c r="C667" s="9" t="str">
        <f t="shared" si="765"/>
        <v xml:space="preserve"> {InstallTrustedIssuerCertificate, InstallTrustedIssuerCertificateInSpecifiedStore, RemoveTrustedIssuerCertificate, IsCertificatePresent}</v>
      </c>
      <c r="E667" s="7" t="str">
        <f t="shared" si="766"/>
        <v>SAME</v>
      </c>
      <c r="F667" s="50" t="s">
        <v>326</v>
      </c>
      <c r="G667" s="33" t="str">
        <f t="shared" si="767"/>
        <v>CimClassMethods</v>
      </c>
      <c r="H667" s="9" t="str">
        <f t="shared" si="768"/>
        <v xml:space="preserve"> {InstallTrustedIssuerCertificate, InstallTrustedIssuerCertificateInSpecifiedStore, RemoveTrustedIssuerCertificate, IsCertificatePresent}</v>
      </c>
      <c r="J667" s="7" t="str">
        <f t="shared" si="753"/>
        <v>SAME</v>
      </c>
      <c r="K667" s="28" t="s">
        <v>326</v>
      </c>
      <c r="L667" s="33" t="str">
        <f t="shared" si="769"/>
        <v>CimClassMethods</v>
      </c>
      <c r="M667" s="9" t="str">
        <f t="shared" si="770"/>
        <v xml:space="preserve"> {InstallTrustedIssuerCertificate, InstallTrustedIssuerCertificateInSpecifiedStore, RemoveTrustedIssuerCertificate, IsCertificatePresent}</v>
      </c>
      <c r="O667" s="7" t="str">
        <f t="shared" si="754"/>
        <v>SAME</v>
      </c>
      <c r="P667" s="28" t="s">
        <v>326</v>
      </c>
      <c r="Q667" s="33" t="str">
        <f t="shared" si="771"/>
        <v>CimClassMethods</v>
      </c>
      <c r="R667" s="9" t="str">
        <f t="shared" si="772"/>
        <v xml:space="preserve"> {InstallTrustedIssuerCertificate, InstallTrustedIssuerCertificateInSpecifiedStore, RemoveTrustedIssuerCertificate, IsCertificatePresent}</v>
      </c>
    </row>
    <row r="668" spans="1:19">
      <c r="A668" s="47" t="s">
        <v>6</v>
      </c>
      <c r="B668" s="33" t="str">
        <f t="shared" si="764"/>
        <v>CimSystemProperties</v>
      </c>
      <c r="C668" s="9" t="str">
        <f t="shared" si="765"/>
        <v xml:space="preserve"> Microsoft.Management.Infrastructure.CimSystemProperties</v>
      </c>
      <c r="E668" s="7" t="str">
        <f t="shared" si="766"/>
        <v>SAME</v>
      </c>
      <c r="F668" s="50" t="s">
        <v>6</v>
      </c>
      <c r="G668" s="33" t="str">
        <f t="shared" si="767"/>
        <v>CimSystemProperties</v>
      </c>
      <c r="H668" s="9" t="str">
        <f t="shared" si="768"/>
        <v xml:space="preserve"> Microsoft.Management.Infrastructure.CimSystemProperties</v>
      </c>
      <c r="J668" s="7" t="str">
        <f t="shared" si="753"/>
        <v>SAME</v>
      </c>
      <c r="K668" s="28" t="s">
        <v>6</v>
      </c>
      <c r="L668" s="33" t="str">
        <f t="shared" si="769"/>
        <v>CimSystemProperties</v>
      </c>
      <c r="M668" s="9" t="str">
        <f t="shared" si="770"/>
        <v xml:space="preserve"> Microsoft.Management.Infrastructure.CimSystemProperties</v>
      </c>
      <c r="O668" s="7" t="str">
        <f t="shared" si="754"/>
        <v>SAME</v>
      </c>
      <c r="P668" s="28" t="s">
        <v>6</v>
      </c>
      <c r="Q668" s="33" t="str">
        <f t="shared" si="771"/>
        <v>CimSystemProperties</v>
      </c>
      <c r="R668" s="9" t="str">
        <f t="shared" si="772"/>
        <v xml:space="preserve"> Microsoft.Management.Infrastructure.CimSystemProperties</v>
      </c>
    </row>
    <row r="669" spans="1:19">
      <c r="A669" s="48"/>
      <c r="F669" s="51"/>
      <c r="K669" s="29"/>
      <c r="P669" s="29"/>
    </row>
    <row r="670" spans="1:19">
      <c r="A670" s="47" t="s">
        <v>123</v>
      </c>
      <c r="B670" s="33" t="str">
        <f t="shared" ref="B670:B676" si="773">TRIM(LEFT(A670, SEARCH(":", A670) - 1))</f>
        <v>CimClassName</v>
      </c>
      <c r="C670" s="9" t="str">
        <f t="shared" ref="C670:C676" si="774">MID(A670, SEARCH(":", A670) + 1, LEN(A670))</f>
        <v xml:space="preserve"> DeploymentClientJob</v>
      </c>
      <c r="D670" s="92" t="s">
        <v>1270</v>
      </c>
      <c r="E670" s="7" t="str">
        <f t="shared" ref="E670:E676" si="775">IF(A670&lt;&gt;F670, "DIF", "SAME")</f>
        <v>SAME</v>
      </c>
      <c r="F670" s="50" t="s">
        <v>123</v>
      </c>
      <c r="G670" s="33" t="str">
        <f t="shared" ref="G670:G676" si="776">TRIM(LEFT(F670, SEARCH(":", F670) - 1))</f>
        <v>CimClassName</v>
      </c>
      <c r="H670" s="9" t="str">
        <f t="shared" ref="H670:H676" si="777">MID(F670, SEARCH(":", F670) + 1, LEN(F670))</f>
        <v xml:space="preserve"> DeploymentClientJob</v>
      </c>
      <c r="I670" s="92" t="s">
        <v>1353</v>
      </c>
      <c r="J670" s="7" t="str">
        <f t="shared" si="753"/>
        <v>SAME</v>
      </c>
      <c r="K670" s="28" t="s">
        <v>123</v>
      </c>
      <c r="L670" s="33" t="str">
        <f t="shared" ref="L670:L676" si="778">TRIM(LEFT(K670, SEARCH(":", K670) - 1))</f>
        <v>CimClassName</v>
      </c>
      <c r="M670" s="9" t="str">
        <f t="shared" ref="M670:M676" si="779">MID(K670, SEARCH(":", K670) + 1, LEN(K670))</f>
        <v xml:space="preserve"> DeploymentClientJob</v>
      </c>
      <c r="N670" s="92" t="s">
        <v>1436</v>
      </c>
      <c r="O670" s="7" t="str">
        <f t="shared" si="754"/>
        <v>SAME</v>
      </c>
      <c r="P670" s="28" t="s">
        <v>123</v>
      </c>
      <c r="Q670" s="33" t="str">
        <f t="shared" ref="Q670:Q676" si="780">TRIM(LEFT(P670, SEARCH(":", P670) - 1))</f>
        <v>CimClassName</v>
      </c>
      <c r="R670" s="9" t="str">
        <f t="shared" ref="R670:R676" si="781">MID(P670, SEARCH(":", P670) + 1, LEN(P670))</f>
        <v xml:space="preserve"> DeploymentClientJob</v>
      </c>
      <c r="S670" s="86" t="s">
        <v>1436</v>
      </c>
    </row>
    <row r="671" spans="1:19">
      <c r="A671" s="47" t="s">
        <v>1</v>
      </c>
      <c r="B671" s="33" t="str">
        <f t="shared" si="773"/>
        <v>CimSuperClassName</v>
      </c>
      <c r="C671" s="9" t="str">
        <f t="shared" si="774"/>
        <v xml:space="preserve"> </v>
      </c>
      <c r="E671" s="7" t="str">
        <f t="shared" si="775"/>
        <v>SAME</v>
      </c>
      <c r="F671" s="50" t="s">
        <v>1</v>
      </c>
      <c r="G671" s="33" t="str">
        <f t="shared" si="776"/>
        <v>CimSuperClassName</v>
      </c>
      <c r="H671" s="9" t="str">
        <f t="shared" si="777"/>
        <v xml:space="preserve"> </v>
      </c>
      <c r="J671" s="7" t="str">
        <f t="shared" si="753"/>
        <v>SAME</v>
      </c>
      <c r="K671" s="28" t="s">
        <v>1</v>
      </c>
      <c r="L671" s="33" t="str">
        <f t="shared" si="778"/>
        <v>CimSuperClassName</v>
      </c>
      <c r="M671" s="9" t="str">
        <f t="shared" si="779"/>
        <v xml:space="preserve"> </v>
      </c>
      <c r="O671" s="7" t="str">
        <f t="shared" si="754"/>
        <v>SAME</v>
      </c>
      <c r="P671" s="28" t="s">
        <v>1</v>
      </c>
      <c r="Q671" s="33" t="str">
        <f t="shared" si="780"/>
        <v>CimSuperClassName</v>
      </c>
      <c r="R671" s="9" t="str">
        <f t="shared" si="781"/>
        <v xml:space="preserve"> </v>
      </c>
    </row>
    <row r="672" spans="1:19">
      <c r="A672" s="47" t="s">
        <v>2</v>
      </c>
      <c r="B672" s="33" t="str">
        <f t="shared" si="773"/>
        <v>CimSuperClass</v>
      </c>
      <c r="C672" s="9" t="str">
        <f t="shared" si="774"/>
        <v xml:space="preserve"> </v>
      </c>
      <c r="E672" s="7" t="str">
        <f t="shared" si="775"/>
        <v>SAME</v>
      </c>
      <c r="F672" s="50" t="s">
        <v>2</v>
      </c>
      <c r="G672" s="33" t="str">
        <f t="shared" si="776"/>
        <v>CimSuperClass</v>
      </c>
      <c r="H672" s="9" t="str">
        <f t="shared" si="777"/>
        <v xml:space="preserve"> </v>
      </c>
      <c r="J672" s="7" t="str">
        <f t="shared" si="753"/>
        <v>SAME</v>
      </c>
      <c r="K672" s="28" t="s">
        <v>2</v>
      </c>
      <c r="L672" s="33" t="str">
        <f t="shared" si="778"/>
        <v>CimSuperClass</v>
      </c>
      <c r="M672" s="9" t="str">
        <f t="shared" si="779"/>
        <v xml:space="preserve"> </v>
      </c>
      <c r="O672" s="7" t="str">
        <f t="shared" si="754"/>
        <v>SAME</v>
      </c>
      <c r="P672" s="28" t="s">
        <v>2</v>
      </c>
      <c r="Q672" s="33" t="str">
        <f t="shared" si="780"/>
        <v>CimSuperClass</v>
      </c>
      <c r="R672" s="9" t="str">
        <f t="shared" si="781"/>
        <v xml:space="preserve"> </v>
      </c>
    </row>
    <row r="673" spans="1:19">
      <c r="A673" s="47" t="s">
        <v>124</v>
      </c>
      <c r="B673" s="33" t="str">
        <f t="shared" si="773"/>
        <v>CimClassProperties</v>
      </c>
      <c r="C673" s="9" t="str">
        <f t="shared" si="774"/>
        <v xml:space="preserve"> {Flags, Port, Privacy, SessionID...}</v>
      </c>
      <c r="E673" s="7" t="str">
        <f t="shared" si="775"/>
        <v>SAME</v>
      </c>
      <c r="F673" s="50" t="s">
        <v>124</v>
      </c>
      <c r="G673" s="33" t="str">
        <f t="shared" si="776"/>
        <v>CimClassProperties</v>
      </c>
      <c r="H673" s="9" t="str">
        <f t="shared" si="777"/>
        <v xml:space="preserve"> {Flags, Port, Privacy, SessionID...}</v>
      </c>
      <c r="J673" s="7" t="str">
        <f t="shared" si="753"/>
        <v>SAME</v>
      </c>
      <c r="K673" s="28" t="s">
        <v>124</v>
      </c>
      <c r="L673" s="33" t="str">
        <f t="shared" si="778"/>
        <v>CimClassProperties</v>
      </c>
      <c r="M673" s="9" t="str">
        <f t="shared" si="779"/>
        <v xml:space="preserve"> {Flags, Port, Privacy, SessionID...}</v>
      </c>
      <c r="O673" s="7" t="str">
        <f t="shared" si="754"/>
        <v>SAME</v>
      </c>
      <c r="P673" s="28" t="s">
        <v>124</v>
      </c>
      <c r="Q673" s="33" t="str">
        <f t="shared" si="780"/>
        <v>CimClassProperties</v>
      </c>
      <c r="R673" s="9" t="str">
        <f t="shared" si="781"/>
        <v xml:space="preserve"> {Flags, Port, Privacy, SessionID...}</v>
      </c>
    </row>
    <row r="674" spans="1:19">
      <c r="A674" s="47" t="s">
        <v>100</v>
      </c>
      <c r="B674" s="33" t="str">
        <f t="shared" si="773"/>
        <v>CimClassQualifiers</v>
      </c>
      <c r="C674" s="9" t="str">
        <f t="shared" si="774"/>
        <v xml:space="preserve"> {dynamic, provider}</v>
      </c>
      <c r="E674" s="7" t="str">
        <f t="shared" si="775"/>
        <v>SAME</v>
      </c>
      <c r="F674" s="50" t="s">
        <v>100</v>
      </c>
      <c r="G674" s="33" t="str">
        <f t="shared" si="776"/>
        <v>CimClassQualifiers</v>
      </c>
      <c r="H674" s="9" t="str">
        <f t="shared" si="777"/>
        <v xml:space="preserve"> {dynamic, provider}</v>
      </c>
      <c r="J674" s="7" t="str">
        <f t="shared" si="753"/>
        <v>SAME</v>
      </c>
      <c r="K674" s="28" t="s">
        <v>100</v>
      </c>
      <c r="L674" s="33" t="str">
        <f t="shared" si="778"/>
        <v>CimClassQualifiers</v>
      </c>
      <c r="M674" s="9" t="str">
        <f t="shared" si="779"/>
        <v xml:space="preserve"> {dynamic, provider}</v>
      </c>
      <c r="O674" s="7" t="str">
        <f t="shared" si="754"/>
        <v>SAME</v>
      </c>
      <c r="P674" s="28" t="s">
        <v>100</v>
      </c>
      <c r="Q674" s="33" t="str">
        <f t="shared" si="780"/>
        <v>CimClassQualifiers</v>
      </c>
      <c r="R674" s="9" t="str">
        <f t="shared" si="781"/>
        <v xml:space="preserve"> {dynamic, provider}</v>
      </c>
    </row>
    <row r="675" spans="1:19">
      <c r="A675" s="47" t="s">
        <v>125</v>
      </c>
      <c r="B675" s="33" t="str">
        <f t="shared" si="773"/>
        <v>CimClassMethods</v>
      </c>
      <c r="C675" s="9" t="str">
        <f t="shared" si="774"/>
        <v xml:space="preserve"> {Create, GetLastJobModificationTime, Resume, Cancel...}</v>
      </c>
      <c r="E675" s="7" t="str">
        <f t="shared" si="775"/>
        <v>SAME</v>
      </c>
      <c r="F675" s="50" t="s">
        <v>125</v>
      </c>
      <c r="G675" s="33" t="str">
        <f t="shared" si="776"/>
        <v>CimClassMethods</v>
      </c>
      <c r="H675" s="9" t="str">
        <f t="shared" si="777"/>
        <v xml:space="preserve"> {Create, GetLastJobModificationTime, Resume, Cancel...}</v>
      </c>
      <c r="J675" s="7" t="str">
        <f t="shared" si="753"/>
        <v>SAME</v>
      </c>
      <c r="K675" s="28" t="s">
        <v>125</v>
      </c>
      <c r="L675" s="33" t="str">
        <f t="shared" si="778"/>
        <v>CimClassMethods</v>
      </c>
      <c r="M675" s="9" t="str">
        <f t="shared" si="779"/>
        <v xml:space="preserve"> {Create, GetLastJobModificationTime, Resume, Cancel...}</v>
      </c>
      <c r="O675" s="7" t="str">
        <f t="shared" si="754"/>
        <v>SAME</v>
      </c>
      <c r="P675" s="28" t="s">
        <v>125</v>
      </c>
      <c r="Q675" s="33" t="str">
        <f t="shared" si="780"/>
        <v>CimClassMethods</v>
      </c>
      <c r="R675" s="9" t="str">
        <f t="shared" si="781"/>
        <v xml:space="preserve"> {Create, GetLastJobModificationTime, Resume, Cancel...}</v>
      </c>
    </row>
    <row r="676" spans="1:19">
      <c r="A676" s="47" t="s">
        <v>6</v>
      </c>
      <c r="B676" s="33" t="str">
        <f t="shared" si="773"/>
        <v>CimSystemProperties</v>
      </c>
      <c r="C676" s="9" t="str">
        <f t="shared" si="774"/>
        <v xml:space="preserve"> Microsoft.Management.Infrastructure.CimSystemProperties</v>
      </c>
      <c r="E676" s="7" t="str">
        <f t="shared" si="775"/>
        <v>SAME</v>
      </c>
      <c r="F676" s="50" t="s">
        <v>6</v>
      </c>
      <c r="G676" s="33" t="str">
        <f t="shared" si="776"/>
        <v>CimSystemProperties</v>
      </c>
      <c r="H676" s="9" t="str">
        <f t="shared" si="777"/>
        <v xml:space="preserve"> Microsoft.Management.Infrastructure.CimSystemProperties</v>
      </c>
      <c r="J676" s="7" t="str">
        <f t="shared" si="753"/>
        <v>SAME</v>
      </c>
      <c r="K676" s="28" t="s">
        <v>6</v>
      </c>
      <c r="L676" s="33" t="str">
        <f t="shared" si="778"/>
        <v>CimSystemProperties</v>
      </c>
      <c r="M676" s="9" t="str">
        <f t="shared" si="779"/>
        <v xml:space="preserve"> Microsoft.Management.Infrastructure.CimSystemProperties</v>
      </c>
      <c r="O676" s="7" t="str">
        <f t="shared" si="754"/>
        <v>SAME</v>
      </c>
      <c r="P676" s="28" t="s">
        <v>6</v>
      </c>
      <c r="Q676" s="33" t="str">
        <f t="shared" si="780"/>
        <v>CimSystemProperties</v>
      </c>
      <c r="R676" s="9" t="str">
        <f t="shared" si="781"/>
        <v xml:space="preserve"> Microsoft.Management.Infrastructure.CimSystemProperties</v>
      </c>
    </row>
    <row r="677" spans="1:19">
      <c r="A677" s="48"/>
      <c r="F677" s="51"/>
      <c r="K677" s="29"/>
      <c r="P677" s="29"/>
    </row>
    <row r="678" spans="1:19">
      <c r="A678" s="47" t="s">
        <v>149</v>
      </c>
      <c r="B678" s="33" t="str">
        <f t="shared" ref="B678:B684" si="782">TRIM(LEFT(A678, SEARCH(":", A678) - 1))</f>
        <v>CimClassName</v>
      </c>
      <c r="C678" s="9" t="str">
        <f t="shared" ref="C678:C684" si="783">MID(A678, SEARCH(":", A678) + 1, LEN(A678))</f>
        <v xml:space="preserve"> VirtualizationSANUtility</v>
      </c>
      <c r="D678" s="92" t="s">
        <v>1271</v>
      </c>
      <c r="E678" s="7" t="str">
        <f t="shared" ref="E678:E684" si="784">IF(A678&lt;&gt;F678, "DIF", "SAME")</f>
        <v>SAME</v>
      </c>
      <c r="F678" s="50" t="s">
        <v>149</v>
      </c>
      <c r="G678" s="33" t="str">
        <f t="shared" ref="G678:G684" si="785">TRIM(LEFT(F678, SEARCH(":", F678) - 1))</f>
        <v>CimClassName</v>
      </c>
      <c r="H678" s="9" t="str">
        <f t="shared" ref="H678:H684" si="786">MID(F678, SEARCH(":", F678) + 1, LEN(F678))</f>
        <v xml:space="preserve"> VirtualizationSANUtility</v>
      </c>
      <c r="I678" s="92" t="s">
        <v>1354</v>
      </c>
      <c r="J678" s="7" t="str">
        <f t="shared" si="753"/>
        <v>SAME</v>
      </c>
      <c r="K678" s="28" t="s">
        <v>149</v>
      </c>
      <c r="L678" s="33" t="str">
        <f t="shared" ref="L678:L684" si="787">TRIM(LEFT(K678, SEARCH(":", K678) - 1))</f>
        <v>CimClassName</v>
      </c>
      <c r="M678" s="9" t="str">
        <f t="shared" ref="M678:M684" si="788">MID(K678, SEARCH(":", K678) + 1, LEN(K678))</f>
        <v xml:space="preserve"> VirtualizationSANUtility</v>
      </c>
      <c r="N678" s="92" t="s">
        <v>1437</v>
      </c>
      <c r="O678" s="7" t="str">
        <f t="shared" si="754"/>
        <v>SAME</v>
      </c>
      <c r="P678" s="28" t="s">
        <v>149</v>
      </c>
      <c r="Q678" s="33" t="str">
        <f t="shared" ref="Q678:Q684" si="789">TRIM(LEFT(P678, SEARCH(":", P678) - 1))</f>
        <v>CimClassName</v>
      </c>
      <c r="R678" s="9" t="str">
        <f t="shared" ref="R678:R684" si="790">MID(P678, SEARCH(":", P678) + 1, LEN(P678))</f>
        <v xml:space="preserve"> VirtualizationSANUtility</v>
      </c>
      <c r="S678" s="86" t="s">
        <v>1437</v>
      </c>
    </row>
    <row r="679" spans="1:19">
      <c r="A679" s="47" t="s">
        <v>1</v>
      </c>
      <c r="B679" s="33" t="str">
        <f t="shared" si="782"/>
        <v>CimSuperClassName</v>
      </c>
      <c r="C679" s="9" t="str">
        <f t="shared" si="783"/>
        <v xml:space="preserve"> </v>
      </c>
      <c r="E679" s="7" t="str">
        <f t="shared" si="784"/>
        <v>SAME</v>
      </c>
      <c r="F679" s="50" t="s">
        <v>1</v>
      </c>
      <c r="G679" s="33" t="str">
        <f t="shared" si="785"/>
        <v>CimSuperClassName</v>
      </c>
      <c r="H679" s="9" t="str">
        <f t="shared" si="786"/>
        <v xml:space="preserve"> </v>
      </c>
      <c r="J679" s="7" t="str">
        <f t="shared" si="753"/>
        <v>SAME</v>
      </c>
      <c r="K679" s="28" t="s">
        <v>1</v>
      </c>
      <c r="L679" s="33" t="str">
        <f t="shared" si="787"/>
        <v>CimSuperClassName</v>
      </c>
      <c r="M679" s="9" t="str">
        <f t="shared" si="788"/>
        <v xml:space="preserve"> </v>
      </c>
      <c r="O679" s="7" t="str">
        <f t="shared" si="754"/>
        <v>SAME</v>
      </c>
      <c r="P679" s="28" t="s">
        <v>1</v>
      </c>
      <c r="Q679" s="33" t="str">
        <f t="shared" si="789"/>
        <v>CimSuperClassName</v>
      </c>
      <c r="R679" s="9" t="str">
        <f t="shared" si="790"/>
        <v xml:space="preserve"> </v>
      </c>
    </row>
    <row r="680" spans="1:19">
      <c r="A680" s="47" t="s">
        <v>2</v>
      </c>
      <c r="B680" s="33" t="str">
        <f t="shared" si="782"/>
        <v>CimSuperClass</v>
      </c>
      <c r="C680" s="9" t="str">
        <f t="shared" si="783"/>
        <v xml:space="preserve"> </v>
      </c>
      <c r="E680" s="7" t="str">
        <f t="shared" si="784"/>
        <v>SAME</v>
      </c>
      <c r="F680" s="50" t="s">
        <v>2</v>
      </c>
      <c r="G680" s="33" t="str">
        <f t="shared" si="785"/>
        <v>CimSuperClass</v>
      </c>
      <c r="H680" s="9" t="str">
        <f t="shared" si="786"/>
        <v xml:space="preserve"> </v>
      </c>
      <c r="J680" s="7" t="str">
        <f t="shared" si="753"/>
        <v>SAME</v>
      </c>
      <c r="K680" s="28" t="s">
        <v>2</v>
      </c>
      <c r="L680" s="33" t="str">
        <f t="shared" si="787"/>
        <v>CimSuperClass</v>
      </c>
      <c r="M680" s="9" t="str">
        <f t="shared" si="788"/>
        <v xml:space="preserve"> </v>
      </c>
      <c r="O680" s="7" t="str">
        <f t="shared" si="754"/>
        <v>SAME</v>
      </c>
      <c r="P680" s="28" t="s">
        <v>2</v>
      </c>
      <c r="Q680" s="33" t="str">
        <f t="shared" si="789"/>
        <v>CimSuperClass</v>
      </c>
      <c r="R680" s="9" t="str">
        <f t="shared" si="790"/>
        <v xml:space="preserve"> </v>
      </c>
    </row>
    <row r="681" spans="1:19">
      <c r="A681" s="47" t="s">
        <v>3</v>
      </c>
      <c r="B681" s="33" t="str">
        <f t="shared" si="782"/>
        <v>CimClassProperties</v>
      </c>
      <c r="C681" s="9" t="str">
        <f t="shared" si="783"/>
        <v xml:space="preserve"> {}</v>
      </c>
      <c r="E681" s="7" t="str">
        <f t="shared" si="784"/>
        <v>SAME</v>
      </c>
      <c r="F681" s="50" t="s">
        <v>3</v>
      </c>
      <c r="G681" s="33" t="str">
        <f t="shared" si="785"/>
        <v>CimClassProperties</v>
      </c>
      <c r="H681" s="9" t="str">
        <f t="shared" si="786"/>
        <v xml:space="preserve"> {}</v>
      </c>
      <c r="J681" s="7" t="str">
        <f t="shared" si="753"/>
        <v>SAME</v>
      </c>
      <c r="K681" s="28" t="s">
        <v>3</v>
      </c>
      <c r="L681" s="33" t="str">
        <f t="shared" si="787"/>
        <v>CimClassProperties</v>
      </c>
      <c r="M681" s="9" t="str">
        <f t="shared" si="788"/>
        <v xml:space="preserve"> {}</v>
      </c>
      <c r="O681" s="7" t="str">
        <f t="shared" si="754"/>
        <v>SAME</v>
      </c>
      <c r="P681" s="28" t="s">
        <v>3</v>
      </c>
      <c r="Q681" s="33" t="str">
        <f t="shared" si="789"/>
        <v>CimClassProperties</v>
      </c>
      <c r="R681" s="9" t="str">
        <f t="shared" si="790"/>
        <v xml:space="preserve"> {}</v>
      </c>
    </row>
    <row r="682" spans="1:19">
      <c r="A682" s="47" t="s">
        <v>150</v>
      </c>
      <c r="B682" s="33" t="str">
        <f t="shared" si="782"/>
        <v>CimClassQualifiers</v>
      </c>
      <c r="C682" s="9" t="str">
        <f t="shared" si="783"/>
        <v xml:space="preserve"> {provider}</v>
      </c>
      <c r="E682" s="7" t="str">
        <f t="shared" si="784"/>
        <v>SAME</v>
      </c>
      <c r="F682" s="50" t="s">
        <v>150</v>
      </c>
      <c r="G682" s="33" t="str">
        <f t="shared" si="785"/>
        <v>CimClassQualifiers</v>
      </c>
      <c r="H682" s="9" t="str">
        <f t="shared" si="786"/>
        <v xml:space="preserve"> {provider}</v>
      </c>
      <c r="J682" s="7" t="str">
        <f t="shared" si="753"/>
        <v>SAME</v>
      </c>
      <c r="K682" s="28" t="s">
        <v>150</v>
      </c>
      <c r="L682" s="33" t="str">
        <f t="shared" si="787"/>
        <v>CimClassQualifiers</v>
      </c>
      <c r="M682" s="9" t="str">
        <f t="shared" si="788"/>
        <v xml:space="preserve"> {provider}</v>
      </c>
      <c r="O682" s="7" t="str">
        <f t="shared" si="754"/>
        <v>SAME</v>
      </c>
      <c r="P682" s="28" t="s">
        <v>150</v>
      </c>
      <c r="Q682" s="33" t="str">
        <f t="shared" si="789"/>
        <v>CimClassQualifiers</v>
      </c>
      <c r="R682" s="9" t="str">
        <f t="shared" si="790"/>
        <v xml:space="preserve"> {provider}</v>
      </c>
    </row>
    <row r="683" spans="1:19">
      <c r="A683" s="47" t="s">
        <v>151</v>
      </c>
      <c r="B683" s="33" t="str">
        <f t="shared" si="782"/>
        <v>CimClassMethods</v>
      </c>
      <c r="C683" s="9" t="str">
        <f t="shared" si="783"/>
        <v xml:space="preserve"> {SetLUNMask, IsLUNAccessible, GetHBAPorts, GetDiscoveredHBAPorts...}</v>
      </c>
      <c r="E683" s="7" t="str">
        <f t="shared" si="784"/>
        <v>SAME</v>
      </c>
      <c r="F683" s="50" t="s">
        <v>151</v>
      </c>
      <c r="G683" s="33" t="str">
        <f t="shared" si="785"/>
        <v>CimClassMethods</v>
      </c>
      <c r="H683" s="9" t="str">
        <f t="shared" si="786"/>
        <v xml:space="preserve"> {SetLUNMask, IsLUNAccessible, GetHBAPorts, GetDiscoveredHBAPorts...}</v>
      </c>
      <c r="J683" s="7" t="str">
        <f t="shared" si="753"/>
        <v>SAME</v>
      </c>
      <c r="K683" s="28" t="s">
        <v>151</v>
      </c>
      <c r="L683" s="33" t="str">
        <f t="shared" si="787"/>
        <v>CimClassMethods</v>
      </c>
      <c r="M683" s="9" t="str">
        <f t="shared" si="788"/>
        <v xml:space="preserve"> {SetLUNMask, IsLUNAccessible, GetHBAPorts, GetDiscoveredHBAPorts...}</v>
      </c>
      <c r="O683" s="7" t="str">
        <f t="shared" si="754"/>
        <v>SAME</v>
      </c>
      <c r="P683" s="28" t="s">
        <v>151</v>
      </c>
      <c r="Q683" s="33" t="str">
        <f t="shared" si="789"/>
        <v>CimClassMethods</v>
      </c>
      <c r="R683" s="9" t="str">
        <f t="shared" si="790"/>
        <v xml:space="preserve"> {SetLUNMask, IsLUNAccessible, GetHBAPorts, GetDiscoveredHBAPorts...}</v>
      </c>
    </row>
    <row r="684" spans="1:19">
      <c r="A684" s="47" t="s">
        <v>6</v>
      </c>
      <c r="B684" s="33" t="str">
        <f t="shared" si="782"/>
        <v>CimSystemProperties</v>
      </c>
      <c r="C684" s="9" t="str">
        <f t="shared" si="783"/>
        <v xml:space="preserve"> Microsoft.Management.Infrastructure.CimSystemProperties</v>
      </c>
      <c r="E684" s="7" t="str">
        <f t="shared" si="784"/>
        <v>SAME</v>
      </c>
      <c r="F684" s="50" t="s">
        <v>6</v>
      </c>
      <c r="G684" s="33" t="str">
        <f t="shared" si="785"/>
        <v>CimSystemProperties</v>
      </c>
      <c r="H684" s="9" t="str">
        <f t="shared" si="786"/>
        <v xml:space="preserve"> Microsoft.Management.Infrastructure.CimSystemProperties</v>
      </c>
      <c r="J684" s="7" t="str">
        <f t="shared" si="753"/>
        <v>SAME</v>
      </c>
      <c r="K684" s="28" t="s">
        <v>6</v>
      </c>
      <c r="L684" s="33" t="str">
        <f t="shared" si="787"/>
        <v>CimSystemProperties</v>
      </c>
      <c r="M684" s="9" t="str">
        <f t="shared" si="788"/>
        <v xml:space="preserve"> Microsoft.Management.Infrastructure.CimSystemProperties</v>
      </c>
      <c r="O684" s="7" t="str">
        <f t="shared" si="754"/>
        <v>SAME</v>
      </c>
      <c r="P684" s="28" t="s">
        <v>6</v>
      </c>
      <c r="Q684" s="33" t="str">
        <f t="shared" si="789"/>
        <v>CimSystemProperties</v>
      </c>
      <c r="R684" s="9" t="str">
        <f t="shared" si="790"/>
        <v xml:space="preserve"> Microsoft.Management.Infrastructure.CimSystemProperties</v>
      </c>
    </row>
    <row r="685" spans="1:19">
      <c r="A685" s="48"/>
      <c r="F685" s="51"/>
      <c r="K685" s="29"/>
      <c r="P685" s="29"/>
    </row>
    <row r="686" spans="1:19">
      <c r="A686" s="47" t="s">
        <v>132</v>
      </c>
      <c r="B686" s="33" t="str">
        <f t="shared" ref="B686:B692" si="791">TRIM(LEFT(A686, SEARCH(":", A686) - 1))</f>
        <v>CimClassName</v>
      </c>
      <c r="C686" s="9" t="str">
        <f t="shared" ref="C686:C692" si="792">MID(A686, SEARCH(":", A686) + 1, LEN(A686))</f>
        <v xml:space="preserve"> MountDisk</v>
      </c>
      <c r="D686" s="92" t="s">
        <v>1272</v>
      </c>
      <c r="E686" s="7" t="str">
        <f t="shared" ref="E686:E692" si="793">IF(A686&lt;&gt;F686, "DIF", "SAME")</f>
        <v>SAME</v>
      </c>
      <c r="F686" s="50" t="s">
        <v>132</v>
      </c>
      <c r="G686" s="33" t="str">
        <f t="shared" ref="G686:G692" si="794">TRIM(LEFT(F686, SEARCH(":", F686) - 1))</f>
        <v>CimClassName</v>
      </c>
      <c r="H686" s="9" t="str">
        <f t="shared" ref="H686:H692" si="795">MID(F686, SEARCH(":", F686) + 1, LEN(F686))</f>
        <v xml:space="preserve"> MountDisk</v>
      </c>
      <c r="I686" s="92" t="s">
        <v>1355</v>
      </c>
      <c r="J686" s="7" t="str">
        <f t="shared" si="753"/>
        <v>SAME</v>
      </c>
      <c r="K686" s="28" t="s">
        <v>132</v>
      </c>
      <c r="L686" s="33" t="str">
        <f t="shared" ref="L686:L692" si="796">TRIM(LEFT(K686, SEARCH(":", K686) - 1))</f>
        <v>CimClassName</v>
      </c>
      <c r="M686" s="9" t="str">
        <f t="shared" ref="M686:M692" si="797">MID(K686, SEARCH(":", K686) + 1, LEN(K686))</f>
        <v xml:space="preserve"> MountDisk</v>
      </c>
      <c r="N686" s="92" t="s">
        <v>1438</v>
      </c>
      <c r="O686" s="7" t="str">
        <f t="shared" si="754"/>
        <v>SAME</v>
      </c>
      <c r="P686" s="28" t="s">
        <v>132</v>
      </c>
      <c r="Q686" s="33" t="str">
        <f t="shared" ref="Q686:Q692" si="798">TRIM(LEFT(P686, SEARCH(":", P686) - 1))</f>
        <v>CimClassName</v>
      </c>
      <c r="R686" s="9" t="str">
        <f t="shared" ref="R686:R692" si="799">MID(P686, SEARCH(":", P686) + 1, LEN(P686))</f>
        <v xml:space="preserve"> MountDisk</v>
      </c>
      <c r="S686" s="86" t="s">
        <v>1438</v>
      </c>
    </row>
    <row r="687" spans="1:19">
      <c r="A687" s="47" t="s">
        <v>1</v>
      </c>
      <c r="B687" s="33" t="str">
        <f t="shared" si="791"/>
        <v>CimSuperClassName</v>
      </c>
      <c r="C687" s="9" t="str">
        <f t="shared" si="792"/>
        <v xml:space="preserve"> </v>
      </c>
      <c r="E687" s="7" t="str">
        <f t="shared" si="793"/>
        <v>SAME</v>
      </c>
      <c r="F687" s="50" t="s">
        <v>1</v>
      </c>
      <c r="G687" s="33" t="str">
        <f t="shared" si="794"/>
        <v>CimSuperClassName</v>
      </c>
      <c r="H687" s="9" t="str">
        <f t="shared" si="795"/>
        <v xml:space="preserve"> </v>
      </c>
      <c r="J687" s="7" t="str">
        <f t="shared" si="753"/>
        <v>SAME</v>
      </c>
      <c r="K687" s="28" t="s">
        <v>1</v>
      </c>
      <c r="L687" s="33" t="str">
        <f t="shared" si="796"/>
        <v>CimSuperClassName</v>
      </c>
      <c r="M687" s="9" t="str">
        <f t="shared" si="797"/>
        <v xml:space="preserve"> </v>
      </c>
      <c r="O687" s="7" t="str">
        <f t="shared" si="754"/>
        <v>SAME</v>
      </c>
      <c r="P687" s="28" t="s">
        <v>1</v>
      </c>
      <c r="Q687" s="33" t="str">
        <f t="shared" si="798"/>
        <v>CimSuperClassName</v>
      </c>
      <c r="R687" s="9" t="str">
        <f t="shared" si="799"/>
        <v xml:space="preserve"> </v>
      </c>
    </row>
    <row r="688" spans="1:19">
      <c r="A688" s="47" t="s">
        <v>2</v>
      </c>
      <c r="B688" s="33" t="str">
        <f t="shared" si="791"/>
        <v>CimSuperClass</v>
      </c>
      <c r="C688" s="9" t="str">
        <f t="shared" si="792"/>
        <v xml:space="preserve"> </v>
      </c>
      <c r="E688" s="7" t="str">
        <f t="shared" si="793"/>
        <v>SAME</v>
      </c>
      <c r="F688" s="50" t="s">
        <v>2</v>
      </c>
      <c r="G688" s="33" t="str">
        <f t="shared" si="794"/>
        <v>CimSuperClass</v>
      </c>
      <c r="H688" s="9" t="str">
        <f t="shared" si="795"/>
        <v xml:space="preserve"> </v>
      </c>
      <c r="J688" s="7" t="str">
        <f t="shared" si="753"/>
        <v>SAME</v>
      </c>
      <c r="K688" s="28" t="s">
        <v>2</v>
      </c>
      <c r="L688" s="33" t="str">
        <f t="shared" si="796"/>
        <v>CimSuperClass</v>
      </c>
      <c r="M688" s="9" t="str">
        <f t="shared" si="797"/>
        <v xml:space="preserve"> </v>
      </c>
      <c r="O688" s="7" t="str">
        <f t="shared" si="754"/>
        <v>SAME</v>
      </c>
      <c r="P688" s="28" t="s">
        <v>2</v>
      </c>
      <c r="Q688" s="33" t="str">
        <f t="shared" si="798"/>
        <v>CimSuperClass</v>
      </c>
      <c r="R688" s="9" t="str">
        <f t="shared" si="799"/>
        <v xml:space="preserve"> </v>
      </c>
    </row>
    <row r="689" spans="1:19">
      <c r="A689" s="47" t="s">
        <v>133</v>
      </c>
      <c r="B689" s="33" t="str">
        <f t="shared" si="791"/>
        <v>CimClassProperties</v>
      </c>
      <c r="C689" s="9" t="str">
        <f t="shared" si="792"/>
        <v xml:space="preserve"> {FilePath, Flag, ID}</v>
      </c>
      <c r="E689" s="7" t="str">
        <f t="shared" si="793"/>
        <v>SAME</v>
      </c>
      <c r="F689" s="50" t="s">
        <v>133</v>
      </c>
      <c r="G689" s="33" t="str">
        <f t="shared" si="794"/>
        <v>CimClassProperties</v>
      </c>
      <c r="H689" s="9" t="str">
        <f t="shared" si="795"/>
        <v xml:space="preserve"> {FilePath, Flag, ID}</v>
      </c>
      <c r="J689" s="7" t="str">
        <f t="shared" si="753"/>
        <v>SAME</v>
      </c>
      <c r="K689" s="28" t="s">
        <v>133</v>
      </c>
      <c r="L689" s="33" t="str">
        <f t="shared" si="796"/>
        <v>CimClassProperties</v>
      </c>
      <c r="M689" s="9" t="str">
        <f t="shared" si="797"/>
        <v xml:space="preserve"> {FilePath, Flag, ID}</v>
      </c>
      <c r="O689" s="7" t="str">
        <f t="shared" si="754"/>
        <v>SAME</v>
      </c>
      <c r="P689" s="28" t="s">
        <v>133</v>
      </c>
      <c r="Q689" s="33" t="str">
        <f t="shared" si="798"/>
        <v>CimClassProperties</v>
      </c>
      <c r="R689" s="9" t="str">
        <f t="shared" si="799"/>
        <v xml:space="preserve"> {FilePath, Flag, ID}</v>
      </c>
    </row>
    <row r="690" spans="1:19">
      <c r="A690" s="47" t="s">
        <v>100</v>
      </c>
      <c r="B690" s="33" t="str">
        <f t="shared" si="791"/>
        <v>CimClassQualifiers</v>
      </c>
      <c r="C690" s="9" t="str">
        <f t="shared" si="792"/>
        <v xml:space="preserve"> {dynamic, provider}</v>
      </c>
      <c r="E690" s="7" t="str">
        <f t="shared" si="793"/>
        <v>SAME</v>
      </c>
      <c r="F690" s="50" t="s">
        <v>100</v>
      </c>
      <c r="G690" s="33" t="str">
        <f t="shared" si="794"/>
        <v>CimClassQualifiers</v>
      </c>
      <c r="H690" s="9" t="str">
        <f t="shared" si="795"/>
        <v xml:space="preserve"> {dynamic, provider}</v>
      </c>
      <c r="J690" s="7" t="str">
        <f t="shared" si="753"/>
        <v>SAME</v>
      </c>
      <c r="K690" s="28" t="s">
        <v>100</v>
      </c>
      <c r="L690" s="33" t="str">
        <f t="shared" si="796"/>
        <v>CimClassQualifiers</v>
      </c>
      <c r="M690" s="9" t="str">
        <f t="shared" si="797"/>
        <v xml:space="preserve"> {dynamic, provider}</v>
      </c>
      <c r="O690" s="7" t="str">
        <f t="shared" si="754"/>
        <v>SAME</v>
      </c>
      <c r="P690" s="28" t="s">
        <v>100</v>
      </c>
      <c r="Q690" s="33" t="str">
        <f t="shared" si="798"/>
        <v>CimClassQualifiers</v>
      </c>
      <c r="R690" s="9" t="str">
        <f t="shared" si="799"/>
        <v xml:space="preserve"> {dynamic, provider}</v>
      </c>
    </row>
    <row r="691" spans="1:19">
      <c r="A691" s="47" t="s">
        <v>134</v>
      </c>
      <c r="B691" s="33" t="str">
        <f t="shared" si="791"/>
        <v>CimClassMethods</v>
      </c>
      <c r="C691" s="9" t="str">
        <f t="shared" si="792"/>
        <v xml:space="preserve"> {Create, CreateMountedDisk, CreateMountedDiskByDeviceName, Mount...}</v>
      </c>
      <c r="E691" s="7" t="str">
        <f t="shared" si="793"/>
        <v>SAME</v>
      </c>
      <c r="F691" s="50" t="s">
        <v>134</v>
      </c>
      <c r="G691" s="33" t="str">
        <f t="shared" si="794"/>
        <v>CimClassMethods</v>
      </c>
      <c r="H691" s="9" t="str">
        <f t="shared" si="795"/>
        <v xml:space="preserve"> {Create, CreateMountedDisk, CreateMountedDiskByDeviceName, Mount...}</v>
      </c>
      <c r="J691" s="7" t="str">
        <f t="shared" si="753"/>
        <v>SAME</v>
      </c>
      <c r="K691" s="28" t="s">
        <v>134</v>
      </c>
      <c r="L691" s="33" t="str">
        <f t="shared" si="796"/>
        <v>CimClassMethods</v>
      </c>
      <c r="M691" s="9" t="str">
        <f t="shared" si="797"/>
        <v xml:space="preserve"> {Create, CreateMountedDisk, CreateMountedDiskByDeviceName, Mount...}</v>
      </c>
      <c r="O691" s="7" t="str">
        <f t="shared" si="754"/>
        <v>SAME</v>
      </c>
      <c r="P691" s="28" t="s">
        <v>134</v>
      </c>
      <c r="Q691" s="33" t="str">
        <f t="shared" si="798"/>
        <v>CimClassMethods</v>
      </c>
      <c r="R691" s="9" t="str">
        <f t="shared" si="799"/>
        <v xml:space="preserve"> {Create, CreateMountedDisk, CreateMountedDiskByDeviceName, Mount...}</v>
      </c>
    </row>
    <row r="692" spans="1:19">
      <c r="A692" s="47" t="s">
        <v>6</v>
      </c>
      <c r="B692" s="33" t="str">
        <f t="shared" si="791"/>
        <v>CimSystemProperties</v>
      </c>
      <c r="C692" s="9" t="str">
        <f t="shared" si="792"/>
        <v xml:space="preserve"> Microsoft.Management.Infrastructure.CimSystemProperties</v>
      </c>
      <c r="E692" s="7" t="str">
        <f t="shared" si="793"/>
        <v>SAME</v>
      </c>
      <c r="F692" s="50" t="s">
        <v>6</v>
      </c>
      <c r="G692" s="33" t="str">
        <f t="shared" si="794"/>
        <v>CimSystemProperties</v>
      </c>
      <c r="H692" s="9" t="str">
        <f t="shared" si="795"/>
        <v xml:space="preserve"> Microsoft.Management.Infrastructure.CimSystemProperties</v>
      </c>
      <c r="J692" s="7" t="str">
        <f t="shared" si="753"/>
        <v>SAME</v>
      </c>
      <c r="K692" s="28" t="s">
        <v>6</v>
      </c>
      <c r="L692" s="33" t="str">
        <f t="shared" si="796"/>
        <v>CimSystemProperties</v>
      </c>
      <c r="M692" s="9" t="str">
        <f t="shared" si="797"/>
        <v xml:space="preserve"> Microsoft.Management.Infrastructure.CimSystemProperties</v>
      </c>
      <c r="O692" s="7" t="str">
        <f t="shared" si="754"/>
        <v>SAME</v>
      </c>
      <c r="P692" s="28" t="s">
        <v>6</v>
      </c>
      <c r="Q692" s="33" t="str">
        <f t="shared" si="798"/>
        <v>CimSystemProperties</v>
      </c>
      <c r="R692" s="9" t="str">
        <f t="shared" si="799"/>
        <v xml:space="preserve"> Microsoft.Management.Infrastructure.CimSystemProperties</v>
      </c>
    </row>
    <row r="693" spans="1:19">
      <c r="A693" s="48"/>
      <c r="F693" s="51"/>
      <c r="K693" s="29"/>
      <c r="P693" s="29"/>
    </row>
    <row r="694" spans="1:19">
      <c r="A694" s="47" t="s">
        <v>137</v>
      </c>
      <c r="B694" s="33" t="str">
        <f t="shared" ref="B694:B700" si="800">TRIM(LEFT(A694, SEARCH(":", A694) - 1))</f>
        <v>CimClassName</v>
      </c>
      <c r="C694" s="9" t="str">
        <f t="shared" ref="C694:C700" si="801">MID(A694, SEARCH(":", A694) + 1, LEN(A694))</f>
        <v xml:space="preserve"> V2VServerJob</v>
      </c>
      <c r="D694" s="92" t="s">
        <v>1273</v>
      </c>
      <c r="E694" s="7" t="str">
        <f t="shared" ref="E694:E700" si="802">IF(A694&lt;&gt;F694, "DIF", "SAME")</f>
        <v>SAME</v>
      </c>
      <c r="F694" s="50" t="s">
        <v>137</v>
      </c>
      <c r="G694" s="33" t="str">
        <f t="shared" ref="G694:G700" si="803">TRIM(LEFT(F694, SEARCH(":", F694) - 1))</f>
        <v>CimClassName</v>
      </c>
      <c r="H694" s="9" t="str">
        <f t="shared" ref="H694:H700" si="804">MID(F694, SEARCH(":", F694) + 1, LEN(F694))</f>
        <v xml:space="preserve"> V2VServerJob</v>
      </c>
      <c r="I694" s="92" t="s">
        <v>1356</v>
      </c>
      <c r="J694" s="7" t="str">
        <f t="shared" si="753"/>
        <v>SAME</v>
      </c>
      <c r="K694" s="28" t="s">
        <v>137</v>
      </c>
      <c r="L694" s="33" t="str">
        <f t="shared" ref="L694:L700" si="805">TRIM(LEFT(K694, SEARCH(":", K694) - 1))</f>
        <v>CimClassName</v>
      </c>
      <c r="M694" s="9" t="str">
        <f t="shared" ref="M694:M700" si="806">MID(K694, SEARCH(":", K694) + 1, LEN(K694))</f>
        <v xml:space="preserve"> V2VServerJob</v>
      </c>
      <c r="N694" s="92" t="s">
        <v>1439</v>
      </c>
      <c r="O694" s="7" t="str">
        <f t="shared" si="754"/>
        <v>SAME</v>
      </c>
      <c r="P694" s="28" t="s">
        <v>137</v>
      </c>
      <c r="Q694" s="33" t="str">
        <f t="shared" ref="Q694:Q700" si="807">TRIM(LEFT(P694, SEARCH(":", P694) - 1))</f>
        <v>CimClassName</v>
      </c>
      <c r="R694" s="9" t="str">
        <f t="shared" ref="R694:R700" si="808">MID(P694, SEARCH(":", P694) + 1, LEN(P694))</f>
        <v xml:space="preserve"> V2VServerJob</v>
      </c>
      <c r="S694" s="86" t="s">
        <v>1439</v>
      </c>
    </row>
    <row r="695" spans="1:19">
      <c r="A695" s="47" t="s">
        <v>1</v>
      </c>
      <c r="B695" s="33" t="str">
        <f t="shared" si="800"/>
        <v>CimSuperClassName</v>
      </c>
      <c r="C695" s="9" t="str">
        <f t="shared" si="801"/>
        <v xml:space="preserve"> </v>
      </c>
      <c r="E695" s="7" t="str">
        <f t="shared" si="802"/>
        <v>SAME</v>
      </c>
      <c r="F695" s="50" t="s">
        <v>1</v>
      </c>
      <c r="G695" s="33" t="str">
        <f t="shared" si="803"/>
        <v>CimSuperClassName</v>
      </c>
      <c r="H695" s="9" t="str">
        <f t="shared" si="804"/>
        <v xml:space="preserve"> </v>
      </c>
      <c r="J695" s="7" t="str">
        <f t="shared" si="753"/>
        <v>SAME</v>
      </c>
      <c r="K695" s="28" t="s">
        <v>1</v>
      </c>
      <c r="L695" s="33" t="str">
        <f t="shared" si="805"/>
        <v>CimSuperClassName</v>
      </c>
      <c r="M695" s="9" t="str">
        <f t="shared" si="806"/>
        <v xml:space="preserve"> </v>
      </c>
      <c r="O695" s="7" t="str">
        <f t="shared" si="754"/>
        <v>SAME</v>
      </c>
      <c r="P695" s="28" t="s">
        <v>1</v>
      </c>
      <c r="Q695" s="33" t="str">
        <f t="shared" si="807"/>
        <v>CimSuperClassName</v>
      </c>
      <c r="R695" s="9" t="str">
        <f t="shared" si="808"/>
        <v xml:space="preserve"> </v>
      </c>
    </row>
    <row r="696" spans="1:19">
      <c r="A696" s="47" t="s">
        <v>2</v>
      </c>
      <c r="B696" s="33" t="str">
        <f t="shared" si="800"/>
        <v>CimSuperClass</v>
      </c>
      <c r="C696" s="9" t="str">
        <f t="shared" si="801"/>
        <v xml:space="preserve"> </v>
      </c>
      <c r="E696" s="7" t="str">
        <f t="shared" si="802"/>
        <v>SAME</v>
      </c>
      <c r="F696" s="50" t="s">
        <v>2</v>
      </c>
      <c r="G696" s="33" t="str">
        <f t="shared" si="803"/>
        <v>CimSuperClass</v>
      </c>
      <c r="H696" s="9" t="str">
        <f t="shared" si="804"/>
        <v xml:space="preserve"> </v>
      </c>
      <c r="J696" s="7" t="str">
        <f t="shared" si="753"/>
        <v>SAME</v>
      </c>
      <c r="K696" s="28" t="s">
        <v>2</v>
      </c>
      <c r="L696" s="33" t="str">
        <f t="shared" si="805"/>
        <v>CimSuperClass</v>
      </c>
      <c r="M696" s="9" t="str">
        <f t="shared" si="806"/>
        <v xml:space="preserve"> </v>
      </c>
      <c r="O696" s="7" t="str">
        <f t="shared" si="754"/>
        <v>SAME</v>
      </c>
      <c r="P696" s="28" t="s">
        <v>2</v>
      </c>
      <c r="Q696" s="33" t="str">
        <f t="shared" si="807"/>
        <v>CimSuperClass</v>
      </c>
      <c r="R696" s="9" t="str">
        <f t="shared" si="808"/>
        <v xml:space="preserve"> </v>
      </c>
    </row>
    <row r="697" spans="1:19">
      <c r="A697" s="47" t="s">
        <v>127</v>
      </c>
      <c r="B697" s="33" t="str">
        <f t="shared" si="800"/>
        <v>CimClassProperties</v>
      </c>
      <c r="C697" s="9" t="str">
        <f t="shared" si="801"/>
        <v xml:space="preserve"> {Flags, ID, Port, Privacy...}</v>
      </c>
      <c r="E697" s="7" t="str">
        <f t="shared" si="802"/>
        <v>SAME</v>
      </c>
      <c r="F697" s="50" t="s">
        <v>127</v>
      </c>
      <c r="G697" s="33" t="str">
        <f t="shared" si="803"/>
        <v>CimClassProperties</v>
      </c>
      <c r="H697" s="9" t="str">
        <f t="shared" si="804"/>
        <v xml:space="preserve"> {Flags, ID, Port, Privacy...}</v>
      </c>
      <c r="J697" s="7" t="str">
        <f t="shared" si="753"/>
        <v>SAME</v>
      </c>
      <c r="K697" s="28" t="s">
        <v>127</v>
      </c>
      <c r="L697" s="33" t="str">
        <f t="shared" si="805"/>
        <v>CimClassProperties</v>
      </c>
      <c r="M697" s="9" t="str">
        <f t="shared" si="806"/>
        <v xml:space="preserve"> {Flags, ID, Port, Privacy...}</v>
      </c>
      <c r="O697" s="7" t="str">
        <f t="shared" si="754"/>
        <v>SAME</v>
      </c>
      <c r="P697" s="28" t="s">
        <v>127</v>
      </c>
      <c r="Q697" s="33" t="str">
        <f t="shared" si="807"/>
        <v>CimClassProperties</v>
      </c>
      <c r="R697" s="9" t="str">
        <f t="shared" si="808"/>
        <v xml:space="preserve"> {Flags, ID, Port, Privacy...}</v>
      </c>
    </row>
    <row r="698" spans="1:19">
      <c r="A698" s="47" t="s">
        <v>100</v>
      </c>
      <c r="B698" s="33" t="str">
        <f t="shared" si="800"/>
        <v>CimClassQualifiers</v>
      </c>
      <c r="C698" s="9" t="str">
        <f t="shared" si="801"/>
        <v xml:space="preserve"> {dynamic, provider}</v>
      </c>
      <c r="E698" s="7" t="str">
        <f t="shared" si="802"/>
        <v>SAME</v>
      </c>
      <c r="F698" s="50" t="s">
        <v>100</v>
      </c>
      <c r="G698" s="33" t="str">
        <f t="shared" si="803"/>
        <v>CimClassQualifiers</v>
      </c>
      <c r="H698" s="9" t="str">
        <f t="shared" si="804"/>
        <v xml:space="preserve"> {dynamic, provider}</v>
      </c>
      <c r="J698" s="7" t="str">
        <f t="shared" si="753"/>
        <v>SAME</v>
      </c>
      <c r="K698" s="28" t="s">
        <v>100</v>
      </c>
      <c r="L698" s="33" t="str">
        <f t="shared" si="805"/>
        <v>CimClassQualifiers</v>
      </c>
      <c r="M698" s="9" t="str">
        <f t="shared" si="806"/>
        <v xml:space="preserve"> {dynamic, provider}</v>
      </c>
      <c r="O698" s="7" t="str">
        <f t="shared" si="754"/>
        <v>SAME</v>
      </c>
      <c r="P698" s="28" t="s">
        <v>100</v>
      </c>
      <c r="Q698" s="33" t="str">
        <f t="shared" si="807"/>
        <v>CimClassQualifiers</v>
      </c>
      <c r="R698" s="9" t="str">
        <f t="shared" si="808"/>
        <v xml:space="preserve"> {dynamic, provider}</v>
      </c>
    </row>
    <row r="699" spans="1:19">
      <c r="A699" s="47" t="s">
        <v>138</v>
      </c>
      <c r="B699" s="33" t="str">
        <f t="shared" si="800"/>
        <v>CimClassMethods</v>
      </c>
      <c r="C699" s="9" t="str">
        <f t="shared" si="801"/>
        <v xml:space="preserve"> {Create, CleanUp, VmxScout, ConvertVMDK2VHD...}</v>
      </c>
      <c r="E699" s="7" t="str">
        <f t="shared" si="802"/>
        <v>SAME</v>
      </c>
      <c r="F699" s="50" t="s">
        <v>138</v>
      </c>
      <c r="G699" s="33" t="str">
        <f t="shared" si="803"/>
        <v>CimClassMethods</v>
      </c>
      <c r="H699" s="9" t="str">
        <f t="shared" si="804"/>
        <v xml:space="preserve"> {Create, CleanUp, VmxScout, ConvertVMDK2VHD...}</v>
      </c>
      <c r="J699" s="7" t="str">
        <f t="shared" si="753"/>
        <v>SAME</v>
      </c>
      <c r="K699" s="28" t="s">
        <v>138</v>
      </c>
      <c r="L699" s="33" t="str">
        <f t="shared" si="805"/>
        <v>CimClassMethods</v>
      </c>
      <c r="M699" s="9" t="str">
        <f t="shared" si="806"/>
        <v xml:space="preserve"> {Create, CleanUp, VmxScout, ConvertVMDK2VHD...}</v>
      </c>
      <c r="O699" s="7" t="str">
        <f t="shared" si="754"/>
        <v>SAME</v>
      </c>
      <c r="P699" s="28" t="s">
        <v>138</v>
      </c>
      <c r="Q699" s="33" t="str">
        <f t="shared" si="807"/>
        <v>CimClassMethods</v>
      </c>
      <c r="R699" s="9" t="str">
        <f t="shared" si="808"/>
        <v xml:space="preserve"> {Create, CleanUp, VmxScout, ConvertVMDK2VHD...}</v>
      </c>
    </row>
    <row r="700" spans="1:19">
      <c r="A700" s="47" t="s">
        <v>6</v>
      </c>
      <c r="B700" s="33" t="str">
        <f t="shared" si="800"/>
        <v>CimSystemProperties</v>
      </c>
      <c r="C700" s="9" t="str">
        <f t="shared" si="801"/>
        <v xml:space="preserve"> Microsoft.Management.Infrastructure.CimSystemProperties</v>
      </c>
      <c r="E700" s="7" t="str">
        <f t="shared" si="802"/>
        <v>SAME</v>
      </c>
      <c r="F700" s="50" t="s">
        <v>6</v>
      </c>
      <c r="G700" s="33" t="str">
        <f t="shared" si="803"/>
        <v>CimSystemProperties</v>
      </c>
      <c r="H700" s="9" t="str">
        <f t="shared" si="804"/>
        <v xml:space="preserve"> Microsoft.Management.Infrastructure.CimSystemProperties</v>
      </c>
      <c r="J700" s="7" t="str">
        <f t="shared" si="753"/>
        <v>SAME</v>
      </c>
      <c r="K700" s="28" t="s">
        <v>6</v>
      </c>
      <c r="L700" s="33" t="str">
        <f t="shared" si="805"/>
        <v>CimSystemProperties</v>
      </c>
      <c r="M700" s="9" t="str">
        <f t="shared" si="806"/>
        <v xml:space="preserve"> Microsoft.Management.Infrastructure.CimSystemProperties</v>
      </c>
      <c r="O700" s="7" t="str">
        <f t="shared" si="754"/>
        <v>SAME</v>
      </c>
      <c r="P700" s="28" t="s">
        <v>6</v>
      </c>
      <c r="Q700" s="33" t="str">
        <f t="shared" si="807"/>
        <v>CimSystemProperties</v>
      </c>
      <c r="R700" s="9" t="str">
        <f t="shared" si="808"/>
        <v xml:space="preserve"> Microsoft.Management.Infrastructure.CimSystemProperties</v>
      </c>
    </row>
    <row r="701" spans="1:19">
      <c r="A701" s="48"/>
      <c r="F701" s="51"/>
      <c r="K701" s="29"/>
      <c r="P701" s="29"/>
    </row>
    <row r="702" spans="1:19">
      <c r="A702" s="47" t="s">
        <v>169</v>
      </c>
      <c r="B702" s="33" t="str">
        <f t="shared" ref="B702:B708" si="809">TRIM(LEFT(A702, SEARCH(":", A702) - 1))</f>
        <v>CimClassName</v>
      </c>
      <c r="C702" s="9" t="str">
        <f t="shared" ref="C702:C708" si="810">MID(A702, SEARCH(":", A702) + 1, LEN(A702))</f>
        <v xml:space="preserve"> ClusterManagement</v>
      </c>
      <c r="D702" s="92" t="s">
        <v>1274</v>
      </c>
      <c r="E702" s="7" t="str">
        <f t="shared" ref="E702:E708" si="811">IF(A702&lt;&gt;F702, "DIF", "SAME")</f>
        <v>SAME</v>
      </c>
      <c r="F702" s="50" t="s">
        <v>169</v>
      </c>
      <c r="G702" s="33" t="str">
        <f t="shared" ref="G702:G708" si="812">TRIM(LEFT(F702, SEARCH(":", F702) - 1))</f>
        <v>CimClassName</v>
      </c>
      <c r="H702" s="9" t="str">
        <f t="shared" ref="H702:H708" si="813">MID(F702, SEARCH(":", F702) + 1, LEN(F702))</f>
        <v xml:space="preserve"> ClusterManagement</v>
      </c>
      <c r="I702" s="92" t="s">
        <v>1357</v>
      </c>
      <c r="J702" s="7" t="str">
        <f t="shared" si="753"/>
        <v>SAME</v>
      </c>
      <c r="K702" s="28" t="s">
        <v>169</v>
      </c>
      <c r="L702" s="33" t="str">
        <f t="shared" ref="L702:L708" si="814">TRIM(LEFT(K702, SEARCH(":", K702) - 1))</f>
        <v>CimClassName</v>
      </c>
      <c r="M702" s="9" t="str">
        <f t="shared" ref="M702:M708" si="815">MID(K702, SEARCH(":", K702) + 1, LEN(K702))</f>
        <v xml:space="preserve"> ClusterManagement</v>
      </c>
      <c r="N702" s="92" t="s">
        <v>1440</v>
      </c>
      <c r="O702" s="7" t="str">
        <f t="shared" si="754"/>
        <v>SAME</v>
      </c>
      <c r="P702" s="28" t="s">
        <v>169</v>
      </c>
      <c r="Q702" s="33" t="str">
        <f t="shared" ref="Q702:Q708" si="816">TRIM(LEFT(P702, SEARCH(":", P702) - 1))</f>
        <v>CimClassName</v>
      </c>
      <c r="R702" s="9" t="str">
        <f t="shared" ref="R702:R708" si="817">MID(P702, SEARCH(":", P702) + 1, LEN(P702))</f>
        <v xml:space="preserve"> ClusterManagement</v>
      </c>
      <c r="S702" s="86" t="s">
        <v>1440</v>
      </c>
    </row>
    <row r="703" spans="1:19">
      <c r="A703" s="47" t="s">
        <v>1</v>
      </c>
      <c r="B703" s="33" t="str">
        <f t="shared" si="809"/>
        <v>CimSuperClassName</v>
      </c>
      <c r="C703" s="9" t="str">
        <f t="shared" si="810"/>
        <v xml:space="preserve"> </v>
      </c>
      <c r="E703" s="7" t="str">
        <f t="shared" si="811"/>
        <v>SAME</v>
      </c>
      <c r="F703" s="50" t="s">
        <v>1</v>
      </c>
      <c r="G703" s="33" t="str">
        <f t="shared" si="812"/>
        <v>CimSuperClassName</v>
      </c>
      <c r="H703" s="9" t="str">
        <f t="shared" si="813"/>
        <v xml:space="preserve"> </v>
      </c>
      <c r="J703" s="7" t="str">
        <f t="shared" si="753"/>
        <v>SAME</v>
      </c>
      <c r="K703" s="28" t="s">
        <v>1</v>
      </c>
      <c r="L703" s="33" t="str">
        <f t="shared" si="814"/>
        <v>CimSuperClassName</v>
      </c>
      <c r="M703" s="9" t="str">
        <f t="shared" si="815"/>
        <v xml:space="preserve"> </v>
      </c>
      <c r="O703" s="7" t="str">
        <f t="shared" si="754"/>
        <v>SAME</v>
      </c>
      <c r="P703" s="28" t="s">
        <v>1</v>
      </c>
      <c r="Q703" s="33" t="str">
        <f t="shared" si="816"/>
        <v>CimSuperClassName</v>
      </c>
      <c r="R703" s="9" t="str">
        <f t="shared" si="817"/>
        <v xml:space="preserve"> </v>
      </c>
    </row>
    <row r="704" spans="1:19">
      <c r="A704" s="47" t="s">
        <v>2</v>
      </c>
      <c r="B704" s="33" t="str">
        <f t="shared" si="809"/>
        <v>CimSuperClass</v>
      </c>
      <c r="C704" s="9" t="str">
        <f t="shared" si="810"/>
        <v xml:space="preserve"> </v>
      </c>
      <c r="E704" s="7" t="str">
        <f t="shared" si="811"/>
        <v>SAME</v>
      </c>
      <c r="F704" s="50" t="s">
        <v>2</v>
      </c>
      <c r="G704" s="33" t="str">
        <f t="shared" si="812"/>
        <v>CimSuperClass</v>
      </c>
      <c r="H704" s="9" t="str">
        <f t="shared" si="813"/>
        <v xml:space="preserve"> </v>
      </c>
      <c r="J704" s="7" t="str">
        <f t="shared" si="753"/>
        <v>SAME</v>
      </c>
      <c r="K704" s="28" t="s">
        <v>2</v>
      </c>
      <c r="L704" s="33" t="str">
        <f t="shared" si="814"/>
        <v>CimSuperClass</v>
      </c>
      <c r="M704" s="9" t="str">
        <f t="shared" si="815"/>
        <v xml:space="preserve"> </v>
      </c>
      <c r="O704" s="7" t="str">
        <f t="shared" si="754"/>
        <v>SAME</v>
      </c>
      <c r="P704" s="28" t="s">
        <v>2</v>
      </c>
      <c r="Q704" s="33" t="str">
        <f t="shared" si="816"/>
        <v>CimSuperClass</v>
      </c>
      <c r="R704" s="9" t="str">
        <f t="shared" si="817"/>
        <v xml:space="preserve"> </v>
      </c>
    </row>
    <row r="705" spans="1:19">
      <c r="A705" s="47" t="s">
        <v>3</v>
      </c>
      <c r="B705" s="33" t="str">
        <f t="shared" si="809"/>
        <v>CimClassProperties</v>
      </c>
      <c r="C705" s="9" t="str">
        <f t="shared" si="810"/>
        <v xml:space="preserve"> {}</v>
      </c>
      <c r="E705" s="7" t="str">
        <f t="shared" si="811"/>
        <v>SAME</v>
      </c>
      <c r="F705" s="50" t="s">
        <v>3</v>
      </c>
      <c r="G705" s="33" t="str">
        <f t="shared" si="812"/>
        <v>CimClassProperties</v>
      </c>
      <c r="H705" s="9" t="str">
        <f t="shared" si="813"/>
        <v xml:space="preserve"> {}</v>
      </c>
      <c r="J705" s="7" t="str">
        <f t="shared" si="753"/>
        <v>SAME</v>
      </c>
      <c r="K705" s="28" t="s">
        <v>3</v>
      </c>
      <c r="L705" s="33" t="str">
        <f t="shared" si="814"/>
        <v>CimClassProperties</v>
      </c>
      <c r="M705" s="9" t="str">
        <f t="shared" si="815"/>
        <v xml:space="preserve"> {}</v>
      </c>
      <c r="O705" s="7" t="str">
        <f t="shared" si="754"/>
        <v>SAME</v>
      </c>
      <c r="P705" s="28" t="s">
        <v>3</v>
      </c>
      <c r="Q705" s="33" t="str">
        <f t="shared" si="816"/>
        <v>CimClassProperties</v>
      </c>
      <c r="R705" s="9" t="str">
        <f t="shared" si="817"/>
        <v xml:space="preserve"> {}</v>
      </c>
    </row>
    <row r="706" spans="1:19">
      <c r="A706" s="47" t="s">
        <v>100</v>
      </c>
      <c r="B706" s="33" t="str">
        <f t="shared" si="809"/>
        <v>CimClassQualifiers</v>
      </c>
      <c r="C706" s="9" t="str">
        <f t="shared" si="810"/>
        <v xml:space="preserve"> {dynamic, provider}</v>
      </c>
      <c r="E706" s="7" t="str">
        <f t="shared" si="811"/>
        <v>SAME</v>
      </c>
      <c r="F706" s="50" t="s">
        <v>100</v>
      </c>
      <c r="G706" s="33" t="str">
        <f t="shared" si="812"/>
        <v>CimClassQualifiers</v>
      </c>
      <c r="H706" s="9" t="str">
        <f t="shared" si="813"/>
        <v xml:space="preserve"> {dynamic, provider}</v>
      </c>
      <c r="J706" s="7" t="str">
        <f t="shared" si="753"/>
        <v>SAME</v>
      </c>
      <c r="K706" s="28" t="s">
        <v>100</v>
      </c>
      <c r="L706" s="33" t="str">
        <f t="shared" si="814"/>
        <v>CimClassQualifiers</v>
      </c>
      <c r="M706" s="9" t="str">
        <f t="shared" si="815"/>
        <v xml:space="preserve"> {dynamic, provider}</v>
      </c>
      <c r="O706" s="7" t="str">
        <f t="shared" si="754"/>
        <v>SAME</v>
      </c>
      <c r="P706" s="28" t="s">
        <v>100</v>
      </c>
      <c r="Q706" s="33" t="str">
        <f t="shared" si="816"/>
        <v>CimClassQualifiers</v>
      </c>
      <c r="R706" s="9" t="str">
        <f t="shared" si="817"/>
        <v xml:space="preserve"> {dynamic, provider}</v>
      </c>
    </row>
    <row r="707" spans="1:19">
      <c r="A707" s="47" t="s">
        <v>170</v>
      </c>
      <c r="B707" s="33" t="str">
        <f t="shared" si="809"/>
        <v>CimClassMethods</v>
      </c>
      <c r="C707" s="9" t="str">
        <f t="shared" si="810"/>
        <v xml:space="preserve"> {EnableClusterSharedVolume, SetProperties, SetDependsOnSharedVolumes}</v>
      </c>
      <c r="E707" s="7" t="str">
        <f t="shared" si="811"/>
        <v>SAME</v>
      </c>
      <c r="F707" s="50" t="s">
        <v>170</v>
      </c>
      <c r="G707" s="33" t="str">
        <f t="shared" si="812"/>
        <v>CimClassMethods</v>
      </c>
      <c r="H707" s="9" t="str">
        <f t="shared" si="813"/>
        <v xml:space="preserve"> {EnableClusterSharedVolume, SetProperties, SetDependsOnSharedVolumes}</v>
      </c>
      <c r="J707" s="7" t="str">
        <f t="shared" si="753"/>
        <v>SAME</v>
      </c>
      <c r="K707" s="28" t="s">
        <v>170</v>
      </c>
      <c r="L707" s="33" t="str">
        <f t="shared" si="814"/>
        <v>CimClassMethods</v>
      </c>
      <c r="M707" s="9" t="str">
        <f t="shared" si="815"/>
        <v xml:space="preserve"> {EnableClusterSharedVolume, SetProperties, SetDependsOnSharedVolumes}</v>
      </c>
      <c r="O707" s="7" t="str">
        <f t="shared" si="754"/>
        <v>SAME</v>
      </c>
      <c r="P707" s="28" t="s">
        <v>170</v>
      </c>
      <c r="Q707" s="33" t="str">
        <f t="shared" si="816"/>
        <v>CimClassMethods</v>
      </c>
      <c r="R707" s="9" t="str">
        <f t="shared" si="817"/>
        <v xml:space="preserve"> {EnableClusterSharedVolume, SetProperties, SetDependsOnSharedVolumes}</v>
      </c>
    </row>
    <row r="708" spans="1:19">
      <c r="A708" s="47" t="s">
        <v>6</v>
      </c>
      <c r="B708" s="33" t="str">
        <f t="shared" si="809"/>
        <v>CimSystemProperties</v>
      </c>
      <c r="C708" s="9" t="str">
        <f t="shared" si="810"/>
        <v xml:space="preserve"> Microsoft.Management.Infrastructure.CimSystemProperties</v>
      </c>
      <c r="E708" s="7" t="str">
        <f t="shared" si="811"/>
        <v>SAME</v>
      </c>
      <c r="F708" s="50" t="s">
        <v>6</v>
      </c>
      <c r="G708" s="33" t="str">
        <f t="shared" si="812"/>
        <v>CimSystemProperties</v>
      </c>
      <c r="H708" s="9" t="str">
        <f t="shared" si="813"/>
        <v xml:space="preserve"> Microsoft.Management.Infrastructure.CimSystemProperties</v>
      </c>
      <c r="J708" s="7" t="str">
        <f t="shared" si="753"/>
        <v>SAME</v>
      </c>
      <c r="K708" s="28" t="s">
        <v>6</v>
      </c>
      <c r="L708" s="33" t="str">
        <f t="shared" si="814"/>
        <v>CimSystemProperties</v>
      </c>
      <c r="M708" s="9" t="str">
        <f t="shared" si="815"/>
        <v xml:space="preserve"> Microsoft.Management.Infrastructure.CimSystemProperties</v>
      </c>
      <c r="O708" s="7" t="str">
        <f t="shared" si="754"/>
        <v>SAME</v>
      </c>
      <c r="P708" s="28" t="s">
        <v>6</v>
      </c>
      <c r="Q708" s="33" t="str">
        <f t="shared" si="816"/>
        <v>CimSystemProperties</v>
      </c>
      <c r="R708" s="9" t="str">
        <f t="shared" si="817"/>
        <v xml:space="preserve"> Microsoft.Management.Infrastructure.CimSystemProperties</v>
      </c>
    </row>
    <row r="709" spans="1:19">
      <c r="A709" s="48"/>
      <c r="F709" s="51"/>
      <c r="K709" s="29"/>
      <c r="P709" s="29"/>
    </row>
    <row r="710" spans="1:19">
      <c r="A710" s="47" t="s">
        <v>117</v>
      </c>
      <c r="B710" s="33" t="str">
        <f t="shared" ref="B710:B716" si="818">TRIM(LEFT(A710, SEARCH(":", A710) - 1))</f>
        <v>CimClassName</v>
      </c>
      <c r="C710" s="9" t="str">
        <f t="shared" ref="C710:C716" si="819">MID(A710, SEARCH(":", A710) + 1, LEN(A710))</f>
        <v xml:space="preserve"> AsyncTask</v>
      </c>
      <c r="D710" s="92" t="s">
        <v>1275</v>
      </c>
      <c r="E710" s="7" t="str">
        <f t="shared" ref="E710:E716" si="820">IF(A710&lt;&gt;F710, "DIF", "SAME")</f>
        <v>SAME</v>
      </c>
      <c r="F710" s="50" t="s">
        <v>117</v>
      </c>
      <c r="G710" s="33" t="str">
        <f t="shared" ref="G710:G716" si="821">TRIM(LEFT(F710, SEARCH(":", F710) - 1))</f>
        <v>CimClassName</v>
      </c>
      <c r="H710" s="9" t="str">
        <f t="shared" ref="H710:H716" si="822">MID(F710, SEARCH(":", F710) + 1, LEN(F710))</f>
        <v xml:space="preserve"> AsyncTask</v>
      </c>
      <c r="I710" s="92" t="s">
        <v>1358</v>
      </c>
      <c r="J710" s="7" t="str">
        <f t="shared" si="753"/>
        <v>SAME</v>
      </c>
      <c r="K710" s="28" t="s">
        <v>117</v>
      </c>
      <c r="L710" s="33" t="str">
        <f t="shared" ref="L710:L716" si="823">TRIM(LEFT(K710, SEARCH(":", K710) - 1))</f>
        <v>CimClassName</v>
      </c>
      <c r="M710" s="9" t="str">
        <f t="shared" ref="M710:M716" si="824">MID(K710, SEARCH(":", K710) + 1, LEN(K710))</f>
        <v xml:space="preserve"> AsyncTask</v>
      </c>
      <c r="N710" s="92" t="s">
        <v>1441</v>
      </c>
      <c r="O710" s="7" t="str">
        <f t="shared" si="754"/>
        <v>SAME</v>
      </c>
      <c r="P710" s="28" t="s">
        <v>117</v>
      </c>
      <c r="Q710" s="33" t="str">
        <f t="shared" ref="Q710:Q716" si="825">TRIM(LEFT(P710, SEARCH(":", P710) - 1))</f>
        <v>CimClassName</v>
      </c>
      <c r="R710" s="9" t="str">
        <f t="shared" ref="R710:R716" si="826">MID(P710, SEARCH(":", P710) + 1, LEN(P710))</f>
        <v xml:space="preserve"> AsyncTask</v>
      </c>
      <c r="S710" s="86" t="s">
        <v>1441</v>
      </c>
    </row>
    <row r="711" spans="1:19">
      <c r="A711" s="47" t="s">
        <v>1</v>
      </c>
      <c r="B711" s="33" t="str">
        <f t="shared" si="818"/>
        <v>CimSuperClassName</v>
      </c>
      <c r="C711" s="9" t="str">
        <f t="shared" si="819"/>
        <v xml:space="preserve"> </v>
      </c>
      <c r="E711" s="7" t="str">
        <f t="shared" si="820"/>
        <v>SAME</v>
      </c>
      <c r="F711" s="50" t="s">
        <v>1</v>
      </c>
      <c r="G711" s="33" t="str">
        <f t="shared" si="821"/>
        <v>CimSuperClassName</v>
      </c>
      <c r="H711" s="9" t="str">
        <f t="shared" si="822"/>
        <v xml:space="preserve"> </v>
      </c>
      <c r="J711" s="7" t="str">
        <f t="shared" ref="J711:J774" si="827">IF(F711&lt;&gt;K711, "DIF", "SAME")</f>
        <v>SAME</v>
      </c>
      <c r="K711" s="28" t="s">
        <v>1</v>
      </c>
      <c r="L711" s="33" t="str">
        <f t="shared" si="823"/>
        <v>CimSuperClassName</v>
      </c>
      <c r="M711" s="9" t="str">
        <f t="shared" si="824"/>
        <v xml:space="preserve"> </v>
      </c>
      <c r="O711" s="7" t="str">
        <f t="shared" ref="O711:O774" si="828">IF(K711&lt;&gt;P711, "DIF", "SAME")</f>
        <v>SAME</v>
      </c>
      <c r="P711" s="28" t="s">
        <v>1</v>
      </c>
      <c r="Q711" s="33" t="str">
        <f t="shared" si="825"/>
        <v>CimSuperClassName</v>
      </c>
      <c r="R711" s="9" t="str">
        <f t="shared" si="826"/>
        <v xml:space="preserve"> </v>
      </c>
    </row>
    <row r="712" spans="1:19">
      <c r="A712" s="47" t="s">
        <v>2</v>
      </c>
      <c r="B712" s="33" t="str">
        <f t="shared" si="818"/>
        <v>CimSuperClass</v>
      </c>
      <c r="C712" s="9" t="str">
        <f t="shared" si="819"/>
        <v xml:space="preserve"> </v>
      </c>
      <c r="E712" s="7" t="str">
        <f t="shared" si="820"/>
        <v>SAME</v>
      </c>
      <c r="F712" s="50" t="s">
        <v>2</v>
      </c>
      <c r="G712" s="33" t="str">
        <f t="shared" si="821"/>
        <v>CimSuperClass</v>
      </c>
      <c r="H712" s="9" t="str">
        <f t="shared" si="822"/>
        <v xml:space="preserve"> </v>
      </c>
      <c r="J712" s="7" t="str">
        <f t="shared" si="827"/>
        <v>SAME</v>
      </c>
      <c r="K712" s="28" t="s">
        <v>2</v>
      </c>
      <c r="L712" s="33" t="str">
        <f t="shared" si="823"/>
        <v>CimSuperClass</v>
      </c>
      <c r="M712" s="9" t="str">
        <f t="shared" si="824"/>
        <v xml:space="preserve"> </v>
      </c>
      <c r="O712" s="7" t="str">
        <f t="shared" si="828"/>
        <v>SAME</v>
      </c>
      <c r="P712" s="28" t="s">
        <v>2</v>
      </c>
      <c r="Q712" s="33" t="str">
        <f t="shared" si="825"/>
        <v>CimSuperClass</v>
      </c>
      <c r="R712" s="9" t="str">
        <f t="shared" si="826"/>
        <v xml:space="preserve"> </v>
      </c>
    </row>
    <row r="713" spans="1:19">
      <c r="A713" s="47" t="s">
        <v>118</v>
      </c>
      <c r="B713" s="33" t="str">
        <f t="shared" si="818"/>
        <v>CimClassProperties</v>
      </c>
      <c r="C713" s="9" t="str">
        <f t="shared" si="819"/>
        <v xml:space="preserve"> {ClassInstanceContext, ID, Name}</v>
      </c>
      <c r="E713" s="7" t="str">
        <f t="shared" si="820"/>
        <v>SAME</v>
      </c>
      <c r="F713" s="50" t="s">
        <v>118</v>
      </c>
      <c r="G713" s="33" t="str">
        <f t="shared" si="821"/>
        <v>CimClassProperties</v>
      </c>
      <c r="H713" s="9" t="str">
        <f t="shared" si="822"/>
        <v xml:space="preserve"> {ClassInstanceContext, ID, Name}</v>
      </c>
      <c r="J713" s="7" t="str">
        <f t="shared" si="827"/>
        <v>SAME</v>
      </c>
      <c r="K713" s="28" t="s">
        <v>118</v>
      </c>
      <c r="L713" s="33" t="str">
        <f t="shared" si="823"/>
        <v>CimClassProperties</v>
      </c>
      <c r="M713" s="9" t="str">
        <f t="shared" si="824"/>
        <v xml:space="preserve"> {ClassInstanceContext, ID, Name}</v>
      </c>
      <c r="O713" s="7" t="str">
        <f t="shared" si="828"/>
        <v>SAME</v>
      </c>
      <c r="P713" s="28" t="s">
        <v>118</v>
      </c>
      <c r="Q713" s="33" t="str">
        <f t="shared" si="825"/>
        <v>CimClassProperties</v>
      </c>
      <c r="R713" s="9" t="str">
        <f t="shared" si="826"/>
        <v xml:space="preserve"> {ClassInstanceContext, ID, Name}</v>
      </c>
    </row>
    <row r="714" spans="1:19">
      <c r="A714" s="47" t="s">
        <v>100</v>
      </c>
      <c r="B714" s="33" t="str">
        <f t="shared" si="818"/>
        <v>CimClassQualifiers</v>
      </c>
      <c r="C714" s="9" t="str">
        <f t="shared" si="819"/>
        <v xml:space="preserve"> {dynamic, provider}</v>
      </c>
      <c r="E714" s="7" t="str">
        <f t="shared" si="820"/>
        <v>SAME</v>
      </c>
      <c r="F714" s="50" t="s">
        <v>100</v>
      </c>
      <c r="G714" s="33" t="str">
        <f t="shared" si="821"/>
        <v>CimClassQualifiers</v>
      </c>
      <c r="H714" s="9" t="str">
        <f t="shared" si="822"/>
        <v xml:space="preserve"> {dynamic, provider}</v>
      </c>
      <c r="J714" s="7" t="str">
        <f t="shared" si="827"/>
        <v>SAME</v>
      </c>
      <c r="K714" s="28" t="s">
        <v>100</v>
      </c>
      <c r="L714" s="33" t="str">
        <f t="shared" si="823"/>
        <v>CimClassQualifiers</v>
      </c>
      <c r="M714" s="9" t="str">
        <f t="shared" si="824"/>
        <v xml:space="preserve"> {dynamic, provider}</v>
      </c>
      <c r="O714" s="7" t="str">
        <f t="shared" si="828"/>
        <v>SAME</v>
      </c>
      <c r="P714" s="28" t="s">
        <v>100</v>
      </c>
      <c r="Q714" s="33" t="str">
        <f t="shared" si="825"/>
        <v>CimClassQualifiers</v>
      </c>
      <c r="R714" s="9" t="str">
        <f t="shared" si="826"/>
        <v xml:space="preserve"> {dynamic, provider}</v>
      </c>
    </row>
    <row r="715" spans="1:19">
      <c r="A715" s="47" t="s">
        <v>119</v>
      </c>
      <c r="B715" s="33" t="str">
        <f t="shared" si="818"/>
        <v>CimClassMethods</v>
      </c>
      <c r="C715" s="9" t="str">
        <f t="shared" si="819"/>
        <v xml:space="preserve"> {GetProgress, GetProgressExtended, GetFinalResult, CleanUp...}</v>
      </c>
      <c r="E715" s="7" t="str">
        <f t="shared" si="820"/>
        <v>SAME</v>
      </c>
      <c r="F715" s="50" t="s">
        <v>119</v>
      </c>
      <c r="G715" s="33" t="str">
        <f t="shared" si="821"/>
        <v>CimClassMethods</v>
      </c>
      <c r="H715" s="9" t="str">
        <f t="shared" si="822"/>
        <v xml:space="preserve"> {GetProgress, GetProgressExtended, GetFinalResult, CleanUp...}</v>
      </c>
      <c r="J715" s="7" t="str">
        <f t="shared" si="827"/>
        <v>SAME</v>
      </c>
      <c r="K715" s="28" t="s">
        <v>119</v>
      </c>
      <c r="L715" s="33" t="str">
        <f t="shared" si="823"/>
        <v>CimClassMethods</v>
      </c>
      <c r="M715" s="9" t="str">
        <f t="shared" si="824"/>
        <v xml:space="preserve"> {GetProgress, GetProgressExtended, GetFinalResult, CleanUp...}</v>
      </c>
      <c r="O715" s="7" t="str">
        <f t="shared" si="828"/>
        <v>SAME</v>
      </c>
      <c r="P715" s="28" t="s">
        <v>119</v>
      </c>
      <c r="Q715" s="33" t="str">
        <f t="shared" si="825"/>
        <v>CimClassMethods</v>
      </c>
      <c r="R715" s="9" t="str">
        <f t="shared" si="826"/>
        <v xml:space="preserve"> {GetProgress, GetProgressExtended, GetFinalResult, CleanUp...}</v>
      </c>
    </row>
    <row r="716" spans="1:19">
      <c r="A716" s="47" t="s">
        <v>6</v>
      </c>
      <c r="B716" s="33" t="str">
        <f t="shared" si="818"/>
        <v>CimSystemProperties</v>
      </c>
      <c r="C716" s="9" t="str">
        <f t="shared" si="819"/>
        <v xml:space="preserve"> Microsoft.Management.Infrastructure.CimSystemProperties</v>
      </c>
      <c r="E716" s="7" t="str">
        <f t="shared" si="820"/>
        <v>SAME</v>
      </c>
      <c r="F716" s="50" t="s">
        <v>6</v>
      </c>
      <c r="G716" s="33" t="str">
        <f t="shared" si="821"/>
        <v>CimSystemProperties</v>
      </c>
      <c r="H716" s="9" t="str">
        <f t="shared" si="822"/>
        <v xml:space="preserve"> Microsoft.Management.Infrastructure.CimSystemProperties</v>
      </c>
      <c r="J716" s="7" t="str">
        <f t="shared" si="827"/>
        <v>SAME</v>
      </c>
      <c r="K716" s="28" t="s">
        <v>6</v>
      </c>
      <c r="L716" s="33" t="str">
        <f t="shared" si="823"/>
        <v>CimSystemProperties</v>
      </c>
      <c r="M716" s="9" t="str">
        <f t="shared" si="824"/>
        <v xml:space="preserve"> Microsoft.Management.Infrastructure.CimSystemProperties</v>
      </c>
      <c r="O716" s="7" t="str">
        <f t="shared" si="828"/>
        <v>SAME</v>
      </c>
      <c r="P716" s="28" t="s">
        <v>6</v>
      </c>
      <c r="Q716" s="33" t="str">
        <f t="shared" si="825"/>
        <v>CimSystemProperties</v>
      </c>
      <c r="R716" s="9" t="str">
        <f t="shared" si="826"/>
        <v xml:space="preserve"> Microsoft.Management.Infrastructure.CimSystemProperties</v>
      </c>
    </row>
    <row r="717" spans="1:19">
      <c r="A717" s="48"/>
      <c r="F717" s="51"/>
      <c r="K717" s="29"/>
      <c r="P717" s="29"/>
    </row>
    <row r="718" spans="1:19">
      <c r="A718" s="47" t="s">
        <v>189</v>
      </c>
      <c r="B718" s="33" t="str">
        <f t="shared" ref="B718:B724" si="829">TRIM(LEFT(A718, SEARCH(":", A718) - 1))</f>
        <v>CimClassName</v>
      </c>
      <c r="C718" s="9" t="str">
        <f t="shared" ref="C718:C724" si="830">MID(A718, SEARCH(":", A718) + 1, LEN(A718))</f>
        <v xml:space="preserve"> CIM_ManagedSystemElement</v>
      </c>
      <c r="D718" s="92" t="s">
        <v>1328</v>
      </c>
      <c r="E718" s="7" t="str">
        <f t="shared" ref="E718:E724" si="831">IF(A718&lt;&gt;F718, "DIF", "SAME")</f>
        <v>SAME</v>
      </c>
      <c r="F718" s="50" t="s">
        <v>189</v>
      </c>
      <c r="G718" s="33" t="str">
        <f t="shared" ref="G718:G724" si="832">TRIM(LEFT(F718, SEARCH(":", F718) - 1))</f>
        <v>CimClassName</v>
      </c>
      <c r="H718" s="9" t="str">
        <f t="shared" ref="H718:H724" si="833">MID(F718, SEARCH(":", F718) + 1, LEN(F718))</f>
        <v xml:space="preserve"> CIM_ManagedSystemElement</v>
      </c>
      <c r="I718" s="92" t="s">
        <v>1411</v>
      </c>
      <c r="J718" s="7" t="str">
        <f t="shared" si="827"/>
        <v>SAME</v>
      </c>
      <c r="K718" s="28" t="s">
        <v>189</v>
      </c>
      <c r="L718" s="33" t="str">
        <f t="shared" ref="L718:L724" si="834">TRIM(LEFT(K718, SEARCH(":", K718) - 1))</f>
        <v>CimClassName</v>
      </c>
      <c r="M718" s="9" t="str">
        <f t="shared" ref="M718:M724" si="835">MID(K718, SEARCH(":", K718) + 1, LEN(K718))</f>
        <v xml:space="preserve"> CIM_ManagedSystemElement</v>
      </c>
      <c r="N718" s="92" t="s">
        <v>1494</v>
      </c>
      <c r="O718" s="7" t="str">
        <f t="shared" si="828"/>
        <v>SAME</v>
      </c>
      <c r="P718" s="28" t="s">
        <v>189</v>
      </c>
      <c r="Q718" s="33" t="str">
        <f t="shared" ref="Q718:Q724" si="836">TRIM(LEFT(P718, SEARCH(":", P718) - 1))</f>
        <v>CimClassName</v>
      </c>
      <c r="R718" s="9" t="str">
        <f t="shared" ref="R718:R724" si="837">MID(P718, SEARCH(":", P718) + 1, LEN(P718))</f>
        <v xml:space="preserve"> CIM_ManagedSystemElement</v>
      </c>
      <c r="S718" s="86" t="s">
        <v>1494</v>
      </c>
    </row>
    <row r="719" spans="1:19">
      <c r="A719" s="47" t="s">
        <v>1</v>
      </c>
      <c r="B719" s="33" t="str">
        <f t="shared" si="829"/>
        <v>CimSuperClassName</v>
      </c>
      <c r="C719" s="9" t="str">
        <f t="shared" si="830"/>
        <v xml:space="preserve"> </v>
      </c>
      <c r="E719" s="7" t="str">
        <f t="shared" si="831"/>
        <v>SAME</v>
      </c>
      <c r="F719" s="50" t="s">
        <v>1</v>
      </c>
      <c r="G719" s="33" t="str">
        <f t="shared" si="832"/>
        <v>CimSuperClassName</v>
      </c>
      <c r="H719" s="9" t="str">
        <f t="shared" si="833"/>
        <v xml:space="preserve"> </v>
      </c>
      <c r="J719" s="7" t="str">
        <f t="shared" si="827"/>
        <v>SAME</v>
      </c>
      <c r="K719" s="28" t="s">
        <v>1</v>
      </c>
      <c r="L719" s="33" t="str">
        <f t="shared" si="834"/>
        <v>CimSuperClassName</v>
      </c>
      <c r="M719" s="9" t="str">
        <f t="shared" si="835"/>
        <v xml:space="preserve"> </v>
      </c>
      <c r="O719" s="7" t="str">
        <f t="shared" si="828"/>
        <v>SAME</v>
      </c>
      <c r="P719" s="28" t="s">
        <v>1</v>
      </c>
      <c r="Q719" s="33" t="str">
        <f t="shared" si="836"/>
        <v>CimSuperClassName</v>
      </c>
      <c r="R719" s="9" t="str">
        <f t="shared" si="837"/>
        <v xml:space="preserve"> </v>
      </c>
    </row>
    <row r="720" spans="1:19">
      <c r="A720" s="47" t="s">
        <v>2</v>
      </c>
      <c r="B720" s="33" t="str">
        <f t="shared" si="829"/>
        <v>CimSuperClass</v>
      </c>
      <c r="C720" s="9" t="str">
        <f t="shared" si="830"/>
        <v xml:space="preserve"> </v>
      </c>
      <c r="E720" s="7" t="str">
        <f t="shared" si="831"/>
        <v>SAME</v>
      </c>
      <c r="F720" s="50" t="s">
        <v>2</v>
      </c>
      <c r="G720" s="33" t="str">
        <f t="shared" si="832"/>
        <v>CimSuperClass</v>
      </c>
      <c r="H720" s="9" t="str">
        <f t="shared" si="833"/>
        <v xml:space="preserve"> </v>
      </c>
      <c r="J720" s="7" t="str">
        <f t="shared" si="827"/>
        <v>SAME</v>
      </c>
      <c r="K720" s="28" t="s">
        <v>2</v>
      </c>
      <c r="L720" s="33" t="str">
        <f t="shared" si="834"/>
        <v>CimSuperClass</v>
      </c>
      <c r="M720" s="9" t="str">
        <f t="shared" si="835"/>
        <v xml:space="preserve"> </v>
      </c>
      <c r="O720" s="7" t="str">
        <f t="shared" si="828"/>
        <v>SAME</v>
      </c>
      <c r="P720" s="28" t="s">
        <v>2</v>
      </c>
      <c r="Q720" s="33" t="str">
        <f t="shared" si="836"/>
        <v>CimSuperClass</v>
      </c>
      <c r="R720" s="9" t="str">
        <f t="shared" si="837"/>
        <v xml:space="preserve"> </v>
      </c>
    </row>
    <row r="721" spans="1:19">
      <c r="A721" s="47" t="s">
        <v>190</v>
      </c>
      <c r="B721" s="33" t="str">
        <f t="shared" si="829"/>
        <v>CimClassProperties</v>
      </c>
      <c r="C721" s="9" t="str">
        <f t="shared" si="830"/>
        <v xml:space="preserve"> {Caption, Description, InstallDate, Name...}</v>
      </c>
      <c r="E721" s="7" t="str">
        <f t="shared" si="831"/>
        <v>SAME</v>
      </c>
      <c r="F721" s="50" t="s">
        <v>190</v>
      </c>
      <c r="G721" s="33" t="str">
        <f t="shared" si="832"/>
        <v>CimClassProperties</v>
      </c>
      <c r="H721" s="9" t="str">
        <f t="shared" si="833"/>
        <v xml:space="preserve"> {Caption, Description, InstallDate, Name...}</v>
      </c>
      <c r="J721" s="7" t="str">
        <f t="shared" si="827"/>
        <v>SAME</v>
      </c>
      <c r="K721" s="28" t="s">
        <v>190</v>
      </c>
      <c r="L721" s="33" t="str">
        <f t="shared" si="834"/>
        <v>CimClassProperties</v>
      </c>
      <c r="M721" s="9" t="str">
        <f t="shared" si="835"/>
        <v xml:space="preserve"> {Caption, Description, InstallDate, Name...}</v>
      </c>
      <c r="O721" s="7" t="str">
        <f t="shared" si="828"/>
        <v>SAME</v>
      </c>
      <c r="P721" s="28" t="s">
        <v>190</v>
      </c>
      <c r="Q721" s="33" t="str">
        <f t="shared" si="836"/>
        <v>CimClassProperties</v>
      </c>
      <c r="R721" s="9" t="str">
        <f t="shared" si="837"/>
        <v xml:space="preserve"> {Caption, Description, InstallDate, Name...}</v>
      </c>
    </row>
    <row r="722" spans="1:19">
      <c r="A722" s="47" t="s">
        <v>191</v>
      </c>
      <c r="B722" s="33" t="str">
        <f t="shared" si="829"/>
        <v>CimClassQualifiers</v>
      </c>
      <c r="C722" s="9" t="str">
        <f t="shared" si="830"/>
        <v xml:space="preserve"> {Abstract}</v>
      </c>
      <c r="E722" s="7" t="str">
        <f t="shared" si="831"/>
        <v>SAME</v>
      </c>
      <c r="F722" s="50" t="s">
        <v>191</v>
      </c>
      <c r="G722" s="33" t="str">
        <f t="shared" si="832"/>
        <v>CimClassQualifiers</v>
      </c>
      <c r="H722" s="9" t="str">
        <f t="shared" si="833"/>
        <v xml:space="preserve"> {Abstract}</v>
      </c>
      <c r="J722" s="7" t="str">
        <f t="shared" si="827"/>
        <v>SAME</v>
      </c>
      <c r="K722" s="28" t="s">
        <v>191</v>
      </c>
      <c r="L722" s="33" t="str">
        <f t="shared" si="834"/>
        <v>CimClassQualifiers</v>
      </c>
      <c r="M722" s="9" t="str">
        <f t="shared" si="835"/>
        <v xml:space="preserve"> {Abstract}</v>
      </c>
      <c r="O722" s="7" t="str">
        <f t="shared" si="828"/>
        <v>SAME</v>
      </c>
      <c r="P722" s="28" t="s">
        <v>191</v>
      </c>
      <c r="Q722" s="33" t="str">
        <f t="shared" si="836"/>
        <v>CimClassQualifiers</v>
      </c>
      <c r="R722" s="9" t="str">
        <f t="shared" si="837"/>
        <v xml:space="preserve"> {Abstract}</v>
      </c>
    </row>
    <row r="723" spans="1:19">
      <c r="A723" s="47" t="s">
        <v>5</v>
      </c>
      <c r="B723" s="33" t="str">
        <f t="shared" si="829"/>
        <v>CimClassMethods</v>
      </c>
      <c r="C723" s="9" t="str">
        <f t="shared" si="830"/>
        <v xml:space="preserve"> {}</v>
      </c>
      <c r="E723" s="7" t="str">
        <f t="shared" si="831"/>
        <v>SAME</v>
      </c>
      <c r="F723" s="50" t="s">
        <v>5</v>
      </c>
      <c r="G723" s="33" t="str">
        <f t="shared" si="832"/>
        <v>CimClassMethods</v>
      </c>
      <c r="H723" s="9" t="str">
        <f t="shared" si="833"/>
        <v xml:space="preserve"> {}</v>
      </c>
      <c r="J723" s="7" t="str">
        <f t="shared" si="827"/>
        <v>SAME</v>
      </c>
      <c r="K723" s="28" t="s">
        <v>5</v>
      </c>
      <c r="L723" s="33" t="str">
        <f t="shared" si="834"/>
        <v>CimClassMethods</v>
      </c>
      <c r="M723" s="9" t="str">
        <f t="shared" si="835"/>
        <v xml:space="preserve"> {}</v>
      </c>
      <c r="O723" s="7" t="str">
        <f t="shared" si="828"/>
        <v>SAME</v>
      </c>
      <c r="P723" s="28" t="s">
        <v>5</v>
      </c>
      <c r="Q723" s="33" t="str">
        <f t="shared" si="836"/>
        <v>CimClassMethods</v>
      </c>
      <c r="R723" s="9" t="str">
        <f t="shared" si="837"/>
        <v xml:space="preserve"> {}</v>
      </c>
    </row>
    <row r="724" spans="1:19">
      <c r="A724" s="47" t="s">
        <v>6</v>
      </c>
      <c r="B724" s="33" t="str">
        <f t="shared" si="829"/>
        <v>CimSystemProperties</v>
      </c>
      <c r="C724" s="9" t="str">
        <f t="shared" si="830"/>
        <v xml:space="preserve"> Microsoft.Management.Infrastructure.CimSystemProperties</v>
      </c>
      <c r="E724" s="7" t="str">
        <f t="shared" si="831"/>
        <v>SAME</v>
      </c>
      <c r="F724" s="50" t="s">
        <v>6</v>
      </c>
      <c r="G724" s="33" t="str">
        <f t="shared" si="832"/>
        <v>CimSystemProperties</v>
      </c>
      <c r="H724" s="9" t="str">
        <f t="shared" si="833"/>
        <v xml:space="preserve"> Microsoft.Management.Infrastructure.CimSystemProperties</v>
      </c>
      <c r="J724" s="7" t="str">
        <f t="shared" si="827"/>
        <v>SAME</v>
      </c>
      <c r="K724" s="28" t="s">
        <v>6</v>
      </c>
      <c r="L724" s="33" t="str">
        <f t="shared" si="834"/>
        <v>CimSystemProperties</v>
      </c>
      <c r="M724" s="9" t="str">
        <f t="shared" si="835"/>
        <v xml:space="preserve"> Microsoft.Management.Infrastructure.CimSystemProperties</v>
      </c>
      <c r="O724" s="7" t="str">
        <f t="shared" si="828"/>
        <v>SAME</v>
      </c>
      <c r="P724" s="28" t="s">
        <v>6</v>
      </c>
      <c r="Q724" s="33" t="str">
        <f t="shared" si="836"/>
        <v>CimSystemProperties</v>
      </c>
      <c r="R724" s="9" t="str">
        <f t="shared" si="837"/>
        <v xml:space="preserve"> Microsoft.Management.Infrastructure.CimSystemProperties</v>
      </c>
    </row>
    <row r="725" spans="1:19">
      <c r="A725" s="48"/>
      <c r="F725" s="51"/>
      <c r="K725" s="29"/>
      <c r="P725" s="29"/>
    </row>
    <row r="726" spans="1:19">
      <c r="A726" s="47" t="s">
        <v>192</v>
      </c>
      <c r="B726" s="33" t="str">
        <f t="shared" ref="B726:B732" si="838">TRIM(LEFT(A726, SEARCH(":", A726) - 1))</f>
        <v>CimClassName</v>
      </c>
      <c r="C726" s="9" t="str">
        <f t="shared" ref="C726:C732" si="839">MID(A726, SEARCH(":", A726) + 1, LEN(A726))</f>
        <v xml:space="preserve"> CIM_LogicalElement</v>
      </c>
      <c r="D726" s="92" t="s">
        <v>1329</v>
      </c>
      <c r="E726" s="7" t="str">
        <f t="shared" ref="E726:E732" si="840">IF(A726&lt;&gt;F726, "DIF", "SAME")</f>
        <v>SAME</v>
      </c>
      <c r="F726" s="50" t="s">
        <v>192</v>
      </c>
      <c r="G726" s="33" t="str">
        <f t="shared" ref="G726:G732" si="841">TRIM(LEFT(F726, SEARCH(":", F726) - 1))</f>
        <v>CimClassName</v>
      </c>
      <c r="H726" s="9" t="str">
        <f t="shared" ref="H726:H732" si="842">MID(F726, SEARCH(":", F726) + 1, LEN(F726))</f>
        <v xml:space="preserve"> CIM_LogicalElement</v>
      </c>
      <c r="I726" s="92" t="s">
        <v>1412</v>
      </c>
      <c r="J726" s="7" t="str">
        <f t="shared" si="827"/>
        <v>SAME</v>
      </c>
      <c r="K726" s="28" t="s">
        <v>192</v>
      </c>
      <c r="L726" s="33" t="str">
        <f t="shared" ref="L726:L732" si="843">TRIM(LEFT(K726, SEARCH(":", K726) - 1))</f>
        <v>CimClassName</v>
      </c>
      <c r="M726" s="9" t="str">
        <f t="shared" ref="M726:M732" si="844">MID(K726, SEARCH(":", K726) + 1, LEN(K726))</f>
        <v xml:space="preserve"> CIM_LogicalElement</v>
      </c>
      <c r="N726" s="92" t="s">
        <v>1495</v>
      </c>
      <c r="O726" s="7" t="str">
        <f t="shared" si="828"/>
        <v>SAME</v>
      </c>
      <c r="P726" s="28" t="s">
        <v>192</v>
      </c>
      <c r="Q726" s="33" t="str">
        <f t="shared" ref="Q726:Q732" si="845">TRIM(LEFT(P726, SEARCH(":", P726) - 1))</f>
        <v>CimClassName</v>
      </c>
      <c r="R726" s="9" t="str">
        <f t="shared" ref="R726:R732" si="846">MID(P726, SEARCH(":", P726) + 1, LEN(P726))</f>
        <v xml:space="preserve"> CIM_LogicalElement</v>
      </c>
      <c r="S726" s="86" t="s">
        <v>1495</v>
      </c>
    </row>
    <row r="727" spans="1:19">
      <c r="A727" s="47" t="s">
        <v>193</v>
      </c>
      <c r="B727" s="33" t="str">
        <f t="shared" si="838"/>
        <v>CimSuperClassName</v>
      </c>
      <c r="C727" s="9" t="str">
        <f t="shared" si="839"/>
        <v xml:space="preserve"> CIM_ManagedSystemElement</v>
      </c>
      <c r="E727" s="7" t="str">
        <f t="shared" si="840"/>
        <v>SAME</v>
      </c>
      <c r="F727" s="50" t="s">
        <v>193</v>
      </c>
      <c r="G727" s="33" t="str">
        <f t="shared" si="841"/>
        <v>CimSuperClassName</v>
      </c>
      <c r="H727" s="9" t="str">
        <f t="shared" si="842"/>
        <v xml:space="preserve"> CIM_ManagedSystemElement</v>
      </c>
      <c r="J727" s="7" t="str">
        <f t="shared" si="827"/>
        <v>SAME</v>
      </c>
      <c r="K727" s="28" t="s">
        <v>193</v>
      </c>
      <c r="L727" s="33" t="str">
        <f t="shared" si="843"/>
        <v>CimSuperClassName</v>
      </c>
      <c r="M727" s="9" t="str">
        <f t="shared" si="844"/>
        <v xml:space="preserve"> CIM_ManagedSystemElement</v>
      </c>
      <c r="O727" s="7" t="str">
        <f t="shared" si="828"/>
        <v>SAME</v>
      </c>
      <c r="P727" s="28" t="s">
        <v>193</v>
      </c>
      <c r="Q727" s="33" t="str">
        <f t="shared" si="845"/>
        <v>CimSuperClassName</v>
      </c>
      <c r="R727" s="9" t="str">
        <f t="shared" si="846"/>
        <v xml:space="preserve"> CIM_ManagedSystemElement</v>
      </c>
    </row>
    <row r="728" spans="1:19">
      <c r="A728" s="47" t="s">
        <v>194</v>
      </c>
      <c r="B728" s="33" t="str">
        <f t="shared" si="838"/>
        <v>CimSuperClass</v>
      </c>
      <c r="C728" s="9" t="str">
        <f t="shared" si="839"/>
        <v xml:space="preserve"> ROOT/scvmm:CIM_ManagedSystemElement</v>
      </c>
      <c r="E728" s="7" t="str">
        <f t="shared" si="840"/>
        <v>SAME</v>
      </c>
      <c r="F728" s="50" t="s">
        <v>194</v>
      </c>
      <c r="G728" s="33" t="str">
        <f t="shared" si="841"/>
        <v>CimSuperClass</v>
      </c>
      <c r="H728" s="9" t="str">
        <f t="shared" si="842"/>
        <v xml:space="preserve"> ROOT/scvmm:CIM_ManagedSystemElement</v>
      </c>
      <c r="J728" s="7" t="str">
        <f t="shared" si="827"/>
        <v>SAME</v>
      </c>
      <c r="K728" s="28" t="s">
        <v>194</v>
      </c>
      <c r="L728" s="33" t="str">
        <f t="shared" si="843"/>
        <v>CimSuperClass</v>
      </c>
      <c r="M728" s="9" t="str">
        <f t="shared" si="844"/>
        <v xml:space="preserve"> ROOT/scvmm:CIM_ManagedSystemElement</v>
      </c>
      <c r="O728" s="7" t="str">
        <f t="shared" si="828"/>
        <v>SAME</v>
      </c>
      <c r="P728" s="28" t="s">
        <v>194</v>
      </c>
      <c r="Q728" s="33" t="str">
        <f t="shared" si="845"/>
        <v>CimSuperClass</v>
      </c>
      <c r="R728" s="9" t="str">
        <f t="shared" si="846"/>
        <v xml:space="preserve"> ROOT/scvmm:CIM_ManagedSystemElement</v>
      </c>
    </row>
    <row r="729" spans="1:19">
      <c r="A729" s="47" t="s">
        <v>190</v>
      </c>
      <c r="B729" s="33" t="str">
        <f t="shared" si="838"/>
        <v>CimClassProperties</v>
      </c>
      <c r="C729" s="9" t="str">
        <f t="shared" si="839"/>
        <v xml:space="preserve"> {Caption, Description, InstallDate, Name...}</v>
      </c>
      <c r="E729" s="7" t="str">
        <f t="shared" si="840"/>
        <v>SAME</v>
      </c>
      <c r="F729" s="50" t="s">
        <v>190</v>
      </c>
      <c r="G729" s="33" t="str">
        <f t="shared" si="841"/>
        <v>CimClassProperties</v>
      </c>
      <c r="H729" s="9" t="str">
        <f t="shared" si="842"/>
        <v xml:space="preserve"> {Caption, Description, InstallDate, Name...}</v>
      </c>
      <c r="J729" s="7" t="str">
        <f t="shared" si="827"/>
        <v>SAME</v>
      </c>
      <c r="K729" s="28" t="s">
        <v>190</v>
      </c>
      <c r="L729" s="33" t="str">
        <f t="shared" si="843"/>
        <v>CimClassProperties</v>
      </c>
      <c r="M729" s="9" t="str">
        <f t="shared" si="844"/>
        <v xml:space="preserve"> {Caption, Description, InstallDate, Name...}</v>
      </c>
      <c r="O729" s="7" t="str">
        <f t="shared" si="828"/>
        <v>SAME</v>
      </c>
      <c r="P729" s="28" t="s">
        <v>190</v>
      </c>
      <c r="Q729" s="33" t="str">
        <f t="shared" si="845"/>
        <v>CimClassProperties</v>
      </c>
      <c r="R729" s="9" t="str">
        <f t="shared" si="846"/>
        <v xml:space="preserve"> {Caption, Description, InstallDate, Name...}</v>
      </c>
    </row>
    <row r="730" spans="1:19">
      <c r="A730" s="47" t="s">
        <v>191</v>
      </c>
      <c r="B730" s="33" t="str">
        <f t="shared" si="838"/>
        <v>CimClassQualifiers</v>
      </c>
      <c r="C730" s="9" t="str">
        <f t="shared" si="839"/>
        <v xml:space="preserve"> {Abstract}</v>
      </c>
      <c r="E730" s="7" t="str">
        <f t="shared" si="840"/>
        <v>SAME</v>
      </c>
      <c r="F730" s="50" t="s">
        <v>191</v>
      </c>
      <c r="G730" s="33" t="str">
        <f t="shared" si="841"/>
        <v>CimClassQualifiers</v>
      </c>
      <c r="H730" s="9" t="str">
        <f t="shared" si="842"/>
        <v xml:space="preserve"> {Abstract}</v>
      </c>
      <c r="J730" s="7" t="str">
        <f t="shared" si="827"/>
        <v>SAME</v>
      </c>
      <c r="K730" s="28" t="s">
        <v>191</v>
      </c>
      <c r="L730" s="33" t="str">
        <f t="shared" si="843"/>
        <v>CimClassQualifiers</v>
      </c>
      <c r="M730" s="9" t="str">
        <f t="shared" si="844"/>
        <v xml:space="preserve"> {Abstract}</v>
      </c>
      <c r="O730" s="7" t="str">
        <f t="shared" si="828"/>
        <v>SAME</v>
      </c>
      <c r="P730" s="28" t="s">
        <v>191</v>
      </c>
      <c r="Q730" s="33" t="str">
        <f t="shared" si="845"/>
        <v>CimClassQualifiers</v>
      </c>
      <c r="R730" s="9" t="str">
        <f t="shared" si="846"/>
        <v xml:space="preserve"> {Abstract}</v>
      </c>
    </row>
    <row r="731" spans="1:19">
      <c r="A731" s="47" t="s">
        <v>5</v>
      </c>
      <c r="B731" s="33" t="str">
        <f t="shared" si="838"/>
        <v>CimClassMethods</v>
      </c>
      <c r="C731" s="9" t="str">
        <f t="shared" si="839"/>
        <v xml:space="preserve"> {}</v>
      </c>
      <c r="E731" s="7" t="str">
        <f t="shared" si="840"/>
        <v>SAME</v>
      </c>
      <c r="F731" s="50" t="s">
        <v>5</v>
      </c>
      <c r="G731" s="33" t="str">
        <f t="shared" si="841"/>
        <v>CimClassMethods</v>
      </c>
      <c r="H731" s="9" t="str">
        <f t="shared" si="842"/>
        <v xml:space="preserve"> {}</v>
      </c>
      <c r="J731" s="7" t="str">
        <f t="shared" si="827"/>
        <v>SAME</v>
      </c>
      <c r="K731" s="28" t="s">
        <v>5</v>
      </c>
      <c r="L731" s="33" t="str">
        <f t="shared" si="843"/>
        <v>CimClassMethods</v>
      </c>
      <c r="M731" s="9" t="str">
        <f t="shared" si="844"/>
        <v xml:space="preserve"> {}</v>
      </c>
      <c r="O731" s="7" t="str">
        <f t="shared" si="828"/>
        <v>SAME</v>
      </c>
      <c r="P731" s="28" t="s">
        <v>5</v>
      </c>
      <c r="Q731" s="33" t="str">
        <f t="shared" si="845"/>
        <v>CimClassMethods</v>
      </c>
      <c r="R731" s="9" t="str">
        <f t="shared" si="846"/>
        <v xml:space="preserve"> {}</v>
      </c>
    </row>
    <row r="732" spans="1:19">
      <c r="A732" s="47" t="s">
        <v>6</v>
      </c>
      <c r="B732" s="33" t="str">
        <f t="shared" si="838"/>
        <v>CimSystemProperties</v>
      </c>
      <c r="C732" s="9" t="str">
        <f t="shared" si="839"/>
        <v xml:space="preserve"> Microsoft.Management.Infrastructure.CimSystemProperties</v>
      </c>
      <c r="E732" s="7" t="str">
        <f t="shared" si="840"/>
        <v>SAME</v>
      </c>
      <c r="F732" s="50" t="s">
        <v>6</v>
      </c>
      <c r="G732" s="33" t="str">
        <f t="shared" si="841"/>
        <v>CimSystemProperties</v>
      </c>
      <c r="H732" s="9" t="str">
        <f t="shared" si="842"/>
        <v xml:space="preserve"> Microsoft.Management.Infrastructure.CimSystemProperties</v>
      </c>
      <c r="J732" s="7" t="str">
        <f t="shared" si="827"/>
        <v>SAME</v>
      </c>
      <c r="K732" s="28" t="s">
        <v>6</v>
      </c>
      <c r="L732" s="33" t="str">
        <f t="shared" si="843"/>
        <v>CimSystemProperties</v>
      </c>
      <c r="M732" s="9" t="str">
        <f t="shared" si="844"/>
        <v xml:space="preserve"> Microsoft.Management.Infrastructure.CimSystemProperties</v>
      </c>
      <c r="O732" s="7" t="str">
        <f t="shared" si="828"/>
        <v>SAME</v>
      </c>
      <c r="P732" s="28" t="s">
        <v>6</v>
      </c>
      <c r="Q732" s="33" t="str">
        <f t="shared" si="845"/>
        <v>CimSystemProperties</v>
      </c>
      <c r="R732" s="9" t="str">
        <f t="shared" si="846"/>
        <v xml:space="preserve"> Microsoft.Management.Infrastructure.CimSystemProperties</v>
      </c>
    </row>
    <row r="733" spans="1:19">
      <c r="A733" s="48"/>
      <c r="F733" s="51"/>
      <c r="K733" s="29"/>
      <c r="P733" s="29"/>
    </row>
    <row r="734" spans="1:19">
      <c r="A734" s="47" t="s">
        <v>195</v>
      </c>
      <c r="B734" s="33" t="str">
        <f t="shared" ref="B734:B740" si="847">TRIM(LEFT(A734, SEARCH(":", A734) - 1))</f>
        <v>CimClassName</v>
      </c>
      <c r="C734" s="9" t="str">
        <f t="shared" ref="C734:C740" si="848">MID(A734, SEARCH(":", A734) + 1, LEN(A734))</f>
        <v xml:space="preserve"> CIM_System</v>
      </c>
      <c r="D734" s="92" t="s">
        <v>1330</v>
      </c>
      <c r="E734" s="7" t="str">
        <f t="shared" ref="E734:E740" si="849">IF(A734&lt;&gt;F734, "DIF", "SAME")</f>
        <v>SAME</v>
      </c>
      <c r="F734" s="50" t="s">
        <v>195</v>
      </c>
      <c r="G734" s="33" t="str">
        <f t="shared" ref="G734:G740" si="850">TRIM(LEFT(F734, SEARCH(":", F734) - 1))</f>
        <v>CimClassName</v>
      </c>
      <c r="H734" s="9" t="str">
        <f t="shared" ref="H734:H740" si="851">MID(F734, SEARCH(":", F734) + 1, LEN(F734))</f>
        <v xml:space="preserve"> CIM_System</v>
      </c>
      <c r="I734" s="92" t="s">
        <v>1413</v>
      </c>
      <c r="J734" s="7" t="str">
        <f t="shared" si="827"/>
        <v>SAME</v>
      </c>
      <c r="K734" s="28" t="s">
        <v>195</v>
      </c>
      <c r="L734" s="33" t="str">
        <f t="shared" ref="L734:L740" si="852">TRIM(LEFT(K734, SEARCH(":", K734) - 1))</f>
        <v>CimClassName</v>
      </c>
      <c r="M734" s="9" t="str">
        <f t="shared" ref="M734:M740" si="853">MID(K734, SEARCH(":", K734) + 1, LEN(K734))</f>
        <v xml:space="preserve"> CIM_System</v>
      </c>
      <c r="N734" s="92" t="s">
        <v>1496</v>
      </c>
      <c r="O734" s="7" t="str">
        <f t="shared" si="828"/>
        <v>SAME</v>
      </c>
      <c r="P734" s="28" t="s">
        <v>195</v>
      </c>
      <c r="Q734" s="33" t="str">
        <f t="shared" ref="Q734:Q740" si="854">TRIM(LEFT(P734, SEARCH(":", P734) - 1))</f>
        <v>CimClassName</v>
      </c>
      <c r="R734" s="9" t="str">
        <f t="shared" ref="R734:R740" si="855">MID(P734, SEARCH(":", P734) + 1, LEN(P734))</f>
        <v xml:space="preserve"> CIM_System</v>
      </c>
      <c r="S734" s="86" t="s">
        <v>1496</v>
      </c>
    </row>
    <row r="735" spans="1:19">
      <c r="A735" s="47" t="s">
        <v>196</v>
      </c>
      <c r="B735" s="33" t="str">
        <f t="shared" si="847"/>
        <v>CimSuperClassName</v>
      </c>
      <c r="C735" s="9" t="str">
        <f t="shared" si="848"/>
        <v xml:space="preserve"> CIM_LogicalElement</v>
      </c>
      <c r="E735" s="7" t="str">
        <f t="shared" si="849"/>
        <v>SAME</v>
      </c>
      <c r="F735" s="50" t="s">
        <v>196</v>
      </c>
      <c r="G735" s="33" t="str">
        <f t="shared" si="850"/>
        <v>CimSuperClassName</v>
      </c>
      <c r="H735" s="9" t="str">
        <f t="shared" si="851"/>
        <v xml:space="preserve"> CIM_LogicalElement</v>
      </c>
      <c r="J735" s="7" t="str">
        <f t="shared" si="827"/>
        <v>SAME</v>
      </c>
      <c r="K735" s="28" t="s">
        <v>196</v>
      </c>
      <c r="L735" s="33" t="str">
        <f t="shared" si="852"/>
        <v>CimSuperClassName</v>
      </c>
      <c r="M735" s="9" t="str">
        <f t="shared" si="853"/>
        <v xml:space="preserve"> CIM_LogicalElement</v>
      </c>
      <c r="O735" s="7" t="str">
        <f t="shared" si="828"/>
        <v>SAME</v>
      </c>
      <c r="P735" s="28" t="s">
        <v>196</v>
      </c>
      <c r="Q735" s="33" t="str">
        <f t="shared" si="854"/>
        <v>CimSuperClassName</v>
      </c>
      <c r="R735" s="9" t="str">
        <f t="shared" si="855"/>
        <v xml:space="preserve"> CIM_LogicalElement</v>
      </c>
    </row>
    <row r="736" spans="1:19">
      <c r="A736" s="47" t="s">
        <v>197</v>
      </c>
      <c r="B736" s="33" t="str">
        <f t="shared" si="847"/>
        <v>CimSuperClass</v>
      </c>
      <c r="C736" s="9" t="str">
        <f t="shared" si="848"/>
        <v xml:space="preserve"> ROOT/scvmm:CIM_LogicalElement</v>
      </c>
      <c r="E736" s="7" t="str">
        <f t="shared" si="849"/>
        <v>SAME</v>
      </c>
      <c r="F736" s="50" t="s">
        <v>197</v>
      </c>
      <c r="G736" s="33" t="str">
        <f t="shared" si="850"/>
        <v>CimSuperClass</v>
      </c>
      <c r="H736" s="9" t="str">
        <f t="shared" si="851"/>
        <v xml:space="preserve"> ROOT/scvmm:CIM_LogicalElement</v>
      </c>
      <c r="J736" s="7" t="str">
        <f t="shared" si="827"/>
        <v>SAME</v>
      </c>
      <c r="K736" s="28" t="s">
        <v>197</v>
      </c>
      <c r="L736" s="33" t="str">
        <f t="shared" si="852"/>
        <v>CimSuperClass</v>
      </c>
      <c r="M736" s="9" t="str">
        <f t="shared" si="853"/>
        <v xml:space="preserve"> ROOT/scvmm:CIM_LogicalElement</v>
      </c>
      <c r="O736" s="7" t="str">
        <f t="shared" si="828"/>
        <v>SAME</v>
      </c>
      <c r="P736" s="28" t="s">
        <v>197</v>
      </c>
      <c r="Q736" s="33" t="str">
        <f t="shared" si="854"/>
        <v>CimSuperClass</v>
      </c>
      <c r="R736" s="9" t="str">
        <f t="shared" si="855"/>
        <v xml:space="preserve"> ROOT/scvmm:CIM_LogicalElement</v>
      </c>
    </row>
    <row r="737" spans="1:19">
      <c r="A737" s="47" t="s">
        <v>190</v>
      </c>
      <c r="B737" s="33" t="str">
        <f t="shared" si="847"/>
        <v>CimClassProperties</v>
      </c>
      <c r="C737" s="9" t="str">
        <f t="shared" si="848"/>
        <v xml:space="preserve"> {Caption, Description, InstallDate, Name...}</v>
      </c>
      <c r="E737" s="7" t="str">
        <f t="shared" si="849"/>
        <v>SAME</v>
      </c>
      <c r="F737" s="50" t="s">
        <v>190</v>
      </c>
      <c r="G737" s="33" t="str">
        <f t="shared" si="850"/>
        <v>CimClassProperties</v>
      </c>
      <c r="H737" s="9" t="str">
        <f t="shared" si="851"/>
        <v xml:space="preserve"> {Caption, Description, InstallDate, Name...}</v>
      </c>
      <c r="J737" s="7" t="str">
        <f t="shared" si="827"/>
        <v>SAME</v>
      </c>
      <c r="K737" s="28" t="s">
        <v>190</v>
      </c>
      <c r="L737" s="33" t="str">
        <f t="shared" si="852"/>
        <v>CimClassProperties</v>
      </c>
      <c r="M737" s="9" t="str">
        <f t="shared" si="853"/>
        <v xml:space="preserve"> {Caption, Description, InstallDate, Name...}</v>
      </c>
      <c r="O737" s="7" t="str">
        <f t="shared" si="828"/>
        <v>SAME</v>
      </c>
      <c r="P737" s="28" t="s">
        <v>190</v>
      </c>
      <c r="Q737" s="33" t="str">
        <f t="shared" si="854"/>
        <v>CimClassProperties</v>
      </c>
      <c r="R737" s="9" t="str">
        <f t="shared" si="855"/>
        <v xml:space="preserve"> {Caption, Description, InstallDate, Name...}</v>
      </c>
    </row>
    <row r="738" spans="1:19">
      <c r="A738" s="47" t="s">
        <v>191</v>
      </c>
      <c r="B738" s="33" t="str">
        <f t="shared" si="847"/>
        <v>CimClassQualifiers</v>
      </c>
      <c r="C738" s="9" t="str">
        <f t="shared" si="848"/>
        <v xml:space="preserve"> {Abstract}</v>
      </c>
      <c r="E738" s="7" t="str">
        <f t="shared" si="849"/>
        <v>SAME</v>
      </c>
      <c r="F738" s="50" t="s">
        <v>191</v>
      </c>
      <c r="G738" s="33" t="str">
        <f t="shared" si="850"/>
        <v>CimClassQualifiers</v>
      </c>
      <c r="H738" s="9" t="str">
        <f t="shared" si="851"/>
        <v xml:space="preserve"> {Abstract}</v>
      </c>
      <c r="J738" s="7" t="str">
        <f t="shared" si="827"/>
        <v>SAME</v>
      </c>
      <c r="K738" s="28" t="s">
        <v>191</v>
      </c>
      <c r="L738" s="33" t="str">
        <f t="shared" si="852"/>
        <v>CimClassQualifiers</v>
      </c>
      <c r="M738" s="9" t="str">
        <f t="shared" si="853"/>
        <v xml:space="preserve"> {Abstract}</v>
      </c>
      <c r="O738" s="7" t="str">
        <f t="shared" si="828"/>
        <v>SAME</v>
      </c>
      <c r="P738" s="28" t="s">
        <v>191</v>
      </c>
      <c r="Q738" s="33" t="str">
        <f t="shared" si="854"/>
        <v>CimClassQualifiers</v>
      </c>
      <c r="R738" s="9" t="str">
        <f t="shared" si="855"/>
        <v xml:space="preserve"> {Abstract}</v>
      </c>
    </row>
    <row r="739" spans="1:19">
      <c r="A739" s="47" t="s">
        <v>5</v>
      </c>
      <c r="B739" s="33" t="str">
        <f t="shared" si="847"/>
        <v>CimClassMethods</v>
      </c>
      <c r="C739" s="9" t="str">
        <f t="shared" si="848"/>
        <v xml:space="preserve"> {}</v>
      </c>
      <c r="E739" s="7" t="str">
        <f t="shared" si="849"/>
        <v>SAME</v>
      </c>
      <c r="F739" s="50" t="s">
        <v>5</v>
      </c>
      <c r="G739" s="33" t="str">
        <f t="shared" si="850"/>
        <v>CimClassMethods</v>
      </c>
      <c r="H739" s="9" t="str">
        <f t="shared" si="851"/>
        <v xml:space="preserve"> {}</v>
      </c>
      <c r="J739" s="7" t="str">
        <f t="shared" si="827"/>
        <v>SAME</v>
      </c>
      <c r="K739" s="28" t="s">
        <v>5</v>
      </c>
      <c r="L739" s="33" t="str">
        <f t="shared" si="852"/>
        <v>CimClassMethods</v>
      </c>
      <c r="M739" s="9" t="str">
        <f t="shared" si="853"/>
        <v xml:space="preserve"> {}</v>
      </c>
      <c r="O739" s="7" t="str">
        <f t="shared" si="828"/>
        <v>SAME</v>
      </c>
      <c r="P739" s="28" t="s">
        <v>5</v>
      </c>
      <c r="Q739" s="33" t="str">
        <f t="shared" si="854"/>
        <v>CimClassMethods</v>
      </c>
      <c r="R739" s="9" t="str">
        <f t="shared" si="855"/>
        <v xml:space="preserve"> {}</v>
      </c>
    </row>
    <row r="740" spans="1:19">
      <c r="A740" s="47" t="s">
        <v>6</v>
      </c>
      <c r="B740" s="33" t="str">
        <f t="shared" si="847"/>
        <v>CimSystemProperties</v>
      </c>
      <c r="C740" s="9" t="str">
        <f t="shared" si="848"/>
        <v xml:space="preserve"> Microsoft.Management.Infrastructure.CimSystemProperties</v>
      </c>
      <c r="E740" s="7" t="str">
        <f t="shared" si="849"/>
        <v>SAME</v>
      </c>
      <c r="F740" s="50" t="s">
        <v>6</v>
      </c>
      <c r="G740" s="33" t="str">
        <f t="shared" si="850"/>
        <v>CimSystemProperties</v>
      </c>
      <c r="H740" s="9" t="str">
        <f t="shared" si="851"/>
        <v xml:space="preserve"> Microsoft.Management.Infrastructure.CimSystemProperties</v>
      </c>
      <c r="J740" s="7" t="str">
        <f t="shared" si="827"/>
        <v>SAME</v>
      </c>
      <c r="K740" s="28" t="s">
        <v>6</v>
      </c>
      <c r="L740" s="33" t="str">
        <f t="shared" si="852"/>
        <v>CimSystemProperties</v>
      </c>
      <c r="M740" s="9" t="str">
        <f t="shared" si="853"/>
        <v xml:space="preserve"> Microsoft.Management.Infrastructure.CimSystemProperties</v>
      </c>
      <c r="O740" s="7" t="str">
        <f t="shared" si="828"/>
        <v>SAME</v>
      </c>
      <c r="P740" s="28" t="s">
        <v>6</v>
      </c>
      <c r="Q740" s="33" t="str">
        <f t="shared" si="854"/>
        <v>CimSystemProperties</v>
      </c>
      <c r="R740" s="9" t="str">
        <f t="shared" si="855"/>
        <v xml:space="preserve"> Microsoft.Management.Infrastructure.CimSystemProperties</v>
      </c>
    </row>
    <row r="741" spans="1:19">
      <c r="A741" s="48"/>
      <c r="F741" s="51"/>
      <c r="K741" s="29"/>
      <c r="P741" s="29"/>
    </row>
    <row r="742" spans="1:19">
      <c r="A742" s="47" t="s">
        <v>198</v>
      </c>
      <c r="B742" s="33" t="str">
        <f t="shared" ref="B742:B748" si="856">TRIM(LEFT(A742, SEARCH(":", A742) - 1))</f>
        <v>CimClassName</v>
      </c>
      <c r="C742" s="9" t="str">
        <f t="shared" ref="C742:C748" si="857">MID(A742, SEARCH(":", A742) + 1, LEN(A742))</f>
        <v xml:space="preserve"> CIM_Service</v>
      </c>
      <c r="D742" s="92" t="s">
        <v>1276</v>
      </c>
      <c r="E742" s="7" t="str">
        <f t="shared" ref="E742:E748" si="858">IF(A742&lt;&gt;F742, "DIF", "SAME")</f>
        <v>SAME</v>
      </c>
      <c r="F742" s="50" t="s">
        <v>198</v>
      </c>
      <c r="G742" s="33" t="str">
        <f t="shared" ref="G742:G748" si="859">TRIM(LEFT(F742, SEARCH(":", F742) - 1))</f>
        <v>CimClassName</v>
      </c>
      <c r="H742" s="9" t="str">
        <f t="shared" ref="H742:H748" si="860">MID(F742, SEARCH(":", F742) + 1, LEN(F742))</f>
        <v xml:space="preserve"> CIM_Service</v>
      </c>
      <c r="I742" s="92" t="s">
        <v>1359</v>
      </c>
      <c r="J742" s="7" t="str">
        <f t="shared" si="827"/>
        <v>SAME</v>
      </c>
      <c r="K742" s="28" t="s">
        <v>198</v>
      </c>
      <c r="L742" s="33" t="str">
        <f t="shared" ref="L742:L748" si="861">TRIM(LEFT(K742, SEARCH(":", K742) - 1))</f>
        <v>CimClassName</v>
      </c>
      <c r="M742" s="9" t="str">
        <f t="shared" ref="M742:M748" si="862">MID(K742, SEARCH(":", K742) + 1, LEN(K742))</f>
        <v xml:space="preserve"> CIM_Service</v>
      </c>
      <c r="N742" s="92" t="s">
        <v>1442</v>
      </c>
      <c r="O742" s="7" t="str">
        <f t="shared" si="828"/>
        <v>SAME</v>
      </c>
      <c r="P742" s="28" t="s">
        <v>198</v>
      </c>
      <c r="Q742" s="33" t="str">
        <f t="shared" ref="Q742:Q748" si="863">TRIM(LEFT(P742, SEARCH(":", P742) - 1))</f>
        <v>CimClassName</v>
      </c>
      <c r="R742" s="9" t="str">
        <f t="shared" ref="R742:R748" si="864">MID(P742, SEARCH(":", P742) + 1, LEN(P742))</f>
        <v xml:space="preserve"> CIM_Service</v>
      </c>
      <c r="S742" s="86" t="s">
        <v>1442</v>
      </c>
    </row>
    <row r="743" spans="1:19">
      <c r="A743" s="47" t="s">
        <v>196</v>
      </c>
      <c r="B743" s="33" t="str">
        <f t="shared" si="856"/>
        <v>CimSuperClassName</v>
      </c>
      <c r="C743" s="9" t="str">
        <f t="shared" si="857"/>
        <v xml:space="preserve"> CIM_LogicalElement</v>
      </c>
      <c r="E743" s="7" t="str">
        <f t="shared" si="858"/>
        <v>SAME</v>
      </c>
      <c r="F743" s="50" t="s">
        <v>196</v>
      </c>
      <c r="G743" s="33" t="str">
        <f t="shared" si="859"/>
        <v>CimSuperClassName</v>
      </c>
      <c r="H743" s="9" t="str">
        <f t="shared" si="860"/>
        <v xml:space="preserve"> CIM_LogicalElement</v>
      </c>
      <c r="J743" s="7" t="str">
        <f t="shared" si="827"/>
        <v>SAME</v>
      </c>
      <c r="K743" s="28" t="s">
        <v>196</v>
      </c>
      <c r="L743" s="33" t="str">
        <f t="shared" si="861"/>
        <v>CimSuperClassName</v>
      </c>
      <c r="M743" s="9" t="str">
        <f t="shared" si="862"/>
        <v xml:space="preserve"> CIM_LogicalElement</v>
      </c>
      <c r="O743" s="7" t="str">
        <f t="shared" si="828"/>
        <v>SAME</v>
      </c>
      <c r="P743" s="28" t="s">
        <v>196</v>
      </c>
      <c r="Q743" s="33" t="str">
        <f t="shared" si="863"/>
        <v>CimSuperClassName</v>
      </c>
      <c r="R743" s="9" t="str">
        <f t="shared" si="864"/>
        <v xml:space="preserve"> CIM_LogicalElement</v>
      </c>
    </row>
    <row r="744" spans="1:19">
      <c r="A744" s="47" t="s">
        <v>197</v>
      </c>
      <c r="B744" s="33" t="str">
        <f t="shared" si="856"/>
        <v>CimSuperClass</v>
      </c>
      <c r="C744" s="9" t="str">
        <f t="shared" si="857"/>
        <v xml:space="preserve"> ROOT/scvmm:CIM_LogicalElement</v>
      </c>
      <c r="E744" s="7" t="str">
        <f t="shared" si="858"/>
        <v>SAME</v>
      </c>
      <c r="F744" s="50" t="s">
        <v>197</v>
      </c>
      <c r="G744" s="33" t="str">
        <f t="shared" si="859"/>
        <v>CimSuperClass</v>
      </c>
      <c r="H744" s="9" t="str">
        <f t="shared" si="860"/>
        <v xml:space="preserve"> ROOT/scvmm:CIM_LogicalElement</v>
      </c>
      <c r="J744" s="7" t="str">
        <f t="shared" si="827"/>
        <v>SAME</v>
      </c>
      <c r="K744" s="28" t="s">
        <v>197</v>
      </c>
      <c r="L744" s="33" t="str">
        <f t="shared" si="861"/>
        <v>CimSuperClass</v>
      </c>
      <c r="M744" s="9" t="str">
        <f t="shared" si="862"/>
        <v xml:space="preserve"> ROOT/scvmm:CIM_LogicalElement</v>
      </c>
      <c r="O744" s="7" t="str">
        <f t="shared" si="828"/>
        <v>SAME</v>
      </c>
      <c r="P744" s="28" t="s">
        <v>197</v>
      </c>
      <c r="Q744" s="33" t="str">
        <f t="shared" si="863"/>
        <v>CimSuperClass</v>
      </c>
      <c r="R744" s="9" t="str">
        <f t="shared" si="864"/>
        <v xml:space="preserve"> ROOT/scvmm:CIM_LogicalElement</v>
      </c>
    </row>
    <row r="745" spans="1:19">
      <c r="A745" s="47" t="s">
        <v>190</v>
      </c>
      <c r="B745" s="33" t="str">
        <f t="shared" si="856"/>
        <v>CimClassProperties</v>
      </c>
      <c r="C745" s="9" t="str">
        <f t="shared" si="857"/>
        <v xml:space="preserve"> {Caption, Description, InstallDate, Name...}</v>
      </c>
      <c r="E745" s="7" t="str">
        <f t="shared" si="858"/>
        <v>SAME</v>
      </c>
      <c r="F745" s="50" t="s">
        <v>190</v>
      </c>
      <c r="G745" s="33" t="str">
        <f t="shared" si="859"/>
        <v>CimClassProperties</v>
      </c>
      <c r="H745" s="9" t="str">
        <f t="shared" si="860"/>
        <v xml:space="preserve"> {Caption, Description, InstallDate, Name...}</v>
      </c>
      <c r="J745" s="7" t="str">
        <f t="shared" si="827"/>
        <v>SAME</v>
      </c>
      <c r="K745" s="28" t="s">
        <v>190</v>
      </c>
      <c r="L745" s="33" t="str">
        <f t="shared" si="861"/>
        <v>CimClassProperties</v>
      </c>
      <c r="M745" s="9" t="str">
        <f t="shared" si="862"/>
        <v xml:space="preserve"> {Caption, Description, InstallDate, Name...}</v>
      </c>
      <c r="O745" s="7" t="str">
        <f t="shared" si="828"/>
        <v>SAME</v>
      </c>
      <c r="P745" s="28" t="s">
        <v>190</v>
      </c>
      <c r="Q745" s="33" t="str">
        <f t="shared" si="863"/>
        <v>CimClassProperties</v>
      </c>
      <c r="R745" s="9" t="str">
        <f t="shared" si="864"/>
        <v xml:space="preserve"> {Caption, Description, InstallDate, Name...}</v>
      </c>
    </row>
    <row r="746" spans="1:19">
      <c r="A746" s="47" t="s">
        <v>191</v>
      </c>
      <c r="B746" s="33" t="str">
        <f t="shared" si="856"/>
        <v>CimClassQualifiers</v>
      </c>
      <c r="C746" s="9" t="str">
        <f t="shared" si="857"/>
        <v xml:space="preserve"> {Abstract}</v>
      </c>
      <c r="E746" s="7" t="str">
        <f t="shared" si="858"/>
        <v>SAME</v>
      </c>
      <c r="F746" s="50" t="s">
        <v>191</v>
      </c>
      <c r="G746" s="33" t="str">
        <f t="shared" si="859"/>
        <v>CimClassQualifiers</v>
      </c>
      <c r="H746" s="9" t="str">
        <f t="shared" si="860"/>
        <v xml:space="preserve"> {Abstract}</v>
      </c>
      <c r="J746" s="7" t="str">
        <f t="shared" si="827"/>
        <v>SAME</v>
      </c>
      <c r="K746" s="28" t="s">
        <v>191</v>
      </c>
      <c r="L746" s="33" t="str">
        <f t="shared" si="861"/>
        <v>CimClassQualifiers</v>
      </c>
      <c r="M746" s="9" t="str">
        <f t="shared" si="862"/>
        <v xml:space="preserve"> {Abstract}</v>
      </c>
      <c r="O746" s="7" t="str">
        <f t="shared" si="828"/>
        <v>SAME</v>
      </c>
      <c r="P746" s="28" t="s">
        <v>191</v>
      </c>
      <c r="Q746" s="33" t="str">
        <f t="shared" si="863"/>
        <v>CimClassQualifiers</v>
      </c>
      <c r="R746" s="9" t="str">
        <f t="shared" si="864"/>
        <v xml:space="preserve"> {Abstract}</v>
      </c>
    </row>
    <row r="747" spans="1:19">
      <c r="A747" s="47" t="s">
        <v>199</v>
      </c>
      <c r="B747" s="33" t="str">
        <f t="shared" si="856"/>
        <v>CimClassMethods</v>
      </c>
      <c r="C747" s="9" t="str">
        <f t="shared" si="857"/>
        <v xml:space="preserve"> {StartService, StopService}</v>
      </c>
      <c r="E747" s="7" t="str">
        <f t="shared" si="858"/>
        <v>SAME</v>
      </c>
      <c r="F747" s="50" t="s">
        <v>199</v>
      </c>
      <c r="G747" s="33" t="str">
        <f t="shared" si="859"/>
        <v>CimClassMethods</v>
      </c>
      <c r="H747" s="9" t="str">
        <f t="shared" si="860"/>
        <v xml:space="preserve"> {StartService, StopService}</v>
      </c>
      <c r="J747" s="7" t="str">
        <f t="shared" si="827"/>
        <v>SAME</v>
      </c>
      <c r="K747" s="28" t="s">
        <v>199</v>
      </c>
      <c r="L747" s="33" t="str">
        <f t="shared" si="861"/>
        <v>CimClassMethods</v>
      </c>
      <c r="M747" s="9" t="str">
        <f t="shared" si="862"/>
        <v xml:space="preserve"> {StartService, StopService}</v>
      </c>
      <c r="O747" s="7" t="str">
        <f t="shared" si="828"/>
        <v>SAME</v>
      </c>
      <c r="P747" s="28" t="s">
        <v>199</v>
      </c>
      <c r="Q747" s="33" t="str">
        <f t="shared" si="863"/>
        <v>CimClassMethods</v>
      </c>
      <c r="R747" s="9" t="str">
        <f t="shared" si="864"/>
        <v xml:space="preserve"> {StartService, StopService}</v>
      </c>
    </row>
    <row r="748" spans="1:19">
      <c r="A748" s="47" t="s">
        <v>6</v>
      </c>
      <c r="B748" s="33" t="str">
        <f t="shared" si="856"/>
        <v>CimSystemProperties</v>
      </c>
      <c r="C748" s="9" t="str">
        <f t="shared" si="857"/>
        <v xml:space="preserve"> Microsoft.Management.Infrastructure.CimSystemProperties</v>
      </c>
      <c r="E748" s="7" t="str">
        <f t="shared" si="858"/>
        <v>SAME</v>
      </c>
      <c r="F748" s="50" t="s">
        <v>6</v>
      </c>
      <c r="G748" s="33" t="str">
        <f t="shared" si="859"/>
        <v>CimSystemProperties</v>
      </c>
      <c r="H748" s="9" t="str">
        <f t="shared" si="860"/>
        <v xml:space="preserve"> Microsoft.Management.Infrastructure.CimSystemProperties</v>
      </c>
      <c r="J748" s="7" t="str">
        <f t="shared" si="827"/>
        <v>SAME</v>
      </c>
      <c r="K748" s="28" t="s">
        <v>6</v>
      </c>
      <c r="L748" s="33" t="str">
        <f t="shared" si="861"/>
        <v>CimSystemProperties</v>
      </c>
      <c r="M748" s="9" t="str">
        <f t="shared" si="862"/>
        <v xml:space="preserve"> Microsoft.Management.Infrastructure.CimSystemProperties</v>
      </c>
      <c r="O748" s="7" t="str">
        <f t="shared" si="828"/>
        <v>SAME</v>
      </c>
      <c r="P748" s="28" t="s">
        <v>6</v>
      </c>
      <c r="Q748" s="33" t="str">
        <f t="shared" si="863"/>
        <v>CimSystemProperties</v>
      </c>
      <c r="R748" s="9" t="str">
        <f t="shared" si="864"/>
        <v xml:space="preserve"> Microsoft.Management.Infrastructure.CimSystemProperties</v>
      </c>
    </row>
    <row r="749" spans="1:19">
      <c r="A749" s="48"/>
      <c r="F749" s="51"/>
      <c r="K749" s="29"/>
      <c r="P749" s="29"/>
    </row>
    <row r="750" spans="1:19">
      <c r="A750" s="47" t="s">
        <v>129</v>
      </c>
      <c r="B750" s="33" t="str">
        <f t="shared" ref="B750:B756" si="865">TRIM(LEFT(A750, SEARCH(":", A750) - 1))</f>
        <v>CimClassName</v>
      </c>
      <c r="C750" s="9" t="str">
        <f t="shared" ref="C750:C756" si="866">MID(A750, SEARCH(":", A750) + 1, LEN(A750))</f>
        <v xml:space="preserve"> FileInformation</v>
      </c>
      <c r="D750" s="92" t="s">
        <v>1277</v>
      </c>
      <c r="E750" s="7" t="str">
        <f t="shared" ref="E750:E756" si="867">IF(A750&lt;&gt;F750, "DIF", "SAME")</f>
        <v>SAME</v>
      </c>
      <c r="F750" s="50" t="s">
        <v>129</v>
      </c>
      <c r="G750" s="33" t="str">
        <f t="shared" ref="G750:G756" si="868">TRIM(LEFT(F750, SEARCH(":", F750) - 1))</f>
        <v>CimClassName</v>
      </c>
      <c r="H750" s="9" t="str">
        <f t="shared" ref="H750:H756" si="869">MID(F750, SEARCH(":", F750) + 1, LEN(F750))</f>
        <v xml:space="preserve"> FileInformation</v>
      </c>
      <c r="I750" s="92" t="s">
        <v>1360</v>
      </c>
      <c r="J750" s="7" t="str">
        <f t="shared" si="827"/>
        <v>SAME</v>
      </c>
      <c r="K750" s="28" t="s">
        <v>129</v>
      </c>
      <c r="L750" s="33" t="str">
        <f t="shared" ref="L750:L756" si="870">TRIM(LEFT(K750, SEARCH(":", K750) - 1))</f>
        <v>CimClassName</v>
      </c>
      <c r="M750" s="9" t="str">
        <f t="shared" ref="M750:M756" si="871">MID(K750, SEARCH(":", K750) + 1, LEN(K750))</f>
        <v xml:space="preserve"> FileInformation</v>
      </c>
      <c r="N750" s="92" t="s">
        <v>1443</v>
      </c>
      <c r="O750" s="7" t="str">
        <f t="shared" si="828"/>
        <v>SAME</v>
      </c>
      <c r="P750" s="28" t="s">
        <v>129</v>
      </c>
      <c r="Q750" s="33" t="str">
        <f t="shared" ref="Q750:Q756" si="872">TRIM(LEFT(P750, SEARCH(":", P750) - 1))</f>
        <v>CimClassName</v>
      </c>
      <c r="R750" s="9" t="str">
        <f t="shared" ref="R750:R756" si="873">MID(P750, SEARCH(":", P750) + 1, LEN(P750))</f>
        <v xml:space="preserve"> FileInformation</v>
      </c>
      <c r="S750" s="86" t="s">
        <v>1443</v>
      </c>
    </row>
    <row r="751" spans="1:19">
      <c r="A751" s="47" t="s">
        <v>1</v>
      </c>
      <c r="B751" s="33" t="str">
        <f t="shared" si="865"/>
        <v>CimSuperClassName</v>
      </c>
      <c r="C751" s="9" t="str">
        <f t="shared" si="866"/>
        <v xml:space="preserve"> </v>
      </c>
      <c r="E751" s="7" t="str">
        <f t="shared" si="867"/>
        <v>SAME</v>
      </c>
      <c r="F751" s="50" t="s">
        <v>1</v>
      </c>
      <c r="G751" s="33" t="str">
        <f t="shared" si="868"/>
        <v>CimSuperClassName</v>
      </c>
      <c r="H751" s="9" t="str">
        <f t="shared" si="869"/>
        <v xml:space="preserve"> </v>
      </c>
      <c r="J751" s="7" t="str">
        <f t="shared" si="827"/>
        <v>SAME</v>
      </c>
      <c r="K751" s="28" t="s">
        <v>1</v>
      </c>
      <c r="L751" s="33" t="str">
        <f t="shared" si="870"/>
        <v>CimSuperClassName</v>
      </c>
      <c r="M751" s="9" t="str">
        <f t="shared" si="871"/>
        <v xml:space="preserve"> </v>
      </c>
      <c r="O751" s="7" t="str">
        <f t="shared" si="828"/>
        <v>SAME</v>
      </c>
      <c r="P751" s="28" t="s">
        <v>1</v>
      </c>
      <c r="Q751" s="33" t="str">
        <f t="shared" si="872"/>
        <v>CimSuperClassName</v>
      </c>
      <c r="R751" s="9" t="str">
        <f t="shared" si="873"/>
        <v xml:space="preserve"> </v>
      </c>
    </row>
    <row r="752" spans="1:19">
      <c r="A752" s="47" t="s">
        <v>2</v>
      </c>
      <c r="B752" s="33" t="str">
        <f t="shared" si="865"/>
        <v>CimSuperClass</v>
      </c>
      <c r="C752" s="9" t="str">
        <f t="shared" si="866"/>
        <v xml:space="preserve"> </v>
      </c>
      <c r="E752" s="7" t="str">
        <f t="shared" si="867"/>
        <v>SAME</v>
      </c>
      <c r="F752" s="50" t="s">
        <v>2</v>
      </c>
      <c r="G752" s="33" t="str">
        <f t="shared" si="868"/>
        <v>CimSuperClass</v>
      </c>
      <c r="H752" s="9" t="str">
        <f t="shared" si="869"/>
        <v xml:space="preserve"> </v>
      </c>
      <c r="J752" s="7" t="str">
        <f t="shared" si="827"/>
        <v>SAME</v>
      </c>
      <c r="K752" s="28" t="s">
        <v>2</v>
      </c>
      <c r="L752" s="33" t="str">
        <f t="shared" si="870"/>
        <v>CimSuperClass</v>
      </c>
      <c r="M752" s="9" t="str">
        <f t="shared" si="871"/>
        <v xml:space="preserve"> </v>
      </c>
      <c r="O752" s="7" t="str">
        <f t="shared" si="828"/>
        <v>SAME</v>
      </c>
      <c r="P752" s="28" t="s">
        <v>2</v>
      </c>
      <c r="Q752" s="33" t="str">
        <f t="shared" si="872"/>
        <v>CimSuperClass</v>
      </c>
      <c r="R752" s="9" t="str">
        <f t="shared" si="873"/>
        <v xml:space="preserve"> </v>
      </c>
    </row>
    <row r="753" spans="1:19">
      <c r="A753" s="47" t="s">
        <v>130</v>
      </c>
      <c r="B753" s="33" t="str">
        <f t="shared" si="865"/>
        <v>CimClassProperties</v>
      </c>
      <c r="C753" s="9" t="str">
        <f t="shared" si="866"/>
        <v xml:space="preserve"> {CreationTime, FileAttributes, Filename, FileSize...}</v>
      </c>
      <c r="E753" s="7" t="str">
        <f t="shared" si="867"/>
        <v>SAME</v>
      </c>
      <c r="F753" s="50" t="s">
        <v>130</v>
      </c>
      <c r="G753" s="33" t="str">
        <f t="shared" si="868"/>
        <v>CimClassProperties</v>
      </c>
      <c r="H753" s="9" t="str">
        <f t="shared" si="869"/>
        <v xml:space="preserve"> {CreationTime, FileAttributes, Filename, FileSize...}</v>
      </c>
      <c r="J753" s="7" t="str">
        <f t="shared" si="827"/>
        <v>SAME</v>
      </c>
      <c r="K753" s="28" t="s">
        <v>130</v>
      </c>
      <c r="L753" s="33" t="str">
        <f t="shared" si="870"/>
        <v>CimClassProperties</v>
      </c>
      <c r="M753" s="9" t="str">
        <f t="shared" si="871"/>
        <v xml:space="preserve"> {CreationTime, FileAttributes, Filename, FileSize...}</v>
      </c>
      <c r="O753" s="7" t="str">
        <f t="shared" si="828"/>
        <v>SAME</v>
      </c>
      <c r="P753" s="28" t="s">
        <v>130</v>
      </c>
      <c r="Q753" s="33" t="str">
        <f t="shared" si="872"/>
        <v>CimClassProperties</v>
      </c>
      <c r="R753" s="9" t="str">
        <f t="shared" si="873"/>
        <v xml:space="preserve"> {CreationTime, FileAttributes, Filename, FileSize...}</v>
      </c>
    </row>
    <row r="754" spans="1:19">
      <c r="A754" s="47" t="s">
        <v>100</v>
      </c>
      <c r="B754" s="33" t="str">
        <f t="shared" si="865"/>
        <v>CimClassQualifiers</v>
      </c>
      <c r="C754" s="9" t="str">
        <f t="shared" si="866"/>
        <v xml:space="preserve"> {dynamic, provider}</v>
      </c>
      <c r="E754" s="7" t="str">
        <f t="shared" si="867"/>
        <v>SAME</v>
      </c>
      <c r="F754" s="50" t="s">
        <v>100</v>
      </c>
      <c r="G754" s="33" t="str">
        <f t="shared" si="868"/>
        <v>CimClassQualifiers</v>
      </c>
      <c r="H754" s="9" t="str">
        <f t="shared" si="869"/>
        <v xml:space="preserve"> {dynamic, provider}</v>
      </c>
      <c r="J754" s="7" t="str">
        <f t="shared" si="827"/>
        <v>SAME</v>
      </c>
      <c r="K754" s="28" t="s">
        <v>100</v>
      </c>
      <c r="L754" s="33" t="str">
        <f t="shared" si="870"/>
        <v>CimClassQualifiers</v>
      </c>
      <c r="M754" s="9" t="str">
        <f t="shared" si="871"/>
        <v xml:space="preserve"> {dynamic, provider}</v>
      </c>
      <c r="O754" s="7" t="str">
        <f t="shared" si="828"/>
        <v>SAME</v>
      </c>
      <c r="P754" s="28" t="s">
        <v>100</v>
      </c>
      <c r="Q754" s="33" t="str">
        <f t="shared" si="872"/>
        <v>CimClassQualifiers</v>
      </c>
      <c r="R754" s="9" t="str">
        <f t="shared" si="873"/>
        <v xml:space="preserve"> {dynamic, provider}</v>
      </c>
    </row>
    <row r="755" spans="1:19">
      <c r="A755" s="47" t="s">
        <v>131</v>
      </c>
      <c r="B755" s="33" t="str">
        <f t="shared" si="865"/>
        <v>CimClassMethods</v>
      </c>
      <c r="C755" s="9" t="str">
        <f t="shared" si="866"/>
        <v xml:space="preserve"> {CreateDirectory, CreateDirectoryBasic, CheckSharePermissions, DeleteFiles...}</v>
      </c>
      <c r="E755" s="7" t="str">
        <f t="shared" si="867"/>
        <v>SAME</v>
      </c>
      <c r="F755" s="50" t="s">
        <v>131</v>
      </c>
      <c r="G755" s="33" t="str">
        <f t="shared" si="868"/>
        <v>CimClassMethods</v>
      </c>
      <c r="H755" s="9" t="str">
        <f t="shared" si="869"/>
        <v xml:space="preserve"> {CreateDirectory, CreateDirectoryBasic, CheckSharePermissions, DeleteFiles...}</v>
      </c>
      <c r="J755" s="7" t="str">
        <f t="shared" si="827"/>
        <v>SAME</v>
      </c>
      <c r="K755" s="28" t="s">
        <v>131</v>
      </c>
      <c r="L755" s="33" t="str">
        <f t="shared" si="870"/>
        <v>CimClassMethods</v>
      </c>
      <c r="M755" s="9" t="str">
        <f t="shared" si="871"/>
        <v xml:space="preserve"> {CreateDirectory, CreateDirectoryBasic, CheckSharePermissions, DeleteFiles...}</v>
      </c>
      <c r="O755" s="7" t="str">
        <f t="shared" si="828"/>
        <v>SAME</v>
      </c>
      <c r="P755" s="28" t="s">
        <v>131</v>
      </c>
      <c r="Q755" s="33" t="str">
        <f t="shared" si="872"/>
        <v>CimClassMethods</v>
      </c>
      <c r="R755" s="9" t="str">
        <f t="shared" si="873"/>
        <v xml:space="preserve"> {CreateDirectory, CreateDirectoryBasic, CheckSharePermissions, DeleteFiles...}</v>
      </c>
    </row>
    <row r="756" spans="1:19">
      <c r="A756" s="47" t="s">
        <v>6</v>
      </c>
      <c r="B756" s="33" t="str">
        <f t="shared" si="865"/>
        <v>CimSystemProperties</v>
      </c>
      <c r="C756" s="9" t="str">
        <f t="shared" si="866"/>
        <v xml:space="preserve"> Microsoft.Management.Infrastructure.CimSystemProperties</v>
      </c>
      <c r="E756" s="7" t="str">
        <f t="shared" si="867"/>
        <v>SAME</v>
      </c>
      <c r="F756" s="50" t="s">
        <v>6</v>
      </c>
      <c r="G756" s="33" t="str">
        <f t="shared" si="868"/>
        <v>CimSystemProperties</v>
      </c>
      <c r="H756" s="9" t="str">
        <f t="shared" si="869"/>
        <v xml:space="preserve"> Microsoft.Management.Infrastructure.CimSystemProperties</v>
      </c>
      <c r="J756" s="7" t="str">
        <f t="shared" si="827"/>
        <v>SAME</v>
      </c>
      <c r="K756" s="28" t="s">
        <v>6</v>
      </c>
      <c r="L756" s="33" t="str">
        <f t="shared" si="870"/>
        <v>CimSystemProperties</v>
      </c>
      <c r="M756" s="9" t="str">
        <f t="shared" si="871"/>
        <v xml:space="preserve"> Microsoft.Management.Infrastructure.CimSystemProperties</v>
      </c>
      <c r="O756" s="7" t="str">
        <f t="shared" si="828"/>
        <v>SAME</v>
      </c>
      <c r="P756" s="28" t="s">
        <v>6</v>
      </c>
      <c r="Q756" s="33" t="str">
        <f t="shared" si="872"/>
        <v>CimSystemProperties</v>
      </c>
      <c r="R756" s="9" t="str">
        <f t="shared" si="873"/>
        <v xml:space="preserve"> Microsoft.Management.Infrastructure.CimSystemProperties</v>
      </c>
    </row>
    <row r="757" spans="1:19">
      <c r="A757" s="48"/>
      <c r="F757" s="51"/>
      <c r="K757" s="29"/>
      <c r="P757" s="29"/>
    </row>
    <row r="758" spans="1:19">
      <c r="A758" s="47" t="s">
        <v>171</v>
      </c>
      <c r="B758" s="33" t="str">
        <f t="shared" ref="B758:B764" si="874">TRIM(LEFT(A758, SEARCH(":", A758) - 1))</f>
        <v>CimClassName</v>
      </c>
      <c r="C758" s="9" t="str">
        <f t="shared" ref="C758:C764" si="875">MID(A758, SEARCH(":", A758) + 1, LEN(A758))</f>
        <v xml:space="preserve"> SCVMM_DiskDrive</v>
      </c>
      <c r="D758" s="92" t="s">
        <v>1331</v>
      </c>
      <c r="E758" s="7" t="str">
        <f t="shared" ref="E758:E764" si="876">IF(A758&lt;&gt;F758, "DIF", "SAME")</f>
        <v>SAME</v>
      </c>
      <c r="F758" s="50" t="s">
        <v>171</v>
      </c>
      <c r="G758" s="33" t="str">
        <f t="shared" ref="G758:G764" si="877">TRIM(LEFT(F758, SEARCH(":", F758) - 1))</f>
        <v>CimClassName</v>
      </c>
      <c r="H758" s="9" t="str">
        <f t="shared" ref="H758:H764" si="878">MID(F758, SEARCH(":", F758) + 1, LEN(F758))</f>
        <v xml:space="preserve"> SCVMM_DiskDrive</v>
      </c>
      <c r="I758" s="92" t="s">
        <v>1414</v>
      </c>
      <c r="J758" s="7" t="str">
        <f t="shared" si="827"/>
        <v>SAME</v>
      </c>
      <c r="K758" s="28" t="s">
        <v>171</v>
      </c>
      <c r="L758" s="33" t="str">
        <f t="shared" ref="L758:L764" si="879">TRIM(LEFT(K758, SEARCH(":", K758) - 1))</f>
        <v>CimClassName</v>
      </c>
      <c r="M758" s="9" t="str">
        <f t="shared" ref="M758:M764" si="880">MID(K758, SEARCH(":", K758) + 1, LEN(K758))</f>
        <v xml:space="preserve"> SCVMM_DiskDrive</v>
      </c>
      <c r="N758" s="92" t="s">
        <v>1497</v>
      </c>
      <c r="O758" s="7" t="str">
        <f t="shared" si="828"/>
        <v>SAME</v>
      </c>
      <c r="P758" s="28" t="s">
        <v>171</v>
      </c>
      <c r="Q758" s="33" t="str">
        <f t="shared" ref="Q758:Q764" si="881">TRIM(LEFT(P758, SEARCH(":", P758) - 1))</f>
        <v>CimClassName</v>
      </c>
      <c r="R758" s="9" t="str">
        <f t="shared" ref="R758:R764" si="882">MID(P758, SEARCH(":", P758) + 1, LEN(P758))</f>
        <v xml:space="preserve"> SCVMM_DiskDrive</v>
      </c>
      <c r="S758" s="86" t="s">
        <v>1497</v>
      </c>
    </row>
    <row r="759" spans="1:19">
      <c r="A759" s="47" t="s">
        <v>1</v>
      </c>
      <c r="B759" s="33" t="str">
        <f t="shared" si="874"/>
        <v>CimSuperClassName</v>
      </c>
      <c r="C759" s="9" t="str">
        <f t="shared" si="875"/>
        <v xml:space="preserve"> </v>
      </c>
      <c r="E759" s="7" t="str">
        <f t="shared" si="876"/>
        <v>SAME</v>
      </c>
      <c r="F759" s="50" t="s">
        <v>1</v>
      </c>
      <c r="G759" s="33" t="str">
        <f t="shared" si="877"/>
        <v>CimSuperClassName</v>
      </c>
      <c r="H759" s="9" t="str">
        <f t="shared" si="878"/>
        <v xml:space="preserve"> </v>
      </c>
      <c r="J759" s="7" t="str">
        <f t="shared" si="827"/>
        <v>SAME</v>
      </c>
      <c r="K759" s="28" t="s">
        <v>1</v>
      </c>
      <c r="L759" s="33" t="str">
        <f t="shared" si="879"/>
        <v>CimSuperClassName</v>
      </c>
      <c r="M759" s="9" t="str">
        <f t="shared" si="880"/>
        <v xml:space="preserve"> </v>
      </c>
      <c r="O759" s="7" t="str">
        <f t="shared" si="828"/>
        <v>SAME</v>
      </c>
      <c r="P759" s="28" t="s">
        <v>1</v>
      </c>
      <c r="Q759" s="33" t="str">
        <f t="shared" si="881"/>
        <v>CimSuperClassName</v>
      </c>
      <c r="R759" s="9" t="str">
        <f t="shared" si="882"/>
        <v xml:space="preserve"> </v>
      </c>
    </row>
    <row r="760" spans="1:19">
      <c r="A760" s="47" t="s">
        <v>2</v>
      </c>
      <c r="B760" s="33" t="str">
        <f t="shared" si="874"/>
        <v>CimSuperClass</v>
      </c>
      <c r="C760" s="9" t="str">
        <f t="shared" si="875"/>
        <v xml:space="preserve"> </v>
      </c>
      <c r="E760" s="7" t="str">
        <f t="shared" si="876"/>
        <v>SAME</v>
      </c>
      <c r="F760" s="50" t="s">
        <v>2</v>
      </c>
      <c r="G760" s="33" t="str">
        <f t="shared" si="877"/>
        <v>CimSuperClass</v>
      </c>
      <c r="H760" s="9" t="str">
        <f t="shared" si="878"/>
        <v xml:space="preserve"> </v>
      </c>
      <c r="J760" s="7" t="str">
        <f t="shared" si="827"/>
        <v>SAME</v>
      </c>
      <c r="K760" s="28" t="s">
        <v>2</v>
      </c>
      <c r="L760" s="33" t="str">
        <f t="shared" si="879"/>
        <v>CimSuperClass</v>
      </c>
      <c r="M760" s="9" t="str">
        <f t="shared" si="880"/>
        <v xml:space="preserve"> </v>
      </c>
      <c r="O760" s="7" t="str">
        <f t="shared" si="828"/>
        <v>SAME</v>
      </c>
      <c r="P760" s="28" t="s">
        <v>2</v>
      </c>
      <c r="Q760" s="33" t="str">
        <f t="shared" si="881"/>
        <v>CimSuperClass</v>
      </c>
      <c r="R760" s="9" t="str">
        <f t="shared" si="882"/>
        <v xml:space="preserve"> </v>
      </c>
    </row>
    <row r="761" spans="1:19">
      <c r="A761" s="47" t="s">
        <v>172</v>
      </c>
      <c r="B761" s="33" t="str">
        <f t="shared" si="874"/>
        <v>CimClassProperties</v>
      </c>
      <c r="C761" s="9" t="str">
        <f t="shared" si="875"/>
        <v xml:space="preserve"> {DeviceID, IsVHD}</v>
      </c>
      <c r="E761" s="7" t="str">
        <f t="shared" si="876"/>
        <v>SAME</v>
      </c>
      <c r="F761" s="50" t="s">
        <v>172</v>
      </c>
      <c r="G761" s="33" t="str">
        <f t="shared" si="877"/>
        <v>CimClassProperties</v>
      </c>
      <c r="H761" s="9" t="str">
        <f t="shared" si="878"/>
        <v xml:space="preserve"> {DeviceID, IsVHD}</v>
      </c>
      <c r="J761" s="7" t="str">
        <f t="shared" si="827"/>
        <v>SAME</v>
      </c>
      <c r="K761" s="28" t="s">
        <v>172</v>
      </c>
      <c r="L761" s="33" t="str">
        <f t="shared" si="879"/>
        <v>CimClassProperties</v>
      </c>
      <c r="M761" s="9" t="str">
        <f t="shared" si="880"/>
        <v xml:space="preserve"> {DeviceID, IsVHD}</v>
      </c>
      <c r="O761" s="7" t="str">
        <f t="shared" si="828"/>
        <v>SAME</v>
      </c>
      <c r="P761" s="28" t="s">
        <v>172</v>
      </c>
      <c r="Q761" s="33" t="str">
        <f t="shared" si="881"/>
        <v>CimClassProperties</v>
      </c>
      <c r="R761" s="9" t="str">
        <f t="shared" si="882"/>
        <v xml:space="preserve"> {DeviceID, IsVHD}</v>
      </c>
    </row>
    <row r="762" spans="1:19">
      <c r="A762" s="47" t="s">
        <v>100</v>
      </c>
      <c r="B762" s="33" t="str">
        <f t="shared" si="874"/>
        <v>CimClassQualifiers</v>
      </c>
      <c r="C762" s="9" t="str">
        <f t="shared" si="875"/>
        <v xml:space="preserve"> {dynamic, provider}</v>
      </c>
      <c r="E762" s="7" t="str">
        <f t="shared" si="876"/>
        <v>SAME</v>
      </c>
      <c r="F762" s="50" t="s">
        <v>100</v>
      </c>
      <c r="G762" s="33" t="str">
        <f t="shared" si="877"/>
        <v>CimClassQualifiers</v>
      </c>
      <c r="H762" s="9" t="str">
        <f t="shared" si="878"/>
        <v xml:space="preserve"> {dynamic, provider}</v>
      </c>
      <c r="J762" s="7" t="str">
        <f t="shared" si="827"/>
        <v>SAME</v>
      </c>
      <c r="K762" s="28" t="s">
        <v>100</v>
      </c>
      <c r="L762" s="33" t="str">
        <f t="shared" si="879"/>
        <v>CimClassQualifiers</v>
      </c>
      <c r="M762" s="9" t="str">
        <f t="shared" si="880"/>
        <v xml:space="preserve"> {dynamic, provider}</v>
      </c>
      <c r="O762" s="7" t="str">
        <f t="shared" si="828"/>
        <v>SAME</v>
      </c>
      <c r="P762" s="28" t="s">
        <v>100</v>
      </c>
      <c r="Q762" s="33" t="str">
        <f t="shared" si="881"/>
        <v>CimClassQualifiers</v>
      </c>
      <c r="R762" s="9" t="str">
        <f t="shared" si="882"/>
        <v xml:space="preserve"> {dynamic, provider}</v>
      </c>
    </row>
    <row r="763" spans="1:19">
      <c r="A763" s="47" t="s">
        <v>5</v>
      </c>
      <c r="B763" s="33" t="str">
        <f t="shared" si="874"/>
        <v>CimClassMethods</v>
      </c>
      <c r="C763" s="9" t="str">
        <f t="shared" si="875"/>
        <v xml:space="preserve"> {}</v>
      </c>
      <c r="E763" s="7" t="str">
        <f t="shared" si="876"/>
        <v>SAME</v>
      </c>
      <c r="F763" s="50" t="s">
        <v>5</v>
      </c>
      <c r="G763" s="33" t="str">
        <f t="shared" si="877"/>
        <v>CimClassMethods</v>
      </c>
      <c r="H763" s="9" t="str">
        <f t="shared" si="878"/>
        <v xml:space="preserve"> {}</v>
      </c>
      <c r="J763" s="7" t="str">
        <f t="shared" si="827"/>
        <v>SAME</v>
      </c>
      <c r="K763" s="28" t="s">
        <v>5</v>
      </c>
      <c r="L763" s="33" t="str">
        <f t="shared" si="879"/>
        <v>CimClassMethods</v>
      </c>
      <c r="M763" s="9" t="str">
        <f t="shared" si="880"/>
        <v xml:space="preserve"> {}</v>
      </c>
      <c r="O763" s="7" t="str">
        <f t="shared" si="828"/>
        <v>SAME</v>
      </c>
      <c r="P763" s="28" t="s">
        <v>5</v>
      </c>
      <c r="Q763" s="33" t="str">
        <f t="shared" si="881"/>
        <v>CimClassMethods</v>
      </c>
      <c r="R763" s="9" t="str">
        <f t="shared" si="882"/>
        <v xml:space="preserve"> {}</v>
      </c>
    </row>
    <row r="764" spans="1:19">
      <c r="A764" s="47" t="s">
        <v>6</v>
      </c>
      <c r="B764" s="33" t="str">
        <f t="shared" si="874"/>
        <v>CimSystemProperties</v>
      </c>
      <c r="C764" s="9" t="str">
        <f t="shared" si="875"/>
        <v xml:space="preserve"> Microsoft.Management.Infrastructure.CimSystemProperties</v>
      </c>
      <c r="E764" s="7" t="str">
        <f t="shared" si="876"/>
        <v>SAME</v>
      </c>
      <c r="F764" s="50" t="s">
        <v>6</v>
      </c>
      <c r="G764" s="33" t="str">
        <f t="shared" si="877"/>
        <v>CimSystemProperties</v>
      </c>
      <c r="H764" s="9" t="str">
        <f t="shared" si="878"/>
        <v xml:space="preserve"> Microsoft.Management.Infrastructure.CimSystemProperties</v>
      </c>
      <c r="J764" s="7" t="str">
        <f t="shared" si="827"/>
        <v>SAME</v>
      </c>
      <c r="K764" s="28" t="s">
        <v>6</v>
      </c>
      <c r="L764" s="33" t="str">
        <f t="shared" si="879"/>
        <v>CimSystemProperties</v>
      </c>
      <c r="M764" s="9" t="str">
        <f t="shared" si="880"/>
        <v xml:space="preserve"> Microsoft.Management.Infrastructure.CimSystemProperties</v>
      </c>
      <c r="O764" s="7" t="str">
        <f t="shared" si="828"/>
        <v>SAME</v>
      </c>
      <c r="P764" s="28" t="s">
        <v>6</v>
      </c>
      <c r="Q764" s="33" t="str">
        <f t="shared" si="881"/>
        <v>CimSystemProperties</v>
      </c>
      <c r="R764" s="9" t="str">
        <f t="shared" si="882"/>
        <v xml:space="preserve"> Microsoft.Management.Infrastructure.CimSystemProperties</v>
      </c>
    </row>
    <row r="765" spans="1:19">
      <c r="A765" s="48"/>
      <c r="F765" s="51"/>
      <c r="K765" s="29"/>
      <c r="P765" s="29"/>
    </row>
    <row r="766" spans="1:19">
      <c r="A766" s="47" t="s">
        <v>158</v>
      </c>
      <c r="B766" s="33" t="str">
        <f t="shared" ref="B766:B772" si="883">TRIM(LEFT(A766, SEARCH(":", A766) - 1))</f>
        <v>CimClassName</v>
      </c>
      <c r="C766" s="9" t="str">
        <f t="shared" ref="C766:C772" si="884">MID(A766, SEARCH(":", A766) + 1, LEN(A766))</f>
        <v xml:space="preserve"> WDSManagement</v>
      </c>
      <c r="D766" s="92" t="s">
        <v>1278</v>
      </c>
      <c r="E766" s="7" t="str">
        <f t="shared" ref="E766:E772" si="885">IF(A766&lt;&gt;F766, "DIF", "SAME")</f>
        <v>SAME</v>
      </c>
      <c r="F766" s="50" t="s">
        <v>158</v>
      </c>
      <c r="G766" s="33" t="str">
        <f t="shared" ref="G766:G772" si="886">TRIM(LEFT(F766, SEARCH(":", F766) - 1))</f>
        <v>CimClassName</v>
      </c>
      <c r="H766" s="9" t="str">
        <f t="shared" ref="H766:H772" si="887">MID(F766, SEARCH(":", F766) + 1, LEN(F766))</f>
        <v xml:space="preserve"> WDSManagement</v>
      </c>
      <c r="I766" s="92" t="s">
        <v>1361</v>
      </c>
      <c r="J766" s="7" t="str">
        <f t="shared" si="827"/>
        <v>SAME</v>
      </c>
      <c r="K766" s="28" t="s">
        <v>158</v>
      </c>
      <c r="L766" s="33" t="str">
        <f t="shared" ref="L766:L772" si="888">TRIM(LEFT(K766, SEARCH(":", K766) - 1))</f>
        <v>CimClassName</v>
      </c>
      <c r="M766" s="9" t="str">
        <f t="shared" ref="M766:M772" si="889">MID(K766, SEARCH(":", K766) + 1, LEN(K766))</f>
        <v xml:space="preserve"> WDSManagement</v>
      </c>
      <c r="N766" s="92" t="s">
        <v>1444</v>
      </c>
      <c r="O766" s="7" t="str">
        <f t="shared" si="828"/>
        <v>SAME</v>
      </c>
      <c r="P766" s="28" t="s">
        <v>158</v>
      </c>
      <c r="Q766" s="33" t="str">
        <f t="shared" ref="Q766:Q772" si="890">TRIM(LEFT(P766, SEARCH(":", P766) - 1))</f>
        <v>CimClassName</v>
      </c>
      <c r="R766" s="9" t="str">
        <f t="shared" ref="R766:R772" si="891">MID(P766, SEARCH(":", P766) + 1, LEN(P766))</f>
        <v xml:space="preserve"> WDSManagement</v>
      </c>
      <c r="S766" s="86" t="s">
        <v>1444</v>
      </c>
    </row>
    <row r="767" spans="1:19">
      <c r="A767" s="47" t="s">
        <v>1</v>
      </c>
      <c r="B767" s="33" t="str">
        <f t="shared" si="883"/>
        <v>CimSuperClassName</v>
      </c>
      <c r="C767" s="9" t="str">
        <f t="shared" si="884"/>
        <v xml:space="preserve"> </v>
      </c>
      <c r="E767" s="7" t="str">
        <f t="shared" si="885"/>
        <v>SAME</v>
      </c>
      <c r="F767" s="50" t="s">
        <v>1</v>
      </c>
      <c r="G767" s="33" t="str">
        <f t="shared" si="886"/>
        <v>CimSuperClassName</v>
      </c>
      <c r="H767" s="9" t="str">
        <f t="shared" si="887"/>
        <v xml:space="preserve"> </v>
      </c>
      <c r="J767" s="7" t="str">
        <f t="shared" si="827"/>
        <v>SAME</v>
      </c>
      <c r="K767" s="28" t="s">
        <v>1</v>
      </c>
      <c r="L767" s="33" t="str">
        <f t="shared" si="888"/>
        <v>CimSuperClassName</v>
      </c>
      <c r="M767" s="9" t="str">
        <f t="shared" si="889"/>
        <v xml:space="preserve"> </v>
      </c>
      <c r="O767" s="7" t="str">
        <f t="shared" si="828"/>
        <v>SAME</v>
      </c>
      <c r="P767" s="28" t="s">
        <v>1</v>
      </c>
      <c r="Q767" s="33" t="str">
        <f t="shared" si="890"/>
        <v>CimSuperClassName</v>
      </c>
      <c r="R767" s="9" t="str">
        <f t="shared" si="891"/>
        <v xml:space="preserve"> </v>
      </c>
    </row>
    <row r="768" spans="1:19">
      <c r="A768" s="47" t="s">
        <v>2</v>
      </c>
      <c r="B768" s="33" t="str">
        <f t="shared" si="883"/>
        <v>CimSuperClass</v>
      </c>
      <c r="C768" s="9" t="str">
        <f t="shared" si="884"/>
        <v xml:space="preserve"> </v>
      </c>
      <c r="E768" s="7" t="str">
        <f t="shared" si="885"/>
        <v>SAME</v>
      </c>
      <c r="F768" s="50" t="s">
        <v>2</v>
      </c>
      <c r="G768" s="33" t="str">
        <f t="shared" si="886"/>
        <v>CimSuperClass</v>
      </c>
      <c r="H768" s="9" t="str">
        <f t="shared" si="887"/>
        <v xml:space="preserve"> </v>
      </c>
      <c r="J768" s="7" t="str">
        <f t="shared" si="827"/>
        <v>SAME</v>
      </c>
      <c r="K768" s="28" t="s">
        <v>2</v>
      </c>
      <c r="L768" s="33" t="str">
        <f t="shared" si="888"/>
        <v>CimSuperClass</v>
      </c>
      <c r="M768" s="9" t="str">
        <f t="shared" si="889"/>
        <v xml:space="preserve"> </v>
      </c>
      <c r="O768" s="7" t="str">
        <f t="shared" si="828"/>
        <v>SAME</v>
      </c>
      <c r="P768" s="28" t="s">
        <v>2</v>
      </c>
      <c r="Q768" s="33" t="str">
        <f t="shared" si="890"/>
        <v>CimSuperClass</v>
      </c>
      <c r="R768" s="9" t="str">
        <f t="shared" si="891"/>
        <v xml:space="preserve"> </v>
      </c>
    </row>
    <row r="769" spans="1:19">
      <c r="A769" s="47" t="s">
        <v>3</v>
      </c>
      <c r="B769" s="33" t="str">
        <f t="shared" si="883"/>
        <v>CimClassProperties</v>
      </c>
      <c r="C769" s="9" t="str">
        <f t="shared" si="884"/>
        <v xml:space="preserve"> {}</v>
      </c>
      <c r="E769" s="7" t="str">
        <f t="shared" si="885"/>
        <v>SAME</v>
      </c>
      <c r="F769" s="50" t="s">
        <v>3</v>
      </c>
      <c r="G769" s="33" t="str">
        <f t="shared" si="886"/>
        <v>CimClassProperties</v>
      </c>
      <c r="H769" s="9" t="str">
        <f t="shared" si="887"/>
        <v xml:space="preserve"> {}</v>
      </c>
      <c r="J769" s="7" t="str">
        <f t="shared" si="827"/>
        <v>SAME</v>
      </c>
      <c r="K769" s="28" t="s">
        <v>3</v>
      </c>
      <c r="L769" s="33" t="str">
        <f t="shared" si="888"/>
        <v>CimClassProperties</v>
      </c>
      <c r="M769" s="9" t="str">
        <f t="shared" si="889"/>
        <v xml:space="preserve"> {}</v>
      </c>
      <c r="O769" s="7" t="str">
        <f t="shared" si="828"/>
        <v>SAME</v>
      </c>
      <c r="P769" s="28" t="s">
        <v>3</v>
      </c>
      <c r="Q769" s="33" t="str">
        <f t="shared" si="890"/>
        <v>CimClassProperties</v>
      </c>
      <c r="R769" s="9" t="str">
        <f t="shared" si="891"/>
        <v xml:space="preserve"> {}</v>
      </c>
    </row>
    <row r="770" spans="1:19">
      <c r="A770" s="47" t="s">
        <v>100</v>
      </c>
      <c r="B770" s="33" t="str">
        <f t="shared" si="883"/>
        <v>CimClassQualifiers</v>
      </c>
      <c r="C770" s="9" t="str">
        <f t="shared" si="884"/>
        <v xml:space="preserve"> {dynamic, provider}</v>
      </c>
      <c r="E770" s="7" t="str">
        <f t="shared" si="885"/>
        <v>SAME</v>
      </c>
      <c r="F770" s="50" t="s">
        <v>100</v>
      </c>
      <c r="G770" s="33" t="str">
        <f t="shared" si="886"/>
        <v>CimClassQualifiers</v>
      </c>
      <c r="H770" s="9" t="str">
        <f t="shared" si="887"/>
        <v xml:space="preserve"> {dynamic, provider}</v>
      </c>
      <c r="J770" s="7" t="str">
        <f t="shared" si="827"/>
        <v>SAME</v>
      </c>
      <c r="K770" s="28" t="s">
        <v>100</v>
      </c>
      <c r="L770" s="33" t="str">
        <f t="shared" si="888"/>
        <v>CimClassQualifiers</v>
      </c>
      <c r="M770" s="9" t="str">
        <f t="shared" si="889"/>
        <v xml:space="preserve"> {dynamic, provider}</v>
      </c>
      <c r="O770" s="7" t="str">
        <f t="shared" si="828"/>
        <v>SAME</v>
      </c>
      <c r="P770" s="28" t="s">
        <v>100</v>
      </c>
      <c r="Q770" s="33" t="str">
        <f t="shared" si="890"/>
        <v>CimClassQualifiers</v>
      </c>
      <c r="R770" s="9" t="str">
        <f t="shared" si="891"/>
        <v xml:space="preserve"> {dynamic, provider}</v>
      </c>
    </row>
    <row r="771" spans="1:19">
      <c r="A771" s="47" t="s">
        <v>159</v>
      </c>
      <c r="B771" s="33" t="str">
        <f t="shared" si="883"/>
        <v>CimClassMethods</v>
      </c>
      <c r="C771" s="9" t="str">
        <f t="shared" si="884"/>
        <v xml:space="preserve"> {SetupRemInst, GetRemInstRoot, DeployNbps, RegisterProvider...}</v>
      </c>
      <c r="E771" s="7" t="str">
        <f t="shared" si="885"/>
        <v>SAME</v>
      </c>
      <c r="F771" s="50" t="s">
        <v>159</v>
      </c>
      <c r="G771" s="33" t="str">
        <f t="shared" si="886"/>
        <v>CimClassMethods</v>
      </c>
      <c r="H771" s="9" t="str">
        <f t="shared" si="887"/>
        <v xml:space="preserve"> {SetupRemInst, GetRemInstRoot, DeployNbps, RegisterProvider...}</v>
      </c>
      <c r="J771" s="7" t="str">
        <f t="shared" si="827"/>
        <v>SAME</v>
      </c>
      <c r="K771" s="28" t="s">
        <v>159</v>
      </c>
      <c r="L771" s="33" t="str">
        <f t="shared" si="888"/>
        <v>CimClassMethods</v>
      </c>
      <c r="M771" s="9" t="str">
        <f t="shared" si="889"/>
        <v xml:space="preserve"> {SetupRemInst, GetRemInstRoot, DeployNbps, RegisterProvider...}</v>
      </c>
      <c r="O771" s="7" t="str">
        <f t="shared" si="828"/>
        <v>SAME</v>
      </c>
      <c r="P771" s="28" t="s">
        <v>159</v>
      </c>
      <c r="Q771" s="33" t="str">
        <f t="shared" si="890"/>
        <v>CimClassMethods</v>
      </c>
      <c r="R771" s="9" t="str">
        <f t="shared" si="891"/>
        <v xml:space="preserve"> {SetupRemInst, GetRemInstRoot, DeployNbps, RegisterProvider...}</v>
      </c>
    </row>
    <row r="772" spans="1:19">
      <c r="A772" s="47" t="s">
        <v>6</v>
      </c>
      <c r="B772" s="33" t="str">
        <f t="shared" si="883"/>
        <v>CimSystemProperties</v>
      </c>
      <c r="C772" s="9" t="str">
        <f t="shared" si="884"/>
        <v xml:space="preserve"> Microsoft.Management.Infrastructure.CimSystemProperties</v>
      </c>
      <c r="E772" s="7" t="str">
        <f t="shared" si="885"/>
        <v>SAME</v>
      </c>
      <c r="F772" s="50" t="s">
        <v>6</v>
      </c>
      <c r="G772" s="33" t="str">
        <f t="shared" si="886"/>
        <v>CimSystemProperties</v>
      </c>
      <c r="H772" s="9" t="str">
        <f t="shared" si="887"/>
        <v xml:space="preserve"> Microsoft.Management.Infrastructure.CimSystemProperties</v>
      </c>
      <c r="J772" s="7" t="str">
        <f t="shared" si="827"/>
        <v>SAME</v>
      </c>
      <c r="K772" s="28" t="s">
        <v>6</v>
      </c>
      <c r="L772" s="33" t="str">
        <f t="shared" si="888"/>
        <v>CimSystemProperties</v>
      </c>
      <c r="M772" s="9" t="str">
        <f t="shared" si="889"/>
        <v xml:space="preserve"> Microsoft.Management.Infrastructure.CimSystemProperties</v>
      </c>
      <c r="O772" s="7" t="str">
        <f t="shared" si="828"/>
        <v>SAME</v>
      </c>
      <c r="P772" s="28" t="s">
        <v>6</v>
      </c>
      <c r="Q772" s="33" t="str">
        <f t="shared" si="890"/>
        <v>CimSystemProperties</v>
      </c>
      <c r="R772" s="9" t="str">
        <f t="shared" si="891"/>
        <v xml:space="preserve"> Microsoft.Management.Infrastructure.CimSystemProperties</v>
      </c>
    </row>
    <row r="773" spans="1:19">
      <c r="A773" s="48"/>
      <c r="F773" s="51"/>
      <c r="K773" s="29"/>
      <c r="P773" s="29"/>
    </row>
    <row r="774" spans="1:19">
      <c r="A774" s="47" t="s">
        <v>163</v>
      </c>
      <c r="B774" s="33" t="str">
        <f t="shared" ref="B774:B780" si="892">TRIM(LEFT(A774, SEARCH(":", A774) - 1))</f>
        <v>CimClassName</v>
      </c>
      <c r="C774" s="9" t="str">
        <f t="shared" ref="C774:C780" si="893">MID(A774, SEARCH(":", A774) + 1, LEN(A774))</f>
        <v xml:space="preserve"> SoftwareUpdate</v>
      </c>
      <c r="D774" s="92" t="s">
        <v>1332</v>
      </c>
      <c r="E774" s="7" t="str">
        <f t="shared" ref="E774:E780" si="894">IF(A774&lt;&gt;F774, "DIF", "SAME")</f>
        <v>SAME</v>
      </c>
      <c r="F774" s="50" t="s">
        <v>163</v>
      </c>
      <c r="G774" s="33" t="str">
        <f t="shared" ref="G774:G780" si="895">TRIM(LEFT(F774, SEARCH(":", F774) - 1))</f>
        <v>CimClassName</v>
      </c>
      <c r="H774" s="9" t="str">
        <f t="shared" ref="H774:H780" si="896">MID(F774, SEARCH(":", F774) + 1, LEN(F774))</f>
        <v xml:space="preserve"> SoftwareUpdate</v>
      </c>
      <c r="I774" s="92" t="s">
        <v>1415</v>
      </c>
      <c r="J774" s="7" t="str">
        <f t="shared" si="827"/>
        <v>SAME</v>
      </c>
      <c r="K774" s="28" t="s">
        <v>163</v>
      </c>
      <c r="L774" s="33" t="str">
        <f t="shared" ref="L774:L780" si="897">TRIM(LEFT(K774, SEARCH(":", K774) - 1))</f>
        <v>CimClassName</v>
      </c>
      <c r="M774" s="9" t="str">
        <f t="shared" ref="M774:M780" si="898">MID(K774, SEARCH(":", K774) + 1, LEN(K774))</f>
        <v xml:space="preserve"> SoftwareUpdate</v>
      </c>
      <c r="N774" s="92" t="s">
        <v>1498</v>
      </c>
      <c r="O774" s="7" t="str">
        <f t="shared" si="828"/>
        <v>SAME</v>
      </c>
      <c r="P774" s="28" t="s">
        <v>163</v>
      </c>
      <c r="Q774" s="33" t="str">
        <f t="shared" ref="Q774:Q780" si="899">TRIM(LEFT(P774, SEARCH(":", P774) - 1))</f>
        <v>CimClassName</v>
      </c>
      <c r="R774" s="9" t="str">
        <f t="shared" ref="R774:R780" si="900">MID(P774, SEARCH(":", P774) + 1, LEN(P774))</f>
        <v xml:space="preserve"> SoftwareUpdate</v>
      </c>
      <c r="S774" s="86" t="s">
        <v>1498</v>
      </c>
    </row>
    <row r="775" spans="1:19">
      <c r="A775" s="47" t="s">
        <v>1</v>
      </c>
      <c r="B775" s="33" t="str">
        <f t="shared" si="892"/>
        <v>CimSuperClassName</v>
      </c>
      <c r="C775" s="9" t="str">
        <f t="shared" si="893"/>
        <v xml:space="preserve"> </v>
      </c>
      <c r="E775" s="7" t="str">
        <f t="shared" si="894"/>
        <v>SAME</v>
      </c>
      <c r="F775" s="50" t="s">
        <v>1</v>
      </c>
      <c r="G775" s="33" t="str">
        <f t="shared" si="895"/>
        <v>CimSuperClassName</v>
      </c>
      <c r="H775" s="9" t="str">
        <f t="shared" si="896"/>
        <v xml:space="preserve"> </v>
      </c>
      <c r="J775" s="7" t="str">
        <f t="shared" ref="J775:J838" si="901">IF(F775&lt;&gt;K775, "DIF", "SAME")</f>
        <v>SAME</v>
      </c>
      <c r="K775" s="28" t="s">
        <v>1</v>
      </c>
      <c r="L775" s="33" t="str">
        <f t="shared" si="897"/>
        <v>CimSuperClassName</v>
      </c>
      <c r="M775" s="9" t="str">
        <f t="shared" si="898"/>
        <v xml:space="preserve"> </v>
      </c>
      <c r="O775" s="7" t="str">
        <f t="shared" ref="O775:O838" si="902">IF(K775&lt;&gt;P775, "DIF", "SAME")</f>
        <v>SAME</v>
      </c>
      <c r="P775" s="28" t="s">
        <v>1</v>
      </c>
      <c r="Q775" s="33" t="str">
        <f t="shared" si="899"/>
        <v>CimSuperClassName</v>
      </c>
      <c r="R775" s="9" t="str">
        <f t="shared" si="900"/>
        <v xml:space="preserve"> </v>
      </c>
    </row>
    <row r="776" spans="1:19">
      <c r="A776" s="47" t="s">
        <v>2</v>
      </c>
      <c r="B776" s="33" t="str">
        <f t="shared" si="892"/>
        <v>CimSuperClass</v>
      </c>
      <c r="C776" s="9" t="str">
        <f t="shared" si="893"/>
        <v xml:space="preserve"> </v>
      </c>
      <c r="E776" s="7" t="str">
        <f t="shared" si="894"/>
        <v>SAME</v>
      </c>
      <c r="F776" s="50" t="s">
        <v>2</v>
      </c>
      <c r="G776" s="33" t="str">
        <f t="shared" si="895"/>
        <v>CimSuperClass</v>
      </c>
      <c r="H776" s="9" t="str">
        <f t="shared" si="896"/>
        <v xml:space="preserve"> </v>
      </c>
      <c r="J776" s="7" t="str">
        <f t="shared" si="901"/>
        <v>SAME</v>
      </c>
      <c r="K776" s="28" t="s">
        <v>2</v>
      </c>
      <c r="L776" s="33" t="str">
        <f t="shared" si="897"/>
        <v>CimSuperClass</v>
      </c>
      <c r="M776" s="9" t="str">
        <f t="shared" si="898"/>
        <v xml:space="preserve"> </v>
      </c>
      <c r="O776" s="7" t="str">
        <f t="shared" si="902"/>
        <v>SAME</v>
      </c>
      <c r="P776" s="28" t="s">
        <v>2</v>
      </c>
      <c r="Q776" s="33" t="str">
        <f t="shared" si="899"/>
        <v>CimSuperClass</v>
      </c>
      <c r="R776" s="9" t="str">
        <f t="shared" si="900"/>
        <v xml:space="preserve"> </v>
      </c>
    </row>
    <row r="777" spans="1:19">
      <c r="A777" s="47" t="s">
        <v>164</v>
      </c>
      <c r="B777" s="33" t="str">
        <f t="shared" si="892"/>
        <v>CimClassProperties</v>
      </c>
      <c r="C777" s="9" t="str">
        <f t="shared" si="893"/>
        <v xml:space="preserve"> {IsInstalled, IsRequired, IsUnknown, RevisionID...}</v>
      </c>
      <c r="E777" s="7" t="str">
        <f t="shared" si="894"/>
        <v>SAME</v>
      </c>
      <c r="F777" s="50" t="s">
        <v>164</v>
      </c>
      <c r="G777" s="33" t="str">
        <f t="shared" si="895"/>
        <v>CimClassProperties</v>
      </c>
      <c r="H777" s="9" t="str">
        <f t="shared" si="896"/>
        <v xml:space="preserve"> {IsInstalled, IsRequired, IsUnknown, RevisionID...}</v>
      </c>
      <c r="J777" s="7" t="str">
        <f t="shared" si="901"/>
        <v>SAME</v>
      </c>
      <c r="K777" s="28" t="s">
        <v>164</v>
      </c>
      <c r="L777" s="33" t="str">
        <f t="shared" si="897"/>
        <v>CimClassProperties</v>
      </c>
      <c r="M777" s="9" t="str">
        <f t="shared" si="898"/>
        <v xml:space="preserve"> {IsInstalled, IsRequired, IsUnknown, RevisionID...}</v>
      </c>
      <c r="O777" s="7" t="str">
        <f t="shared" si="902"/>
        <v>SAME</v>
      </c>
      <c r="P777" s="28" t="s">
        <v>164</v>
      </c>
      <c r="Q777" s="33" t="str">
        <f t="shared" si="899"/>
        <v>CimClassProperties</v>
      </c>
      <c r="R777" s="9" t="str">
        <f t="shared" si="900"/>
        <v xml:space="preserve"> {IsInstalled, IsRequired, IsUnknown, RevisionID...}</v>
      </c>
    </row>
    <row r="778" spans="1:19">
      <c r="A778" s="47" t="s">
        <v>100</v>
      </c>
      <c r="B778" s="33" t="str">
        <f t="shared" si="892"/>
        <v>CimClassQualifiers</v>
      </c>
      <c r="C778" s="9" t="str">
        <f t="shared" si="893"/>
        <v xml:space="preserve"> {dynamic, provider}</v>
      </c>
      <c r="E778" s="7" t="str">
        <f t="shared" si="894"/>
        <v>SAME</v>
      </c>
      <c r="F778" s="50" t="s">
        <v>100</v>
      </c>
      <c r="G778" s="33" t="str">
        <f t="shared" si="895"/>
        <v>CimClassQualifiers</v>
      </c>
      <c r="H778" s="9" t="str">
        <f t="shared" si="896"/>
        <v xml:space="preserve"> {dynamic, provider}</v>
      </c>
      <c r="J778" s="7" t="str">
        <f t="shared" si="901"/>
        <v>SAME</v>
      </c>
      <c r="K778" s="28" t="s">
        <v>100</v>
      </c>
      <c r="L778" s="33" t="str">
        <f t="shared" si="897"/>
        <v>CimClassQualifiers</v>
      </c>
      <c r="M778" s="9" t="str">
        <f t="shared" si="898"/>
        <v xml:space="preserve"> {dynamic, provider}</v>
      </c>
      <c r="O778" s="7" t="str">
        <f t="shared" si="902"/>
        <v>SAME</v>
      </c>
      <c r="P778" s="28" t="s">
        <v>100</v>
      </c>
      <c r="Q778" s="33" t="str">
        <f t="shared" si="899"/>
        <v>CimClassQualifiers</v>
      </c>
      <c r="R778" s="9" t="str">
        <f t="shared" si="900"/>
        <v xml:space="preserve"> {dynamic, provider}</v>
      </c>
    </row>
    <row r="779" spans="1:19">
      <c r="A779" s="47" t="s">
        <v>5</v>
      </c>
      <c r="B779" s="33" t="str">
        <f t="shared" si="892"/>
        <v>CimClassMethods</v>
      </c>
      <c r="C779" s="9" t="str">
        <f t="shared" si="893"/>
        <v xml:space="preserve"> {}</v>
      </c>
      <c r="E779" s="7" t="str">
        <f t="shared" si="894"/>
        <v>SAME</v>
      </c>
      <c r="F779" s="50" t="s">
        <v>5</v>
      </c>
      <c r="G779" s="33" t="str">
        <f t="shared" si="895"/>
        <v>CimClassMethods</v>
      </c>
      <c r="H779" s="9" t="str">
        <f t="shared" si="896"/>
        <v xml:space="preserve"> {}</v>
      </c>
      <c r="J779" s="7" t="str">
        <f t="shared" si="901"/>
        <v>SAME</v>
      </c>
      <c r="K779" s="28" t="s">
        <v>5</v>
      </c>
      <c r="L779" s="33" t="str">
        <f t="shared" si="897"/>
        <v>CimClassMethods</v>
      </c>
      <c r="M779" s="9" t="str">
        <f t="shared" si="898"/>
        <v xml:space="preserve"> {}</v>
      </c>
      <c r="O779" s="7" t="str">
        <f t="shared" si="902"/>
        <v>SAME</v>
      </c>
      <c r="P779" s="28" t="s">
        <v>5</v>
      </c>
      <c r="Q779" s="33" t="str">
        <f t="shared" si="899"/>
        <v>CimClassMethods</v>
      </c>
      <c r="R779" s="9" t="str">
        <f t="shared" si="900"/>
        <v xml:space="preserve"> {}</v>
      </c>
    </row>
    <row r="780" spans="1:19">
      <c r="A780" s="47" t="s">
        <v>6</v>
      </c>
      <c r="B780" s="33" t="str">
        <f t="shared" si="892"/>
        <v>CimSystemProperties</v>
      </c>
      <c r="C780" s="9" t="str">
        <f t="shared" si="893"/>
        <v xml:space="preserve"> Microsoft.Management.Infrastructure.CimSystemProperties</v>
      </c>
      <c r="E780" s="7" t="str">
        <f t="shared" si="894"/>
        <v>SAME</v>
      </c>
      <c r="F780" s="50" t="s">
        <v>6</v>
      </c>
      <c r="G780" s="33" t="str">
        <f t="shared" si="895"/>
        <v>CimSystemProperties</v>
      </c>
      <c r="H780" s="9" t="str">
        <f t="shared" si="896"/>
        <v xml:space="preserve"> Microsoft.Management.Infrastructure.CimSystemProperties</v>
      </c>
      <c r="J780" s="7" t="str">
        <f t="shared" si="901"/>
        <v>SAME</v>
      </c>
      <c r="K780" s="28" t="s">
        <v>6</v>
      </c>
      <c r="L780" s="33" t="str">
        <f t="shared" si="897"/>
        <v>CimSystemProperties</v>
      </c>
      <c r="M780" s="9" t="str">
        <f t="shared" si="898"/>
        <v xml:space="preserve"> Microsoft.Management.Infrastructure.CimSystemProperties</v>
      </c>
      <c r="O780" s="7" t="str">
        <f t="shared" si="902"/>
        <v>SAME</v>
      </c>
      <c r="P780" s="28" t="s">
        <v>6</v>
      </c>
      <c r="Q780" s="33" t="str">
        <f t="shared" si="899"/>
        <v>CimSystemProperties</v>
      </c>
      <c r="R780" s="9" t="str">
        <f t="shared" si="900"/>
        <v xml:space="preserve"> Microsoft.Management.Infrastructure.CimSystemProperties</v>
      </c>
    </row>
    <row r="781" spans="1:19">
      <c r="A781" s="48"/>
      <c r="F781" s="51"/>
      <c r="K781" s="29"/>
      <c r="P781" s="29"/>
    </row>
    <row r="782" spans="1:19">
      <c r="A782" s="47" t="s">
        <v>173</v>
      </c>
      <c r="B782" s="33" t="str">
        <f t="shared" ref="B782:B788" si="903">TRIM(LEFT(A782, SEARCH(":", A782) - 1))</f>
        <v>CimClassName</v>
      </c>
      <c r="C782" s="9" t="str">
        <f t="shared" ref="C782:C788" si="904">MID(A782, SEARCH(":", A782) + 1, LEN(A782))</f>
        <v xml:space="preserve"> SCVMM_NetworkAdapter</v>
      </c>
      <c r="D782" s="92" t="s">
        <v>1333</v>
      </c>
      <c r="E782" s="7" t="str">
        <f t="shared" ref="E782:E788" si="905">IF(A782&lt;&gt;F782, "DIF", "SAME")</f>
        <v>SAME</v>
      </c>
      <c r="F782" s="50" t="s">
        <v>173</v>
      </c>
      <c r="G782" s="33" t="str">
        <f t="shared" ref="G782:G788" si="906">TRIM(LEFT(F782, SEARCH(":", F782) - 1))</f>
        <v>CimClassName</v>
      </c>
      <c r="H782" s="9" t="str">
        <f t="shared" ref="H782:H788" si="907">MID(F782, SEARCH(":", F782) + 1, LEN(F782))</f>
        <v xml:space="preserve"> SCVMM_NetworkAdapter</v>
      </c>
      <c r="I782" s="92" t="s">
        <v>1416</v>
      </c>
      <c r="J782" s="7" t="str">
        <f t="shared" si="901"/>
        <v>SAME</v>
      </c>
      <c r="K782" s="28" t="s">
        <v>173</v>
      </c>
      <c r="L782" s="33" t="str">
        <f t="shared" ref="L782:L788" si="908">TRIM(LEFT(K782, SEARCH(":", K782) - 1))</f>
        <v>CimClassName</v>
      </c>
      <c r="M782" s="9" t="str">
        <f t="shared" ref="M782:M788" si="909">MID(K782, SEARCH(":", K782) + 1, LEN(K782))</f>
        <v xml:space="preserve"> SCVMM_NetworkAdapter</v>
      </c>
      <c r="N782" s="92" t="s">
        <v>1499</v>
      </c>
      <c r="O782" s="7" t="str">
        <f t="shared" si="902"/>
        <v>SAME</v>
      </c>
      <c r="P782" s="28" t="s">
        <v>173</v>
      </c>
      <c r="Q782" s="33" t="str">
        <f t="shared" ref="Q782:Q788" si="910">TRIM(LEFT(P782, SEARCH(":", P782) - 1))</f>
        <v>CimClassName</v>
      </c>
      <c r="R782" s="9" t="str">
        <f t="shared" ref="R782:R788" si="911">MID(P782, SEARCH(":", P782) + 1, LEN(P782))</f>
        <v xml:space="preserve"> SCVMM_NetworkAdapter</v>
      </c>
      <c r="S782" s="86" t="s">
        <v>1499</v>
      </c>
    </row>
    <row r="783" spans="1:19">
      <c r="A783" s="47" t="s">
        <v>1</v>
      </c>
      <c r="B783" s="33" t="str">
        <f t="shared" si="903"/>
        <v>CimSuperClassName</v>
      </c>
      <c r="C783" s="9" t="str">
        <f t="shared" si="904"/>
        <v xml:space="preserve"> </v>
      </c>
      <c r="E783" s="7" t="str">
        <f t="shared" si="905"/>
        <v>SAME</v>
      </c>
      <c r="F783" s="50" t="s">
        <v>1</v>
      </c>
      <c r="G783" s="33" t="str">
        <f t="shared" si="906"/>
        <v>CimSuperClassName</v>
      </c>
      <c r="H783" s="9" t="str">
        <f t="shared" si="907"/>
        <v xml:space="preserve"> </v>
      </c>
      <c r="J783" s="7" t="str">
        <f t="shared" si="901"/>
        <v>SAME</v>
      </c>
      <c r="K783" s="28" t="s">
        <v>1</v>
      </c>
      <c r="L783" s="33" t="str">
        <f t="shared" si="908"/>
        <v>CimSuperClassName</v>
      </c>
      <c r="M783" s="9" t="str">
        <f t="shared" si="909"/>
        <v xml:space="preserve"> </v>
      </c>
      <c r="O783" s="7" t="str">
        <f t="shared" si="902"/>
        <v>SAME</v>
      </c>
      <c r="P783" s="28" t="s">
        <v>1</v>
      </c>
      <c r="Q783" s="33" t="str">
        <f t="shared" si="910"/>
        <v>CimSuperClassName</v>
      </c>
      <c r="R783" s="9" t="str">
        <f t="shared" si="911"/>
        <v xml:space="preserve"> </v>
      </c>
    </row>
    <row r="784" spans="1:19">
      <c r="A784" s="47" t="s">
        <v>2</v>
      </c>
      <c r="B784" s="33" t="str">
        <f t="shared" si="903"/>
        <v>CimSuperClass</v>
      </c>
      <c r="C784" s="9" t="str">
        <f t="shared" si="904"/>
        <v xml:space="preserve"> </v>
      </c>
      <c r="E784" s="7" t="str">
        <f t="shared" si="905"/>
        <v>SAME</v>
      </c>
      <c r="F784" s="50" t="s">
        <v>2</v>
      </c>
      <c r="G784" s="33" t="str">
        <f t="shared" si="906"/>
        <v>CimSuperClass</v>
      </c>
      <c r="H784" s="9" t="str">
        <f t="shared" si="907"/>
        <v xml:space="preserve"> </v>
      </c>
      <c r="J784" s="7" t="str">
        <f t="shared" si="901"/>
        <v>SAME</v>
      </c>
      <c r="K784" s="28" t="s">
        <v>2</v>
      </c>
      <c r="L784" s="33" t="str">
        <f t="shared" si="908"/>
        <v>CimSuperClass</v>
      </c>
      <c r="M784" s="9" t="str">
        <f t="shared" si="909"/>
        <v xml:space="preserve"> </v>
      </c>
      <c r="O784" s="7" t="str">
        <f t="shared" si="902"/>
        <v>SAME</v>
      </c>
      <c r="P784" s="28" t="s">
        <v>2</v>
      </c>
      <c r="Q784" s="33" t="str">
        <f t="shared" si="910"/>
        <v>CimSuperClass</v>
      </c>
      <c r="R784" s="9" t="str">
        <f t="shared" si="911"/>
        <v xml:space="preserve"> </v>
      </c>
    </row>
    <row r="785" spans="1:19">
      <c r="A785" s="47" t="s">
        <v>174</v>
      </c>
      <c r="B785" s="33" t="str">
        <f t="shared" si="903"/>
        <v>CimClassProperties</v>
      </c>
      <c r="C785" s="9" t="str">
        <f t="shared" si="904"/>
        <v xml:space="preserve"> {DeviceID, LocationInformation}</v>
      </c>
      <c r="E785" s="7" t="str">
        <f t="shared" si="905"/>
        <v>SAME</v>
      </c>
      <c r="F785" s="50" t="s">
        <v>174</v>
      </c>
      <c r="G785" s="33" t="str">
        <f t="shared" si="906"/>
        <v>CimClassProperties</v>
      </c>
      <c r="H785" s="9" t="str">
        <f t="shared" si="907"/>
        <v xml:space="preserve"> {DeviceID, LocationInformation}</v>
      </c>
      <c r="J785" s="7" t="str">
        <f t="shared" si="901"/>
        <v>SAME</v>
      </c>
      <c r="K785" s="28" t="s">
        <v>174</v>
      </c>
      <c r="L785" s="33" t="str">
        <f t="shared" si="908"/>
        <v>CimClassProperties</v>
      </c>
      <c r="M785" s="9" t="str">
        <f t="shared" si="909"/>
        <v xml:space="preserve"> {DeviceID, LocationInformation}</v>
      </c>
      <c r="O785" s="7" t="str">
        <f t="shared" si="902"/>
        <v>SAME</v>
      </c>
      <c r="P785" s="28" t="s">
        <v>174</v>
      </c>
      <c r="Q785" s="33" t="str">
        <f t="shared" si="910"/>
        <v>CimClassProperties</v>
      </c>
      <c r="R785" s="9" t="str">
        <f t="shared" si="911"/>
        <v xml:space="preserve"> {DeviceID, LocationInformation}</v>
      </c>
    </row>
    <row r="786" spans="1:19">
      <c r="A786" s="47" t="s">
        <v>100</v>
      </c>
      <c r="B786" s="33" t="str">
        <f t="shared" si="903"/>
        <v>CimClassQualifiers</v>
      </c>
      <c r="C786" s="9" t="str">
        <f t="shared" si="904"/>
        <v xml:space="preserve"> {dynamic, provider}</v>
      </c>
      <c r="E786" s="7" t="str">
        <f t="shared" si="905"/>
        <v>SAME</v>
      </c>
      <c r="F786" s="50" t="s">
        <v>100</v>
      </c>
      <c r="G786" s="33" t="str">
        <f t="shared" si="906"/>
        <v>CimClassQualifiers</v>
      </c>
      <c r="H786" s="9" t="str">
        <f t="shared" si="907"/>
        <v xml:space="preserve"> {dynamic, provider}</v>
      </c>
      <c r="J786" s="7" t="str">
        <f t="shared" si="901"/>
        <v>SAME</v>
      </c>
      <c r="K786" s="28" t="s">
        <v>100</v>
      </c>
      <c r="L786" s="33" t="str">
        <f t="shared" si="908"/>
        <v>CimClassQualifiers</v>
      </c>
      <c r="M786" s="9" t="str">
        <f t="shared" si="909"/>
        <v xml:space="preserve"> {dynamic, provider}</v>
      </c>
      <c r="O786" s="7" t="str">
        <f t="shared" si="902"/>
        <v>SAME</v>
      </c>
      <c r="P786" s="28" t="s">
        <v>100</v>
      </c>
      <c r="Q786" s="33" t="str">
        <f t="shared" si="910"/>
        <v>CimClassQualifiers</v>
      </c>
      <c r="R786" s="9" t="str">
        <f t="shared" si="911"/>
        <v xml:space="preserve"> {dynamic, provider}</v>
      </c>
    </row>
    <row r="787" spans="1:19">
      <c r="A787" s="47" t="s">
        <v>5</v>
      </c>
      <c r="B787" s="33" t="str">
        <f t="shared" si="903"/>
        <v>CimClassMethods</v>
      </c>
      <c r="C787" s="9" t="str">
        <f t="shared" si="904"/>
        <v xml:space="preserve"> {}</v>
      </c>
      <c r="E787" s="7" t="str">
        <f t="shared" si="905"/>
        <v>SAME</v>
      </c>
      <c r="F787" s="50" t="s">
        <v>5</v>
      </c>
      <c r="G787" s="33" t="str">
        <f t="shared" si="906"/>
        <v>CimClassMethods</v>
      </c>
      <c r="H787" s="9" t="str">
        <f t="shared" si="907"/>
        <v xml:space="preserve"> {}</v>
      </c>
      <c r="J787" s="7" t="str">
        <f t="shared" si="901"/>
        <v>SAME</v>
      </c>
      <c r="K787" s="28" t="s">
        <v>5</v>
      </c>
      <c r="L787" s="33" t="str">
        <f t="shared" si="908"/>
        <v>CimClassMethods</v>
      </c>
      <c r="M787" s="9" t="str">
        <f t="shared" si="909"/>
        <v xml:space="preserve"> {}</v>
      </c>
      <c r="O787" s="7" t="str">
        <f t="shared" si="902"/>
        <v>SAME</v>
      </c>
      <c r="P787" s="28" t="s">
        <v>5</v>
      </c>
      <c r="Q787" s="33" t="str">
        <f t="shared" si="910"/>
        <v>CimClassMethods</v>
      </c>
      <c r="R787" s="9" t="str">
        <f t="shared" si="911"/>
        <v xml:space="preserve"> {}</v>
      </c>
    </row>
    <row r="788" spans="1:19">
      <c r="A788" s="47" t="s">
        <v>6</v>
      </c>
      <c r="B788" s="33" t="str">
        <f t="shared" si="903"/>
        <v>CimSystemProperties</v>
      </c>
      <c r="C788" s="9" t="str">
        <f t="shared" si="904"/>
        <v xml:space="preserve"> Microsoft.Management.Infrastructure.CimSystemProperties</v>
      </c>
      <c r="E788" s="7" t="str">
        <f t="shared" si="905"/>
        <v>SAME</v>
      </c>
      <c r="F788" s="50" t="s">
        <v>6</v>
      </c>
      <c r="G788" s="33" t="str">
        <f t="shared" si="906"/>
        <v>CimSystemProperties</v>
      </c>
      <c r="H788" s="9" t="str">
        <f t="shared" si="907"/>
        <v xml:space="preserve"> Microsoft.Management.Infrastructure.CimSystemProperties</v>
      </c>
      <c r="J788" s="7" t="str">
        <f t="shared" si="901"/>
        <v>SAME</v>
      </c>
      <c r="K788" s="28" t="s">
        <v>6</v>
      </c>
      <c r="L788" s="33" t="str">
        <f t="shared" si="908"/>
        <v>CimSystemProperties</v>
      </c>
      <c r="M788" s="9" t="str">
        <f t="shared" si="909"/>
        <v xml:space="preserve"> Microsoft.Management.Infrastructure.CimSystemProperties</v>
      </c>
      <c r="O788" s="7" t="str">
        <f t="shared" si="902"/>
        <v>SAME</v>
      </c>
      <c r="P788" s="28" t="s">
        <v>6</v>
      </c>
      <c r="Q788" s="33" t="str">
        <f t="shared" si="910"/>
        <v>CimSystemProperties</v>
      </c>
      <c r="R788" s="9" t="str">
        <f t="shared" si="911"/>
        <v xml:space="preserve"> Microsoft.Management.Infrastructure.CimSystemProperties</v>
      </c>
    </row>
    <row r="789" spans="1:19">
      <c r="A789" s="48"/>
      <c r="F789" s="51"/>
      <c r="K789" s="29"/>
      <c r="P789" s="29"/>
    </row>
    <row r="790" spans="1:19">
      <c r="A790" s="47" t="s">
        <v>126</v>
      </c>
      <c r="B790" s="33" t="str">
        <f t="shared" ref="B790:B796" si="912">TRIM(LEFT(A790, SEARCH(":", A790) - 1))</f>
        <v>CimClassName</v>
      </c>
      <c r="C790" s="9" t="str">
        <f t="shared" ref="C790:C796" si="913">MID(A790, SEARCH(":", A790) + 1, LEN(A790))</f>
        <v xml:space="preserve"> DeploymentServerJob</v>
      </c>
      <c r="D790" s="92" t="s">
        <v>1279</v>
      </c>
      <c r="E790" s="7" t="str">
        <f t="shared" ref="E790:E796" si="914">IF(A790&lt;&gt;F790, "DIF", "SAME")</f>
        <v>SAME</v>
      </c>
      <c r="F790" s="50" t="s">
        <v>126</v>
      </c>
      <c r="G790" s="33" t="str">
        <f t="shared" ref="G790:G796" si="915">TRIM(LEFT(F790, SEARCH(":", F790) - 1))</f>
        <v>CimClassName</v>
      </c>
      <c r="H790" s="9" t="str">
        <f t="shared" ref="H790:H796" si="916">MID(F790, SEARCH(":", F790) + 1, LEN(F790))</f>
        <v xml:space="preserve"> DeploymentServerJob</v>
      </c>
      <c r="I790" s="92" t="s">
        <v>1362</v>
      </c>
      <c r="J790" s="7" t="str">
        <f t="shared" si="901"/>
        <v>SAME</v>
      </c>
      <c r="K790" s="28" t="s">
        <v>126</v>
      </c>
      <c r="L790" s="33" t="str">
        <f t="shared" ref="L790:L796" si="917">TRIM(LEFT(K790, SEARCH(":", K790) - 1))</f>
        <v>CimClassName</v>
      </c>
      <c r="M790" s="9" t="str">
        <f t="shared" ref="M790:M796" si="918">MID(K790, SEARCH(":", K790) + 1, LEN(K790))</f>
        <v xml:space="preserve"> DeploymentServerJob</v>
      </c>
      <c r="N790" s="92" t="s">
        <v>1445</v>
      </c>
      <c r="O790" s="7" t="str">
        <f t="shared" si="902"/>
        <v>SAME</v>
      </c>
      <c r="P790" s="28" t="s">
        <v>126</v>
      </c>
      <c r="Q790" s="33" t="str">
        <f t="shared" ref="Q790:Q796" si="919">TRIM(LEFT(P790, SEARCH(":", P790) - 1))</f>
        <v>CimClassName</v>
      </c>
      <c r="R790" s="9" t="str">
        <f t="shared" ref="R790:R796" si="920">MID(P790, SEARCH(":", P790) + 1, LEN(P790))</f>
        <v xml:space="preserve"> DeploymentServerJob</v>
      </c>
      <c r="S790" s="86" t="s">
        <v>1445</v>
      </c>
    </row>
    <row r="791" spans="1:19">
      <c r="A791" s="47" t="s">
        <v>1</v>
      </c>
      <c r="B791" s="33" t="str">
        <f t="shared" si="912"/>
        <v>CimSuperClassName</v>
      </c>
      <c r="C791" s="9" t="str">
        <f t="shared" si="913"/>
        <v xml:space="preserve"> </v>
      </c>
      <c r="E791" s="7" t="str">
        <f t="shared" si="914"/>
        <v>SAME</v>
      </c>
      <c r="F791" s="50" t="s">
        <v>1</v>
      </c>
      <c r="G791" s="33" t="str">
        <f t="shared" si="915"/>
        <v>CimSuperClassName</v>
      </c>
      <c r="H791" s="9" t="str">
        <f t="shared" si="916"/>
        <v xml:space="preserve"> </v>
      </c>
      <c r="J791" s="7" t="str">
        <f t="shared" si="901"/>
        <v>SAME</v>
      </c>
      <c r="K791" s="28" t="s">
        <v>1</v>
      </c>
      <c r="L791" s="33" t="str">
        <f t="shared" si="917"/>
        <v>CimSuperClassName</v>
      </c>
      <c r="M791" s="9" t="str">
        <f t="shared" si="918"/>
        <v xml:space="preserve"> </v>
      </c>
      <c r="O791" s="7" t="str">
        <f t="shared" si="902"/>
        <v>SAME</v>
      </c>
      <c r="P791" s="28" t="s">
        <v>1</v>
      </c>
      <c r="Q791" s="33" t="str">
        <f t="shared" si="919"/>
        <v>CimSuperClassName</v>
      </c>
      <c r="R791" s="9" t="str">
        <f t="shared" si="920"/>
        <v xml:space="preserve"> </v>
      </c>
    </row>
    <row r="792" spans="1:19">
      <c r="A792" s="47" t="s">
        <v>2</v>
      </c>
      <c r="B792" s="33" t="str">
        <f t="shared" si="912"/>
        <v>CimSuperClass</v>
      </c>
      <c r="C792" s="9" t="str">
        <f t="shared" si="913"/>
        <v xml:space="preserve"> </v>
      </c>
      <c r="E792" s="7" t="str">
        <f t="shared" si="914"/>
        <v>SAME</v>
      </c>
      <c r="F792" s="50" t="s">
        <v>2</v>
      </c>
      <c r="G792" s="33" t="str">
        <f t="shared" si="915"/>
        <v>CimSuperClass</v>
      </c>
      <c r="H792" s="9" t="str">
        <f t="shared" si="916"/>
        <v xml:space="preserve"> </v>
      </c>
      <c r="J792" s="7" t="str">
        <f t="shared" si="901"/>
        <v>SAME</v>
      </c>
      <c r="K792" s="28" t="s">
        <v>2</v>
      </c>
      <c r="L792" s="33" t="str">
        <f t="shared" si="917"/>
        <v>CimSuperClass</v>
      </c>
      <c r="M792" s="9" t="str">
        <f t="shared" si="918"/>
        <v xml:space="preserve"> </v>
      </c>
      <c r="O792" s="7" t="str">
        <f t="shared" si="902"/>
        <v>SAME</v>
      </c>
      <c r="P792" s="28" t="s">
        <v>2</v>
      </c>
      <c r="Q792" s="33" t="str">
        <f t="shared" si="919"/>
        <v>CimSuperClass</v>
      </c>
      <c r="R792" s="9" t="str">
        <f t="shared" si="920"/>
        <v xml:space="preserve"> </v>
      </c>
    </row>
    <row r="793" spans="1:19">
      <c r="A793" s="47" t="s">
        <v>127</v>
      </c>
      <c r="B793" s="33" t="str">
        <f t="shared" si="912"/>
        <v>CimClassProperties</v>
      </c>
      <c r="C793" s="9" t="str">
        <f t="shared" si="913"/>
        <v xml:space="preserve"> {Flags, ID, Port, Privacy...}</v>
      </c>
      <c r="E793" s="7" t="str">
        <f t="shared" si="914"/>
        <v>SAME</v>
      </c>
      <c r="F793" s="50" t="s">
        <v>127</v>
      </c>
      <c r="G793" s="33" t="str">
        <f t="shared" si="915"/>
        <v>CimClassProperties</v>
      </c>
      <c r="H793" s="9" t="str">
        <f t="shared" si="916"/>
        <v xml:space="preserve"> {Flags, ID, Port, Privacy...}</v>
      </c>
      <c r="J793" s="7" t="str">
        <f t="shared" si="901"/>
        <v>SAME</v>
      </c>
      <c r="K793" s="28" t="s">
        <v>127</v>
      </c>
      <c r="L793" s="33" t="str">
        <f t="shared" si="917"/>
        <v>CimClassProperties</v>
      </c>
      <c r="M793" s="9" t="str">
        <f t="shared" si="918"/>
        <v xml:space="preserve"> {Flags, ID, Port, Privacy...}</v>
      </c>
      <c r="O793" s="7" t="str">
        <f t="shared" si="902"/>
        <v>SAME</v>
      </c>
      <c r="P793" s="28" t="s">
        <v>127</v>
      </c>
      <c r="Q793" s="33" t="str">
        <f t="shared" si="919"/>
        <v>CimClassProperties</v>
      </c>
      <c r="R793" s="9" t="str">
        <f t="shared" si="920"/>
        <v xml:space="preserve"> {Flags, ID, Port, Privacy...}</v>
      </c>
    </row>
    <row r="794" spans="1:19">
      <c r="A794" s="47" t="s">
        <v>100</v>
      </c>
      <c r="B794" s="33" t="str">
        <f t="shared" si="912"/>
        <v>CimClassQualifiers</v>
      </c>
      <c r="C794" s="9" t="str">
        <f t="shared" si="913"/>
        <v xml:space="preserve"> {dynamic, provider}</v>
      </c>
      <c r="E794" s="7" t="str">
        <f t="shared" si="914"/>
        <v>SAME</v>
      </c>
      <c r="F794" s="50" t="s">
        <v>100</v>
      </c>
      <c r="G794" s="33" t="str">
        <f t="shared" si="915"/>
        <v>CimClassQualifiers</v>
      </c>
      <c r="H794" s="9" t="str">
        <f t="shared" si="916"/>
        <v xml:space="preserve"> {dynamic, provider}</v>
      </c>
      <c r="J794" s="7" t="str">
        <f t="shared" si="901"/>
        <v>SAME</v>
      </c>
      <c r="K794" s="28" t="s">
        <v>100</v>
      </c>
      <c r="L794" s="33" t="str">
        <f t="shared" si="917"/>
        <v>CimClassQualifiers</v>
      </c>
      <c r="M794" s="9" t="str">
        <f t="shared" si="918"/>
        <v xml:space="preserve"> {dynamic, provider}</v>
      </c>
      <c r="O794" s="7" t="str">
        <f t="shared" si="902"/>
        <v>SAME</v>
      </c>
      <c r="P794" s="28" t="s">
        <v>100</v>
      </c>
      <c r="Q794" s="33" t="str">
        <f t="shared" si="919"/>
        <v>CimClassQualifiers</v>
      </c>
      <c r="R794" s="9" t="str">
        <f t="shared" si="920"/>
        <v xml:space="preserve"> {dynamic, provider}</v>
      </c>
    </row>
    <row r="795" spans="1:19">
      <c r="A795" s="47" t="s">
        <v>128</v>
      </c>
      <c r="B795" s="33" t="str">
        <f t="shared" si="912"/>
        <v>CimClassMethods</v>
      </c>
      <c r="C795" s="9" t="str">
        <f t="shared" si="913"/>
        <v xml:space="preserve"> {Create, CleanUp}</v>
      </c>
      <c r="E795" s="7" t="str">
        <f t="shared" si="914"/>
        <v>SAME</v>
      </c>
      <c r="F795" s="50" t="s">
        <v>128</v>
      </c>
      <c r="G795" s="33" t="str">
        <f t="shared" si="915"/>
        <v>CimClassMethods</v>
      </c>
      <c r="H795" s="9" t="str">
        <f t="shared" si="916"/>
        <v xml:space="preserve"> {Create, CleanUp}</v>
      </c>
      <c r="J795" s="7" t="str">
        <f t="shared" si="901"/>
        <v>SAME</v>
      </c>
      <c r="K795" s="28" t="s">
        <v>128</v>
      </c>
      <c r="L795" s="33" t="str">
        <f t="shared" si="917"/>
        <v>CimClassMethods</v>
      </c>
      <c r="M795" s="9" t="str">
        <f t="shared" si="918"/>
        <v xml:space="preserve"> {Create, CleanUp}</v>
      </c>
      <c r="O795" s="7" t="str">
        <f t="shared" si="902"/>
        <v>SAME</v>
      </c>
      <c r="P795" s="28" t="s">
        <v>128</v>
      </c>
      <c r="Q795" s="33" t="str">
        <f t="shared" si="919"/>
        <v>CimClassMethods</v>
      </c>
      <c r="R795" s="9" t="str">
        <f t="shared" si="920"/>
        <v xml:space="preserve"> {Create, CleanUp}</v>
      </c>
    </row>
    <row r="796" spans="1:19">
      <c r="A796" s="47" t="s">
        <v>6</v>
      </c>
      <c r="B796" s="33" t="str">
        <f t="shared" si="912"/>
        <v>CimSystemProperties</v>
      </c>
      <c r="C796" s="9" t="str">
        <f t="shared" si="913"/>
        <v xml:space="preserve"> Microsoft.Management.Infrastructure.CimSystemProperties</v>
      </c>
      <c r="E796" s="7" t="str">
        <f t="shared" si="914"/>
        <v>SAME</v>
      </c>
      <c r="F796" s="50" t="s">
        <v>6</v>
      </c>
      <c r="G796" s="33" t="str">
        <f t="shared" si="915"/>
        <v>CimSystemProperties</v>
      </c>
      <c r="H796" s="9" t="str">
        <f t="shared" si="916"/>
        <v xml:space="preserve"> Microsoft.Management.Infrastructure.CimSystemProperties</v>
      </c>
      <c r="J796" s="7" t="str">
        <f t="shared" si="901"/>
        <v>SAME</v>
      </c>
      <c r="K796" s="28" t="s">
        <v>6</v>
      </c>
      <c r="L796" s="33" t="str">
        <f t="shared" si="917"/>
        <v>CimSystemProperties</v>
      </c>
      <c r="M796" s="9" t="str">
        <f t="shared" si="918"/>
        <v xml:space="preserve"> Microsoft.Management.Infrastructure.CimSystemProperties</v>
      </c>
      <c r="O796" s="7" t="str">
        <f t="shared" si="902"/>
        <v>SAME</v>
      </c>
      <c r="P796" s="28" t="s">
        <v>6</v>
      </c>
      <c r="Q796" s="33" t="str">
        <f t="shared" si="919"/>
        <v>CimSystemProperties</v>
      </c>
      <c r="R796" s="9" t="str">
        <f t="shared" si="920"/>
        <v xml:space="preserve"> Microsoft.Management.Infrastructure.CimSystemProperties</v>
      </c>
    </row>
    <row r="797" spans="1:19">
      <c r="A797" s="48"/>
      <c r="F797" s="51"/>
      <c r="K797" s="29"/>
      <c r="P797" s="29"/>
    </row>
    <row r="798" spans="1:19">
      <c r="A798" s="47" t="s">
        <v>146</v>
      </c>
      <c r="B798" s="33" t="str">
        <f t="shared" ref="B798:B804" si="921">TRIM(LEFT(A798, SEARCH(":", A798) - 1))</f>
        <v>CimClassName</v>
      </c>
      <c r="C798" s="9" t="str">
        <f t="shared" ref="C798:C804" si="922">MID(A798, SEARCH(":", A798) + 1, LEN(A798))</f>
        <v xml:space="preserve"> AgentManagement</v>
      </c>
      <c r="D798" s="92" t="s">
        <v>1280</v>
      </c>
      <c r="E798" s="7" t="str">
        <f t="shared" ref="E798:E804" si="923">IF(A798&lt;&gt;F798, "DIF", "SAME")</f>
        <v>SAME</v>
      </c>
      <c r="F798" s="50" t="s">
        <v>146</v>
      </c>
      <c r="G798" s="33" t="str">
        <f t="shared" ref="G798:G804" si="924">TRIM(LEFT(F798, SEARCH(":", F798) - 1))</f>
        <v>CimClassName</v>
      </c>
      <c r="H798" s="9" t="str">
        <f t="shared" ref="H798:H804" si="925">MID(F798, SEARCH(":", F798) + 1, LEN(F798))</f>
        <v xml:space="preserve"> AgentManagement</v>
      </c>
      <c r="I798" s="92" t="s">
        <v>1363</v>
      </c>
      <c r="J798" s="7" t="str">
        <f t="shared" si="901"/>
        <v>SAME</v>
      </c>
      <c r="K798" s="28" t="s">
        <v>146</v>
      </c>
      <c r="L798" s="33" t="str">
        <f t="shared" ref="L798:L804" si="926">TRIM(LEFT(K798, SEARCH(":", K798) - 1))</f>
        <v>CimClassName</v>
      </c>
      <c r="M798" s="9" t="str">
        <f t="shared" ref="M798:M804" si="927">MID(K798, SEARCH(":", K798) + 1, LEN(K798))</f>
        <v xml:space="preserve"> AgentManagement</v>
      </c>
      <c r="N798" s="92" t="s">
        <v>1446</v>
      </c>
      <c r="O798" s="7" t="str">
        <f t="shared" si="902"/>
        <v>SAME</v>
      </c>
      <c r="P798" s="28" t="s">
        <v>146</v>
      </c>
      <c r="Q798" s="33" t="str">
        <f t="shared" ref="Q798:Q804" si="928">TRIM(LEFT(P798, SEARCH(":", P798) - 1))</f>
        <v>CimClassName</v>
      </c>
      <c r="R798" s="9" t="str">
        <f t="shared" ref="R798:R804" si="929">MID(P798, SEARCH(":", P798) + 1, LEN(P798))</f>
        <v xml:space="preserve"> AgentManagement</v>
      </c>
      <c r="S798" s="86" t="s">
        <v>1446</v>
      </c>
    </row>
    <row r="799" spans="1:19">
      <c r="A799" s="47" t="s">
        <v>1</v>
      </c>
      <c r="B799" s="33" t="str">
        <f t="shared" si="921"/>
        <v>CimSuperClassName</v>
      </c>
      <c r="C799" s="9" t="str">
        <f t="shared" si="922"/>
        <v xml:space="preserve"> </v>
      </c>
      <c r="E799" s="7" t="str">
        <f t="shared" si="923"/>
        <v>SAME</v>
      </c>
      <c r="F799" s="50" t="s">
        <v>1</v>
      </c>
      <c r="G799" s="33" t="str">
        <f t="shared" si="924"/>
        <v>CimSuperClassName</v>
      </c>
      <c r="H799" s="9" t="str">
        <f t="shared" si="925"/>
        <v xml:space="preserve"> </v>
      </c>
      <c r="J799" s="7" t="str">
        <f t="shared" si="901"/>
        <v>SAME</v>
      </c>
      <c r="K799" s="28" t="s">
        <v>1</v>
      </c>
      <c r="L799" s="33" t="str">
        <f t="shared" si="926"/>
        <v>CimSuperClassName</v>
      </c>
      <c r="M799" s="9" t="str">
        <f t="shared" si="927"/>
        <v xml:space="preserve"> </v>
      </c>
      <c r="O799" s="7" t="str">
        <f t="shared" si="902"/>
        <v>SAME</v>
      </c>
      <c r="P799" s="28" t="s">
        <v>1</v>
      </c>
      <c r="Q799" s="33" t="str">
        <f t="shared" si="928"/>
        <v>CimSuperClassName</v>
      </c>
      <c r="R799" s="9" t="str">
        <f t="shared" si="929"/>
        <v xml:space="preserve"> </v>
      </c>
    </row>
    <row r="800" spans="1:19">
      <c r="A800" s="47" t="s">
        <v>2</v>
      </c>
      <c r="B800" s="33" t="str">
        <f t="shared" si="921"/>
        <v>CimSuperClass</v>
      </c>
      <c r="C800" s="9" t="str">
        <f t="shared" si="922"/>
        <v xml:space="preserve"> </v>
      </c>
      <c r="E800" s="7" t="str">
        <f t="shared" si="923"/>
        <v>SAME</v>
      </c>
      <c r="F800" s="50" t="s">
        <v>2</v>
      </c>
      <c r="G800" s="33" t="str">
        <f t="shared" si="924"/>
        <v>CimSuperClass</v>
      </c>
      <c r="H800" s="9" t="str">
        <f t="shared" si="925"/>
        <v xml:space="preserve"> </v>
      </c>
      <c r="J800" s="7" t="str">
        <f t="shared" si="901"/>
        <v>SAME</v>
      </c>
      <c r="K800" s="28" t="s">
        <v>2</v>
      </c>
      <c r="L800" s="33" t="str">
        <f t="shared" si="926"/>
        <v>CimSuperClass</v>
      </c>
      <c r="M800" s="9" t="str">
        <f t="shared" si="927"/>
        <v xml:space="preserve"> </v>
      </c>
      <c r="O800" s="7" t="str">
        <f t="shared" si="902"/>
        <v>SAME</v>
      </c>
      <c r="P800" s="28" t="s">
        <v>2</v>
      </c>
      <c r="Q800" s="33" t="str">
        <f t="shared" si="928"/>
        <v>CimSuperClass</v>
      </c>
      <c r="R800" s="9" t="str">
        <f t="shared" si="929"/>
        <v xml:space="preserve"> </v>
      </c>
    </row>
    <row r="801" spans="1:19">
      <c r="A801" s="47" t="s">
        <v>147</v>
      </c>
      <c r="B801" s="33" t="str">
        <f t="shared" si="921"/>
        <v>CimClassProperties</v>
      </c>
      <c r="C801" s="9" t="str">
        <f t="shared" si="922"/>
        <v xml:space="preserve"> {ID}</v>
      </c>
      <c r="E801" s="7" t="str">
        <f t="shared" si="923"/>
        <v>SAME</v>
      </c>
      <c r="F801" s="50" t="s">
        <v>147</v>
      </c>
      <c r="G801" s="33" t="str">
        <f t="shared" si="924"/>
        <v>CimClassProperties</v>
      </c>
      <c r="H801" s="9" t="str">
        <f t="shared" si="925"/>
        <v xml:space="preserve"> {ID}</v>
      </c>
      <c r="J801" s="7" t="str">
        <f t="shared" si="901"/>
        <v>SAME</v>
      </c>
      <c r="K801" s="28" t="s">
        <v>147</v>
      </c>
      <c r="L801" s="33" t="str">
        <f t="shared" si="926"/>
        <v>CimClassProperties</v>
      </c>
      <c r="M801" s="9" t="str">
        <f t="shared" si="927"/>
        <v xml:space="preserve"> {ID}</v>
      </c>
      <c r="O801" s="7" t="str">
        <f t="shared" si="902"/>
        <v>SAME</v>
      </c>
      <c r="P801" s="28" t="s">
        <v>147</v>
      </c>
      <c r="Q801" s="33" t="str">
        <f t="shared" si="928"/>
        <v>CimClassProperties</v>
      </c>
      <c r="R801" s="9" t="str">
        <f t="shared" si="929"/>
        <v xml:space="preserve"> {ID}</v>
      </c>
    </row>
    <row r="802" spans="1:19">
      <c r="A802" s="47" t="s">
        <v>100</v>
      </c>
      <c r="B802" s="33" t="str">
        <f t="shared" si="921"/>
        <v>CimClassQualifiers</v>
      </c>
      <c r="C802" s="9" t="str">
        <f t="shared" si="922"/>
        <v xml:space="preserve"> {dynamic, provider}</v>
      </c>
      <c r="E802" s="7" t="str">
        <f t="shared" si="923"/>
        <v>SAME</v>
      </c>
      <c r="F802" s="50" t="s">
        <v>100</v>
      </c>
      <c r="G802" s="33" t="str">
        <f t="shared" si="924"/>
        <v>CimClassQualifiers</v>
      </c>
      <c r="H802" s="9" t="str">
        <f t="shared" si="925"/>
        <v xml:space="preserve"> {dynamic, provider}</v>
      </c>
      <c r="J802" s="7" t="str">
        <f t="shared" si="901"/>
        <v>SAME</v>
      </c>
      <c r="K802" s="28" t="s">
        <v>100</v>
      </c>
      <c r="L802" s="33" t="str">
        <f t="shared" si="926"/>
        <v>CimClassQualifiers</v>
      </c>
      <c r="M802" s="9" t="str">
        <f t="shared" si="927"/>
        <v xml:space="preserve"> {dynamic, provider}</v>
      </c>
      <c r="O802" s="7" t="str">
        <f t="shared" si="902"/>
        <v>SAME</v>
      </c>
      <c r="P802" s="28" t="s">
        <v>100</v>
      </c>
      <c r="Q802" s="33" t="str">
        <f t="shared" si="928"/>
        <v>CimClassQualifiers</v>
      </c>
      <c r="R802" s="9" t="str">
        <f t="shared" si="929"/>
        <v xml:space="preserve"> {dynamic, provider}</v>
      </c>
    </row>
    <row r="803" spans="1:19">
      <c r="A803" s="47" t="s">
        <v>148</v>
      </c>
      <c r="B803" s="33" t="str">
        <f t="shared" si="921"/>
        <v>CimClassMethods</v>
      </c>
      <c r="C803" s="9" t="str">
        <f t="shared" si="922"/>
        <v xml:space="preserve"> {Associate, Dissociate, AssociateLibrary, GetVersion...}</v>
      </c>
      <c r="E803" s="7" t="str">
        <f t="shared" si="923"/>
        <v>SAME</v>
      </c>
      <c r="F803" s="50" t="s">
        <v>148</v>
      </c>
      <c r="G803" s="33" t="str">
        <f t="shared" si="924"/>
        <v>CimClassMethods</v>
      </c>
      <c r="H803" s="9" t="str">
        <f t="shared" si="925"/>
        <v xml:space="preserve"> {Associate, Dissociate, AssociateLibrary, GetVersion...}</v>
      </c>
      <c r="J803" s="7" t="str">
        <f t="shared" si="901"/>
        <v>SAME</v>
      </c>
      <c r="K803" s="28" t="s">
        <v>148</v>
      </c>
      <c r="L803" s="33" t="str">
        <f t="shared" si="926"/>
        <v>CimClassMethods</v>
      </c>
      <c r="M803" s="9" t="str">
        <f t="shared" si="927"/>
        <v xml:space="preserve"> {Associate, Dissociate, AssociateLibrary, GetVersion...}</v>
      </c>
      <c r="O803" s="7" t="str">
        <f t="shared" si="902"/>
        <v>SAME</v>
      </c>
      <c r="P803" s="28" t="s">
        <v>148</v>
      </c>
      <c r="Q803" s="33" t="str">
        <f t="shared" si="928"/>
        <v>CimClassMethods</v>
      </c>
      <c r="R803" s="9" t="str">
        <f t="shared" si="929"/>
        <v xml:space="preserve"> {Associate, Dissociate, AssociateLibrary, GetVersion...}</v>
      </c>
    </row>
    <row r="804" spans="1:19">
      <c r="A804" s="47" t="s">
        <v>6</v>
      </c>
      <c r="B804" s="33" t="str">
        <f t="shared" si="921"/>
        <v>CimSystemProperties</v>
      </c>
      <c r="C804" s="9" t="str">
        <f t="shared" si="922"/>
        <v xml:space="preserve"> Microsoft.Management.Infrastructure.CimSystemProperties</v>
      </c>
      <c r="E804" s="7" t="str">
        <f t="shared" si="923"/>
        <v>SAME</v>
      </c>
      <c r="F804" s="50" t="s">
        <v>6</v>
      </c>
      <c r="G804" s="33" t="str">
        <f t="shared" si="924"/>
        <v>CimSystemProperties</v>
      </c>
      <c r="H804" s="9" t="str">
        <f t="shared" si="925"/>
        <v xml:space="preserve"> Microsoft.Management.Infrastructure.CimSystemProperties</v>
      </c>
      <c r="J804" s="7" t="str">
        <f t="shared" si="901"/>
        <v>SAME</v>
      </c>
      <c r="K804" s="28" t="s">
        <v>6</v>
      </c>
      <c r="L804" s="33" t="str">
        <f t="shared" si="926"/>
        <v>CimSystemProperties</v>
      </c>
      <c r="M804" s="9" t="str">
        <f t="shared" si="927"/>
        <v xml:space="preserve"> Microsoft.Management.Infrastructure.CimSystemProperties</v>
      </c>
      <c r="O804" s="7" t="str">
        <f t="shared" si="902"/>
        <v>SAME</v>
      </c>
      <c r="P804" s="28" t="s">
        <v>6</v>
      </c>
      <c r="Q804" s="33" t="str">
        <f t="shared" si="928"/>
        <v>CimSystemProperties</v>
      </c>
      <c r="R804" s="9" t="str">
        <f t="shared" si="929"/>
        <v xml:space="preserve"> Microsoft.Management.Infrastructure.CimSystemProperties</v>
      </c>
    </row>
    <row r="805" spans="1:19">
      <c r="A805" s="48"/>
      <c r="F805" s="51"/>
      <c r="K805" s="29"/>
      <c r="P805" s="29"/>
    </row>
    <row r="806" spans="1:19">
      <c r="A806" s="47" t="s">
        <v>167</v>
      </c>
      <c r="B806" s="33" t="str">
        <f t="shared" ref="B806:B812" si="930">TRIM(LEFT(A806, SEARCH(":", A806) - 1))</f>
        <v>CimClassName</v>
      </c>
      <c r="C806" s="9" t="str">
        <f t="shared" ref="C806:C812" si="931">MID(A806, SEARCH(":", A806) + 1, LEN(A806))</f>
        <v xml:space="preserve"> PerfDataAgent</v>
      </c>
      <c r="D806" s="92" t="s">
        <v>1281</v>
      </c>
      <c r="E806" s="7" t="str">
        <f t="shared" ref="E806:E812" si="932">IF(A806&lt;&gt;F806, "DIF", "SAME")</f>
        <v>SAME</v>
      </c>
      <c r="F806" s="50" t="s">
        <v>167</v>
      </c>
      <c r="G806" s="33" t="str">
        <f t="shared" ref="G806:G812" si="933">TRIM(LEFT(F806, SEARCH(":", F806) - 1))</f>
        <v>CimClassName</v>
      </c>
      <c r="H806" s="9" t="str">
        <f t="shared" ref="H806:H812" si="934">MID(F806, SEARCH(":", F806) + 1, LEN(F806))</f>
        <v xml:space="preserve"> PerfDataAgent</v>
      </c>
      <c r="I806" s="92" t="s">
        <v>1364</v>
      </c>
      <c r="J806" s="7" t="str">
        <f t="shared" si="901"/>
        <v>SAME</v>
      </c>
      <c r="K806" s="28" t="s">
        <v>167</v>
      </c>
      <c r="L806" s="33" t="str">
        <f t="shared" ref="L806:L812" si="935">TRIM(LEFT(K806, SEARCH(":", K806) - 1))</f>
        <v>CimClassName</v>
      </c>
      <c r="M806" s="9" t="str">
        <f t="shared" ref="M806:M812" si="936">MID(K806, SEARCH(":", K806) + 1, LEN(K806))</f>
        <v xml:space="preserve"> PerfDataAgent</v>
      </c>
      <c r="N806" s="92" t="s">
        <v>1447</v>
      </c>
      <c r="O806" s="7" t="str">
        <f t="shared" si="902"/>
        <v>SAME</v>
      </c>
      <c r="P806" s="28" t="s">
        <v>167</v>
      </c>
      <c r="Q806" s="33" t="str">
        <f t="shared" ref="Q806:Q812" si="937">TRIM(LEFT(P806, SEARCH(":", P806) - 1))</f>
        <v>CimClassName</v>
      </c>
      <c r="R806" s="9" t="str">
        <f t="shared" ref="R806:R812" si="938">MID(P806, SEARCH(":", P806) + 1, LEN(P806))</f>
        <v xml:space="preserve"> PerfDataAgent</v>
      </c>
      <c r="S806" s="86" t="s">
        <v>1447</v>
      </c>
    </row>
    <row r="807" spans="1:19">
      <c r="A807" s="47" t="s">
        <v>1</v>
      </c>
      <c r="B807" s="33" t="str">
        <f t="shared" si="930"/>
        <v>CimSuperClassName</v>
      </c>
      <c r="C807" s="9" t="str">
        <f t="shared" si="931"/>
        <v xml:space="preserve"> </v>
      </c>
      <c r="E807" s="7" t="str">
        <f t="shared" si="932"/>
        <v>SAME</v>
      </c>
      <c r="F807" s="50" t="s">
        <v>1</v>
      </c>
      <c r="G807" s="33" t="str">
        <f t="shared" si="933"/>
        <v>CimSuperClassName</v>
      </c>
      <c r="H807" s="9" t="str">
        <f t="shared" si="934"/>
        <v xml:space="preserve"> </v>
      </c>
      <c r="J807" s="7" t="str">
        <f t="shared" si="901"/>
        <v>SAME</v>
      </c>
      <c r="K807" s="28" t="s">
        <v>1</v>
      </c>
      <c r="L807" s="33" t="str">
        <f t="shared" si="935"/>
        <v>CimSuperClassName</v>
      </c>
      <c r="M807" s="9" t="str">
        <f t="shared" si="936"/>
        <v xml:space="preserve"> </v>
      </c>
      <c r="O807" s="7" t="str">
        <f t="shared" si="902"/>
        <v>SAME</v>
      </c>
      <c r="P807" s="28" t="s">
        <v>1</v>
      </c>
      <c r="Q807" s="33" t="str">
        <f t="shared" si="937"/>
        <v>CimSuperClassName</v>
      </c>
      <c r="R807" s="9" t="str">
        <f t="shared" si="938"/>
        <v xml:space="preserve"> </v>
      </c>
    </row>
    <row r="808" spans="1:19">
      <c r="A808" s="47" t="s">
        <v>2</v>
      </c>
      <c r="B808" s="33" t="str">
        <f t="shared" si="930"/>
        <v>CimSuperClass</v>
      </c>
      <c r="C808" s="9" t="str">
        <f t="shared" si="931"/>
        <v xml:space="preserve"> </v>
      </c>
      <c r="E808" s="7" t="str">
        <f t="shared" si="932"/>
        <v>SAME</v>
      </c>
      <c r="F808" s="50" t="s">
        <v>2</v>
      </c>
      <c r="G808" s="33" t="str">
        <f t="shared" si="933"/>
        <v>CimSuperClass</v>
      </c>
      <c r="H808" s="9" t="str">
        <f t="shared" si="934"/>
        <v xml:space="preserve"> </v>
      </c>
      <c r="J808" s="7" t="str">
        <f t="shared" si="901"/>
        <v>SAME</v>
      </c>
      <c r="K808" s="28" t="s">
        <v>2</v>
      </c>
      <c r="L808" s="33" t="str">
        <f t="shared" si="935"/>
        <v>CimSuperClass</v>
      </c>
      <c r="M808" s="9" t="str">
        <f t="shared" si="936"/>
        <v xml:space="preserve"> </v>
      </c>
      <c r="O808" s="7" t="str">
        <f t="shared" si="902"/>
        <v>SAME</v>
      </c>
      <c r="P808" s="28" t="s">
        <v>2</v>
      </c>
      <c r="Q808" s="33" t="str">
        <f t="shared" si="937"/>
        <v>CimSuperClass</v>
      </c>
      <c r="R808" s="9" t="str">
        <f t="shared" si="938"/>
        <v xml:space="preserve"> </v>
      </c>
    </row>
    <row r="809" spans="1:19">
      <c r="A809" s="47" t="s">
        <v>3</v>
      </c>
      <c r="B809" s="33" t="str">
        <f t="shared" si="930"/>
        <v>CimClassProperties</v>
      </c>
      <c r="C809" s="9" t="str">
        <f t="shared" si="931"/>
        <v xml:space="preserve"> {}</v>
      </c>
      <c r="E809" s="7" t="str">
        <f t="shared" si="932"/>
        <v>SAME</v>
      </c>
      <c r="F809" s="50" t="s">
        <v>3</v>
      </c>
      <c r="G809" s="33" t="str">
        <f t="shared" si="933"/>
        <v>CimClassProperties</v>
      </c>
      <c r="H809" s="9" t="str">
        <f t="shared" si="934"/>
        <v xml:space="preserve"> {}</v>
      </c>
      <c r="J809" s="7" t="str">
        <f t="shared" si="901"/>
        <v>SAME</v>
      </c>
      <c r="K809" s="28" t="s">
        <v>3</v>
      </c>
      <c r="L809" s="33" t="str">
        <f t="shared" si="935"/>
        <v>CimClassProperties</v>
      </c>
      <c r="M809" s="9" t="str">
        <f t="shared" si="936"/>
        <v xml:space="preserve"> {}</v>
      </c>
      <c r="O809" s="7" t="str">
        <f t="shared" si="902"/>
        <v>SAME</v>
      </c>
      <c r="P809" s="28" t="s">
        <v>3</v>
      </c>
      <c r="Q809" s="33" t="str">
        <f t="shared" si="937"/>
        <v>CimClassProperties</v>
      </c>
      <c r="R809" s="9" t="str">
        <f t="shared" si="938"/>
        <v xml:space="preserve"> {}</v>
      </c>
    </row>
    <row r="810" spans="1:19">
      <c r="A810" s="47" t="s">
        <v>100</v>
      </c>
      <c r="B810" s="33" t="str">
        <f t="shared" si="930"/>
        <v>CimClassQualifiers</v>
      </c>
      <c r="C810" s="9" t="str">
        <f t="shared" si="931"/>
        <v xml:space="preserve"> {dynamic, provider}</v>
      </c>
      <c r="E810" s="7" t="str">
        <f t="shared" si="932"/>
        <v>SAME</v>
      </c>
      <c r="F810" s="50" t="s">
        <v>100</v>
      </c>
      <c r="G810" s="33" t="str">
        <f t="shared" si="933"/>
        <v>CimClassQualifiers</v>
      </c>
      <c r="H810" s="9" t="str">
        <f t="shared" si="934"/>
        <v xml:space="preserve"> {dynamic, provider}</v>
      </c>
      <c r="J810" s="7" t="str">
        <f t="shared" si="901"/>
        <v>SAME</v>
      </c>
      <c r="K810" s="28" t="s">
        <v>100</v>
      </c>
      <c r="L810" s="33" t="str">
        <f t="shared" si="935"/>
        <v>CimClassQualifiers</v>
      </c>
      <c r="M810" s="9" t="str">
        <f t="shared" si="936"/>
        <v xml:space="preserve"> {dynamic, provider}</v>
      </c>
      <c r="O810" s="7" t="str">
        <f t="shared" si="902"/>
        <v>SAME</v>
      </c>
      <c r="P810" s="28" t="s">
        <v>100</v>
      </c>
      <c r="Q810" s="33" t="str">
        <f t="shared" si="937"/>
        <v>CimClassQualifiers</v>
      </c>
      <c r="R810" s="9" t="str">
        <f t="shared" si="938"/>
        <v xml:space="preserve"> {dynamic, provider}</v>
      </c>
    </row>
    <row r="811" spans="1:19">
      <c r="A811" s="47" t="s">
        <v>168</v>
      </c>
      <c r="B811" s="33" t="str">
        <f t="shared" si="930"/>
        <v>CimClassMethods</v>
      </c>
      <c r="C811" s="9" t="str">
        <f t="shared" si="931"/>
        <v xml:space="preserve"> {GetAllPerfData}</v>
      </c>
      <c r="E811" s="7" t="str">
        <f t="shared" si="932"/>
        <v>SAME</v>
      </c>
      <c r="F811" s="50" t="s">
        <v>168</v>
      </c>
      <c r="G811" s="33" t="str">
        <f t="shared" si="933"/>
        <v>CimClassMethods</v>
      </c>
      <c r="H811" s="9" t="str">
        <f t="shared" si="934"/>
        <v xml:space="preserve"> {GetAllPerfData}</v>
      </c>
      <c r="J811" s="7" t="str">
        <f t="shared" si="901"/>
        <v>SAME</v>
      </c>
      <c r="K811" s="28" t="s">
        <v>168</v>
      </c>
      <c r="L811" s="33" t="str">
        <f t="shared" si="935"/>
        <v>CimClassMethods</v>
      </c>
      <c r="M811" s="9" t="str">
        <f t="shared" si="936"/>
        <v xml:space="preserve"> {GetAllPerfData}</v>
      </c>
      <c r="O811" s="7" t="str">
        <f t="shared" si="902"/>
        <v>SAME</v>
      </c>
      <c r="P811" s="28" t="s">
        <v>168</v>
      </c>
      <c r="Q811" s="33" t="str">
        <f t="shared" si="937"/>
        <v>CimClassMethods</v>
      </c>
      <c r="R811" s="9" t="str">
        <f t="shared" si="938"/>
        <v xml:space="preserve"> {GetAllPerfData}</v>
      </c>
    </row>
    <row r="812" spans="1:19">
      <c r="A812" s="47" t="s">
        <v>6</v>
      </c>
      <c r="B812" s="33" t="str">
        <f t="shared" si="930"/>
        <v>CimSystemProperties</v>
      </c>
      <c r="C812" s="9" t="str">
        <f t="shared" si="931"/>
        <v xml:space="preserve"> Microsoft.Management.Infrastructure.CimSystemProperties</v>
      </c>
      <c r="E812" s="7" t="str">
        <f t="shared" si="932"/>
        <v>SAME</v>
      </c>
      <c r="F812" s="50" t="s">
        <v>6</v>
      </c>
      <c r="G812" s="33" t="str">
        <f t="shared" si="933"/>
        <v>CimSystemProperties</v>
      </c>
      <c r="H812" s="9" t="str">
        <f t="shared" si="934"/>
        <v xml:space="preserve"> Microsoft.Management.Infrastructure.CimSystemProperties</v>
      </c>
      <c r="J812" s="7" t="str">
        <f t="shared" si="901"/>
        <v>SAME</v>
      </c>
      <c r="K812" s="28" t="s">
        <v>6</v>
      </c>
      <c r="L812" s="33" t="str">
        <f t="shared" si="935"/>
        <v>CimSystemProperties</v>
      </c>
      <c r="M812" s="9" t="str">
        <f t="shared" si="936"/>
        <v xml:space="preserve"> Microsoft.Management.Infrastructure.CimSystemProperties</v>
      </c>
      <c r="O812" s="7" t="str">
        <f t="shared" si="902"/>
        <v>SAME</v>
      </c>
      <c r="P812" s="28" t="s">
        <v>6</v>
      </c>
      <c r="Q812" s="33" t="str">
        <f t="shared" si="937"/>
        <v>CimSystemProperties</v>
      </c>
      <c r="R812" s="9" t="str">
        <f t="shared" si="938"/>
        <v xml:space="preserve"> Microsoft.Management.Infrastructure.CimSystemProperties</v>
      </c>
    </row>
    <row r="813" spans="1:19">
      <c r="A813" s="48"/>
      <c r="F813" s="51"/>
      <c r="K813" s="29"/>
      <c r="P813" s="29"/>
    </row>
    <row r="814" spans="1:19">
      <c r="A814" s="47" t="s">
        <v>156</v>
      </c>
      <c r="B814" s="33" t="str">
        <f t="shared" ref="B814:B820" si="939">TRIM(LEFT(A814, SEARCH(":", A814) - 1))</f>
        <v>CimClassName</v>
      </c>
      <c r="C814" s="9" t="str">
        <f t="shared" ref="C814:C820" si="940">MID(A814, SEARCH(":", A814) + 1, LEN(A814))</f>
        <v xml:space="preserve"> AzManUtility</v>
      </c>
      <c r="D814" s="92" t="s">
        <v>1282</v>
      </c>
      <c r="E814" s="7" t="str">
        <f t="shared" ref="E814:E820" si="941">IF(A814&lt;&gt;F814, "DIF", "SAME")</f>
        <v>SAME</v>
      </c>
      <c r="F814" s="50" t="s">
        <v>156</v>
      </c>
      <c r="G814" s="33" t="str">
        <f t="shared" ref="G814:G820" si="942">TRIM(LEFT(F814, SEARCH(":", F814) - 1))</f>
        <v>CimClassName</v>
      </c>
      <c r="H814" s="9" t="str">
        <f t="shared" ref="H814:H820" si="943">MID(F814, SEARCH(":", F814) + 1, LEN(F814))</f>
        <v xml:space="preserve"> AzManUtility</v>
      </c>
      <c r="I814" s="92" t="s">
        <v>1365</v>
      </c>
      <c r="J814" s="7" t="str">
        <f t="shared" si="901"/>
        <v>SAME</v>
      </c>
      <c r="K814" s="28" t="s">
        <v>156</v>
      </c>
      <c r="L814" s="33" t="str">
        <f t="shared" ref="L814:L820" si="944">TRIM(LEFT(K814, SEARCH(":", K814) - 1))</f>
        <v>CimClassName</v>
      </c>
      <c r="M814" s="9" t="str">
        <f t="shared" ref="M814:M820" si="945">MID(K814, SEARCH(":", K814) + 1, LEN(K814))</f>
        <v xml:space="preserve"> AzManUtility</v>
      </c>
      <c r="N814" s="92" t="s">
        <v>1448</v>
      </c>
      <c r="O814" s="7" t="str">
        <f t="shared" si="902"/>
        <v>SAME</v>
      </c>
      <c r="P814" s="28" t="s">
        <v>156</v>
      </c>
      <c r="Q814" s="33" t="str">
        <f t="shared" ref="Q814:Q820" si="946">TRIM(LEFT(P814, SEARCH(":", P814) - 1))</f>
        <v>CimClassName</v>
      </c>
      <c r="R814" s="9" t="str">
        <f t="shared" ref="R814:R820" si="947">MID(P814, SEARCH(":", P814) + 1, LEN(P814))</f>
        <v xml:space="preserve"> AzManUtility</v>
      </c>
      <c r="S814" s="86" t="s">
        <v>1448</v>
      </c>
    </row>
    <row r="815" spans="1:19">
      <c r="A815" s="47" t="s">
        <v>1</v>
      </c>
      <c r="B815" s="33" t="str">
        <f t="shared" si="939"/>
        <v>CimSuperClassName</v>
      </c>
      <c r="C815" s="9" t="str">
        <f t="shared" si="940"/>
        <v xml:space="preserve"> </v>
      </c>
      <c r="E815" s="7" t="str">
        <f t="shared" si="941"/>
        <v>SAME</v>
      </c>
      <c r="F815" s="50" t="s">
        <v>1</v>
      </c>
      <c r="G815" s="33" t="str">
        <f t="shared" si="942"/>
        <v>CimSuperClassName</v>
      </c>
      <c r="H815" s="9" t="str">
        <f t="shared" si="943"/>
        <v xml:space="preserve"> </v>
      </c>
      <c r="J815" s="7" t="str">
        <f t="shared" si="901"/>
        <v>SAME</v>
      </c>
      <c r="K815" s="28" t="s">
        <v>1</v>
      </c>
      <c r="L815" s="33" t="str">
        <f t="shared" si="944"/>
        <v>CimSuperClassName</v>
      </c>
      <c r="M815" s="9" t="str">
        <f t="shared" si="945"/>
        <v xml:space="preserve"> </v>
      </c>
      <c r="O815" s="7" t="str">
        <f t="shared" si="902"/>
        <v>SAME</v>
      </c>
      <c r="P815" s="28" t="s">
        <v>1</v>
      </c>
      <c r="Q815" s="33" t="str">
        <f t="shared" si="946"/>
        <v>CimSuperClassName</v>
      </c>
      <c r="R815" s="9" t="str">
        <f t="shared" si="947"/>
        <v xml:space="preserve"> </v>
      </c>
    </row>
    <row r="816" spans="1:19">
      <c r="A816" s="47" t="s">
        <v>2</v>
      </c>
      <c r="B816" s="33" t="str">
        <f t="shared" si="939"/>
        <v>CimSuperClass</v>
      </c>
      <c r="C816" s="9" t="str">
        <f t="shared" si="940"/>
        <v xml:space="preserve"> </v>
      </c>
      <c r="E816" s="7" t="str">
        <f t="shared" si="941"/>
        <v>SAME</v>
      </c>
      <c r="F816" s="50" t="s">
        <v>2</v>
      </c>
      <c r="G816" s="33" t="str">
        <f t="shared" si="942"/>
        <v>CimSuperClass</v>
      </c>
      <c r="H816" s="9" t="str">
        <f t="shared" si="943"/>
        <v xml:space="preserve"> </v>
      </c>
      <c r="J816" s="7" t="str">
        <f t="shared" si="901"/>
        <v>SAME</v>
      </c>
      <c r="K816" s="28" t="s">
        <v>2</v>
      </c>
      <c r="L816" s="33" t="str">
        <f t="shared" si="944"/>
        <v>CimSuperClass</v>
      </c>
      <c r="M816" s="9" t="str">
        <f t="shared" si="945"/>
        <v xml:space="preserve"> </v>
      </c>
      <c r="O816" s="7" t="str">
        <f t="shared" si="902"/>
        <v>SAME</v>
      </c>
      <c r="P816" s="28" t="s">
        <v>2</v>
      </c>
      <c r="Q816" s="33" t="str">
        <f t="shared" si="946"/>
        <v>CimSuperClass</v>
      </c>
      <c r="R816" s="9" t="str">
        <f t="shared" si="947"/>
        <v xml:space="preserve"> </v>
      </c>
    </row>
    <row r="817" spans="1:19">
      <c r="A817" s="47" t="s">
        <v>3</v>
      </c>
      <c r="B817" s="33" t="str">
        <f t="shared" si="939"/>
        <v>CimClassProperties</v>
      </c>
      <c r="C817" s="9" t="str">
        <f t="shared" si="940"/>
        <v xml:space="preserve"> {}</v>
      </c>
      <c r="E817" s="7" t="str">
        <f t="shared" si="941"/>
        <v>SAME</v>
      </c>
      <c r="F817" s="50" t="s">
        <v>3</v>
      </c>
      <c r="G817" s="33" t="str">
        <f t="shared" si="942"/>
        <v>CimClassProperties</v>
      </c>
      <c r="H817" s="9" t="str">
        <f t="shared" si="943"/>
        <v xml:space="preserve"> {}</v>
      </c>
      <c r="J817" s="7" t="str">
        <f t="shared" si="901"/>
        <v>SAME</v>
      </c>
      <c r="K817" s="28" t="s">
        <v>3</v>
      </c>
      <c r="L817" s="33" t="str">
        <f t="shared" si="944"/>
        <v>CimClassProperties</v>
      </c>
      <c r="M817" s="9" t="str">
        <f t="shared" si="945"/>
        <v xml:space="preserve"> {}</v>
      </c>
      <c r="O817" s="7" t="str">
        <f t="shared" si="902"/>
        <v>SAME</v>
      </c>
      <c r="P817" s="28" t="s">
        <v>3</v>
      </c>
      <c r="Q817" s="33" t="str">
        <f t="shared" si="946"/>
        <v>CimClassProperties</v>
      </c>
      <c r="R817" s="9" t="str">
        <f t="shared" si="947"/>
        <v xml:space="preserve"> {}</v>
      </c>
    </row>
    <row r="818" spans="1:19">
      <c r="A818" s="47" t="s">
        <v>100</v>
      </c>
      <c r="B818" s="33" t="str">
        <f t="shared" si="939"/>
        <v>CimClassQualifiers</v>
      </c>
      <c r="C818" s="9" t="str">
        <f t="shared" si="940"/>
        <v xml:space="preserve"> {dynamic, provider}</v>
      </c>
      <c r="E818" s="7" t="str">
        <f t="shared" si="941"/>
        <v>SAME</v>
      </c>
      <c r="F818" s="50" t="s">
        <v>100</v>
      </c>
      <c r="G818" s="33" t="str">
        <f t="shared" si="942"/>
        <v>CimClassQualifiers</v>
      </c>
      <c r="H818" s="9" t="str">
        <f t="shared" si="943"/>
        <v xml:space="preserve"> {dynamic, provider}</v>
      </c>
      <c r="J818" s="7" t="str">
        <f t="shared" si="901"/>
        <v>SAME</v>
      </c>
      <c r="K818" s="28" t="s">
        <v>100</v>
      </c>
      <c r="L818" s="33" t="str">
        <f t="shared" si="944"/>
        <v>CimClassQualifiers</v>
      </c>
      <c r="M818" s="9" t="str">
        <f t="shared" si="945"/>
        <v xml:space="preserve"> {dynamic, provider}</v>
      </c>
      <c r="O818" s="7" t="str">
        <f t="shared" si="902"/>
        <v>SAME</v>
      </c>
      <c r="P818" s="28" t="s">
        <v>100</v>
      </c>
      <c r="Q818" s="33" t="str">
        <f t="shared" si="946"/>
        <v>CimClassQualifiers</v>
      </c>
      <c r="R818" s="9" t="str">
        <f t="shared" si="947"/>
        <v xml:space="preserve"> {dynamic, provider}</v>
      </c>
    </row>
    <row r="819" spans="1:19">
      <c r="A819" s="47" t="s">
        <v>157</v>
      </c>
      <c r="B819" s="33" t="str">
        <f t="shared" si="939"/>
        <v>CimClassMethods</v>
      </c>
      <c r="C819" s="9" t="str">
        <f t="shared" si="940"/>
        <v xml:space="preserve"> {SetRoleAssignment, SetScopes, SetStorePath, SetScopeAndRoleAssignment}</v>
      </c>
      <c r="E819" s="7" t="str">
        <f t="shared" si="941"/>
        <v>SAME</v>
      </c>
      <c r="F819" s="50" t="s">
        <v>157</v>
      </c>
      <c r="G819" s="33" t="str">
        <f t="shared" si="942"/>
        <v>CimClassMethods</v>
      </c>
      <c r="H819" s="9" t="str">
        <f t="shared" si="943"/>
        <v xml:space="preserve"> {SetRoleAssignment, SetScopes, SetStorePath, SetScopeAndRoleAssignment}</v>
      </c>
      <c r="J819" s="7" t="str">
        <f t="shared" si="901"/>
        <v>SAME</v>
      </c>
      <c r="K819" s="28" t="s">
        <v>157</v>
      </c>
      <c r="L819" s="33" t="str">
        <f t="shared" si="944"/>
        <v>CimClassMethods</v>
      </c>
      <c r="M819" s="9" t="str">
        <f t="shared" si="945"/>
        <v xml:space="preserve"> {SetRoleAssignment, SetScopes, SetStorePath, SetScopeAndRoleAssignment}</v>
      </c>
      <c r="O819" s="7" t="str">
        <f t="shared" si="902"/>
        <v>SAME</v>
      </c>
      <c r="P819" s="28" t="s">
        <v>157</v>
      </c>
      <c r="Q819" s="33" t="str">
        <f t="shared" si="946"/>
        <v>CimClassMethods</v>
      </c>
      <c r="R819" s="9" t="str">
        <f t="shared" si="947"/>
        <v xml:space="preserve"> {SetRoleAssignment, SetScopes, SetStorePath, SetScopeAndRoleAssignment}</v>
      </c>
    </row>
    <row r="820" spans="1:19">
      <c r="A820" s="47" t="s">
        <v>6</v>
      </c>
      <c r="B820" s="33" t="str">
        <f t="shared" si="939"/>
        <v>CimSystemProperties</v>
      </c>
      <c r="C820" s="9" t="str">
        <f t="shared" si="940"/>
        <v xml:space="preserve"> Microsoft.Management.Infrastructure.CimSystemProperties</v>
      </c>
      <c r="E820" s="7" t="str">
        <f t="shared" si="941"/>
        <v>SAME</v>
      </c>
      <c r="F820" s="50" t="s">
        <v>6</v>
      </c>
      <c r="G820" s="33" t="str">
        <f t="shared" si="942"/>
        <v>CimSystemProperties</v>
      </c>
      <c r="H820" s="9" t="str">
        <f t="shared" si="943"/>
        <v xml:space="preserve"> Microsoft.Management.Infrastructure.CimSystemProperties</v>
      </c>
      <c r="J820" s="7" t="str">
        <f t="shared" si="901"/>
        <v>SAME</v>
      </c>
      <c r="K820" s="28" t="s">
        <v>6</v>
      </c>
      <c r="L820" s="33" t="str">
        <f t="shared" si="944"/>
        <v>CimSystemProperties</v>
      </c>
      <c r="M820" s="9" t="str">
        <f t="shared" si="945"/>
        <v xml:space="preserve"> Microsoft.Management.Infrastructure.CimSystemProperties</v>
      </c>
      <c r="O820" s="7" t="str">
        <f t="shared" si="902"/>
        <v>SAME</v>
      </c>
      <c r="P820" s="28" t="s">
        <v>6</v>
      </c>
      <c r="Q820" s="33" t="str">
        <f t="shared" si="946"/>
        <v>CimSystemProperties</v>
      </c>
      <c r="R820" s="9" t="str">
        <f t="shared" si="947"/>
        <v xml:space="preserve"> Microsoft.Management.Infrastructure.CimSystemProperties</v>
      </c>
    </row>
    <row r="821" spans="1:19">
      <c r="A821" s="48"/>
      <c r="F821" s="51"/>
      <c r="K821" s="29"/>
      <c r="P821" s="29"/>
    </row>
    <row r="822" spans="1:19">
      <c r="A822" s="47" t="s">
        <v>200</v>
      </c>
      <c r="B822" s="33" t="str">
        <f t="shared" ref="B822:B828" si="948">TRIM(LEFT(A822, SEARCH(":", A822) - 1))</f>
        <v>CimClassName</v>
      </c>
      <c r="C822" s="9" t="str">
        <f t="shared" ref="C822:C828" si="949">MID(A822, SEARCH(":", A822) + 1, LEN(A822))</f>
        <v xml:space="preserve"> IPartialObject</v>
      </c>
      <c r="D822" s="92" t="s">
        <v>1334</v>
      </c>
      <c r="E822" s="7" t="str">
        <f t="shared" ref="E822:E828" si="950">IF(A822&lt;&gt;F822, "DIF", "SAME")</f>
        <v>SAME</v>
      </c>
      <c r="F822" s="50" t="s">
        <v>200</v>
      </c>
      <c r="G822" s="33" t="str">
        <f t="shared" ref="G822:G828" si="951">TRIM(LEFT(F822, SEARCH(":", F822) - 1))</f>
        <v>CimClassName</v>
      </c>
      <c r="H822" s="9" t="str">
        <f t="shared" ref="H822:H828" si="952">MID(F822, SEARCH(":", F822) + 1, LEN(F822))</f>
        <v xml:space="preserve"> IPartialObject</v>
      </c>
      <c r="I822" s="92" t="s">
        <v>1417</v>
      </c>
      <c r="J822" s="7" t="str">
        <f t="shared" si="901"/>
        <v>SAME</v>
      </c>
      <c r="K822" s="28" t="s">
        <v>200</v>
      </c>
      <c r="L822" s="33" t="str">
        <f t="shared" ref="L822:L828" si="953">TRIM(LEFT(K822, SEARCH(":", K822) - 1))</f>
        <v>CimClassName</v>
      </c>
      <c r="M822" s="9" t="str">
        <f t="shared" ref="M822:M828" si="954">MID(K822, SEARCH(":", K822) + 1, LEN(K822))</f>
        <v xml:space="preserve"> IPartialObject</v>
      </c>
      <c r="N822" s="92" t="s">
        <v>1500</v>
      </c>
      <c r="O822" s="7" t="str">
        <f t="shared" si="902"/>
        <v>SAME</v>
      </c>
      <c r="P822" s="28" t="s">
        <v>200</v>
      </c>
      <c r="Q822" s="33" t="str">
        <f t="shared" ref="Q822:Q828" si="955">TRIM(LEFT(P822, SEARCH(":", P822) - 1))</f>
        <v>CimClassName</v>
      </c>
      <c r="R822" s="9" t="str">
        <f t="shared" ref="R822:R828" si="956">MID(P822, SEARCH(":", P822) + 1, LEN(P822))</f>
        <v xml:space="preserve"> IPartialObject</v>
      </c>
      <c r="S822" s="86" t="s">
        <v>1500</v>
      </c>
    </row>
    <row r="823" spans="1:19">
      <c r="A823" s="47" t="s">
        <v>1</v>
      </c>
      <c r="B823" s="33" t="str">
        <f t="shared" si="948"/>
        <v>CimSuperClassName</v>
      </c>
      <c r="C823" s="9" t="str">
        <f t="shared" si="949"/>
        <v xml:space="preserve"> </v>
      </c>
      <c r="E823" s="7" t="str">
        <f t="shared" si="950"/>
        <v>SAME</v>
      </c>
      <c r="F823" s="50" t="s">
        <v>1</v>
      </c>
      <c r="G823" s="33" t="str">
        <f t="shared" si="951"/>
        <v>CimSuperClassName</v>
      </c>
      <c r="H823" s="9" t="str">
        <f t="shared" si="952"/>
        <v xml:space="preserve"> </v>
      </c>
      <c r="J823" s="7" t="str">
        <f t="shared" si="901"/>
        <v>SAME</v>
      </c>
      <c r="K823" s="28" t="s">
        <v>1</v>
      </c>
      <c r="L823" s="33" t="str">
        <f t="shared" si="953"/>
        <v>CimSuperClassName</v>
      </c>
      <c r="M823" s="9" t="str">
        <f t="shared" si="954"/>
        <v xml:space="preserve"> </v>
      </c>
      <c r="O823" s="7" t="str">
        <f t="shared" si="902"/>
        <v>SAME</v>
      </c>
      <c r="P823" s="28" t="s">
        <v>1</v>
      </c>
      <c r="Q823" s="33" t="str">
        <f t="shared" si="955"/>
        <v>CimSuperClassName</v>
      </c>
      <c r="R823" s="9" t="str">
        <f t="shared" si="956"/>
        <v xml:space="preserve"> </v>
      </c>
    </row>
    <row r="824" spans="1:19">
      <c r="A824" s="47" t="s">
        <v>2</v>
      </c>
      <c r="B824" s="33" t="str">
        <f t="shared" si="948"/>
        <v>CimSuperClass</v>
      </c>
      <c r="C824" s="9" t="str">
        <f t="shared" si="949"/>
        <v xml:space="preserve"> </v>
      </c>
      <c r="E824" s="7" t="str">
        <f t="shared" si="950"/>
        <v>SAME</v>
      </c>
      <c r="F824" s="50" t="s">
        <v>2</v>
      </c>
      <c r="G824" s="33" t="str">
        <f t="shared" si="951"/>
        <v>CimSuperClass</v>
      </c>
      <c r="H824" s="9" t="str">
        <f t="shared" si="952"/>
        <v xml:space="preserve"> </v>
      </c>
      <c r="J824" s="7" t="str">
        <f t="shared" si="901"/>
        <v>SAME</v>
      </c>
      <c r="K824" s="28" t="s">
        <v>2</v>
      </c>
      <c r="L824" s="33" t="str">
        <f t="shared" si="953"/>
        <v>CimSuperClass</v>
      </c>
      <c r="M824" s="9" t="str">
        <f t="shared" si="954"/>
        <v xml:space="preserve"> </v>
      </c>
      <c r="O824" s="7" t="str">
        <f t="shared" si="902"/>
        <v>SAME</v>
      </c>
      <c r="P824" s="28" t="s">
        <v>2</v>
      </c>
      <c r="Q824" s="33" t="str">
        <f t="shared" si="955"/>
        <v>CimSuperClass</v>
      </c>
      <c r="R824" s="9" t="str">
        <f t="shared" si="956"/>
        <v xml:space="preserve"> </v>
      </c>
    </row>
    <row r="825" spans="1:19">
      <c r="A825" s="47" t="s">
        <v>201</v>
      </c>
      <c r="B825" s="33" t="str">
        <f t="shared" si="948"/>
        <v>CimClassProperties</v>
      </c>
      <c r="C825" s="9" t="str">
        <f t="shared" si="949"/>
        <v xml:space="preserve"> {ObjectError}</v>
      </c>
      <c r="E825" s="7" t="str">
        <f t="shared" si="950"/>
        <v>SAME</v>
      </c>
      <c r="F825" s="50" t="s">
        <v>201</v>
      </c>
      <c r="G825" s="33" t="str">
        <f t="shared" si="951"/>
        <v>CimClassProperties</v>
      </c>
      <c r="H825" s="9" t="str">
        <f t="shared" si="952"/>
        <v xml:space="preserve"> {ObjectError}</v>
      </c>
      <c r="J825" s="7" t="str">
        <f t="shared" si="901"/>
        <v>SAME</v>
      </c>
      <c r="K825" s="28" t="s">
        <v>201</v>
      </c>
      <c r="L825" s="33" t="str">
        <f t="shared" si="953"/>
        <v>CimClassProperties</v>
      </c>
      <c r="M825" s="9" t="str">
        <f t="shared" si="954"/>
        <v xml:space="preserve"> {ObjectError}</v>
      </c>
      <c r="O825" s="7" t="str">
        <f t="shared" si="902"/>
        <v>SAME</v>
      </c>
      <c r="P825" s="28" t="s">
        <v>201</v>
      </c>
      <c r="Q825" s="33" t="str">
        <f t="shared" si="955"/>
        <v>CimClassProperties</v>
      </c>
      <c r="R825" s="9" t="str">
        <f t="shared" si="956"/>
        <v xml:space="preserve"> {ObjectError}</v>
      </c>
    </row>
    <row r="826" spans="1:19">
      <c r="A826" s="47" t="s">
        <v>191</v>
      </c>
      <c r="B826" s="33" t="str">
        <f t="shared" si="948"/>
        <v>CimClassQualifiers</v>
      </c>
      <c r="C826" s="9" t="str">
        <f t="shared" si="949"/>
        <v xml:space="preserve"> {Abstract}</v>
      </c>
      <c r="E826" s="7" t="str">
        <f t="shared" si="950"/>
        <v>SAME</v>
      </c>
      <c r="F826" s="50" t="s">
        <v>191</v>
      </c>
      <c r="G826" s="33" t="str">
        <f t="shared" si="951"/>
        <v>CimClassQualifiers</v>
      </c>
      <c r="H826" s="9" t="str">
        <f t="shared" si="952"/>
        <v xml:space="preserve"> {Abstract}</v>
      </c>
      <c r="J826" s="7" t="str">
        <f t="shared" si="901"/>
        <v>SAME</v>
      </c>
      <c r="K826" s="28" t="s">
        <v>191</v>
      </c>
      <c r="L826" s="33" t="str">
        <f t="shared" si="953"/>
        <v>CimClassQualifiers</v>
      </c>
      <c r="M826" s="9" t="str">
        <f t="shared" si="954"/>
        <v xml:space="preserve"> {Abstract}</v>
      </c>
      <c r="O826" s="7" t="str">
        <f t="shared" si="902"/>
        <v>SAME</v>
      </c>
      <c r="P826" s="28" t="s">
        <v>191</v>
      </c>
      <c r="Q826" s="33" t="str">
        <f t="shared" si="955"/>
        <v>CimClassQualifiers</v>
      </c>
      <c r="R826" s="9" t="str">
        <f t="shared" si="956"/>
        <v xml:space="preserve"> {Abstract}</v>
      </c>
    </row>
    <row r="827" spans="1:19">
      <c r="A827" s="47" t="s">
        <v>5</v>
      </c>
      <c r="B827" s="33" t="str">
        <f t="shared" si="948"/>
        <v>CimClassMethods</v>
      </c>
      <c r="C827" s="9" t="str">
        <f t="shared" si="949"/>
        <v xml:space="preserve"> {}</v>
      </c>
      <c r="E827" s="7" t="str">
        <f t="shared" si="950"/>
        <v>SAME</v>
      </c>
      <c r="F827" s="50" t="s">
        <v>5</v>
      </c>
      <c r="G827" s="33" t="str">
        <f t="shared" si="951"/>
        <v>CimClassMethods</v>
      </c>
      <c r="H827" s="9" t="str">
        <f t="shared" si="952"/>
        <v xml:space="preserve"> {}</v>
      </c>
      <c r="J827" s="7" t="str">
        <f t="shared" si="901"/>
        <v>SAME</v>
      </c>
      <c r="K827" s="28" t="s">
        <v>5</v>
      </c>
      <c r="L827" s="33" t="str">
        <f t="shared" si="953"/>
        <v>CimClassMethods</v>
      </c>
      <c r="M827" s="9" t="str">
        <f t="shared" si="954"/>
        <v xml:space="preserve"> {}</v>
      </c>
      <c r="O827" s="7" t="str">
        <f t="shared" si="902"/>
        <v>SAME</v>
      </c>
      <c r="P827" s="28" t="s">
        <v>5</v>
      </c>
      <c r="Q827" s="33" t="str">
        <f t="shared" si="955"/>
        <v>CimClassMethods</v>
      </c>
      <c r="R827" s="9" t="str">
        <f t="shared" si="956"/>
        <v xml:space="preserve"> {}</v>
      </c>
    </row>
    <row r="828" spans="1:19">
      <c r="A828" s="47" t="s">
        <v>6</v>
      </c>
      <c r="B828" s="33" t="str">
        <f t="shared" si="948"/>
        <v>CimSystemProperties</v>
      </c>
      <c r="C828" s="9" t="str">
        <f t="shared" si="949"/>
        <v xml:space="preserve"> Microsoft.Management.Infrastructure.CimSystemProperties</v>
      </c>
      <c r="E828" s="7" t="str">
        <f t="shared" si="950"/>
        <v>SAME</v>
      </c>
      <c r="F828" s="50" t="s">
        <v>6</v>
      </c>
      <c r="G828" s="33" t="str">
        <f t="shared" si="951"/>
        <v>CimSystemProperties</v>
      </c>
      <c r="H828" s="9" t="str">
        <f t="shared" si="952"/>
        <v xml:space="preserve"> Microsoft.Management.Infrastructure.CimSystemProperties</v>
      </c>
      <c r="J828" s="7" t="str">
        <f t="shared" si="901"/>
        <v>SAME</v>
      </c>
      <c r="K828" s="28" t="s">
        <v>6</v>
      </c>
      <c r="L828" s="33" t="str">
        <f t="shared" si="953"/>
        <v>CimSystemProperties</v>
      </c>
      <c r="M828" s="9" t="str">
        <f t="shared" si="954"/>
        <v xml:space="preserve"> Microsoft.Management.Infrastructure.CimSystemProperties</v>
      </c>
      <c r="O828" s="7" t="str">
        <f t="shared" si="902"/>
        <v>SAME</v>
      </c>
      <c r="P828" s="28" t="s">
        <v>6</v>
      </c>
      <c r="Q828" s="33" t="str">
        <f t="shared" si="955"/>
        <v>CimSystemProperties</v>
      </c>
      <c r="R828" s="9" t="str">
        <f t="shared" si="956"/>
        <v xml:space="preserve"> Microsoft.Management.Infrastructure.CimSystemProperties</v>
      </c>
    </row>
    <row r="829" spans="1:19">
      <c r="A829" s="48"/>
      <c r="F829" s="51"/>
      <c r="K829" s="29"/>
      <c r="P829" s="29"/>
    </row>
    <row r="830" spans="1:19">
      <c r="A830" s="47" t="s">
        <v>215</v>
      </c>
      <c r="B830" s="33" t="str">
        <f t="shared" ref="B830:B836" si="957">TRIM(LEFT(A830, SEARCH(":", A830) - 1))</f>
        <v>CimClassName</v>
      </c>
      <c r="C830" s="9" t="str">
        <f t="shared" ref="C830:C836" si="958">MID(A830, SEARCH(":", A830) + 1, LEN(A830))</f>
        <v xml:space="preserve"> CIM_VirtualDisk</v>
      </c>
      <c r="D830" s="92" t="s">
        <v>1335</v>
      </c>
      <c r="E830" s="7" t="str">
        <f t="shared" ref="E830:E836" si="959">IF(A830&lt;&gt;F830, "DIF", "SAME")</f>
        <v>SAME</v>
      </c>
      <c r="F830" s="50" t="s">
        <v>215</v>
      </c>
      <c r="G830" s="33" t="str">
        <f t="shared" ref="G830:G836" si="960">TRIM(LEFT(F830, SEARCH(":", F830) - 1))</f>
        <v>CimClassName</v>
      </c>
      <c r="H830" s="9" t="str">
        <f t="shared" ref="H830:H836" si="961">MID(F830, SEARCH(":", F830) + 1, LEN(F830))</f>
        <v xml:space="preserve"> CIM_VirtualDisk</v>
      </c>
      <c r="I830" s="92" t="s">
        <v>1418</v>
      </c>
      <c r="J830" s="7" t="str">
        <f t="shared" si="901"/>
        <v>SAME</v>
      </c>
      <c r="K830" s="28" t="s">
        <v>215</v>
      </c>
      <c r="L830" s="33" t="str">
        <f t="shared" ref="L830:L836" si="962">TRIM(LEFT(K830, SEARCH(":", K830) - 1))</f>
        <v>CimClassName</v>
      </c>
      <c r="M830" s="9" t="str">
        <f t="shared" ref="M830:M836" si="963">MID(K830, SEARCH(":", K830) + 1, LEN(K830))</f>
        <v xml:space="preserve"> CIM_VirtualDisk</v>
      </c>
      <c r="N830" s="92" t="s">
        <v>1501</v>
      </c>
      <c r="O830" s="7" t="str">
        <f t="shared" si="902"/>
        <v>SAME</v>
      </c>
      <c r="P830" s="28" t="s">
        <v>215</v>
      </c>
      <c r="Q830" s="33" t="str">
        <f t="shared" ref="Q830:Q836" si="964">TRIM(LEFT(P830, SEARCH(":", P830) - 1))</f>
        <v>CimClassName</v>
      </c>
      <c r="R830" s="9" t="str">
        <f t="shared" ref="R830:R836" si="965">MID(P830, SEARCH(":", P830) + 1, LEN(P830))</f>
        <v xml:space="preserve"> CIM_VirtualDisk</v>
      </c>
      <c r="S830" s="86" t="s">
        <v>1501</v>
      </c>
    </row>
    <row r="831" spans="1:19">
      <c r="A831" s="47" t="s">
        <v>203</v>
      </c>
      <c r="B831" s="33" t="str">
        <f t="shared" si="957"/>
        <v>CimSuperClassName</v>
      </c>
      <c r="C831" s="9" t="str">
        <f t="shared" si="958"/>
        <v xml:space="preserve"> IPartialObject</v>
      </c>
      <c r="E831" s="7" t="str">
        <f t="shared" si="959"/>
        <v>SAME</v>
      </c>
      <c r="F831" s="50" t="s">
        <v>203</v>
      </c>
      <c r="G831" s="33" t="str">
        <f t="shared" si="960"/>
        <v>CimSuperClassName</v>
      </c>
      <c r="H831" s="9" t="str">
        <f t="shared" si="961"/>
        <v xml:space="preserve"> IPartialObject</v>
      </c>
      <c r="J831" s="7" t="str">
        <f t="shared" si="901"/>
        <v>SAME</v>
      </c>
      <c r="K831" s="28" t="s">
        <v>203</v>
      </c>
      <c r="L831" s="33" t="str">
        <f t="shared" si="962"/>
        <v>CimSuperClassName</v>
      </c>
      <c r="M831" s="9" t="str">
        <f t="shared" si="963"/>
        <v xml:space="preserve"> IPartialObject</v>
      </c>
      <c r="O831" s="7" t="str">
        <f t="shared" si="902"/>
        <v>SAME</v>
      </c>
      <c r="P831" s="28" t="s">
        <v>203</v>
      </c>
      <c r="Q831" s="33" t="str">
        <f t="shared" si="964"/>
        <v>CimSuperClassName</v>
      </c>
      <c r="R831" s="9" t="str">
        <f t="shared" si="965"/>
        <v xml:space="preserve"> IPartialObject</v>
      </c>
    </row>
    <row r="832" spans="1:19">
      <c r="A832" s="47" t="s">
        <v>204</v>
      </c>
      <c r="B832" s="33" t="str">
        <f t="shared" si="957"/>
        <v>CimSuperClass</v>
      </c>
      <c r="C832" s="9" t="str">
        <f t="shared" si="958"/>
        <v xml:space="preserve"> ROOT/scvmm:IPartialObject</v>
      </c>
      <c r="E832" s="7" t="str">
        <f t="shared" si="959"/>
        <v>SAME</v>
      </c>
      <c r="F832" s="50" t="s">
        <v>204</v>
      </c>
      <c r="G832" s="33" t="str">
        <f t="shared" si="960"/>
        <v>CimSuperClass</v>
      </c>
      <c r="H832" s="9" t="str">
        <f t="shared" si="961"/>
        <v xml:space="preserve"> ROOT/scvmm:IPartialObject</v>
      </c>
      <c r="J832" s="7" t="str">
        <f t="shared" si="901"/>
        <v>SAME</v>
      </c>
      <c r="K832" s="28" t="s">
        <v>204</v>
      </c>
      <c r="L832" s="33" t="str">
        <f t="shared" si="962"/>
        <v>CimSuperClass</v>
      </c>
      <c r="M832" s="9" t="str">
        <f t="shared" si="963"/>
        <v xml:space="preserve"> ROOT/scvmm:IPartialObject</v>
      </c>
      <c r="O832" s="7" t="str">
        <f t="shared" si="902"/>
        <v>SAME</v>
      </c>
      <c r="P832" s="28" t="s">
        <v>204</v>
      </c>
      <c r="Q832" s="33" t="str">
        <f t="shared" si="964"/>
        <v>CimSuperClass</v>
      </c>
      <c r="R832" s="9" t="str">
        <f t="shared" si="965"/>
        <v xml:space="preserve"> ROOT/scvmm:IPartialObject</v>
      </c>
    </row>
    <row r="833" spans="1:19">
      <c r="A833" s="47" t="s">
        <v>216</v>
      </c>
      <c r="B833" s="33" t="str">
        <f t="shared" si="957"/>
        <v>CimClassProperties</v>
      </c>
      <c r="C833" s="9" t="str">
        <f t="shared" si="958"/>
        <v xml:space="preserve"> {ObjectError, DiskSize, Path}</v>
      </c>
      <c r="E833" s="7" t="str">
        <f t="shared" si="959"/>
        <v>SAME</v>
      </c>
      <c r="F833" s="50" t="s">
        <v>216</v>
      </c>
      <c r="G833" s="33" t="str">
        <f t="shared" si="960"/>
        <v>CimClassProperties</v>
      </c>
      <c r="H833" s="9" t="str">
        <f t="shared" si="961"/>
        <v xml:space="preserve"> {ObjectError, DiskSize, Path}</v>
      </c>
      <c r="J833" s="7" t="str">
        <f t="shared" si="901"/>
        <v>SAME</v>
      </c>
      <c r="K833" s="28" t="s">
        <v>216</v>
      </c>
      <c r="L833" s="33" t="str">
        <f t="shared" si="962"/>
        <v>CimClassProperties</v>
      </c>
      <c r="M833" s="9" t="str">
        <f t="shared" si="963"/>
        <v xml:space="preserve"> {ObjectError, DiskSize, Path}</v>
      </c>
      <c r="O833" s="7" t="str">
        <f t="shared" si="902"/>
        <v>SAME</v>
      </c>
      <c r="P833" s="28" t="s">
        <v>216</v>
      </c>
      <c r="Q833" s="33" t="str">
        <f t="shared" si="964"/>
        <v>CimClassProperties</v>
      </c>
      <c r="R833" s="9" t="str">
        <f t="shared" si="965"/>
        <v xml:space="preserve"> {ObjectError, DiskSize, Path}</v>
      </c>
    </row>
    <row r="834" spans="1:19">
      <c r="A834" s="47" t="s">
        <v>191</v>
      </c>
      <c r="B834" s="33" t="str">
        <f t="shared" si="957"/>
        <v>CimClassQualifiers</v>
      </c>
      <c r="C834" s="9" t="str">
        <f t="shared" si="958"/>
        <v xml:space="preserve"> {Abstract}</v>
      </c>
      <c r="E834" s="7" t="str">
        <f t="shared" si="959"/>
        <v>SAME</v>
      </c>
      <c r="F834" s="50" t="s">
        <v>191</v>
      </c>
      <c r="G834" s="33" t="str">
        <f t="shared" si="960"/>
        <v>CimClassQualifiers</v>
      </c>
      <c r="H834" s="9" t="str">
        <f t="shared" si="961"/>
        <v xml:space="preserve"> {Abstract}</v>
      </c>
      <c r="J834" s="7" t="str">
        <f t="shared" si="901"/>
        <v>SAME</v>
      </c>
      <c r="K834" s="28" t="s">
        <v>191</v>
      </c>
      <c r="L834" s="33" t="str">
        <f t="shared" si="962"/>
        <v>CimClassQualifiers</v>
      </c>
      <c r="M834" s="9" t="str">
        <f t="shared" si="963"/>
        <v xml:space="preserve"> {Abstract}</v>
      </c>
      <c r="O834" s="7" t="str">
        <f t="shared" si="902"/>
        <v>SAME</v>
      </c>
      <c r="P834" s="28" t="s">
        <v>191</v>
      </c>
      <c r="Q834" s="33" t="str">
        <f t="shared" si="964"/>
        <v>CimClassQualifiers</v>
      </c>
      <c r="R834" s="9" t="str">
        <f t="shared" si="965"/>
        <v xml:space="preserve"> {Abstract}</v>
      </c>
    </row>
    <row r="835" spans="1:19">
      <c r="A835" s="47" t="s">
        <v>5</v>
      </c>
      <c r="B835" s="33" t="str">
        <f t="shared" si="957"/>
        <v>CimClassMethods</v>
      </c>
      <c r="C835" s="9" t="str">
        <f t="shared" si="958"/>
        <v xml:space="preserve"> {}</v>
      </c>
      <c r="E835" s="7" t="str">
        <f t="shared" si="959"/>
        <v>SAME</v>
      </c>
      <c r="F835" s="50" t="s">
        <v>5</v>
      </c>
      <c r="G835" s="33" t="str">
        <f t="shared" si="960"/>
        <v>CimClassMethods</v>
      </c>
      <c r="H835" s="9" t="str">
        <f t="shared" si="961"/>
        <v xml:space="preserve"> {}</v>
      </c>
      <c r="J835" s="7" t="str">
        <f t="shared" si="901"/>
        <v>SAME</v>
      </c>
      <c r="K835" s="28" t="s">
        <v>5</v>
      </c>
      <c r="L835" s="33" t="str">
        <f t="shared" si="962"/>
        <v>CimClassMethods</v>
      </c>
      <c r="M835" s="9" t="str">
        <f t="shared" si="963"/>
        <v xml:space="preserve"> {}</v>
      </c>
      <c r="O835" s="7" t="str">
        <f t="shared" si="902"/>
        <v>SAME</v>
      </c>
      <c r="P835" s="28" t="s">
        <v>5</v>
      </c>
      <c r="Q835" s="33" t="str">
        <f t="shared" si="964"/>
        <v>CimClassMethods</v>
      </c>
      <c r="R835" s="9" t="str">
        <f t="shared" si="965"/>
        <v xml:space="preserve"> {}</v>
      </c>
    </row>
    <row r="836" spans="1:19">
      <c r="A836" s="47" t="s">
        <v>6</v>
      </c>
      <c r="B836" s="33" t="str">
        <f t="shared" si="957"/>
        <v>CimSystemProperties</v>
      </c>
      <c r="C836" s="9" t="str">
        <f t="shared" si="958"/>
        <v xml:space="preserve"> Microsoft.Management.Infrastructure.CimSystemProperties</v>
      </c>
      <c r="E836" s="7" t="str">
        <f t="shared" si="959"/>
        <v>SAME</v>
      </c>
      <c r="F836" s="50" t="s">
        <v>6</v>
      </c>
      <c r="G836" s="33" t="str">
        <f t="shared" si="960"/>
        <v>CimSystemProperties</v>
      </c>
      <c r="H836" s="9" t="str">
        <f t="shared" si="961"/>
        <v xml:space="preserve"> Microsoft.Management.Infrastructure.CimSystemProperties</v>
      </c>
      <c r="J836" s="7" t="str">
        <f t="shared" si="901"/>
        <v>SAME</v>
      </c>
      <c r="K836" s="28" t="s">
        <v>6</v>
      </c>
      <c r="L836" s="33" t="str">
        <f t="shared" si="962"/>
        <v>CimSystemProperties</v>
      </c>
      <c r="M836" s="9" t="str">
        <f t="shared" si="963"/>
        <v xml:space="preserve"> Microsoft.Management.Infrastructure.CimSystemProperties</v>
      </c>
      <c r="O836" s="7" t="str">
        <f t="shared" si="902"/>
        <v>SAME</v>
      </c>
      <c r="P836" s="28" t="s">
        <v>6</v>
      </c>
      <c r="Q836" s="33" t="str">
        <f t="shared" si="964"/>
        <v>CimSystemProperties</v>
      </c>
      <c r="R836" s="9" t="str">
        <f t="shared" si="965"/>
        <v xml:space="preserve"> Microsoft.Management.Infrastructure.CimSystemProperties</v>
      </c>
    </row>
    <row r="837" spans="1:19">
      <c r="A837" s="48"/>
      <c r="F837" s="51"/>
      <c r="K837" s="29"/>
      <c r="P837" s="29"/>
    </row>
    <row r="838" spans="1:19">
      <c r="A838" s="47" t="s">
        <v>217</v>
      </c>
      <c r="B838" s="33" t="str">
        <f t="shared" ref="B838:B844" si="966">TRIM(LEFT(A838, SEARCH(":", A838) - 1))</f>
        <v>CimClassName</v>
      </c>
      <c r="C838" s="9" t="str">
        <f t="shared" ref="C838:C844" si="967">MID(A838, SEARCH(":", A838) + 1, LEN(A838))</f>
        <v xml:space="preserve"> VMVirtualDisk</v>
      </c>
      <c r="D838" s="92" t="s">
        <v>1283</v>
      </c>
      <c r="E838" s="7" t="str">
        <f t="shared" ref="E838:E844" si="968">IF(A838&lt;&gt;F838, "DIF", "SAME")</f>
        <v>SAME</v>
      </c>
      <c r="F838" s="50" t="s">
        <v>217</v>
      </c>
      <c r="G838" s="33" t="str">
        <f t="shared" ref="G838:G844" si="969">TRIM(LEFT(F838, SEARCH(":", F838) - 1))</f>
        <v>CimClassName</v>
      </c>
      <c r="H838" s="9" t="str">
        <f t="shared" ref="H838:H844" si="970">MID(F838, SEARCH(":", F838) + 1, LEN(F838))</f>
        <v xml:space="preserve"> VMVirtualDisk</v>
      </c>
      <c r="I838" s="92" t="s">
        <v>1366</v>
      </c>
      <c r="J838" s="7" t="str">
        <f t="shared" si="901"/>
        <v>SAME</v>
      </c>
      <c r="K838" s="28" t="s">
        <v>217</v>
      </c>
      <c r="L838" s="33" t="str">
        <f t="shared" ref="L838:L844" si="971">TRIM(LEFT(K838, SEARCH(":", K838) - 1))</f>
        <v>CimClassName</v>
      </c>
      <c r="M838" s="9" t="str">
        <f t="shared" ref="M838:M844" si="972">MID(K838, SEARCH(":", K838) + 1, LEN(K838))</f>
        <v xml:space="preserve"> VMVirtualDisk</v>
      </c>
      <c r="N838" s="92" t="s">
        <v>1449</v>
      </c>
      <c r="O838" s="7" t="str">
        <f t="shared" si="902"/>
        <v>SAME</v>
      </c>
      <c r="P838" s="28" t="s">
        <v>217</v>
      </c>
      <c r="Q838" s="33" t="str">
        <f t="shared" ref="Q838:Q844" si="973">TRIM(LEFT(P838, SEARCH(":", P838) - 1))</f>
        <v>CimClassName</v>
      </c>
      <c r="R838" s="9" t="str">
        <f t="shared" ref="R838:R844" si="974">MID(P838, SEARCH(":", P838) + 1, LEN(P838))</f>
        <v xml:space="preserve"> VMVirtualDisk</v>
      </c>
      <c r="S838" s="86" t="s">
        <v>1449</v>
      </c>
    </row>
    <row r="839" spans="1:19">
      <c r="A839" s="47" t="s">
        <v>218</v>
      </c>
      <c r="B839" s="33" t="str">
        <f t="shared" si="966"/>
        <v>CimSuperClassName</v>
      </c>
      <c r="C839" s="9" t="str">
        <f t="shared" si="967"/>
        <v xml:space="preserve"> CIM_VirtualDisk</v>
      </c>
      <c r="E839" s="7" t="str">
        <f t="shared" si="968"/>
        <v>SAME</v>
      </c>
      <c r="F839" s="50" t="s">
        <v>218</v>
      </c>
      <c r="G839" s="33" t="str">
        <f t="shared" si="969"/>
        <v>CimSuperClassName</v>
      </c>
      <c r="H839" s="9" t="str">
        <f t="shared" si="970"/>
        <v xml:space="preserve"> CIM_VirtualDisk</v>
      </c>
      <c r="J839" s="7" t="str">
        <f t="shared" ref="J839:J902" si="975">IF(F839&lt;&gt;K839, "DIF", "SAME")</f>
        <v>SAME</v>
      </c>
      <c r="K839" s="28" t="s">
        <v>218</v>
      </c>
      <c r="L839" s="33" t="str">
        <f t="shared" si="971"/>
        <v>CimSuperClassName</v>
      </c>
      <c r="M839" s="9" t="str">
        <f t="shared" si="972"/>
        <v xml:space="preserve"> CIM_VirtualDisk</v>
      </c>
      <c r="O839" s="7" t="str">
        <f t="shared" ref="O839:O902" si="976">IF(K839&lt;&gt;P839, "DIF", "SAME")</f>
        <v>SAME</v>
      </c>
      <c r="P839" s="28" t="s">
        <v>218</v>
      </c>
      <c r="Q839" s="33" t="str">
        <f t="shared" si="973"/>
        <v>CimSuperClassName</v>
      </c>
      <c r="R839" s="9" t="str">
        <f t="shared" si="974"/>
        <v xml:space="preserve"> CIM_VirtualDisk</v>
      </c>
    </row>
    <row r="840" spans="1:19">
      <c r="A840" s="47" t="s">
        <v>219</v>
      </c>
      <c r="B840" s="33" t="str">
        <f t="shared" si="966"/>
        <v>CimSuperClass</v>
      </c>
      <c r="C840" s="9" t="str">
        <f t="shared" si="967"/>
        <v xml:space="preserve"> ROOT/scvmm:CIM_VirtualDisk</v>
      </c>
      <c r="E840" s="7" t="str">
        <f t="shared" si="968"/>
        <v>SAME</v>
      </c>
      <c r="F840" s="50" t="s">
        <v>219</v>
      </c>
      <c r="G840" s="33" t="str">
        <f t="shared" si="969"/>
        <v>CimSuperClass</v>
      </c>
      <c r="H840" s="9" t="str">
        <f t="shared" si="970"/>
        <v xml:space="preserve"> ROOT/scvmm:CIM_VirtualDisk</v>
      </c>
      <c r="J840" s="7" t="str">
        <f t="shared" si="975"/>
        <v>SAME</v>
      </c>
      <c r="K840" s="28" t="s">
        <v>219</v>
      </c>
      <c r="L840" s="33" t="str">
        <f t="shared" si="971"/>
        <v>CimSuperClass</v>
      </c>
      <c r="M840" s="9" t="str">
        <f t="shared" si="972"/>
        <v xml:space="preserve"> ROOT/scvmm:CIM_VirtualDisk</v>
      </c>
      <c r="O840" s="7" t="str">
        <f t="shared" si="976"/>
        <v>SAME</v>
      </c>
      <c r="P840" s="28" t="s">
        <v>219</v>
      </c>
      <c r="Q840" s="33" t="str">
        <f t="shared" si="973"/>
        <v>CimSuperClass</v>
      </c>
      <c r="R840" s="9" t="str">
        <f t="shared" si="974"/>
        <v xml:space="preserve"> ROOT/scvmm:CIM_VirtualDisk</v>
      </c>
    </row>
    <row r="841" spans="1:19">
      <c r="A841" s="47" t="s">
        <v>220</v>
      </c>
      <c r="B841" s="33" t="str">
        <f t="shared" si="966"/>
        <v>CimClassProperties</v>
      </c>
      <c r="C841" s="9" t="str">
        <f t="shared" si="967"/>
        <v xml:space="preserve"> {ObjectError, DiskSize, Path, ComputerSystemInstanceID...}</v>
      </c>
      <c r="E841" s="7" t="str">
        <f t="shared" si="968"/>
        <v>SAME</v>
      </c>
      <c r="F841" s="50" t="s">
        <v>220</v>
      </c>
      <c r="G841" s="33" t="str">
        <f t="shared" si="969"/>
        <v>CimClassProperties</v>
      </c>
      <c r="H841" s="9" t="str">
        <f t="shared" si="970"/>
        <v xml:space="preserve"> {ObjectError, DiskSize, Path, ComputerSystemInstanceID...}</v>
      </c>
      <c r="J841" s="7" t="str">
        <f t="shared" si="975"/>
        <v>SAME</v>
      </c>
      <c r="K841" s="28" t="s">
        <v>220</v>
      </c>
      <c r="L841" s="33" t="str">
        <f t="shared" si="971"/>
        <v>CimClassProperties</v>
      </c>
      <c r="M841" s="9" t="str">
        <f t="shared" si="972"/>
        <v xml:space="preserve"> {ObjectError, DiskSize, Path, ComputerSystemInstanceID...}</v>
      </c>
      <c r="O841" s="7" t="str">
        <f t="shared" si="976"/>
        <v>SAME</v>
      </c>
      <c r="P841" s="28" t="s">
        <v>220</v>
      </c>
      <c r="Q841" s="33" t="str">
        <f t="shared" si="973"/>
        <v>CimClassProperties</v>
      </c>
      <c r="R841" s="9" t="str">
        <f t="shared" si="974"/>
        <v xml:space="preserve"> {ObjectError, DiskSize, Path, ComputerSystemInstanceID...}</v>
      </c>
    </row>
    <row r="842" spans="1:19">
      <c r="A842" s="47" t="s">
        <v>191</v>
      </c>
      <c r="B842" s="33" t="str">
        <f t="shared" si="966"/>
        <v>CimClassQualifiers</v>
      </c>
      <c r="C842" s="9" t="str">
        <f t="shared" si="967"/>
        <v xml:space="preserve"> {Abstract}</v>
      </c>
      <c r="E842" s="7" t="str">
        <f t="shared" si="968"/>
        <v>SAME</v>
      </c>
      <c r="F842" s="50" t="s">
        <v>191</v>
      </c>
      <c r="G842" s="33" t="str">
        <f t="shared" si="969"/>
        <v>CimClassQualifiers</v>
      </c>
      <c r="H842" s="9" t="str">
        <f t="shared" si="970"/>
        <v xml:space="preserve"> {Abstract}</v>
      </c>
      <c r="J842" s="7" t="str">
        <f t="shared" si="975"/>
        <v>SAME</v>
      </c>
      <c r="K842" s="28" t="s">
        <v>191</v>
      </c>
      <c r="L842" s="33" t="str">
        <f t="shared" si="971"/>
        <v>CimClassQualifiers</v>
      </c>
      <c r="M842" s="9" t="str">
        <f t="shared" si="972"/>
        <v xml:space="preserve"> {Abstract}</v>
      </c>
      <c r="O842" s="7" t="str">
        <f t="shared" si="976"/>
        <v>SAME</v>
      </c>
      <c r="P842" s="28" t="s">
        <v>191</v>
      </c>
      <c r="Q842" s="33" t="str">
        <f t="shared" si="973"/>
        <v>CimClassQualifiers</v>
      </c>
      <c r="R842" s="9" t="str">
        <f t="shared" si="974"/>
        <v xml:space="preserve"> {Abstract}</v>
      </c>
    </row>
    <row r="843" spans="1:19">
      <c r="A843" s="47" t="s">
        <v>221</v>
      </c>
      <c r="B843" s="33" t="str">
        <f t="shared" si="966"/>
        <v>CimClassMethods</v>
      </c>
      <c r="C843" s="9" t="str">
        <f t="shared" si="967"/>
        <v xml:space="preserve"> {Delete}</v>
      </c>
      <c r="E843" s="7" t="str">
        <f t="shared" si="968"/>
        <v>SAME</v>
      </c>
      <c r="F843" s="50" t="s">
        <v>221</v>
      </c>
      <c r="G843" s="33" t="str">
        <f t="shared" si="969"/>
        <v>CimClassMethods</v>
      </c>
      <c r="H843" s="9" t="str">
        <f t="shared" si="970"/>
        <v xml:space="preserve"> {Delete}</v>
      </c>
      <c r="J843" s="7" t="str">
        <f t="shared" si="975"/>
        <v>SAME</v>
      </c>
      <c r="K843" s="28" t="s">
        <v>221</v>
      </c>
      <c r="L843" s="33" t="str">
        <f t="shared" si="971"/>
        <v>CimClassMethods</v>
      </c>
      <c r="M843" s="9" t="str">
        <f t="shared" si="972"/>
        <v xml:space="preserve"> {Delete}</v>
      </c>
      <c r="O843" s="7" t="str">
        <f t="shared" si="976"/>
        <v>SAME</v>
      </c>
      <c r="P843" s="28" t="s">
        <v>221</v>
      </c>
      <c r="Q843" s="33" t="str">
        <f t="shared" si="973"/>
        <v>CimClassMethods</v>
      </c>
      <c r="R843" s="9" t="str">
        <f t="shared" si="974"/>
        <v xml:space="preserve"> {Delete}</v>
      </c>
    </row>
    <row r="844" spans="1:19">
      <c r="A844" s="47" t="s">
        <v>6</v>
      </c>
      <c r="B844" s="33" t="str">
        <f t="shared" si="966"/>
        <v>CimSystemProperties</v>
      </c>
      <c r="C844" s="9" t="str">
        <f t="shared" si="967"/>
        <v xml:space="preserve"> Microsoft.Management.Infrastructure.CimSystemProperties</v>
      </c>
      <c r="E844" s="7" t="str">
        <f t="shared" si="968"/>
        <v>SAME</v>
      </c>
      <c r="F844" s="50" t="s">
        <v>6</v>
      </c>
      <c r="G844" s="33" t="str">
        <f t="shared" si="969"/>
        <v>CimSystemProperties</v>
      </c>
      <c r="H844" s="9" t="str">
        <f t="shared" si="970"/>
        <v xml:space="preserve"> Microsoft.Management.Infrastructure.CimSystemProperties</v>
      </c>
      <c r="J844" s="7" t="str">
        <f t="shared" si="975"/>
        <v>SAME</v>
      </c>
      <c r="K844" s="28" t="s">
        <v>6</v>
      </c>
      <c r="L844" s="33" t="str">
        <f t="shared" si="971"/>
        <v>CimSystemProperties</v>
      </c>
      <c r="M844" s="9" t="str">
        <f t="shared" si="972"/>
        <v xml:space="preserve"> Microsoft.Management.Infrastructure.CimSystemProperties</v>
      </c>
      <c r="O844" s="7" t="str">
        <f t="shared" si="976"/>
        <v>SAME</v>
      </c>
      <c r="P844" s="28" t="s">
        <v>6</v>
      </c>
      <c r="Q844" s="33" t="str">
        <f t="shared" si="973"/>
        <v>CimSystemProperties</v>
      </c>
      <c r="R844" s="9" t="str">
        <f t="shared" si="974"/>
        <v xml:space="preserve"> Microsoft.Management.Infrastructure.CimSystemProperties</v>
      </c>
    </row>
    <row r="845" spans="1:19">
      <c r="A845" s="48"/>
      <c r="F845" s="51"/>
      <c r="K845" s="29"/>
      <c r="P845" s="29"/>
    </row>
    <row r="846" spans="1:19">
      <c r="A846" s="47" t="s">
        <v>222</v>
      </c>
      <c r="B846" s="33" t="str">
        <f t="shared" ref="B846:B852" si="977">TRIM(LEFT(A846, SEARCH(":", A846) - 1))</f>
        <v>CimClassName</v>
      </c>
      <c r="C846" s="9" t="str">
        <f t="shared" ref="C846:C852" si="978">MID(A846, SEARCH(":", A846) + 1, LEN(A846))</f>
        <v xml:space="preserve"> VMFloppyDisk</v>
      </c>
      <c r="D846" s="92" t="s">
        <v>1284</v>
      </c>
      <c r="E846" s="7" t="str">
        <f t="shared" ref="E846:E852" si="979">IF(A846&lt;&gt;F846, "DIF", "SAME")</f>
        <v>SAME</v>
      </c>
      <c r="F846" s="50" t="s">
        <v>222</v>
      </c>
      <c r="G846" s="33" t="str">
        <f t="shared" ref="G846:G852" si="980">TRIM(LEFT(F846, SEARCH(":", F846) - 1))</f>
        <v>CimClassName</v>
      </c>
      <c r="H846" s="9" t="str">
        <f t="shared" ref="H846:H852" si="981">MID(F846, SEARCH(":", F846) + 1, LEN(F846))</f>
        <v xml:space="preserve"> VMFloppyDisk</v>
      </c>
      <c r="I846" s="92" t="s">
        <v>1367</v>
      </c>
      <c r="J846" s="7" t="str">
        <f t="shared" si="975"/>
        <v>SAME</v>
      </c>
      <c r="K846" s="28" t="s">
        <v>222</v>
      </c>
      <c r="L846" s="33" t="str">
        <f t="shared" ref="L846:L852" si="982">TRIM(LEFT(K846, SEARCH(":", K846) - 1))</f>
        <v>CimClassName</v>
      </c>
      <c r="M846" s="9" t="str">
        <f t="shared" ref="M846:M852" si="983">MID(K846, SEARCH(":", K846) + 1, LEN(K846))</f>
        <v xml:space="preserve"> VMFloppyDisk</v>
      </c>
      <c r="N846" s="92" t="s">
        <v>1450</v>
      </c>
      <c r="O846" s="7" t="str">
        <f t="shared" si="976"/>
        <v>SAME</v>
      </c>
      <c r="P846" s="28" t="s">
        <v>222</v>
      </c>
      <c r="Q846" s="33" t="str">
        <f t="shared" ref="Q846:Q852" si="984">TRIM(LEFT(P846, SEARCH(":", P846) - 1))</f>
        <v>CimClassName</v>
      </c>
      <c r="R846" s="9" t="str">
        <f t="shared" ref="R846:R852" si="985">MID(P846, SEARCH(":", P846) + 1, LEN(P846))</f>
        <v xml:space="preserve"> VMFloppyDisk</v>
      </c>
      <c r="S846" s="86" t="s">
        <v>1450</v>
      </c>
    </row>
    <row r="847" spans="1:19">
      <c r="A847" s="47" t="s">
        <v>223</v>
      </c>
      <c r="B847" s="33" t="str">
        <f t="shared" si="977"/>
        <v>CimSuperClassName</v>
      </c>
      <c r="C847" s="9" t="str">
        <f t="shared" si="978"/>
        <v xml:space="preserve"> VMVirtualDisk</v>
      </c>
      <c r="E847" s="7" t="str">
        <f t="shared" si="979"/>
        <v>SAME</v>
      </c>
      <c r="F847" s="50" t="s">
        <v>223</v>
      </c>
      <c r="G847" s="33" t="str">
        <f t="shared" si="980"/>
        <v>CimSuperClassName</v>
      </c>
      <c r="H847" s="9" t="str">
        <f t="shared" si="981"/>
        <v xml:space="preserve"> VMVirtualDisk</v>
      </c>
      <c r="J847" s="7" t="str">
        <f t="shared" si="975"/>
        <v>SAME</v>
      </c>
      <c r="K847" s="28" t="s">
        <v>223</v>
      </c>
      <c r="L847" s="33" t="str">
        <f t="shared" si="982"/>
        <v>CimSuperClassName</v>
      </c>
      <c r="M847" s="9" t="str">
        <f t="shared" si="983"/>
        <v xml:space="preserve"> VMVirtualDisk</v>
      </c>
      <c r="O847" s="7" t="str">
        <f t="shared" si="976"/>
        <v>SAME</v>
      </c>
      <c r="P847" s="28" t="s">
        <v>223</v>
      </c>
      <c r="Q847" s="33" t="str">
        <f t="shared" si="984"/>
        <v>CimSuperClassName</v>
      </c>
      <c r="R847" s="9" t="str">
        <f t="shared" si="985"/>
        <v xml:space="preserve"> VMVirtualDisk</v>
      </c>
    </row>
    <row r="848" spans="1:19">
      <c r="A848" s="47" t="s">
        <v>224</v>
      </c>
      <c r="B848" s="33" t="str">
        <f t="shared" si="977"/>
        <v>CimSuperClass</v>
      </c>
      <c r="C848" s="9" t="str">
        <f t="shared" si="978"/>
        <v xml:space="preserve"> ROOT/scvmm:VMVirtualDisk</v>
      </c>
      <c r="E848" s="7" t="str">
        <f t="shared" si="979"/>
        <v>SAME</v>
      </c>
      <c r="F848" s="50" t="s">
        <v>224</v>
      </c>
      <c r="G848" s="33" t="str">
        <f t="shared" si="980"/>
        <v>CimSuperClass</v>
      </c>
      <c r="H848" s="9" t="str">
        <f t="shared" si="981"/>
        <v xml:space="preserve"> ROOT/scvmm:VMVirtualDisk</v>
      </c>
      <c r="J848" s="7" t="str">
        <f t="shared" si="975"/>
        <v>SAME</v>
      </c>
      <c r="K848" s="28" t="s">
        <v>224</v>
      </c>
      <c r="L848" s="33" t="str">
        <f t="shared" si="982"/>
        <v>CimSuperClass</v>
      </c>
      <c r="M848" s="9" t="str">
        <f t="shared" si="983"/>
        <v xml:space="preserve"> ROOT/scvmm:VMVirtualDisk</v>
      </c>
      <c r="O848" s="7" t="str">
        <f t="shared" si="976"/>
        <v>SAME</v>
      </c>
      <c r="P848" s="28" t="s">
        <v>224</v>
      </c>
      <c r="Q848" s="33" t="str">
        <f t="shared" si="984"/>
        <v>CimSuperClass</v>
      </c>
      <c r="R848" s="9" t="str">
        <f t="shared" si="985"/>
        <v xml:space="preserve"> ROOT/scvmm:VMVirtualDisk</v>
      </c>
    </row>
    <row r="849" spans="1:19">
      <c r="A849" s="47" t="s">
        <v>220</v>
      </c>
      <c r="B849" s="33" t="str">
        <f t="shared" si="977"/>
        <v>CimClassProperties</v>
      </c>
      <c r="C849" s="9" t="str">
        <f t="shared" si="978"/>
        <v xml:space="preserve"> {ObjectError, DiskSize, Path, ComputerSystemInstanceID...}</v>
      </c>
      <c r="E849" s="7" t="str">
        <f t="shared" si="979"/>
        <v>SAME</v>
      </c>
      <c r="F849" s="50" t="s">
        <v>220</v>
      </c>
      <c r="G849" s="33" t="str">
        <f t="shared" si="980"/>
        <v>CimClassProperties</v>
      </c>
      <c r="H849" s="9" t="str">
        <f t="shared" si="981"/>
        <v xml:space="preserve"> {ObjectError, DiskSize, Path, ComputerSystemInstanceID...}</v>
      </c>
      <c r="J849" s="7" t="str">
        <f t="shared" si="975"/>
        <v>SAME</v>
      </c>
      <c r="K849" s="28" t="s">
        <v>220</v>
      </c>
      <c r="L849" s="33" t="str">
        <f t="shared" si="982"/>
        <v>CimClassProperties</v>
      </c>
      <c r="M849" s="9" t="str">
        <f t="shared" si="983"/>
        <v xml:space="preserve"> {ObjectError, DiskSize, Path, ComputerSystemInstanceID...}</v>
      </c>
      <c r="O849" s="7" t="str">
        <f t="shared" si="976"/>
        <v>SAME</v>
      </c>
      <c r="P849" s="28" t="s">
        <v>220</v>
      </c>
      <c r="Q849" s="33" t="str">
        <f t="shared" si="984"/>
        <v>CimClassProperties</v>
      </c>
      <c r="R849" s="9" t="str">
        <f t="shared" si="985"/>
        <v xml:space="preserve"> {ObjectError, DiskSize, Path, ComputerSystemInstanceID...}</v>
      </c>
    </row>
    <row r="850" spans="1:19">
      <c r="A850" s="47" t="s">
        <v>100</v>
      </c>
      <c r="B850" s="33" t="str">
        <f t="shared" si="977"/>
        <v>CimClassQualifiers</v>
      </c>
      <c r="C850" s="9" t="str">
        <f t="shared" si="978"/>
        <v xml:space="preserve"> {dynamic, provider}</v>
      </c>
      <c r="E850" s="7" t="str">
        <f t="shared" si="979"/>
        <v>SAME</v>
      </c>
      <c r="F850" s="50" t="s">
        <v>100</v>
      </c>
      <c r="G850" s="33" t="str">
        <f t="shared" si="980"/>
        <v>CimClassQualifiers</v>
      </c>
      <c r="H850" s="9" t="str">
        <f t="shared" si="981"/>
        <v xml:space="preserve"> {dynamic, provider}</v>
      </c>
      <c r="J850" s="7" t="str">
        <f t="shared" si="975"/>
        <v>SAME</v>
      </c>
      <c r="K850" s="28" t="s">
        <v>100</v>
      </c>
      <c r="L850" s="33" t="str">
        <f t="shared" si="982"/>
        <v>CimClassQualifiers</v>
      </c>
      <c r="M850" s="9" t="str">
        <f t="shared" si="983"/>
        <v xml:space="preserve"> {dynamic, provider}</v>
      </c>
      <c r="O850" s="7" t="str">
        <f t="shared" si="976"/>
        <v>SAME</v>
      </c>
      <c r="P850" s="28" t="s">
        <v>100</v>
      </c>
      <c r="Q850" s="33" t="str">
        <f t="shared" si="984"/>
        <v>CimClassQualifiers</v>
      </c>
      <c r="R850" s="9" t="str">
        <f t="shared" si="985"/>
        <v xml:space="preserve"> {dynamic, provider}</v>
      </c>
    </row>
    <row r="851" spans="1:19">
      <c r="A851" s="47" t="s">
        <v>221</v>
      </c>
      <c r="B851" s="33" t="str">
        <f t="shared" si="977"/>
        <v>CimClassMethods</v>
      </c>
      <c r="C851" s="9" t="str">
        <f t="shared" si="978"/>
        <v xml:space="preserve"> {Delete}</v>
      </c>
      <c r="E851" s="7" t="str">
        <f t="shared" si="979"/>
        <v>SAME</v>
      </c>
      <c r="F851" s="50" t="s">
        <v>221</v>
      </c>
      <c r="G851" s="33" t="str">
        <f t="shared" si="980"/>
        <v>CimClassMethods</v>
      </c>
      <c r="H851" s="9" t="str">
        <f t="shared" si="981"/>
        <v xml:space="preserve"> {Delete}</v>
      </c>
      <c r="J851" s="7" t="str">
        <f t="shared" si="975"/>
        <v>SAME</v>
      </c>
      <c r="K851" s="28" t="s">
        <v>221</v>
      </c>
      <c r="L851" s="33" t="str">
        <f t="shared" si="982"/>
        <v>CimClassMethods</v>
      </c>
      <c r="M851" s="9" t="str">
        <f t="shared" si="983"/>
        <v xml:space="preserve"> {Delete}</v>
      </c>
      <c r="O851" s="7" t="str">
        <f t="shared" si="976"/>
        <v>SAME</v>
      </c>
      <c r="P851" s="28" t="s">
        <v>221</v>
      </c>
      <c r="Q851" s="33" t="str">
        <f t="shared" si="984"/>
        <v>CimClassMethods</v>
      </c>
      <c r="R851" s="9" t="str">
        <f t="shared" si="985"/>
        <v xml:space="preserve"> {Delete}</v>
      </c>
    </row>
    <row r="852" spans="1:19">
      <c r="A852" s="47" t="s">
        <v>6</v>
      </c>
      <c r="B852" s="33" t="str">
        <f t="shared" si="977"/>
        <v>CimSystemProperties</v>
      </c>
      <c r="C852" s="9" t="str">
        <f t="shared" si="978"/>
        <v xml:space="preserve"> Microsoft.Management.Infrastructure.CimSystemProperties</v>
      </c>
      <c r="E852" s="7" t="str">
        <f t="shared" si="979"/>
        <v>SAME</v>
      </c>
      <c r="F852" s="50" t="s">
        <v>6</v>
      </c>
      <c r="G852" s="33" t="str">
        <f t="shared" si="980"/>
        <v>CimSystemProperties</v>
      </c>
      <c r="H852" s="9" t="str">
        <f t="shared" si="981"/>
        <v xml:space="preserve"> Microsoft.Management.Infrastructure.CimSystemProperties</v>
      </c>
      <c r="J852" s="7" t="str">
        <f t="shared" si="975"/>
        <v>SAME</v>
      </c>
      <c r="K852" s="28" t="s">
        <v>6</v>
      </c>
      <c r="L852" s="33" t="str">
        <f t="shared" si="982"/>
        <v>CimSystemProperties</v>
      </c>
      <c r="M852" s="9" t="str">
        <f t="shared" si="983"/>
        <v xml:space="preserve"> Microsoft.Management.Infrastructure.CimSystemProperties</v>
      </c>
      <c r="O852" s="7" t="str">
        <f t="shared" si="976"/>
        <v>SAME</v>
      </c>
      <c r="P852" s="28" t="s">
        <v>6</v>
      </c>
      <c r="Q852" s="33" t="str">
        <f t="shared" si="984"/>
        <v>CimSystemProperties</v>
      </c>
      <c r="R852" s="9" t="str">
        <f t="shared" si="985"/>
        <v xml:space="preserve"> Microsoft.Management.Infrastructure.CimSystemProperties</v>
      </c>
    </row>
    <row r="853" spans="1:19">
      <c r="A853" s="48"/>
      <c r="F853" s="51"/>
      <c r="K853" s="29"/>
      <c r="P853" s="29"/>
    </row>
    <row r="854" spans="1:19">
      <c r="A854" s="47" t="s">
        <v>225</v>
      </c>
      <c r="B854" s="33" t="str">
        <f t="shared" ref="B854:B860" si="986">TRIM(LEFT(A854, SEARCH(":", A854) - 1))</f>
        <v>CimClassName</v>
      </c>
      <c r="C854" s="9" t="str">
        <f t="shared" ref="C854:C860" si="987">MID(A854, SEARCH(":", A854) + 1, LEN(A854))</f>
        <v xml:space="preserve"> VMHardDisk</v>
      </c>
      <c r="D854" s="92" t="s">
        <v>1285</v>
      </c>
      <c r="E854" s="7" t="str">
        <f t="shared" ref="E854:E860" si="988">IF(A854&lt;&gt;F854, "DIF", "SAME")</f>
        <v>SAME</v>
      </c>
      <c r="F854" s="50" t="s">
        <v>225</v>
      </c>
      <c r="G854" s="33" t="str">
        <f t="shared" ref="G854:G860" si="989">TRIM(LEFT(F854, SEARCH(":", F854) - 1))</f>
        <v>CimClassName</v>
      </c>
      <c r="H854" s="9" t="str">
        <f t="shared" ref="H854:H860" si="990">MID(F854, SEARCH(":", F854) + 1, LEN(F854))</f>
        <v xml:space="preserve"> VMHardDisk</v>
      </c>
      <c r="I854" s="92" t="s">
        <v>1368</v>
      </c>
      <c r="J854" s="7" t="str">
        <f t="shared" si="975"/>
        <v>SAME</v>
      </c>
      <c r="K854" s="28" t="s">
        <v>225</v>
      </c>
      <c r="L854" s="33" t="str">
        <f t="shared" ref="L854:L860" si="991">TRIM(LEFT(K854, SEARCH(":", K854) - 1))</f>
        <v>CimClassName</v>
      </c>
      <c r="M854" s="9" t="str">
        <f t="shared" ref="M854:M860" si="992">MID(K854, SEARCH(":", K854) + 1, LEN(K854))</f>
        <v xml:space="preserve"> VMHardDisk</v>
      </c>
      <c r="N854" s="92" t="s">
        <v>1451</v>
      </c>
      <c r="O854" s="7" t="str">
        <f t="shared" si="976"/>
        <v>SAME</v>
      </c>
      <c r="P854" s="28" t="s">
        <v>225</v>
      </c>
      <c r="Q854" s="33" t="str">
        <f t="shared" ref="Q854:Q860" si="993">TRIM(LEFT(P854, SEARCH(":", P854) - 1))</f>
        <v>CimClassName</v>
      </c>
      <c r="R854" s="9" t="str">
        <f t="shared" ref="R854:R860" si="994">MID(P854, SEARCH(":", P854) + 1, LEN(P854))</f>
        <v xml:space="preserve"> VMHardDisk</v>
      </c>
      <c r="S854" s="86" t="s">
        <v>1451</v>
      </c>
    </row>
    <row r="855" spans="1:19">
      <c r="A855" s="47" t="s">
        <v>223</v>
      </c>
      <c r="B855" s="33" t="str">
        <f t="shared" si="986"/>
        <v>CimSuperClassName</v>
      </c>
      <c r="C855" s="9" t="str">
        <f t="shared" si="987"/>
        <v xml:space="preserve"> VMVirtualDisk</v>
      </c>
      <c r="E855" s="7" t="str">
        <f t="shared" si="988"/>
        <v>SAME</v>
      </c>
      <c r="F855" s="50" t="s">
        <v>223</v>
      </c>
      <c r="G855" s="33" t="str">
        <f t="shared" si="989"/>
        <v>CimSuperClassName</v>
      </c>
      <c r="H855" s="9" t="str">
        <f t="shared" si="990"/>
        <v xml:space="preserve"> VMVirtualDisk</v>
      </c>
      <c r="J855" s="7" t="str">
        <f t="shared" si="975"/>
        <v>SAME</v>
      </c>
      <c r="K855" s="28" t="s">
        <v>223</v>
      </c>
      <c r="L855" s="33" t="str">
        <f t="shared" si="991"/>
        <v>CimSuperClassName</v>
      </c>
      <c r="M855" s="9" t="str">
        <f t="shared" si="992"/>
        <v xml:space="preserve"> VMVirtualDisk</v>
      </c>
      <c r="O855" s="7" t="str">
        <f t="shared" si="976"/>
        <v>SAME</v>
      </c>
      <c r="P855" s="28" t="s">
        <v>223</v>
      </c>
      <c r="Q855" s="33" t="str">
        <f t="shared" si="993"/>
        <v>CimSuperClassName</v>
      </c>
      <c r="R855" s="9" t="str">
        <f t="shared" si="994"/>
        <v xml:space="preserve"> VMVirtualDisk</v>
      </c>
    </row>
    <row r="856" spans="1:19">
      <c r="A856" s="47" t="s">
        <v>224</v>
      </c>
      <c r="B856" s="33" t="str">
        <f t="shared" si="986"/>
        <v>CimSuperClass</v>
      </c>
      <c r="C856" s="9" t="str">
        <f t="shared" si="987"/>
        <v xml:space="preserve"> ROOT/scvmm:VMVirtualDisk</v>
      </c>
      <c r="E856" s="7" t="str">
        <f t="shared" si="988"/>
        <v>SAME</v>
      </c>
      <c r="F856" s="50" t="s">
        <v>224</v>
      </c>
      <c r="G856" s="33" t="str">
        <f t="shared" si="989"/>
        <v>CimSuperClass</v>
      </c>
      <c r="H856" s="9" t="str">
        <f t="shared" si="990"/>
        <v xml:space="preserve"> ROOT/scvmm:VMVirtualDisk</v>
      </c>
      <c r="J856" s="7" t="str">
        <f t="shared" si="975"/>
        <v>SAME</v>
      </c>
      <c r="K856" s="28" t="s">
        <v>224</v>
      </c>
      <c r="L856" s="33" t="str">
        <f t="shared" si="991"/>
        <v>CimSuperClass</v>
      </c>
      <c r="M856" s="9" t="str">
        <f t="shared" si="992"/>
        <v xml:space="preserve"> ROOT/scvmm:VMVirtualDisk</v>
      </c>
      <c r="O856" s="7" t="str">
        <f t="shared" si="976"/>
        <v>SAME</v>
      </c>
      <c r="P856" s="28" t="s">
        <v>224</v>
      </c>
      <c r="Q856" s="33" t="str">
        <f t="shared" si="993"/>
        <v>CimSuperClass</v>
      </c>
      <c r="R856" s="9" t="str">
        <f t="shared" si="994"/>
        <v xml:space="preserve"> ROOT/scvmm:VMVirtualDisk</v>
      </c>
    </row>
    <row r="857" spans="1:19">
      <c r="A857" s="47" t="s">
        <v>220</v>
      </c>
      <c r="B857" s="33" t="str">
        <f t="shared" si="986"/>
        <v>CimClassProperties</v>
      </c>
      <c r="C857" s="9" t="str">
        <f t="shared" si="987"/>
        <v xml:space="preserve"> {ObjectError, DiskSize, Path, ComputerSystemInstanceID...}</v>
      </c>
      <c r="E857" s="7" t="str">
        <f t="shared" si="988"/>
        <v>SAME</v>
      </c>
      <c r="F857" s="50" t="s">
        <v>220</v>
      </c>
      <c r="G857" s="33" t="str">
        <f t="shared" si="989"/>
        <v>CimClassProperties</v>
      </c>
      <c r="H857" s="9" t="str">
        <f t="shared" si="990"/>
        <v xml:space="preserve"> {ObjectError, DiskSize, Path, ComputerSystemInstanceID...}</v>
      </c>
      <c r="J857" s="7" t="str">
        <f t="shared" si="975"/>
        <v>SAME</v>
      </c>
      <c r="K857" s="28" t="s">
        <v>220</v>
      </c>
      <c r="L857" s="33" t="str">
        <f t="shared" si="991"/>
        <v>CimClassProperties</v>
      </c>
      <c r="M857" s="9" t="str">
        <f t="shared" si="992"/>
        <v xml:space="preserve"> {ObjectError, DiskSize, Path, ComputerSystemInstanceID...}</v>
      </c>
      <c r="O857" s="7" t="str">
        <f t="shared" si="976"/>
        <v>SAME</v>
      </c>
      <c r="P857" s="28" t="s">
        <v>220</v>
      </c>
      <c r="Q857" s="33" t="str">
        <f t="shared" si="993"/>
        <v>CimClassProperties</v>
      </c>
      <c r="R857" s="9" t="str">
        <f t="shared" si="994"/>
        <v xml:space="preserve"> {ObjectError, DiskSize, Path, ComputerSystemInstanceID...}</v>
      </c>
    </row>
    <row r="858" spans="1:19">
      <c r="A858" s="47" t="s">
        <v>100</v>
      </c>
      <c r="B858" s="33" t="str">
        <f t="shared" si="986"/>
        <v>CimClassQualifiers</v>
      </c>
      <c r="C858" s="9" t="str">
        <f t="shared" si="987"/>
        <v xml:space="preserve"> {dynamic, provider}</v>
      </c>
      <c r="E858" s="7" t="str">
        <f t="shared" si="988"/>
        <v>SAME</v>
      </c>
      <c r="F858" s="50" t="s">
        <v>100</v>
      </c>
      <c r="G858" s="33" t="str">
        <f t="shared" si="989"/>
        <v>CimClassQualifiers</v>
      </c>
      <c r="H858" s="9" t="str">
        <f t="shared" si="990"/>
        <v xml:space="preserve"> {dynamic, provider}</v>
      </c>
      <c r="J858" s="7" t="str">
        <f t="shared" si="975"/>
        <v>SAME</v>
      </c>
      <c r="K858" s="28" t="s">
        <v>100</v>
      </c>
      <c r="L858" s="33" t="str">
        <f t="shared" si="991"/>
        <v>CimClassQualifiers</v>
      </c>
      <c r="M858" s="9" t="str">
        <f t="shared" si="992"/>
        <v xml:space="preserve"> {dynamic, provider}</v>
      </c>
      <c r="O858" s="7" t="str">
        <f t="shared" si="976"/>
        <v>SAME</v>
      </c>
      <c r="P858" s="28" t="s">
        <v>100</v>
      </c>
      <c r="Q858" s="33" t="str">
        <f t="shared" si="993"/>
        <v>CimClassQualifiers</v>
      </c>
      <c r="R858" s="9" t="str">
        <f t="shared" si="994"/>
        <v xml:space="preserve"> {dynamic, provider}</v>
      </c>
    </row>
    <row r="859" spans="1:19">
      <c r="A859" s="47" t="s">
        <v>226</v>
      </c>
      <c r="B859" s="33" t="str">
        <f t="shared" si="986"/>
        <v>CimClassMethods</v>
      </c>
      <c r="C859" s="9" t="str">
        <f t="shared" si="987"/>
        <v xml:space="preserve"> {Delete, SetParent, MergeWithParent, Compact...}</v>
      </c>
      <c r="E859" s="7" t="str">
        <f t="shared" si="988"/>
        <v>SAME</v>
      </c>
      <c r="F859" s="50" t="s">
        <v>226</v>
      </c>
      <c r="G859" s="33" t="str">
        <f t="shared" si="989"/>
        <v>CimClassMethods</v>
      </c>
      <c r="H859" s="9" t="str">
        <f t="shared" si="990"/>
        <v xml:space="preserve"> {Delete, SetParent, MergeWithParent, Compact...}</v>
      </c>
      <c r="J859" s="7" t="str">
        <f t="shared" si="975"/>
        <v>SAME</v>
      </c>
      <c r="K859" s="28" t="s">
        <v>226</v>
      </c>
      <c r="L859" s="33" t="str">
        <f t="shared" si="991"/>
        <v>CimClassMethods</v>
      </c>
      <c r="M859" s="9" t="str">
        <f t="shared" si="992"/>
        <v xml:space="preserve"> {Delete, SetParent, MergeWithParent, Compact...}</v>
      </c>
      <c r="O859" s="7" t="str">
        <f t="shared" si="976"/>
        <v>SAME</v>
      </c>
      <c r="P859" s="28" t="s">
        <v>226</v>
      </c>
      <c r="Q859" s="33" t="str">
        <f t="shared" si="993"/>
        <v>CimClassMethods</v>
      </c>
      <c r="R859" s="9" t="str">
        <f t="shared" si="994"/>
        <v xml:space="preserve"> {Delete, SetParent, MergeWithParent, Compact...}</v>
      </c>
    </row>
    <row r="860" spans="1:19">
      <c r="A860" s="47" t="s">
        <v>6</v>
      </c>
      <c r="B860" s="33" t="str">
        <f t="shared" si="986"/>
        <v>CimSystemProperties</v>
      </c>
      <c r="C860" s="9" t="str">
        <f t="shared" si="987"/>
        <v xml:space="preserve"> Microsoft.Management.Infrastructure.CimSystemProperties</v>
      </c>
      <c r="E860" s="7" t="str">
        <f t="shared" si="988"/>
        <v>SAME</v>
      </c>
      <c r="F860" s="50" t="s">
        <v>6</v>
      </c>
      <c r="G860" s="33" t="str">
        <f t="shared" si="989"/>
        <v>CimSystemProperties</v>
      </c>
      <c r="H860" s="9" t="str">
        <f t="shared" si="990"/>
        <v xml:space="preserve"> Microsoft.Management.Infrastructure.CimSystemProperties</v>
      </c>
      <c r="J860" s="7" t="str">
        <f t="shared" si="975"/>
        <v>SAME</v>
      </c>
      <c r="K860" s="28" t="s">
        <v>6</v>
      </c>
      <c r="L860" s="33" t="str">
        <f t="shared" si="991"/>
        <v>CimSystemProperties</v>
      </c>
      <c r="M860" s="9" t="str">
        <f t="shared" si="992"/>
        <v xml:space="preserve"> Microsoft.Management.Infrastructure.CimSystemProperties</v>
      </c>
      <c r="O860" s="7" t="str">
        <f t="shared" si="976"/>
        <v>SAME</v>
      </c>
      <c r="P860" s="28" t="s">
        <v>6</v>
      </c>
      <c r="Q860" s="33" t="str">
        <f t="shared" si="993"/>
        <v>CimSystemProperties</v>
      </c>
      <c r="R860" s="9" t="str">
        <f t="shared" si="994"/>
        <v xml:space="preserve"> Microsoft.Management.Infrastructure.CimSystemProperties</v>
      </c>
    </row>
    <row r="861" spans="1:19">
      <c r="A861" s="48"/>
      <c r="F861" s="51"/>
      <c r="K861" s="29"/>
      <c r="P861" s="29"/>
    </row>
    <row r="862" spans="1:19">
      <c r="A862" s="47" t="s">
        <v>227</v>
      </c>
      <c r="B862" s="33" t="str">
        <f t="shared" ref="B862:B868" si="995">TRIM(LEFT(A862, SEARCH(":", A862) - 1))</f>
        <v>CimClassName</v>
      </c>
      <c r="C862" s="9" t="str">
        <f t="shared" ref="C862:C868" si="996">MID(A862, SEARCH(":", A862) + 1, LEN(A862))</f>
        <v xml:space="preserve"> VMDVDDisk</v>
      </c>
      <c r="D862" s="92" t="s">
        <v>1286</v>
      </c>
      <c r="E862" s="7" t="str">
        <f t="shared" ref="E862:E868" si="997">IF(A862&lt;&gt;F862, "DIF", "SAME")</f>
        <v>SAME</v>
      </c>
      <c r="F862" s="50" t="s">
        <v>227</v>
      </c>
      <c r="G862" s="33" t="str">
        <f t="shared" ref="G862:G868" si="998">TRIM(LEFT(F862, SEARCH(":", F862) - 1))</f>
        <v>CimClassName</v>
      </c>
      <c r="H862" s="9" t="str">
        <f t="shared" ref="H862:H868" si="999">MID(F862, SEARCH(":", F862) + 1, LEN(F862))</f>
        <v xml:space="preserve"> VMDVDDisk</v>
      </c>
      <c r="I862" s="92" t="s">
        <v>1369</v>
      </c>
      <c r="J862" s="7" t="str">
        <f t="shared" si="975"/>
        <v>SAME</v>
      </c>
      <c r="K862" s="28" t="s">
        <v>227</v>
      </c>
      <c r="L862" s="33" t="str">
        <f t="shared" ref="L862:L868" si="1000">TRIM(LEFT(K862, SEARCH(":", K862) - 1))</f>
        <v>CimClassName</v>
      </c>
      <c r="M862" s="9" t="str">
        <f t="shared" ref="M862:M868" si="1001">MID(K862, SEARCH(":", K862) + 1, LEN(K862))</f>
        <v xml:space="preserve"> VMDVDDisk</v>
      </c>
      <c r="N862" s="92" t="s">
        <v>1452</v>
      </c>
      <c r="O862" s="7" t="str">
        <f t="shared" si="976"/>
        <v>SAME</v>
      </c>
      <c r="P862" s="28" t="s">
        <v>227</v>
      </c>
      <c r="Q862" s="33" t="str">
        <f t="shared" ref="Q862:Q868" si="1002">TRIM(LEFT(P862, SEARCH(":", P862) - 1))</f>
        <v>CimClassName</v>
      </c>
      <c r="R862" s="9" t="str">
        <f t="shared" ref="R862:R868" si="1003">MID(P862, SEARCH(":", P862) + 1, LEN(P862))</f>
        <v xml:space="preserve"> VMDVDDisk</v>
      </c>
      <c r="S862" s="86" t="s">
        <v>1452</v>
      </c>
    </row>
    <row r="863" spans="1:19">
      <c r="A863" s="47" t="s">
        <v>223</v>
      </c>
      <c r="B863" s="33" t="str">
        <f t="shared" si="995"/>
        <v>CimSuperClassName</v>
      </c>
      <c r="C863" s="9" t="str">
        <f t="shared" si="996"/>
        <v xml:space="preserve"> VMVirtualDisk</v>
      </c>
      <c r="E863" s="7" t="str">
        <f t="shared" si="997"/>
        <v>SAME</v>
      </c>
      <c r="F863" s="50" t="s">
        <v>223</v>
      </c>
      <c r="G863" s="33" t="str">
        <f t="shared" si="998"/>
        <v>CimSuperClassName</v>
      </c>
      <c r="H863" s="9" t="str">
        <f t="shared" si="999"/>
        <v xml:space="preserve"> VMVirtualDisk</v>
      </c>
      <c r="J863" s="7" t="str">
        <f t="shared" si="975"/>
        <v>SAME</v>
      </c>
      <c r="K863" s="28" t="s">
        <v>223</v>
      </c>
      <c r="L863" s="33" t="str">
        <f t="shared" si="1000"/>
        <v>CimSuperClassName</v>
      </c>
      <c r="M863" s="9" t="str">
        <f t="shared" si="1001"/>
        <v xml:space="preserve"> VMVirtualDisk</v>
      </c>
      <c r="O863" s="7" t="str">
        <f t="shared" si="976"/>
        <v>SAME</v>
      </c>
      <c r="P863" s="28" t="s">
        <v>223</v>
      </c>
      <c r="Q863" s="33" t="str">
        <f t="shared" si="1002"/>
        <v>CimSuperClassName</v>
      </c>
      <c r="R863" s="9" t="str">
        <f t="shared" si="1003"/>
        <v xml:space="preserve"> VMVirtualDisk</v>
      </c>
    </row>
    <row r="864" spans="1:19">
      <c r="A864" s="47" t="s">
        <v>224</v>
      </c>
      <c r="B864" s="33" t="str">
        <f t="shared" si="995"/>
        <v>CimSuperClass</v>
      </c>
      <c r="C864" s="9" t="str">
        <f t="shared" si="996"/>
        <v xml:space="preserve"> ROOT/scvmm:VMVirtualDisk</v>
      </c>
      <c r="E864" s="7" t="str">
        <f t="shared" si="997"/>
        <v>SAME</v>
      </c>
      <c r="F864" s="50" t="s">
        <v>224</v>
      </c>
      <c r="G864" s="33" t="str">
        <f t="shared" si="998"/>
        <v>CimSuperClass</v>
      </c>
      <c r="H864" s="9" t="str">
        <f t="shared" si="999"/>
        <v xml:space="preserve"> ROOT/scvmm:VMVirtualDisk</v>
      </c>
      <c r="J864" s="7" t="str">
        <f t="shared" si="975"/>
        <v>SAME</v>
      </c>
      <c r="K864" s="28" t="s">
        <v>224</v>
      </c>
      <c r="L864" s="33" t="str">
        <f t="shared" si="1000"/>
        <v>CimSuperClass</v>
      </c>
      <c r="M864" s="9" t="str">
        <f t="shared" si="1001"/>
        <v xml:space="preserve"> ROOT/scvmm:VMVirtualDisk</v>
      </c>
      <c r="O864" s="7" t="str">
        <f t="shared" si="976"/>
        <v>SAME</v>
      </c>
      <c r="P864" s="28" t="s">
        <v>224</v>
      </c>
      <c r="Q864" s="33" t="str">
        <f t="shared" si="1002"/>
        <v>CimSuperClass</v>
      </c>
      <c r="R864" s="9" t="str">
        <f t="shared" si="1003"/>
        <v xml:space="preserve"> ROOT/scvmm:VMVirtualDisk</v>
      </c>
    </row>
    <row r="865" spans="1:19">
      <c r="A865" s="47" t="s">
        <v>220</v>
      </c>
      <c r="B865" s="33" t="str">
        <f t="shared" si="995"/>
        <v>CimClassProperties</v>
      </c>
      <c r="C865" s="9" t="str">
        <f t="shared" si="996"/>
        <v xml:space="preserve"> {ObjectError, DiskSize, Path, ComputerSystemInstanceID...}</v>
      </c>
      <c r="E865" s="7" t="str">
        <f t="shared" si="997"/>
        <v>SAME</v>
      </c>
      <c r="F865" s="50" t="s">
        <v>220</v>
      </c>
      <c r="G865" s="33" t="str">
        <f t="shared" si="998"/>
        <v>CimClassProperties</v>
      </c>
      <c r="H865" s="9" t="str">
        <f t="shared" si="999"/>
        <v xml:space="preserve"> {ObjectError, DiskSize, Path, ComputerSystemInstanceID...}</v>
      </c>
      <c r="J865" s="7" t="str">
        <f t="shared" si="975"/>
        <v>SAME</v>
      </c>
      <c r="K865" s="28" t="s">
        <v>220</v>
      </c>
      <c r="L865" s="33" t="str">
        <f t="shared" si="1000"/>
        <v>CimClassProperties</v>
      </c>
      <c r="M865" s="9" t="str">
        <f t="shared" si="1001"/>
        <v xml:space="preserve"> {ObjectError, DiskSize, Path, ComputerSystemInstanceID...}</v>
      </c>
      <c r="O865" s="7" t="str">
        <f t="shared" si="976"/>
        <v>SAME</v>
      </c>
      <c r="P865" s="28" t="s">
        <v>220</v>
      </c>
      <c r="Q865" s="33" t="str">
        <f t="shared" si="1002"/>
        <v>CimClassProperties</v>
      </c>
      <c r="R865" s="9" t="str">
        <f t="shared" si="1003"/>
        <v xml:space="preserve"> {ObjectError, DiskSize, Path, ComputerSystemInstanceID...}</v>
      </c>
    </row>
    <row r="866" spans="1:19">
      <c r="A866" s="47" t="s">
        <v>100</v>
      </c>
      <c r="B866" s="33" t="str">
        <f t="shared" si="995"/>
        <v>CimClassQualifiers</v>
      </c>
      <c r="C866" s="9" t="str">
        <f t="shared" si="996"/>
        <v xml:space="preserve"> {dynamic, provider}</v>
      </c>
      <c r="E866" s="7" t="str">
        <f t="shared" si="997"/>
        <v>SAME</v>
      </c>
      <c r="F866" s="50" t="s">
        <v>100</v>
      </c>
      <c r="G866" s="33" t="str">
        <f t="shared" si="998"/>
        <v>CimClassQualifiers</v>
      </c>
      <c r="H866" s="9" t="str">
        <f t="shared" si="999"/>
        <v xml:space="preserve"> {dynamic, provider}</v>
      </c>
      <c r="J866" s="7" t="str">
        <f t="shared" si="975"/>
        <v>SAME</v>
      </c>
      <c r="K866" s="28" t="s">
        <v>100</v>
      </c>
      <c r="L866" s="33" t="str">
        <f t="shared" si="1000"/>
        <v>CimClassQualifiers</v>
      </c>
      <c r="M866" s="9" t="str">
        <f t="shared" si="1001"/>
        <v xml:space="preserve"> {dynamic, provider}</v>
      </c>
      <c r="O866" s="7" t="str">
        <f t="shared" si="976"/>
        <v>SAME</v>
      </c>
      <c r="P866" s="28" t="s">
        <v>100</v>
      </c>
      <c r="Q866" s="33" t="str">
        <f t="shared" si="1002"/>
        <v>CimClassQualifiers</v>
      </c>
      <c r="R866" s="9" t="str">
        <f t="shared" si="1003"/>
        <v xml:space="preserve"> {dynamic, provider}</v>
      </c>
    </row>
    <row r="867" spans="1:19">
      <c r="A867" s="47" t="s">
        <v>221</v>
      </c>
      <c r="B867" s="33" t="str">
        <f t="shared" si="995"/>
        <v>CimClassMethods</v>
      </c>
      <c r="C867" s="9" t="str">
        <f t="shared" si="996"/>
        <v xml:space="preserve"> {Delete}</v>
      </c>
      <c r="E867" s="7" t="str">
        <f t="shared" si="997"/>
        <v>SAME</v>
      </c>
      <c r="F867" s="50" t="s">
        <v>221</v>
      </c>
      <c r="G867" s="33" t="str">
        <f t="shared" si="998"/>
        <v>CimClassMethods</v>
      </c>
      <c r="H867" s="9" t="str">
        <f t="shared" si="999"/>
        <v xml:space="preserve"> {Delete}</v>
      </c>
      <c r="J867" s="7" t="str">
        <f t="shared" si="975"/>
        <v>SAME</v>
      </c>
      <c r="K867" s="28" t="s">
        <v>221</v>
      </c>
      <c r="L867" s="33" t="str">
        <f t="shared" si="1000"/>
        <v>CimClassMethods</v>
      </c>
      <c r="M867" s="9" t="str">
        <f t="shared" si="1001"/>
        <v xml:space="preserve"> {Delete}</v>
      </c>
      <c r="O867" s="7" t="str">
        <f t="shared" si="976"/>
        <v>SAME</v>
      </c>
      <c r="P867" s="28" t="s">
        <v>221</v>
      </c>
      <c r="Q867" s="33" t="str">
        <f t="shared" si="1002"/>
        <v>CimClassMethods</v>
      </c>
      <c r="R867" s="9" t="str">
        <f t="shared" si="1003"/>
        <v xml:space="preserve"> {Delete}</v>
      </c>
    </row>
    <row r="868" spans="1:19">
      <c r="A868" s="47" t="s">
        <v>6</v>
      </c>
      <c r="B868" s="33" t="str">
        <f t="shared" si="995"/>
        <v>CimSystemProperties</v>
      </c>
      <c r="C868" s="9" t="str">
        <f t="shared" si="996"/>
        <v xml:space="preserve"> Microsoft.Management.Infrastructure.CimSystemProperties</v>
      </c>
      <c r="E868" s="7" t="str">
        <f t="shared" si="997"/>
        <v>SAME</v>
      </c>
      <c r="F868" s="50" t="s">
        <v>6</v>
      </c>
      <c r="G868" s="33" t="str">
        <f t="shared" si="998"/>
        <v>CimSystemProperties</v>
      </c>
      <c r="H868" s="9" t="str">
        <f t="shared" si="999"/>
        <v xml:space="preserve"> Microsoft.Management.Infrastructure.CimSystemProperties</v>
      </c>
      <c r="J868" s="7" t="str">
        <f t="shared" si="975"/>
        <v>SAME</v>
      </c>
      <c r="K868" s="28" t="s">
        <v>6</v>
      </c>
      <c r="L868" s="33" t="str">
        <f t="shared" si="1000"/>
        <v>CimSystemProperties</v>
      </c>
      <c r="M868" s="9" t="str">
        <f t="shared" si="1001"/>
        <v xml:space="preserve"> Microsoft.Management.Infrastructure.CimSystemProperties</v>
      </c>
      <c r="O868" s="7" t="str">
        <f t="shared" si="976"/>
        <v>SAME</v>
      </c>
      <c r="P868" s="28" t="s">
        <v>6</v>
      </c>
      <c r="Q868" s="33" t="str">
        <f t="shared" si="1002"/>
        <v>CimSystemProperties</v>
      </c>
      <c r="R868" s="9" t="str">
        <f t="shared" si="1003"/>
        <v xml:space="preserve"> Microsoft.Management.Infrastructure.CimSystemProperties</v>
      </c>
    </row>
    <row r="869" spans="1:19">
      <c r="A869" s="48"/>
      <c r="F869" s="51"/>
      <c r="K869" s="29"/>
      <c r="P869" s="29"/>
    </row>
    <row r="870" spans="1:19">
      <c r="A870" s="47" t="s">
        <v>231</v>
      </c>
      <c r="B870" s="33" t="str">
        <f t="shared" ref="B870:B876" si="1004">TRIM(LEFT(A870, SEARCH(":", A870) - 1))</f>
        <v>CimClassName</v>
      </c>
      <c r="C870" s="9" t="str">
        <f t="shared" ref="C870:C876" si="1005">MID(A870, SEARCH(":", A870) + 1, LEN(A870))</f>
        <v xml:space="preserve"> VMVirtualNetworkSwitch</v>
      </c>
      <c r="D870" s="92" t="s">
        <v>1287</v>
      </c>
      <c r="E870" s="7" t="str">
        <f t="shared" ref="E870:E876" si="1006">IF(A870&lt;&gt;F870, "DIF", "SAME")</f>
        <v>SAME</v>
      </c>
      <c r="F870" s="50" t="s">
        <v>231</v>
      </c>
      <c r="G870" s="33" t="str">
        <f t="shared" ref="G870:G876" si="1007">TRIM(LEFT(F870, SEARCH(":", F870) - 1))</f>
        <v>CimClassName</v>
      </c>
      <c r="H870" s="9" t="str">
        <f t="shared" ref="H870:H876" si="1008">MID(F870, SEARCH(":", F870) + 1, LEN(F870))</f>
        <v xml:space="preserve"> VMVirtualNetworkSwitch</v>
      </c>
      <c r="I870" s="92" t="s">
        <v>1370</v>
      </c>
      <c r="J870" s="7" t="str">
        <f t="shared" si="975"/>
        <v>SAME</v>
      </c>
      <c r="K870" s="28" t="s">
        <v>231</v>
      </c>
      <c r="L870" s="33" t="str">
        <f t="shared" ref="L870:L876" si="1009">TRIM(LEFT(K870, SEARCH(":", K870) - 1))</f>
        <v>CimClassName</v>
      </c>
      <c r="M870" s="9" t="str">
        <f t="shared" ref="M870:M876" si="1010">MID(K870, SEARCH(":", K870) + 1, LEN(K870))</f>
        <v xml:space="preserve"> VMVirtualNetworkSwitch</v>
      </c>
      <c r="N870" s="92" t="s">
        <v>1453</v>
      </c>
      <c r="O870" s="7" t="str">
        <f t="shared" si="976"/>
        <v>SAME</v>
      </c>
      <c r="P870" s="28" t="s">
        <v>231</v>
      </c>
      <c r="Q870" s="33" t="str">
        <f t="shared" ref="Q870:Q876" si="1011">TRIM(LEFT(P870, SEARCH(":", P870) - 1))</f>
        <v>CimClassName</v>
      </c>
      <c r="R870" s="9" t="str">
        <f t="shared" ref="R870:R876" si="1012">MID(P870, SEARCH(":", P870) + 1, LEN(P870))</f>
        <v xml:space="preserve"> VMVirtualNetworkSwitch</v>
      </c>
      <c r="S870" s="86" t="s">
        <v>1453</v>
      </c>
    </row>
    <row r="871" spans="1:19">
      <c r="A871" s="47" t="s">
        <v>203</v>
      </c>
      <c r="B871" s="33" t="str">
        <f t="shared" si="1004"/>
        <v>CimSuperClassName</v>
      </c>
      <c r="C871" s="9" t="str">
        <f t="shared" si="1005"/>
        <v xml:space="preserve"> IPartialObject</v>
      </c>
      <c r="E871" s="7" t="str">
        <f t="shared" si="1006"/>
        <v>SAME</v>
      </c>
      <c r="F871" s="50" t="s">
        <v>203</v>
      </c>
      <c r="G871" s="33" t="str">
        <f t="shared" si="1007"/>
        <v>CimSuperClassName</v>
      </c>
      <c r="H871" s="9" t="str">
        <f t="shared" si="1008"/>
        <v xml:space="preserve"> IPartialObject</v>
      </c>
      <c r="J871" s="7" t="str">
        <f t="shared" si="975"/>
        <v>SAME</v>
      </c>
      <c r="K871" s="28" t="s">
        <v>203</v>
      </c>
      <c r="L871" s="33" t="str">
        <f t="shared" si="1009"/>
        <v>CimSuperClassName</v>
      </c>
      <c r="M871" s="9" t="str">
        <f t="shared" si="1010"/>
        <v xml:space="preserve"> IPartialObject</v>
      </c>
      <c r="O871" s="7" t="str">
        <f t="shared" si="976"/>
        <v>SAME</v>
      </c>
      <c r="P871" s="28" t="s">
        <v>203</v>
      </c>
      <c r="Q871" s="33" t="str">
        <f t="shared" si="1011"/>
        <v>CimSuperClassName</v>
      </c>
      <c r="R871" s="9" t="str">
        <f t="shared" si="1012"/>
        <v xml:space="preserve"> IPartialObject</v>
      </c>
    </row>
    <row r="872" spans="1:19">
      <c r="A872" s="47" t="s">
        <v>204</v>
      </c>
      <c r="B872" s="33" t="str">
        <f t="shared" si="1004"/>
        <v>CimSuperClass</v>
      </c>
      <c r="C872" s="9" t="str">
        <f t="shared" si="1005"/>
        <v xml:space="preserve"> ROOT/scvmm:IPartialObject</v>
      </c>
      <c r="E872" s="7" t="str">
        <f t="shared" si="1006"/>
        <v>SAME</v>
      </c>
      <c r="F872" s="50" t="s">
        <v>204</v>
      </c>
      <c r="G872" s="33" t="str">
        <f t="shared" si="1007"/>
        <v>CimSuperClass</v>
      </c>
      <c r="H872" s="9" t="str">
        <f t="shared" si="1008"/>
        <v xml:space="preserve"> ROOT/scvmm:IPartialObject</v>
      </c>
      <c r="J872" s="7" t="str">
        <f t="shared" si="975"/>
        <v>SAME</v>
      </c>
      <c r="K872" s="28" t="s">
        <v>204</v>
      </c>
      <c r="L872" s="33" t="str">
        <f t="shared" si="1009"/>
        <v>CimSuperClass</v>
      </c>
      <c r="M872" s="9" t="str">
        <f t="shared" si="1010"/>
        <v xml:space="preserve"> ROOT/scvmm:IPartialObject</v>
      </c>
      <c r="O872" s="7" t="str">
        <f t="shared" si="976"/>
        <v>SAME</v>
      </c>
      <c r="P872" s="28" t="s">
        <v>204</v>
      </c>
      <c r="Q872" s="33" t="str">
        <f t="shared" si="1011"/>
        <v>CimSuperClass</v>
      </c>
      <c r="R872" s="9" t="str">
        <f t="shared" si="1012"/>
        <v xml:space="preserve"> ROOT/scvmm:IPartialObject</v>
      </c>
    </row>
    <row r="873" spans="1:19">
      <c r="A873" s="47" t="s">
        <v>232</v>
      </c>
      <c r="B873" s="33" t="str">
        <f t="shared" si="1004"/>
        <v>CimClassProperties</v>
      </c>
      <c r="C873" s="9" t="str">
        <f t="shared" si="1005"/>
        <v xml:space="preserve"> {ObjectError, DeviceID, DHCPEnabled, File...}</v>
      </c>
      <c r="E873" s="7" t="str">
        <f t="shared" si="1006"/>
        <v>SAME</v>
      </c>
      <c r="F873" s="50" t="s">
        <v>232</v>
      </c>
      <c r="G873" s="33" t="str">
        <f t="shared" si="1007"/>
        <v>CimClassProperties</v>
      </c>
      <c r="H873" s="9" t="str">
        <f t="shared" si="1008"/>
        <v xml:space="preserve"> {ObjectError, DeviceID, DHCPEnabled, File...}</v>
      </c>
      <c r="J873" s="7" t="str">
        <f t="shared" si="975"/>
        <v>SAME</v>
      </c>
      <c r="K873" s="28" t="s">
        <v>232</v>
      </c>
      <c r="L873" s="33" t="str">
        <f t="shared" si="1009"/>
        <v>CimClassProperties</v>
      </c>
      <c r="M873" s="9" t="str">
        <f t="shared" si="1010"/>
        <v xml:space="preserve"> {ObjectError, DeviceID, DHCPEnabled, File...}</v>
      </c>
      <c r="O873" s="7" t="str">
        <f t="shared" si="976"/>
        <v>SAME</v>
      </c>
      <c r="P873" s="28" t="s">
        <v>232</v>
      </c>
      <c r="Q873" s="33" t="str">
        <f t="shared" si="1011"/>
        <v>CimClassProperties</v>
      </c>
      <c r="R873" s="9" t="str">
        <f t="shared" si="1012"/>
        <v xml:space="preserve"> {ObjectError, DeviceID, DHCPEnabled, File...}</v>
      </c>
    </row>
    <row r="874" spans="1:19">
      <c r="A874" s="47" t="s">
        <v>100</v>
      </c>
      <c r="B874" s="33" t="str">
        <f t="shared" si="1004"/>
        <v>CimClassQualifiers</v>
      </c>
      <c r="C874" s="9" t="str">
        <f t="shared" si="1005"/>
        <v xml:space="preserve"> {dynamic, provider}</v>
      </c>
      <c r="E874" s="7" t="str">
        <f t="shared" si="1006"/>
        <v>SAME</v>
      </c>
      <c r="F874" s="50" t="s">
        <v>100</v>
      </c>
      <c r="G874" s="33" t="str">
        <f t="shared" si="1007"/>
        <v>CimClassQualifiers</v>
      </c>
      <c r="H874" s="9" t="str">
        <f t="shared" si="1008"/>
        <v xml:space="preserve"> {dynamic, provider}</v>
      </c>
      <c r="J874" s="7" t="str">
        <f t="shared" si="975"/>
        <v>SAME</v>
      </c>
      <c r="K874" s="28" t="s">
        <v>100</v>
      </c>
      <c r="L874" s="33" t="str">
        <f t="shared" si="1009"/>
        <v>CimClassQualifiers</v>
      </c>
      <c r="M874" s="9" t="str">
        <f t="shared" si="1010"/>
        <v xml:space="preserve"> {dynamic, provider}</v>
      </c>
      <c r="O874" s="7" t="str">
        <f t="shared" si="976"/>
        <v>SAME</v>
      </c>
      <c r="P874" s="28" t="s">
        <v>100</v>
      </c>
      <c r="Q874" s="33" t="str">
        <f t="shared" si="1011"/>
        <v>CimClassQualifiers</v>
      </c>
      <c r="R874" s="9" t="str">
        <f t="shared" si="1012"/>
        <v xml:space="preserve"> {dynamic, provider}</v>
      </c>
    </row>
    <row r="875" spans="1:19">
      <c r="A875" s="47" t="s">
        <v>233</v>
      </c>
      <c r="B875" s="33" t="str">
        <f t="shared" si="1004"/>
        <v>CimClassMethods</v>
      </c>
      <c r="C875" s="9" t="str">
        <f t="shared" si="1005"/>
        <v xml:space="preserve"> {GetNetworkAdapters, Rename, AttachHostConnection, Remove...}</v>
      </c>
      <c r="E875" s="7" t="str">
        <f t="shared" si="1006"/>
        <v>SAME</v>
      </c>
      <c r="F875" s="50" t="s">
        <v>233</v>
      </c>
      <c r="G875" s="33" t="str">
        <f t="shared" si="1007"/>
        <v>CimClassMethods</v>
      </c>
      <c r="H875" s="9" t="str">
        <f t="shared" si="1008"/>
        <v xml:space="preserve"> {GetNetworkAdapters, Rename, AttachHostConnection, Remove...}</v>
      </c>
      <c r="J875" s="7" t="str">
        <f t="shared" si="975"/>
        <v>SAME</v>
      </c>
      <c r="K875" s="28" t="s">
        <v>233</v>
      </c>
      <c r="L875" s="33" t="str">
        <f t="shared" si="1009"/>
        <v>CimClassMethods</v>
      </c>
      <c r="M875" s="9" t="str">
        <f t="shared" si="1010"/>
        <v xml:space="preserve"> {GetNetworkAdapters, Rename, AttachHostConnection, Remove...}</v>
      </c>
      <c r="O875" s="7" t="str">
        <f t="shared" si="976"/>
        <v>SAME</v>
      </c>
      <c r="P875" s="28" t="s">
        <v>233</v>
      </c>
      <c r="Q875" s="33" t="str">
        <f t="shared" si="1011"/>
        <v>CimClassMethods</v>
      </c>
      <c r="R875" s="9" t="str">
        <f t="shared" si="1012"/>
        <v xml:space="preserve"> {GetNetworkAdapters, Rename, AttachHostConnection, Remove...}</v>
      </c>
    </row>
    <row r="876" spans="1:19">
      <c r="A876" s="47" t="s">
        <v>6</v>
      </c>
      <c r="B876" s="33" t="str">
        <f t="shared" si="1004"/>
        <v>CimSystemProperties</v>
      </c>
      <c r="C876" s="9" t="str">
        <f t="shared" si="1005"/>
        <v xml:space="preserve"> Microsoft.Management.Infrastructure.CimSystemProperties</v>
      </c>
      <c r="E876" s="7" t="str">
        <f t="shared" si="1006"/>
        <v>SAME</v>
      </c>
      <c r="F876" s="50" t="s">
        <v>6</v>
      </c>
      <c r="G876" s="33" t="str">
        <f t="shared" si="1007"/>
        <v>CimSystemProperties</v>
      </c>
      <c r="H876" s="9" t="str">
        <f t="shared" si="1008"/>
        <v xml:space="preserve"> Microsoft.Management.Infrastructure.CimSystemProperties</v>
      </c>
      <c r="J876" s="7" t="str">
        <f t="shared" si="975"/>
        <v>SAME</v>
      </c>
      <c r="K876" s="28" t="s">
        <v>6</v>
      </c>
      <c r="L876" s="33" t="str">
        <f t="shared" si="1009"/>
        <v>CimSystemProperties</v>
      </c>
      <c r="M876" s="9" t="str">
        <f t="shared" si="1010"/>
        <v xml:space="preserve"> Microsoft.Management.Infrastructure.CimSystemProperties</v>
      </c>
      <c r="O876" s="7" t="str">
        <f t="shared" si="976"/>
        <v>SAME</v>
      </c>
      <c r="P876" s="28" t="s">
        <v>6</v>
      </c>
      <c r="Q876" s="33" t="str">
        <f t="shared" si="1011"/>
        <v>CimSystemProperties</v>
      </c>
      <c r="R876" s="9" t="str">
        <f t="shared" si="1012"/>
        <v xml:space="preserve"> Microsoft.Management.Infrastructure.CimSystemProperties</v>
      </c>
    </row>
    <row r="877" spans="1:19">
      <c r="A877" s="48"/>
      <c r="F877" s="51"/>
      <c r="K877" s="29"/>
      <c r="P877" s="29"/>
    </row>
    <row r="878" spans="1:19">
      <c r="A878" s="47" t="s">
        <v>234</v>
      </c>
      <c r="B878" s="33" t="str">
        <f t="shared" ref="B878:B884" si="1013">TRIM(LEFT(A878, SEARCH(":", A878) - 1))</f>
        <v>CimClassName</v>
      </c>
      <c r="C878" s="9" t="str">
        <f t="shared" ref="C878:C884" si="1014">MID(A878, SEARCH(":", A878) + 1, LEN(A878))</f>
        <v xml:space="preserve"> VMDevice</v>
      </c>
      <c r="D878" s="92" t="s">
        <v>1288</v>
      </c>
      <c r="E878" s="7" t="str">
        <f t="shared" ref="E878:E884" si="1015">IF(A878&lt;&gt;F878, "DIF", "SAME")</f>
        <v>SAME</v>
      </c>
      <c r="F878" s="50" t="s">
        <v>234</v>
      </c>
      <c r="G878" s="33" t="str">
        <f t="shared" ref="G878:G884" si="1016">TRIM(LEFT(F878, SEARCH(":", F878) - 1))</f>
        <v>CimClassName</v>
      </c>
      <c r="H878" s="9" t="str">
        <f t="shared" ref="H878:H884" si="1017">MID(F878, SEARCH(":", F878) + 1, LEN(F878))</f>
        <v xml:space="preserve"> VMDevice</v>
      </c>
      <c r="I878" s="92" t="s">
        <v>1371</v>
      </c>
      <c r="J878" s="7" t="str">
        <f t="shared" si="975"/>
        <v>SAME</v>
      </c>
      <c r="K878" s="28" t="s">
        <v>234</v>
      </c>
      <c r="L878" s="33" t="str">
        <f t="shared" ref="L878:L884" si="1018">TRIM(LEFT(K878, SEARCH(":", K878) - 1))</f>
        <v>CimClassName</v>
      </c>
      <c r="M878" s="9" t="str">
        <f t="shared" ref="M878:M884" si="1019">MID(K878, SEARCH(":", K878) + 1, LEN(K878))</f>
        <v xml:space="preserve"> VMDevice</v>
      </c>
      <c r="N878" s="92" t="s">
        <v>1454</v>
      </c>
      <c r="O878" s="7" t="str">
        <f t="shared" si="976"/>
        <v>SAME</v>
      </c>
      <c r="P878" s="28" t="s">
        <v>234</v>
      </c>
      <c r="Q878" s="33" t="str">
        <f t="shared" ref="Q878:Q884" si="1020">TRIM(LEFT(P878, SEARCH(":", P878) - 1))</f>
        <v>CimClassName</v>
      </c>
      <c r="R878" s="9" t="str">
        <f t="shared" ref="R878:R884" si="1021">MID(P878, SEARCH(":", P878) + 1, LEN(P878))</f>
        <v xml:space="preserve"> VMDevice</v>
      </c>
      <c r="S878" s="86" t="s">
        <v>1454</v>
      </c>
    </row>
    <row r="879" spans="1:19">
      <c r="A879" s="47" t="s">
        <v>203</v>
      </c>
      <c r="B879" s="33" t="str">
        <f t="shared" si="1013"/>
        <v>CimSuperClassName</v>
      </c>
      <c r="C879" s="9" t="str">
        <f t="shared" si="1014"/>
        <v xml:space="preserve"> IPartialObject</v>
      </c>
      <c r="E879" s="7" t="str">
        <f t="shared" si="1015"/>
        <v>SAME</v>
      </c>
      <c r="F879" s="50" t="s">
        <v>203</v>
      </c>
      <c r="G879" s="33" t="str">
        <f t="shared" si="1016"/>
        <v>CimSuperClassName</v>
      </c>
      <c r="H879" s="9" t="str">
        <f t="shared" si="1017"/>
        <v xml:space="preserve"> IPartialObject</v>
      </c>
      <c r="J879" s="7" t="str">
        <f t="shared" si="975"/>
        <v>SAME</v>
      </c>
      <c r="K879" s="28" t="s">
        <v>203</v>
      </c>
      <c r="L879" s="33" t="str">
        <f t="shared" si="1018"/>
        <v>CimSuperClassName</v>
      </c>
      <c r="M879" s="9" t="str">
        <f t="shared" si="1019"/>
        <v xml:space="preserve"> IPartialObject</v>
      </c>
      <c r="O879" s="7" t="str">
        <f t="shared" si="976"/>
        <v>SAME</v>
      </c>
      <c r="P879" s="28" t="s">
        <v>203</v>
      </c>
      <c r="Q879" s="33" t="str">
        <f t="shared" si="1020"/>
        <v>CimSuperClassName</v>
      </c>
      <c r="R879" s="9" t="str">
        <f t="shared" si="1021"/>
        <v xml:space="preserve"> IPartialObject</v>
      </c>
    </row>
    <row r="880" spans="1:19">
      <c r="A880" s="47" t="s">
        <v>204</v>
      </c>
      <c r="B880" s="33" t="str">
        <f t="shared" si="1013"/>
        <v>CimSuperClass</v>
      </c>
      <c r="C880" s="9" t="str">
        <f t="shared" si="1014"/>
        <v xml:space="preserve"> ROOT/scvmm:IPartialObject</v>
      </c>
      <c r="E880" s="7" t="str">
        <f t="shared" si="1015"/>
        <v>SAME</v>
      </c>
      <c r="F880" s="50" t="s">
        <v>204</v>
      </c>
      <c r="G880" s="33" t="str">
        <f t="shared" si="1016"/>
        <v>CimSuperClass</v>
      </c>
      <c r="H880" s="9" t="str">
        <f t="shared" si="1017"/>
        <v xml:space="preserve"> ROOT/scvmm:IPartialObject</v>
      </c>
      <c r="J880" s="7" t="str">
        <f t="shared" si="975"/>
        <v>SAME</v>
      </c>
      <c r="K880" s="28" t="s">
        <v>204</v>
      </c>
      <c r="L880" s="33" t="str">
        <f t="shared" si="1018"/>
        <v>CimSuperClass</v>
      </c>
      <c r="M880" s="9" t="str">
        <f t="shared" si="1019"/>
        <v xml:space="preserve"> ROOT/scvmm:IPartialObject</v>
      </c>
      <c r="O880" s="7" t="str">
        <f t="shared" si="976"/>
        <v>SAME</v>
      </c>
      <c r="P880" s="28" t="s">
        <v>204</v>
      </c>
      <c r="Q880" s="33" t="str">
        <f t="shared" si="1020"/>
        <v>CimSuperClass</v>
      </c>
      <c r="R880" s="9" t="str">
        <f t="shared" si="1021"/>
        <v xml:space="preserve"> ROOT/scvmm:IPartialObject</v>
      </c>
    </row>
    <row r="881" spans="1:19">
      <c r="A881" s="47" t="s">
        <v>235</v>
      </c>
      <c r="B881" s="33" t="str">
        <f t="shared" si="1013"/>
        <v>CimClassProperties</v>
      </c>
      <c r="C881" s="9" t="str">
        <f t="shared" si="1014"/>
        <v xml:space="preserve"> {ObjectError, ComputerSystemInstanceID, DeviceID, Name}</v>
      </c>
      <c r="E881" s="7" t="str">
        <f t="shared" si="1015"/>
        <v>SAME</v>
      </c>
      <c r="F881" s="50" t="s">
        <v>235</v>
      </c>
      <c r="G881" s="33" t="str">
        <f t="shared" si="1016"/>
        <v>CimClassProperties</v>
      </c>
      <c r="H881" s="9" t="str">
        <f t="shared" si="1017"/>
        <v xml:space="preserve"> {ObjectError, ComputerSystemInstanceID, DeviceID, Name}</v>
      </c>
      <c r="J881" s="7" t="str">
        <f t="shared" si="975"/>
        <v>SAME</v>
      </c>
      <c r="K881" s="28" t="s">
        <v>235</v>
      </c>
      <c r="L881" s="33" t="str">
        <f t="shared" si="1018"/>
        <v>CimClassProperties</v>
      </c>
      <c r="M881" s="9" t="str">
        <f t="shared" si="1019"/>
        <v xml:space="preserve"> {ObjectError, ComputerSystemInstanceID, DeviceID, Name}</v>
      </c>
      <c r="O881" s="7" t="str">
        <f t="shared" si="976"/>
        <v>SAME</v>
      </c>
      <c r="P881" s="28" t="s">
        <v>235</v>
      </c>
      <c r="Q881" s="33" t="str">
        <f t="shared" si="1020"/>
        <v>CimClassProperties</v>
      </c>
      <c r="R881" s="9" t="str">
        <f t="shared" si="1021"/>
        <v xml:space="preserve"> {ObjectError, ComputerSystemInstanceID, DeviceID, Name}</v>
      </c>
    </row>
    <row r="882" spans="1:19">
      <c r="A882" s="47" t="s">
        <v>236</v>
      </c>
      <c r="B882" s="33" t="str">
        <f t="shared" si="1013"/>
        <v>CimClassQualifiers</v>
      </c>
      <c r="C882" s="9" t="str">
        <f t="shared" si="1014"/>
        <v xml:space="preserve"> {Abstract, CategoryID}</v>
      </c>
      <c r="E882" s="7" t="str">
        <f t="shared" si="1015"/>
        <v>SAME</v>
      </c>
      <c r="F882" s="50" t="s">
        <v>236</v>
      </c>
      <c r="G882" s="33" t="str">
        <f t="shared" si="1016"/>
        <v>CimClassQualifiers</v>
      </c>
      <c r="H882" s="9" t="str">
        <f t="shared" si="1017"/>
        <v xml:space="preserve"> {Abstract, CategoryID}</v>
      </c>
      <c r="J882" s="7" t="str">
        <f t="shared" si="975"/>
        <v>SAME</v>
      </c>
      <c r="K882" s="28" t="s">
        <v>236</v>
      </c>
      <c r="L882" s="33" t="str">
        <f t="shared" si="1018"/>
        <v>CimClassQualifiers</v>
      </c>
      <c r="M882" s="9" t="str">
        <f t="shared" si="1019"/>
        <v xml:space="preserve"> {Abstract, CategoryID}</v>
      </c>
      <c r="O882" s="7" t="str">
        <f t="shared" si="976"/>
        <v>SAME</v>
      </c>
      <c r="P882" s="28" t="s">
        <v>236</v>
      </c>
      <c r="Q882" s="33" t="str">
        <f t="shared" si="1020"/>
        <v>CimClassQualifiers</v>
      </c>
      <c r="R882" s="9" t="str">
        <f t="shared" si="1021"/>
        <v xml:space="preserve"> {Abstract, CategoryID}</v>
      </c>
    </row>
    <row r="883" spans="1:19">
      <c r="A883" s="47" t="s">
        <v>237</v>
      </c>
      <c r="B883" s="33" t="str">
        <f t="shared" si="1013"/>
        <v>CimClassMethods</v>
      </c>
      <c r="C883" s="9" t="str">
        <f t="shared" si="1014"/>
        <v xml:space="preserve"> {Remove}</v>
      </c>
      <c r="E883" s="7" t="str">
        <f t="shared" si="1015"/>
        <v>SAME</v>
      </c>
      <c r="F883" s="50" t="s">
        <v>237</v>
      </c>
      <c r="G883" s="33" t="str">
        <f t="shared" si="1016"/>
        <v>CimClassMethods</v>
      </c>
      <c r="H883" s="9" t="str">
        <f t="shared" si="1017"/>
        <v xml:space="preserve"> {Remove}</v>
      </c>
      <c r="J883" s="7" t="str">
        <f t="shared" si="975"/>
        <v>SAME</v>
      </c>
      <c r="K883" s="28" t="s">
        <v>237</v>
      </c>
      <c r="L883" s="33" t="str">
        <f t="shared" si="1018"/>
        <v>CimClassMethods</v>
      </c>
      <c r="M883" s="9" t="str">
        <f t="shared" si="1019"/>
        <v xml:space="preserve"> {Remove}</v>
      </c>
      <c r="O883" s="7" t="str">
        <f t="shared" si="976"/>
        <v>SAME</v>
      </c>
      <c r="P883" s="28" t="s">
        <v>237</v>
      </c>
      <c r="Q883" s="33" t="str">
        <f t="shared" si="1020"/>
        <v>CimClassMethods</v>
      </c>
      <c r="R883" s="9" t="str">
        <f t="shared" si="1021"/>
        <v xml:space="preserve"> {Remove}</v>
      </c>
    </row>
    <row r="884" spans="1:19">
      <c r="A884" s="47" t="s">
        <v>6</v>
      </c>
      <c r="B884" s="33" t="str">
        <f t="shared" si="1013"/>
        <v>CimSystemProperties</v>
      </c>
      <c r="C884" s="9" t="str">
        <f t="shared" si="1014"/>
        <v xml:space="preserve"> Microsoft.Management.Infrastructure.CimSystemProperties</v>
      </c>
      <c r="E884" s="7" t="str">
        <f t="shared" si="1015"/>
        <v>SAME</v>
      </c>
      <c r="F884" s="50" t="s">
        <v>6</v>
      </c>
      <c r="G884" s="33" t="str">
        <f t="shared" si="1016"/>
        <v>CimSystemProperties</v>
      </c>
      <c r="H884" s="9" t="str">
        <f t="shared" si="1017"/>
        <v xml:space="preserve"> Microsoft.Management.Infrastructure.CimSystemProperties</v>
      </c>
      <c r="J884" s="7" t="str">
        <f t="shared" si="975"/>
        <v>SAME</v>
      </c>
      <c r="K884" s="28" t="s">
        <v>6</v>
      </c>
      <c r="L884" s="33" t="str">
        <f t="shared" si="1018"/>
        <v>CimSystemProperties</v>
      </c>
      <c r="M884" s="9" t="str">
        <f t="shared" si="1019"/>
        <v xml:space="preserve"> Microsoft.Management.Infrastructure.CimSystemProperties</v>
      </c>
      <c r="O884" s="7" t="str">
        <f t="shared" si="976"/>
        <v>SAME</v>
      </c>
      <c r="P884" s="28" t="s">
        <v>6</v>
      </c>
      <c r="Q884" s="33" t="str">
        <f t="shared" si="1020"/>
        <v>CimSystemProperties</v>
      </c>
      <c r="R884" s="9" t="str">
        <f t="shared" si="1021"/>
        <v xml:space="preserve"> Microsoft.Management.Infrastructure.CimSystemProperties</v>
      </c>
    </row>
    <row r="885" spans="1:19">
      <c r="A885" s="48"/>
      <c r="F885" s="51"/>
      <c r="K885" s="29"/>
      <c r="P885" s="29"/>
    </row>
    <row r="886" spans="1:19">
      <c r="A886" s="47" t="s">
        <v>250</v>
      </c>
      <c r="B886" s="33" t="str">
        <f t="shared" ref="B886:B892" si="1022">TRIM(LEFT(A886, SEARCH(":", A886) - 1))</f>
        <v>CimClassName</v>
      </c>
      <c r="C886" s="9" t="str">
        <f t="shared" ref="C886:C892" si="1023">MID(A886, SEARCH(":", A886) + 1, LEN(A886))</f>
        <v xml:space="preserve"> VMMemory</v>
      </c>
      <c r="D886" s="92" t="s">
        <v>1289</v>
      </c>
      <c r="E886" s="7" t="str">
        <f t="shared" ref="E886:E892" si="1024">IF(A886&lt;&gt;F886, "DIF", "SAME")</f>
        <v>SAME</v>
      </c>
      <c r="F886" s="50" t="s">
        <v>250</v>
      </c>
      <c r="G886" s="33" t="str">
        <f t="shared" ref="G886:G892" si="1025">TRIM(LEFT(F886, SEARCH(":", F886) - 1))</f>
        <v>CimClassName</v>
      </c>
      <c r="H886" s="9" t="str">
        <f t="shared" ref="H886:H892" si="1026">MID(F886, SEARCH(":", F886) + 1, LEN(F886))</f>
        <v xml:space="preserve"> VMMemory</v>
      </c>
      <c r="I886" s="92" t="s">
        <v>1372</v>
      </c>
      <c r="J886" s="7" t="str">
        <f t="shared" si="975"/>
        <v>SAME</v>
      </c>
      <c r="K886" s="28" t="s">
        <v>250</v>
      </c>
      <c r="L886" s="33" t="str">
        <f t="shared" ref="L886:L892" si="1027">TRIM(LEFT(K886, SEARCH(":", K886) - 1))</f>
        <v>CimClassName</v>
      </c>
      <c r="M886" s="9" t="str">
        <f t="shared" ref="M886:M892" si="1028">MID(K886, SEARCH(":", K886) + 1, LEN(K886))</f>
        <v xml:space="preserve"> VMMemory</v>
      </c>
      <c r="N886" s="92" t="s">
        <v>1455</v>
      </c>
      <c r="O886" s="7" t="str">
        <f t="shared" si="976"/>
        <v>SAME</v>
      </c>
      <c r="P886" s="28" t="s">
        <v>250</v>
      </c>
      <c r="Q886" s="33" t="str">
        <f t="shared" ref="Q886:Q892" si="1029">TRIM(LEFT(P886, SEARCH(":", P886) - 1))</f>
        <v>CimClassName</v>
      </c>
      <c r="R886" s="9" t="str">
        <f t="shared" ref="R886:R892" si="1030">MID(P886, SEARCH(":", P886) + 1, LEN(P886))</f>
        <v xml:space="preserve"> VMMemory</v>
      </c>
      <c r="S886" s="86" t="s">
        <v>1455</v>
      </c>
    </row>
    <row r="887" spans="1:19">
      <c r="A887" s="47" t="s">
        <v>239</v>
      </c>
      <c r="B887" s="33" t="str">
        <f t="shared" si="1022"/>
        <v>CimSuperClassName</v>
      </c>
      <c r="C887" s="9" t="str">
        <f t="shared" si="1023"/>
        <v xml:space="preserve"> VMDevice</v>
      </c>
      <c r="E887" s="7" t="str">
        <f t="shared" si="1024"/>
        <v>SAME</v>
      </c>
      <c r="F887" s="50" t="s">
        <v>239</v>
      </c>
      <c r="G887" s="33" t="str">
        <f t="shared" si="1025"/>
        <v>CimSuperClassName</v>
      </c>
      <c r="H887" s="9" t="str">
        <f t="shared" si="1026"/>
        <v xml:space="preserve"> VMDevice</v>
      </c>
      <c r="J887" s="7" t="str">
        <f t="shared" si="975"/>
        <v>SAME</v>
      </c>
      <c r="K887" s="28" t="s">
        <v>239</v>
      </c>
      <c r="L887" s="33" t="str">
        <f t="shared" si="1027"/>
        <v>CimSuperClassName</v>
      </c>
      <c r="M887" s="9" t="str">
        <f t="shared" si="1028"/>
        <v xml:space="preserve"> VMDevice</v>
      </c>
      <c r="O887" s="7" t="str">
        <f t="shared" si="976"/>
        <v>SAME</v>
      </c>
      <c r="P887" s="28" t="s">
        <v>239</v>
      </c>
      <c r="Q887" s="33" t="str">
        <f t="shared" si="1029"/>
        <v>CimSuperClassName</v>
      </c>
      <c r="R887" s="9" t="str">
        <f t="shared" si="1030"/>
        <v xml:space="preserve"> VMDevice</v>
      </c>
    </row>
    <row r="888" spans="1:19">
      <c r="A888" s="47" t="s">
        <v>240</v>
      </c>
      <c r="B888" s="33" t="str">
        <f t="shared" si="1022"/>
        <v>CimSuperClass</v>
      </c>
      <c r="C888" s="9" t="str">
        <f t="shared" si="1023"/>
        <v xml:space="preserve"> ROOT/scvmm:VMDevice</v>
      </c>
      <c r="E888" s="7" t="str">
        <f t="shared" si="1024"/>
        <v>SAME</v>
      </c>
      <c r="F888" s="50" t="s">
        <v>240</v>
      </c>
      <c r="G888" s="33" t="str">
        <f t="shared" si="1025"/>
        <v>CimSuperClass</v>
      </c>
      <c r="H888" s="9" t="str">
        <f t="shared" si="1026"/>
        <v xml:space="preserve"> ROOT/scvmm:VMDevice</v>
      </c>
      <c r="J888" s="7" t="str">
        <f t="shared" si="975"/>
        <v>SAME</v>
      </c>
      <c r="K888" s="28" t="s">
        <v>240</v>
      </c>
      <c r="L888" s="33" t="str">
        <f t="shared" si="1027"/>
        <v>CimSuperClass</v>
      </c>
      <c r="M888" s="9" t="str">
        <f t="shared" si="1028"/>
        <v xml:space="preserve"> ROOT/scvmm:VMDevice</v>
      </c>
      <c r="O888" s="7" t="str">
        <f t="shared" si="976"/>
        <v>SAME</v>
      </c>
      <c r="P888" s="28" t="s">
        <v>240</v>
      </c>
      <c r="Q888" s="33" t="str">
        <f t="shared" si="1029"/>
        <v>CimSuperClass</v>
      </c>
      <c r="R888" s="9" t="str">
        <f t="shared" si="1030"/>
        <v xml:space="preserve"> ROOT/scvmm:VMDevice</v>
      </c>
    </row>
    <row r="889" spans="1:19">
      <c r="A889" s="47" t="s">
        <v>241</v>
      </c>
      <c r="B889" s="33" t="str">
        <f t="shared" si="1022"/>
        <v>CimClassProperties</v>
      </c>
      <c r="C889" s="9" t="str">
        <f t="shared" si="1023"/>
        <v xml:space="preserve"> {ObjectError, ComputerSystemInstanceID, DeviceID, Name...}</v>
      </c>
      <c r="E889" s="7" t="str">
        <f t="shared" si="1024"/>
        <v>SAME</v>
      </c>
      <c r="F889" s="50" t="s">
        <v>241</v>
      </c>
      <c r="G889" s="33" t="str">
        <f t="shared" si="1025"/>
        <v>CimClassProperties</v>
      </c>
      <c r="H889" s="9" t="str">
        <f t="shared" si="1026"/>
        <v xml:space="preserve"> {ObjectError, ComputerSystemInstanceID, DeviceID, Name...}</v>
      </c>
      <c r="J889" s="7" t="str">
        <f t="shared" si="975"/>
        <v>SAME</v>
      </c>
      <c r="K889" s="28" t="s">
        <v>241</v>
      </c>
      <c r="L889" s="33" t="str">
        <f t="shared" si="1027"/>
        <v>CimClassProperties</v>
      </c>
      <c r="M889" s="9" t="str">
        <f t="shared" si="1028"/>
        <v xml:space="preserve"> {ObjectError, ComputerSystemInstanceID, DeviceID, Name...}</v>
      </c>
      <c r="O889" s="7" t="str">
        <f t="shared" si="976"/>
        <v>SAME</v>
      </c>
      <c r="P889" s="28" t="s">
        <v>241</v>
      </c>
      <c r="Q889" s="33" t="str">
        <f t="shared" si="1029"/>
        <v>CimClassProperties</v>
      </c>
      <c r="R889" s="9" t="str">
        <f t="shared" si="1030"/>
        <v xml:space="preserve"> {ObjectError, ComputerSystemInstanceID, DeviceID, Name...}</v>
      </c>
    </row>
    <row r="890" spans="1:19">
      <c r="A890" s="47" t="s">
        <v>246</v>
      </c>
      <c r="B890" s="33" t="str">
        <f t="shared" si="1022"/>
        <v>CimClassQualifiers</v>
      </c>
      <c r="C890" s="9" t="str">
        <f t="shared" si="1023"/>
        <v xml:space="preserve"> {CategoryID, dynamic, provider}</v>
      </c>
      <c r="E890" s="7" t="str">
        <f t="shared" si="1024"/>
        <v>SAME</v>
      </c>
      <c r="F890" s="50" t="s">
        <v>246</v>
      </c>
      <c r="G890" s="33" t="str">
        <f t="shared" si="1025"/>
        <v>CimClassQualifiers</v>
      </c>
      <c r="H890" s="9" t="str">
        <f t="shared" si="1026"/>
        <v xml:space="preserve"> {CategoryID, dynamic, provider}</v>
      </c>
      <c r="J890" s="7" t="str">
        <f t="shared" si="975"/>
        <v>SAME</v>
      </c>
      <c r="K890" s="28" t="s">
        <v>246</v>
      </c>
      <c r="L890" s="33" t="str">
        <f t="shared" si="1027"/>
        <v>CimClassQualifiers</v>
      </c>
      <c r="M890" s="9" t="str">
        <f t="shared" si="1028"/>
        <v xml:space="preserve"> {CategoryID, dynamic, provider}</v>
      </c>
      <c r="O890" s="7" t="str">
        <f t="shared" si="976"/>
        <v>SAME</v>
      </c>
      <c r="P890" s="28" t="s">
        <v>246</v>
      </c>
      <c r="Q890" s="33" t="str">
        <f t="shared" si="1029"/>
        <v>CimClassQualifiers</v>
      </c>
      <c r="R890" s="9" t="str">
        <f t="shared" si="1030"/>
        <v xml:space="preserve"> {CategoryID, dynamic, provider}</v>
      </c>
    </row>
    <row r="891" spans="1:19">
      <c r="A891" s="47" t="s">
        <v>251</v>
      </c>
      <c r="B891" s="33" t="str">
        <f t="shared" si="1022"/>
        <v>CimClassMethods</v>
      </c>
      <c r="C891" s="9" t="str">
        <f t="shared" si="1023"/>
        <v xml:space="preserve"> {Remove, QuiesceDevice, RestoreProperties, SetPowerState...}</v>
      </c>
      <c r="E891" s="7" t="str">
        <f t="shared" si="1024"/>
        <v>SAME</v>
      </c>
      <c r="F891" s="50" t="s">
        <v>251</v>
      </c>
      <c r="G891" s="33" t="str">
        <f t="shared" si="1025"/>
        <v>CimClassMethods</v>
      </c>
      <c r="H891" s="9" t="str">
        <f t="shared" si="1026"/>
        <v xml:space="preserve"> {Remove, QuiesceDevice, RestoreProperties, SetPowerState...}</v>
      </c>
      <c r="J891" s="7" t="str">
        <f t="shared" si="975"/>
        <v>SAME</v>
      </c>
      <c r="K891" s="28" t="s">
        <v>251</v>
      </c>
      <c r="L891" s="33" t="str">
        <f t="shared" si="1027"/>
        <v>CimClassMethods</v>
      </c>
      <c r="M891" s="9" t="str">
        <f t="shared" si="1028"/>
        <v xml:space="preserve"> {Remove, QuiesceDevice, RestoreProperties, SetPowerState...}</v>
      </c>
      <c r="O891" s="7" t="str">
        <f t="shared" si="976"/>
        <v>SAME</v>
      </c>
      <c r="P891" s="28" t="s">
        <v>251</v>
      </c>
      <c r="Q891" s="33" t="str">
        <f t="shared" si="1029"/>
        <v>CimClassMethods</v>
      </c>
      <c r="R891" s="9" t="str">
        <f t="shared" si="1030"/>
        <v xml:space="preserve"> {Remove, QuiesceDevice, RestoreProperties, SetPowerState...}</v>
      </c>
    </row>
    <row r="892" spans="1:19">
      <c r="A892" s="47" t="s">
        <v>6</v>
      </c>
      <c r="B892" s="33" t="str">
        <f t="shared" si="1022"/>
        <v>CimSystemProperties</v>
      </c>
      <c r="C892" s="9" t="str">
        <f t="shared" si="1023"/>
        <v xml:space="preserve"> Microsoft.Management.Infrastructure.CimSystemProperties</v>
      </c>
      <c r="E892" s="7" t="str">
        <f t="shared" si="1024"/>
        <v>SAME</v>
      </c>
      <c r="F892" s="50" t="s">
        <v>6</v>
      </c>
      <c r="G892" s="33" t="str">
        <f t="shared" si="1025"/>
        <v>CimSystemProperties</v>
      </c>
      <c r="H892" s="9" t="str">
        <f t="shared" si="1026"/>
        <v xml:space="preserve"> Microsoft.Management.Infrastructure.CimSystemProperties</v>
      </c>
      <c r="J892" s="7" t="str">
        <f t="shared" si="975"/>
        <v>SAME</v>
      </c>
      <c r="K892" s="28" t="s">
        <v>6</v>
      </c>
      <c r="L892" s="33" t="str">
        <f t="shared" si="1027"/>
        <v>CimSystemProperties</v>
      </c>
      <c r="M892" s="9" t="str">
        <f t="shared" si="1028"/>
        <v xml:space="preserve"> Microsoft.Management.Infrastructure.CimSystemProperties</v>
      </c>
      <c r="O892" s="7" t="str">
        <f t="shared" si="976"/>
        <v>SAME</v>
      </c>
      <c r="P892" s="28" t="s">
        <v>6</v>
      </c>
      <c r="Q892" s="33" t="str">
        <f t="shared" si="1029"/>
        <v>CimSystemProperties</v>
      </c>
      <c r="R892" s="9" t="str">
        <f t="shared" si="1030"/>
        <v xml:space="preserve"> Microsoft.Management.Infrastructure.CimSystemProperties</v>
      </c>
    </row>
    <row r="893" spans="1:19">
      <c r="A893" s="48"/>
      <c r="F893" s="51"/>
      <c r="K893" s="29"/>
      <c r="P893" s="29"/>
    </row>
    <row r="894" spans="1:19">
      <c r="A894" s="47" t="s">
        <v>248</v>
      </c>
      <c r="B894" s="33" t="str">
        <f t="shared" ref="B894:B900" si="1031">TRIM(LEFT(A894, SEARCH(":", A894) - 1))</f>
        <v>CimClassName</v>
      </c>
      <c r="C894" s="9" t="str">
        <f t="shared" ref="C894:C900" si="1032">MID(A894, SEARCH(":", A894) + 1, LEN(A894))</f>
        <v xml:space="preserve"> VMNetworkAdapter</v>
      </c>
      <c r="D894" s="92" t="s">
        <v>1290</v>
      </c>
      <c r="E894" s="7" t="str">
        <f t="shared" ref="E894:E900" si="1033">IF(A894&lt;&gt;F894, "DIF", "SAME")</f>
        <v>SAME</v>
      </c>
      <c r="F894" s="50" t="s">
        <v>248</v>
      </c>
      <c r="G894" s="33" t="str">
        <f t="shared" ref="G894:G900" si="1034">TRIM(LEFT(F894, SEARCH(":", F894) - 1))</f>
        <v>CimClassName</v>
      </c>
      <c r="H894" s="9" t="str">
        <f t="shared" ref="H894:H900" si="1035">MID(F894, SEARCH(":", F894) + 1, LEN(F894))</f>
        <v xml:space="preserve"> VMNetworkAdapter</v>
      </c>
      <c r="I894" s="92" t="s">
        <v>1373</v>
      </c>
      <c r="J894" s="7" t="str">
        <f t="shared" si="975"/>
        <v>SAME</v>
      </c>
      <c r="K894" s="28" t="s">
        <v>248</v>
      </c>
      <c r="L894" s="33" t="str">
        <f t="shared" ref="L894:L900" si="1036">TRIM(LEFT(K894, SEARCH(":", K894) - 1))</f>
        <v>CimClassName</v>
      </c>
      <c r="M894" s="9" t="str">
        <f t="shared" ref="M894:M900" si="1037">MID(K894, SEARCH(":", K894) + 1, LEN(K894))</f>
        <v xml:space="preserve"> VMNetworkAdapter</v>
      </c>
      <c r="N894" s="92" t="s">
        <v>1456</v>
      </c>
      <c r="O894" s="7" t="str">
        <f t="shared" si="976"/>
        <v>SAME</v>
      </c>
      <c r="P894" s="28" t="s">
        <v>248</v>
      </c>
      <c r="Q894" s="33" t="str">
        <f t="shared" ref="Q894:Q900" si="1038">TRIM(LEFT(P894, SEARCH(":", P894) - 1))</f>
        <v>CimClassName</v>
      </c>
      <c r="R894" s="9" t="str">
        <f t="shared" ref="R894:R900" si="1039">MID(P894, SEARCH(":", P894) + 1, LEN(P894))</f>
        <v xml:space="preserve"> VMNetworkAdapter</v>
      </c>
      <c r="S894" s="86" t="s">
        <v>1456</v>
      </c>
    </row>
    <row r="895" spans="1:19">
      <c r="A895" s="47" t="s">
        <v>239</v>
      </c>
      <c r="B895" s="33" t="str">
        <f t="shared" si="1031"/>
        <v>CimSuperClassName</v>
      </c>
      <c r="C895" s="9" t="str">
        <f t="shared" si="1032"/>
        <v xml:space="preserve"> VMDevice</v>
      </c>
      <c r="E895" s="7" t="str">
        <f t="shared" si="1033"/>
        <v>SAME</v>
      </c>
      <c r="F895" s="50" t="s">
        <v>239</v>
      </c>
      <c r="G895" s="33" t="str">
        <f t="shared" si="1034"/>
        <v>CimSuperClassName</v>
      </c>
      <c r="H895" s="9" t="str">
        <f t="shared" si="1035"/>
        <v xml:space="preserve"> VMDevice</v>
      </c>
      <c r="J895" s="7" t="str">
        <f t="shared" si="975"/>
        <v>SAME</v>
      </c>
      <c r="K895" s="28" t="s">
        <v>239</v>
      </c>
      <c r="L895" s="33" t="str">
        <f t="shared" si="1036"/>
        <v>CimSuperClassName</v>
      </c>
      <c r="M895" s="9" t="str">
        <f t="shared" si="1037"/>
        <v xml:space="preserve"> VMDevice</v>
      </c>
      <c r="O895" s="7" t="str">
        <f t="shared" si="976"/>
        <v>SAME</v>
      </c>
      <c r="P895" s="28" t="s">
        <v>239</v>
      </c>
      <c r="Q895" s="33" t="str">
        <f t="shared" si="1038"/>
        <v>CimSuperClassName</v>
      </c>
      <c r="R895" s="9" t="str">
        <f t="shared" si="1039"/>
        <v xml:space="preserve"> VMDevice</v>
      </c>
    </row>
    <row r="896" spans="1:19">
      <c r="A896" s="47" t="s">
        <v>240</v>
      </c>
      <c r="B896" s="33" t="str">
        <f t="shared" si="1031"/>
        <v>CimSuperClass</v>
      </c>
      <c r="C896" s="9" t="str">
        <f t="shared" si="1032"/>
        <v xml:space="preserve"> ROOT/scvmm:VMDevice</v>
      </c>
      <c r="E896" s="7" t="str">
        <f t="shared" si="1033"/>
        <v>SAME</v>
      </c>
      <c r="F896" s="50" t="s">
        <v>240</v>
      </c>
      <c r="G896" s="33" t="str">
        <f t="shared" si="1034"/>
        <v>CimSuperClass</v>
      </c>
      <c r="H896" s="9" t="str">
        <f t="shared" si="1035"/>
        <v xml:space="preserve"> ROOT/scvmm:VMDevice</v>
      </c>
      <c r="J896" s="7" t="str">
        <f t="shared" si="975"/>
        <v>SAME</v>
      </c>
      <c r="K896" s="28" t="s">
        <v>240</v>
      </c>
      <c r="L896" s="33" t="str">
        <f t="shared" si="1036"/>
        <v>CimSuperClass</v>
      </c>
      <c r="M896" s="9" t="str">
        <f t="shared" si="1037"/>
        <v xml:space="preserve"> ROOT/scvmm:VMDevice</v>
      </c>
      <c r="O896" s="7" t="str">
        <f t="shared" si="976"/>
        <v>SAME</v>
      </c>
      <c r="P896" s="28" t="s">
        <v>240</v>
      </c>
      <c r="Q896" s="33" t="str">
        <f t="shared" si="1038"/>
        <v>CimSuperClass</v>
      </c>
      <c r="R896" s="9" t="str">
        <f t="shared" si="1039"/>
        <v xml:space="preserve"> ROOT/scvmm:VMDevice</v>
      </c>
    </row>
    <row r="897" spans="1:19">
      <c r="A897" s="47" t="s">
        <v>241</v>
      </c>
      <c r="B897" s="33" t="str">
        <f t="shared" si="1031"/>
        <v>CimClassProperties</v>
      </c>
      <c r="C897" s="9" t="str">
        <f t="shared" si="1032"/>
        <v xml:space="preserve"> {ObjectError, ComputerSystemInstanceID, DeviceID, Name...}</v>
      </c>
      <c r="E897" s="7" t="str">
        <f t="shared" si="1033"/>
        <v>SAME</v>
      </c>
      <c r="F897" s="50" t="s">
        <v>241</v>
      </c>
      <c r="G897" s="33" t="str">
        <f t="shared" si="1034"/>
        <v>CimClassProperties</v>
      </c>
      <c r="H897" s="9" t="str">
        <f t="shared" si="1035"/>
        <v xml:space="preserve"> {ObjectError, ComputerSystemInstanceID, DeviceID, Name...}</v>
      </c>
      <c r="J897" s="7" t="str">
        <f t="shared" si="975"/>
        <v>SAME</v>
      </c>
      <c r="K897" s="28" t="s">
        <v>241</v>
      </c>
      <c r="L897" s="33" t="str">
        <f t="shared" si="1036"/>
        <v>CimClassProperties</v>
      </c>
      <c r="M897" s="9" t="str">
        <f t="shared" si="1037"/>
        <v xml:space="preserve"> {ObjectError, ComputerSystemInstanceID, DeviceID, Name...}</v>
      </c>
      <c r="O897" s="7" t="str">
        <f t="shared" si="976"/>
        <v>SAME</v>
      </c>
      <c r="P897" s="28" t="s">
        <v>241</v>
      </c>
      <c r="Q897" s="33" t="str">
        <f t="shared" si="1038"/>
        <v>CimClassProperties</v>
      </c>
      <c r="R897" s="9" t="str">
        <f t="shared" si="1039"/>
        <v xml:space="preserve"> {ObjectError, ComputerSystemInstanceID, DeviceID, Name...}</v>
      </c>
    </row>
    <row r="898" spans="1:19">
      <c r="A898" s="47" t="s">
        <v>246</v>
      </c>
      <c r="B898" s="33" t="str">
        <f t="shared" si="1031"/>
        <v>CimClassQualifiers</v>
      </c>
      <c r="C898" s="9" t="str">
        <f t="shared" si="1032"/>
        <v xml:space="preserve"> {CategoryID, dynamic, provider}</v>
      </c>
      <c r="E898" s="7" t="str">
        <f t="shared" si="1033"/>
        <v>SAME</v>
      </c>
      <c r="F898" s="50" t="s">
        <v>246</v>
      </c>
      <c r="G898" s="33" t="str">
        <f t="shared" si="1034"/>
        <v>CimClassQualifiers</v>
      </c>
      <c r="H898" s="9" t="str">
        <f t="shared" si="1035"/>
        <v xml:space="preserve"> {CategoryID, dynamic, provider}</v>
      </c>
      <c r="J898" s="7" t="str">
        <f t="shared" si="975"/>
        <v>SAME</v>
      </c>
      <c r="K898" s="28" t="s">
        <v>246</v>
      </c>
      <c r="L898" s="33" t="str">
        <f t="shared" si="1036"/>
        <v>CimClassQualifiers</v>
      </c>
      <c r="M898" s="9" t="str">
        <f t="shared" si="1037"/>
        <v xml:space="preserve"> {CategoryID, dynamic, provider}</v>
      </c>
      <c r="O898" s="7" t="str">
        <f t="shared" si="976"/>
        <v>SAME</v>
      </c>
      <c r="P898" s="28" t="s">
        <v>246</v>
      </c>
      <c r="Q898" s="33" t="str">
        <f t="shared" si="1038"/>
        <v>CimClassQualifiers</v>
      </c>
      <c r="R898" s="9" t="str">
        <f t="shared" si="1039"/>
        <v xml:space="preserve"> {CategoryID, dynamic, provider}</v>
      </c>
    </row>
    <row r="899" spans="1:19">
      <c r="A899" s="47" t="s">
        <v>249</v>
      </c>
      <c r="B899" s="33" t="str">
        <f t="shared" si="1031"/>
        <v>CimClassMethods</v>
      </c>
      <c r="C899" s="9" t="str">
        <f t="shared" si="1032"/>
        <v xml:space="preserve"> {Remove, AttachToVirtualNetwork, DetachFromVirtualNetwork, SetMACAddress}</v>
      </c>
      <c r="E899" s="7" t="str">
        <f t="shared" si="1033"/>
        <v>SAME</v>
      </c>
      <c r="F899" s="50" t="s">
        <v>249</v>
      </c>
      <c r="G899" s="33" t="str">
        <f t="shared" si="1034"/>
        <v>CimClassMethods</v>
      </c>
      <c r="H899" s="9" t="str">
        <f t="shared" si="1035"/>
        <v xml:space="preserve"> {Remove, AttachToVirtualNetwork, DetachFromVirtualNetwork, SetMACAddress}</v>
      </c>
      <c r="J899" s="7" t="str">
        <f t="shared" si="975"/>
        <v>SAME</v>
      </c>
      <c r="K899" s="28" t="s">
        <v>249</v>
      </c>
      <c r="L899" s="33" t="str">
        <f t="shared" si="1036"/>
        <v>CimClassMethods</v>
      </c>
      <c r="M899" s="9" t="str">
        <f t="shared" si="1037"/>
        <v xml:space="preserve"> {Remove, AttachToVirtualNetwork, DetachFromVirtualNetwork, SetMACAddress}</v>
      </c>
      <c r="O899" s="7" t="str">
        <f t="shared" si="976"/>
        <v>SAME</v>
      </c>
      <c r="P899" s="28" t="s">
        <v>249</v>
      </c>
      <c r="Q899" s="33" t="str">
        <f t="shared" si="1038"/>
        <v>CimClassMethods</v>
      </c>
      <c r="R899" s="9" t="str">
        <f t="shared" si="1039"/>
        <v xml:space="preserve"> {Remove, AttachToVirtualNetwork, DetachFromVirtualNetwork, SetMACAddress}</v>
      </c>
    </row>
    <row r="900" spans="1:19">
      <c r="A900" s="47" t="s">
        <v>6</v>
      </c>
      <c r="B900" s="33" t="str">
        <f t="shared" si="1031"/>
        <v>CimSystemProperties</v>
      </c>
      <c r="C900" s="9" t="str">
        <f t="shared" si="1032"/>
        <v xml:space="preserve"> Microsoft.Management.Infrastructure.CimSystemProperties</v>
      </c>
      <c r="E900" s="7" t="str">
        <f t="shared" si="1033"/>
        <v>SAME</v>
      </c>
      <c r="F900" s="50" t="s">
        <v>6</v>
      </c>
      <c r="G900" s="33" t="str">
        <f t="shared" si="1034"/>
        <v>CimSystemProperties</v>
      </c>
      <c r="H900" s="9" t="str">
        <f t="shared" si="1035"/>
        <v xml:space="preserve"> Microsoft.Management.Infrastructure.CimSystemProperties</v>
      </c>
      <c r="J900" s="7" t="str">
        <f t="shared" si="975"/>
        <v>SAME</v>
      </c>
      <c r="K900" s="28" t="s">
        <v>6</v>
      </c>
      <c r="L900" s="33" t="str">
        <f t="shared" si="1036"/>
        <v>CimSystemProperties</v>
      </c>
      <c r="M900" s="9" t="str">
        <f t="shared" si="1037"/>
        <v xml:space="preserve"> Microsoft.Management.Infrastructure.CimSystemProperties</v>
      </c>
      <c r="O900" s="7" t="str">
        <f t="shared" si="976"/>
        <v>SAME</v>
      </c>
      <c r="P900" s="28" t="s">
        <v>6</v>
      </c>
      <c r="Q900" s="33" t="str">
        <f t="shared" si="1038"/>
        <v>CimSystemProperties</v>
      </c>
      <c r="R900" s="9" t="str">
        <f t="shared" si="1039"/>
        <v xml:space="preserve"> Microsoft.Management.Infrastructure.CimSystemProperties</v>
      </c>
    </row>
    <row r="901" spans="1:19">
      <c r="A901" s="48"/>
      <c r="F901" s="51"/>
      <c r="K901" s="29"/>
      <c r="P901" s="29"/>
    </row>
    <row r="902" spans="1:19">
      <c r="A902" s="47" t="s">
        <v>238</v>
      </c>
      <c r="B902" s="33" t="str">
        <f t="shared" ref="B902:B908" si="1040">TRIM(LEFT(A902, SEARCH(":", A902) - 1))</f>
        <v>CimClassName</v>
      </c>
      <c r="C902" s="9" t="str">
        <f t="shared" ref="C902:C908" si="1041">MID(A902, SEARCH(":", A902) + 1, LEN(A902))</f>
        <v xml:space="preserve"> VMController</v>
      </c>
      <c r="D902" s="92" t="s">
        <v>1291</v>
      </c>
      <c r="E902" s="7" t="str">
        <f t="shared" ref="E902:E908" si="1042">IF(A902&lt;&gt;F902, "DIF", "SAME")</f>
        <v>SAME</v>
      </c>
      <c r="F902" s="50" t="s">
        <v>238</v>
      </c>
      <c r="G902" s="33" t="str">
        <f t="shared" ref="G902:G908" si="1043">TRIM(LEFT(F902, SEARCH(":", F902) - 1))</f>
        <v>CimClassName</v>
      </c>
      <c r="H902" s="9" t="str">
        <f t="shared" ref="H902:H908" si="1044">MID(F902, SEARCH(":", F902) + 1, LEN(F902))</f>
        <v xml:space="preserve"> VMController</v>
      </c>
      <c r="I902" s="92" t="s">
        <v>1374</v>
      </c>
      <c r="J902" s="7" t="str">
        <f t="shared" si="975"/>
        <v>SAME</v>
      </c>
      <c r="K902" s="28" t="s">
        <v>238</v>
      </c>
      <c r="L902" s="33" t="str">
        <f t="shared" ref="L902:L908" si="1045">TRIM(LEFT(K902, SEARCH(":", K902) - 1))</f>
        <v>CimClassName</v>
      </c>
      <c r="M902" s="9" t="str">
        <f t="shared" ref="M902:M908" si="1046">MID(K902, SEARCH(":", K902) + 1, LEN(K902))</f>
        <v xml:space="preserve"> VMController</v>
      </c>
      <c r="N902" s="92" t="s">
        <v>1457</v>
      </c>
      <c r="O902" s="7" t="str">
        <f t="shared" si="976"/>
        <v>SAME</v>
      </c>
      <c r="P902" s="28" t="s">
        <v>238</v>
      </c>
      <c r="Q902" s="33" t="str">
        <f t="shared" ref="Q902:Q908" si="1047">TRIM(LEFT(P902, SEARCH(":", P902) - 1))</f>
        <v>CimClassName</v>
      </c>
      <c r="R902" s="9" t="str">
        <f t="shared" ref="R902:R908" si="1048">MID(P902, SEARCH(":", P902) + 1, LEN(P902))</f>
        <v xml:space="preserve"> VMController</v>
      </c>
      <c r="S902" s="86" t="s">
        <v>1457</v>
      </c>
    </row>
    <row r="903" spans="1:19">
      <c r="A903" s="47" t="s">
        <v>239</v>
      </c>
      <c r="B903" s="33" t="str">
        <f t="shared" si="1040"/>
        <v>CimSuperClassName</v>
      </c>
      <c r="C903" s="9" t="str">
        <f t="shared" si="1041"/>
        <v xml:space="preserve"> VMDevice</v>
      </c>
      <c r="E903" s="7" t="str">
        <f t="shared" si="1042"/>
        <v>SAME</v>
      </c>
      <c r="F903" s="50" t="s">
        <v>239</v>
      </c>
      <c r="G903" s="33" t="str">
        <f t="shared" si="1043"/>
        <v>CimSuperClassName</v>
      </c>
      <c r="H903" s="9" t="str">
        <f t="shared" si="1044"/>
        <v xml:space="preserve"> VMDevice</v>
      </c>
      <c r="J903" s="7" t="str">
        <f t="shared" ref="J903:J966" si="1049">IF(F903&lt;&gt;K903, "DIF", "SAME")</f>
        <v>SAME</v>
      </c>
      <c r="K903" s="28" t="s">
        <v>239</v>
      </c>
      <c r="L903" s="33" t="str">
        <f t="shared" si="1045"/>
        <v>CimSuperClassName</v>
      </c>
      <c r="M903" s="9" t="str">
        <f t="shared" si="1046"/>
        <v xml:space="preserve"> VMDevice</v>
      </c>
      <c r="O903" s="7" t="str">
        <f t="shared" ref="O903:O966" si="1050">IF(K903&lt;&gt;P903, "DIF", "SAME")</f>
        <v>SAME</v>
      </c>
      <c r="P903" s="28" t="s">
        <v>239</v>
      </c>
      <c r="Q903" s="33" t="str">
        <f t="shared" si="1047"/>
        <v>CimSuperClassName</v>
      </c>
      <c r="R903" s="9" t="str">
        <f t="shared" si="1048"/>
        <v xml:space="preserve"> VMDevice</v>
      </c>
    </row>
    <row r="904" spans="1:19">
      <c r="A904" s="47" t="s">
        <v>240</v>
      </c>
      <c r="B904" s="33" t="str">
        <f t="shared" si="1040"/>
        <v>CimSuperClass</v>
      </c>
      <c r="C904" s="9" t="str">
        <f t="shared" si="1041"/>
        <v xml:space="preserve"> ROOT/scvmm:VMDevice</v>
      </c>
      <c r="E904" s="7" t="str">
        <f t="shared" si="1042"/>
        <v>SAME</v>
      </c>
      <c r="F904" s="50" t="s">
        <v>240</v>
      </c>
      <c r="G904" s="33" t="str">
        <f t="shared" si="1043"/>
        <v>CimSuperClass</v>
      </c>
      <c r="H904" s="9" t="str">
        <f t="shared" si="1044"/>
        <v xml:space="preserve"> ROOT/scvmm:VMDevice</v>
      </c>
      <c r="J904" s="7" t="str">
        <f t="shared" si="1049"/>
        <v>SAME</v>
      </c>
      <c r="K904" s="28" t="s">
        <v>240</v>
      </c>
      <c r="L904" s="33" t="str">
        <f t="shared" si="1045"/>
        <v>CimSuperClass</v>
      </c>
      <c r="M904" s="9" t="str">
        <f t="shared" si="1046"/>
        <v xml:space="preserve"> ROOT/scvmm:VMDevice</v>
      </c>
      <c r="O904" s="7" t="str">
        <f t="shared" si="1050"/>
        <v>SAME</v>
      </c>
      <c r="P904" s="28" t="s">
        <v>240</v>
      </c>
      <c r="Q904" s="33" t="str">
        <f t="shared" si="1047"/>
        <v>CimSuperClass</v>
      </c>
      <c r="R904" s="9" t="str">
        <f t="shared" si="1048"/>
        <v xml:space="preserve"> ROOT/scvmm:VMDevice</v>
      </c>
    </row>
    <row r="905" spans="1:19">
      <c r="A905" s="47" t="s">
        <v>241</v>
      </c>
      <c r="B905" s="33" t="str">
        <f t="shared" si="1040"/>
        <v>CimClassProperties</v>
      </c>
      <c r="C905" s="9" t="str">
        <f t="shared" si="1041"/>
        <v xml:space="preserve"> {ObjectError, ComputerSystemInstanceID, DeviceID, Name...}</v>
      </c>
      <c r="E905" s="7" t="str">
        <f t="shared" si="1042"/>
        <v>SAME</v>
      </c>
      <c r="F905" s="50" t="s">
        <v>241</v>
      </c>
      <c r="G905" s="33" t="str">
        <f t="shared" si="1043"/>
        <v>CimClassProperties</v>
      </c>
      <c r="H905" s="9" t="str">
        <f t="shared" si="1044"/>
        <v xml:space="preserve"> {ObjectError, ComputerSystemInstanceID, DeviceID, Name...}</v>
      </c>
      <c r="J905" s="7" t="str">
        <f t="shared" si="1049"/>
        <v>SAME</v>
      </c>
      <c r="K905" s="28" t="s">
        <v>241</v>
      </c>
      <c r="L905" s="33" t="str">
        <f t="shared" si="1045"/>
        <v>CimClassProperties</v>
      </c>
      <c r="M905" s="9" t="str">
        <f t="shared" si="1046"/>
        <v xml:space="preserve"> {ObjectError, ComputerSystemInstanceID, DeviceID, Name...}</v>
      </c>
      <c r="O905" s="7" t="str">
        <f t="shared" si="1050"/>
        <v>SAME</v>
      </c>
      <c r="P905" s="28" t="s">
        <v>241</v>
      </c>
      <c r="Q905" s="33" t="str">
        <f t="shared" si="1047"/>
        <v>CimClassProperties</v>
      </c>
      <c r="R905" s="9" t="str">
        <f t="shared" si="1048"/>
        <v xml:space="preserve"> {ObjectError, ComputerSystemInstanceID, DeviceID, Name...}</v>
      </c>
    </row>
    <row r="906" spans="1:19">
      <c r="A906" s="47" t="s">
        <v>242</v>
      </c>
      <c r="B906" s="33" t="str">
        <f t="shared" si="1040"/>
        <v>CimClassQualifiers</v>
      </c>
      <c r="C906" s="9" t="str">
        <f t="shared" si="1041"/>
        <v xml:space="preserve"> {CategoryID, Abstract}</v>
      </c>
      <c r="E906" s="7" t="str">
        <f t="shared" si="1042"/>
        <v>SAME</v>
      </c>
      <c r="F906" s="50" t="s">
        <v>242</v>
      </c>
      <c r="G906" s="33" t="str">
        <f t="shared" si="1043"/>
        <v>CimClassQualifiers</v>
      </c>
      <c r="H906" s="9" t="str">
        <f t="shared" si="1044"/>
        <v xml:space="preserve"> {CategoryID, Abstract}</v>
      </c>
      <c r="J906" s="7" t="str">
        <f t="shared" si="1049"/>
        <v>SAME</v>
      </c>
      <c r="K906" s="28" t="s">
        <v>242</v>
      </c>
      <c r="L906" s="33" t="str">
        <f t="shared" si="1045"/>
        <v>CimClassQualifiers</v>
      </c>
      <c r="M906" s="9" t="str">
        <f t="shared" si="1046"/>
        <v xml:space="preserve"> {CategoryID, Abstract}</v>
      </c>
      <c r="O906" s="7" t="str">
        <f t="shared" si="1050"/>
        <v>SAME</v>
      </c>
      <c r="P906" s="28" t="s">
        <v>242</v>
      </c>
      <c r="Q906" s="33" t="str">
        <f t="shared" si="1047"/>
        <v>CimClassQualifiers</v>
      </c>
      <c r="R906" s="9" t="str">
        <f t="shared" si="1048"/>
        <v xml:space="preserve"> {CategoryID, Abstract}</v>
      </c>
    </row>
    <row r="907" spans="1:19">
      <c r="A907" s="47" t="s">
        <v>237</v>
      </c>
      <c r="B907" s="33" t="str">
        <f t="shared" si="1040"/>
        <v>CimClassMethods</v>
      </c>
      <c r="C907" s="9" t="str">
        <f t="shared" si="1041"/>
        <v xml:space="preserve"> {Remove}</v>
      </c>
      <c r="E907" s="7" t="str">
        <f t="shared" si="1042"/>
        <v>SAME</v>
      </c>
      <c r="F907" s="50" t="s">
        <v>237</v>
      </c>
      <c r="G907" s="33" t="str">
        <f t="shared" si="1043"/>
        <v>CimClassMethods</v>
      </c>
      <c r="H907" s="9" t="str">
        <f t="shared" si="1044"/>
        <v xml:space="preserve"> {Remove}</v>
      </c>
      <c r="J907" s="7" t="str">
        <f t="shared" si="1049"/>
        <v>SAME</v>
      </c>
      <c r="K907" s="28" t="s">
        <v>237</v>
      </c>
      <c r="L907" s="33" t="str">
        <f t="shared" si="1045"/>
        <v>CimClassMethods</v>
      </c>
      <c r="M907" s="9" t="str">
        <f t="shared" si="1046"/>
        <v xml:space="preserve"> {Remove}</v>
      </c>
      <c r="O907" s="7" t="str">
        <f t="shared" si="1050"/>
        <v>SAME</v>
      </c>
      <c r="P907" s="28" t="s">
        <v>237</v>
      </c>
      <c r="Q907" s="33" t="str">
        <f t="shared" si="1047"/>
        <v>CimClassMethods</v>
      </c>
      <c r="R907" s="9" t="str">
        <f t="shared" si="1048"/>
        <v xml:space="preserve"> {Remove}</v>
      </c>
    </row>
    <row r="908" spans="1:19">
      <c r="A908" s="47" t="s">
        <v>6</v>
      </c>
      <c r="B908" s="33" t="str">
        <f t="shared" si="1040"/>
        <v>CimSystemProperties</v>
      </c>
      <c r="C908" s="9" t="str">
        <f t="shared" si="1041"/>
        <v xml:space="preserve"> Microsoft.Management.Infrastructure.CimSystemProperties</v>
      </c>
      <c r="E908" s="7" t="str">
        <f t="shared" si="1042"/>
        <v>SAME</v>
      </c>
      <c r="F908" s="50" t="s">
        <v>6</v>
      </c>
      <c r="G908" s="33" t="str">
        <f t="shared" si="1043"/>
        <v>CimSystemProperties</v>
      </c>
      <c r="H908" s="9" t="str">
        <f t="shared" si="1044"/>
        <v xml:space="preserve"> Microsoft.Management.Infrastructure.CimSystemProperties</v>
      </c>
      <c r="J908" s="7" t="str">
        <f t="shared" si="1049"/>
        <v>SAME</v>
      </c>
      <c r="K908" s="28" t="s">
        <v>6</v>
      </c>
      <c r="L908" s="33" t="str">
        <f t="shared" si="1045"/>
        <v>CimSystemProperties</v>
      </c>
      <c r="M908" s="9" t="str">
        <f t="shared" si="1046"/>
        <v xml:space="preserve"> Microsoft.Management.Infrastructure.CimSystemProperties</v>
      </c>
      <c r="O908" s="7" t="str">
        <f t="shared" si="1050"/>
        <v>SAME</v>
      </c>
      <c r="P908" s="28" t="s">
        <v>6</v>
      </c>
      <c r="Q908" s="33" t="str">
        <f t="shared" si="1047"/>
        <v>CimSystemProperties</v>
      </c>
      <c r="R908" s="9" t="str">
        <f t="shared" si="1048"/>
        <v xml:space="preserve"> Microsoft.Management.Infrastructure.CimSystemProperties</v>
      </c>
    </row>
    <row r="909" spans="1:19">
      <c r="A909" s="48"/>
      <c r="F909" s="51"/>
      <c r="K909" s="29"/>
      <c r="P909" s="29"/>
    </row>
    <row r="910" spans="1:19">
      <c r="A910" s="47" t="s">
        <v>243</v>
      </c>
      <c r="B910" s="33" t="str">
        <f t="shared" ref="B910:B916" si="1051">TRIM(LEFT(A910, SEARCH(":", A910) - 1))</f>
        <v>CimClassName</v>
      </c>
      <c r="C910" s="9" t="str">
        <f t="shared" ref="C910:C916" si="1052">MID(A910, SEARCH(":", A910) + 1, LEN(A910))</f>
        <v xml:space="preserve"> VMIDEController</v>
      </c>
      <c r="D910" s="92" t="s">
        <v>1292</v>
      </c>
      <c r="E910" s="7" t="str">
        <f t="shared" ref="E910:E916" si="1053">IF(A910&lt;&gt;F910, "DIF", "SAME")</f>
        <v>SAME</v>
      </c>
      <c r="F910" s="50" t="s">
        <v>243</v>
      </c>
      <c r="G910" s="33" t="str">
        <f t="shared" ref="G910:G916" si="1054">TRIM(LEFT(F910, SEARCH(":", F910) - 1))</f>
        <v>CimClassName</v>
      </c>
      <c r="H910" s="9" t="str">
        <f t="shared" ref="H910:H916" si="1055">MID(F910, SEARCH(":", F910) + 1, LEN(F910))</f>
        <v xml:space="preserve"> VMIDEController</v>
      </c>
      <c r="I910" s="92" t="s">
        <v>1375</v>
      </c>
      <c r="J910" s="7" t="str">
        <f t="shared" si="1049"/>
        <v>SAME</v>
      </c>
      <c r="K910" s="28" t="s">
        <v>243</v>
      </c>
      <c r="L910" s="33" t="str">
        <f t="shared" ref="L910:L916" si="1056">TRIM(LEFT(K910, SEARCH(":", K910) - 1))</f>
        <v>CimClassName</v>
      </c>
      <c r="M910" s="9" t="str">
        <f t="shared" ref="M910:M916" si="1057">MID(K910, SEARCH(":", K910) + 1, LEN(K910))</f>
        <v xml:space="preserve"> VMIDEController</v>
      </c>
      <c r="N910" s="92" t="s">
        <v>1458</v>
      </c>
      <c r="O910" s="7" t="str">
        <f t="shared" si="1050"/>
        <v>SAME</v>
      </c>
      <c r="P910" s="28" t="s">
        <v>243</v>
      </c>
      <c r="Q910" s="33" t="str">
        <f t="shared" ref="Q910:Q916" si="1058">TRIM(LEFT(P910, SEARCH(":", P910) - 1))</f>
        <v>CimClassName</v>
      </c>
      <c r="R910" s="9" t="str">
        <f t="shared" ref="R910:R916" si="1059">MID(P910, SEARCH(":", P910) + 1, LEN(P910))</f>
        <v xml:space="preserve"> VMIDEController</v>
      </c>
      <c r="S910" s="86" t="s">
        <v>1458</v>
      </c>
    </row>
    <row r="911" spans="1:19">
      <c r="A911" s="47" t="s">
        <v>244</v>
      </c>
      <c r="B911" s="33" t="str">
        <f t="shared" si="1051"/>
        <v>CimSuperClassName</v>
      </c>
      <c r="C911" s="9" t="str">
        <f t="shared" si="1052"/>
        <v xml:space="preserve"> VMController</v>
      </c>
      <c r="E911" s="7" t="str">
        <f t="shared" si="1053"/>
        <v>SAME</v>
      </c>
      <c r="F911" s="50" t="s">
        <v>244</v>
      </c>
      <c r="G911" s="33" t="str">
        <f t="shared" si="1054"/>
        <v>CimSuperClassName</v>
      </c>
      <c r="H911" s="9" t="str">
        <f t="shared" si="1055"/>
        <v xml:space="preserve"> VMController</v>
      </c>
      <c r="J911" s="7" t="str">
        <f t="shared" si="1049"/>
        <v>SAME</v>
      </c>
      <c r="K911" s="28" t="s">
        <v>244</v>
      </c>
      <c r="L911" s="33" t="str">
        <f t="shared" si="1056"/>
        <v>CimSuperClassName</v>
      </c>
      <c r="M911" s="9" t="str">
        <f t="shared" si="1057"/>
        <v xml:space="preserve"> VMController</v>
      </c>
      <c r="O911" s="7" t="str">
        <f t="shared" si="1050"/>
        <v>SAME</v>
      </c>
      <c r="P911" s="28" t="s">
        <v>244</v>
      </c>
      <c r="Q911" s="33" t="str">
        <f t="shared" si="1058"/>
        <v>CimSuperClassName</v>
      </c>
      <c r="R911" s="9" t="str">
        <f t="shared" si="1059"/>
        <v xml:space="preserve"> VMController</v>
      </c>
    </row>
    <row r="912" spans="1:19">
      <c r="A912" s="47" t="s">
        <v>245</v>
      </c>
      <c r="B912" s="33" t="str">
        <f t="shared" si="1051"/>
        <v>CimSuperClass</v>
      </c>
      <c r="C912" s="9" t="str">
        <f t="shared" si="1052"/>
        <v xml:space="preserve"> ROOT/scvmm:VMController</v>
      </c>
      <c r="E912" s="7" t="str">
        <f t="shared" si="1053"/>
        <v>SAME</v>
      </c>
      <c r="F912" s="50" t="s">
        <v>245</v>
      </c>
      <c r="G912" s="33" t="str">
        <f t="shared" si="1054"/>
        <v>CimSuperClass</v>
      </c>
      <c r="H912" s="9" t="str">
        <f t="shared" si="1055"/>
        <v xml:space="preserve"> ROOT/scvmm:VMController</v>
      </c>
      <c r="J912" s="7" t="str">
        <f t="shared" si="1049"/>
        <v>SAME</v>
      </c>
      <c r="K912" s="28" t="s">
        <v>245</v>
      </c>
      <c r="L912" s="33" t="str">
        <f t="shared" si="1056"/>
        <v>CimSuperClass</v>
      </c>
      <c r="M912" s="9" t="str">
        <f t="shared" si="1057"/>
        <v xml:space="preserve"> ROOT/scvmm:VMController</v>
      </c>
      <c r="O912" s="7" t="str">
        <f t="shared" si="1050"/>
        <v>SAME</v>
      </c>
      <c r="P912" s="28" t="s">
        <v>245</v>
      </c>
      <c r="Q912" s="33" t="str">
        <f t="shared" si="1058"/>
        <v>CimSuperClass</v>
      </c>
      <c r="R912" s="9" t="str">
        <f t="shared" si="1059"/>
        <v xml:space="preserve"> ROOT/scvmm:VMController</v>
      </c>
    </row>
    <row r="913" spans="1:19">
      <c r="A913" s="47" t="s">
        <v>241</v>
      </c>
      <c r="B913" s="33" t="str">
        <f t="shared" si="1051"/>
        <v>CimClassProperties</v>
      </c>
      <c r="C913" s="9" t="str">
        <f t="shared" si="1052"/>
        <v xml:space="preserve"> {ObjectError, ComputerSystemInstanceID, DeviceID, Name...}</v>
      </c>
      <c r="E913" s="7" t="str">
        <f t="shared" si="1053"/>
        <v>SAME</v>
      </c>
      <c r="F913" s="50" t="s">
        <v>241</v>
      </c>
      <c r="G913" s="33" t="str">
        <f t="shared" si="1054"/>
        <v>CimClassProperties</v>
      </c>
      <c r="H913" s="9" t="str">
        <f t="shared" si="1055"/>
        <v xml:space="preserve"> {ObjectError, ComputerSystemInstanceID, DeviceID, Name...}</v>
      </c>
      <c r="J913" s="7" t="str">
        <f t="shared" si="1049"/>
        <v>SAME</v>
      </c>
      <c r="K913" s="28" t="s">
        <v>241</v>
      </c>
      <c r="L913" s="33" t="str">
        <f t="shared" si="1056"/>
        <v>CimClassProperties</v>
      </c>
      <c r="M913" s="9" t="str">
        <f t="shared" si="1057"/>
        <v xml:space="preserve"> {ObjectError, ComputerSystemInstanceID, DeviceID, Name...}</v>
      </c>
      <c r="O913" s="7" t="str">
        <f t="shared" si="1050"/>
        <v>SAME</v>
      </c>
      <c r="P913" s="28" t="s">
        <v>241</v>
      </c>
      <c r="Q913" s="33" t="str">
        <f t="shared" si="1058"/>
        <v>CimClassProperties</v>
      </c>
      <c r="R913" s="9" t="str">
        <f t="shared" si="1059"/>
        <v xml:space="preserve"> {ObjectError, ComputerSystemInstanceID, DeviceID, Name...}</v>
      </c>
    </row>
    <row r="914" spans="1:19">
      <c r="A914" s="47" t="s">
        <v>246</v>
      </c>
      <c r="B914" s="33" t="str">
        <f t="shared" si="1051"/>
        <v>CimClassQualifiers</v>
      </c>
      <c r="C914" s="9" t="str">
        <f t="shared" si="1052"/>
        <v xml:space="preserve"> {CategoryID, dynamic, provider}</v>
      </c>
      <c r="E914" s="7" t="str">
        <f t="shared" si="1053"/>
        <v>SAME</v>
      </c>
      <c r="F914" s="50" t="s">
        <v>246</v>
      </c>
      <c r="G914" s="33" t="str">
        <f t="shared" si="1054"/>
        <v>CimClassQualifiers</v>
      </c>
      <c r="H914" s="9" t="str">
        <f t="shared" si="1055"/>
        <v xml:space="preserve"> {CategoryID, dynamic, provider}</v>
      </c>
      <c r="J914" s="7" t="str">
        <f t="shared" si="1049"/>
        <v>SAME</v>
      </c>
      <c r="K914" s="28" t="s">
        <v>246</v>
      </c>
      <c r="L914" s="33" t="str">
        <f t="shared" si="1056"/>
        <v>CimClassQualifiers</v>
      </c>
      <c r="M914" s="9" t="str">
        <f t="shared" si="1057"/>
        <v xml:space="preserve"> {CategoryID, dynamic, provider}</v>
      </c>
      <c r="O914" s="7" t="str">
        <f t="shared" si="1050"/>
        <v>SAME</v>
      </c>
      <c r="P914" s="28" t="s">
        <v>246</v>
      </c>
      <c r="Q914" s="33" t="str">
        <f t="shared" si="1058"/>
        <v>CimClassQualifiers</v>
      </c>
      <c r="R914" s="9" t="str">
        <f t="shared" si="1059"/>
        <v xml:space="preserve"> {CategoryID, dynamic, provider}</v>
      </c>
    </row>
    <row r="915" spans="1:19">
      <c r="A915" s="47" t="s">
        <v>247</v>
      </c>
      <c r="B915" s="33" t="str">
        <f t="shared" si="1051"/>
        <v>CimClassMethods</v>
      </c>
      <c r="C915" s="9" t="str">
        <f t="shared" si="1052"/>
        <v xml:space="preserve"> {Remove, AddDVDDrive, GetDVDDrives, AddHardDiskDrive...}</v>
      </c>
      <c r="E915" s="7" t="str">
        <f t="shared" si="1053"/>
        <v>SAME</v>
      </c>
      <c r="F915" s="50" t="s">
        <v>247</v>
      </c>
      <c r="G915" s="33" t="str">
        <f t="shared" si="1054"/>
        <v>CimClassMethods</v>
      </c>
      <c r="H915" s="9" t="str">
        <f t="shared" si="1055"/>
        <v xml:space="preserve"> {Remove, AddDVDDrive, GetDVDDrives, AddHardDiskDrive...}</v>
      </c>
      <c r="J915" s="7" t="str">
        <f t="shared" si="1049"/>
        <v>SAME</v>
      </c>
      <c r="K915" s="28" t="s">
        <v>247</v>
      </c>
      <c r="L915" s="33" t="str">
        <f t="shared" si="1056"/>
        <v>CimClassMethods</v>
      </c>
      <c r="M915" s="9" t="str">
        <f t="shared" si="1057"/>
        <v xml:space="preserve"> {Remove, AddDVDDrive, GetDVDDrives, AddHardDiskDrive...}</v>
      </c>
      <c r="O915" s="7" t="str">
        <f t="shared" si="1050"/>
        <v>SAME</v>
      </c>
      <c r="P915" s="28" t="s">
        <v>247</v>
      </c>
      <c r="Q915" s="33" t="str">
        <f t="shared" si="1058"/>
        <v>CimClassMethods</v>
      </c>
      <c r="R915" s="9" t="str">
        <f t="shared" si="1059"/>
        <v xml:space="preserve"> {Remove, AddDVDDrive, GetDVDDrives, AddHardDiskDrive...}</v>
      </c>
    </row>
    <row r="916" spans="1:19">
      <c r="A916" s="47" t="s">
        <v>6</v>
      </c>
      <c r="B916" s="33" t="str">
        <f t="shared" si="1051"/>
        <v>CimSystemProperties</v>
      </c>
      <c r="C916" s="9" t="str">
        <f t="shared" si="1052"/>
        <v xml:space="preserve"> Microsoft.Management.Infrastructure.CimSystemProperties</v>
      </c>
      <c r="E916" s="7" t="str">
        <f t="shared" si="1053"/>
        <v>SAME</v>
      </c>
      <c r="F916" s="50" t="s">
        <v>6</v>
      </c>
      <c r="G916" s="33" t="str">
        <f t="shared" si="1054"/>
        <v>CimSystemProperties</v>
      </c>
      <c r="H916" s="9" t="str">
        <f t="shared" si="1055"/>
        <v xml:space="preserve"> Microsoft.Management.Infrastructure.CimSystemProperties</v>
      </c>
      <c r="J916" s="7" t="str">
        <f t="shared" si="1049"/>
        <v>SAME</v>
      </c>
      <c r="K916" s="28" t="s">
        <v>6</v>
      </c>
      <c r="L916" s="33" t="str">
        <f t="shared" si="1056"/>
        <v>CimSystemProperties</v>
      </c>
      <c r="M916" s="9" t="str">
        <f t="shared" si="1057"/>
        <v xml:space="preserve"> Microsoft.Management.Infrastructure.CimSystemProperties</v>
      </c>
      <c r="O916" s="7" t="str">
        <f t="shared" si="1050"/>
        <v>SAME</v>
      </c>
      <c r="P916" s="28" t="s">
        <v>6</v>
      </c>
      <c r="Q916" s="33" t="str">
        <f t="shared" si="1058"/>
        <v>CimSystemProperties</v>
      </c>
      <c r="R916" s="9" t="str">
        <f t="shared" si="1059"/>
        <v xml:space="preserve"> Microsoft.Management.Infrastructure.CimSystemProperties</v>
      </c>
    </row>
    <row r="917" spans="1:19">
      <c r="A917" s="48"/>
      <c r="F917" s="51"/>
      <c r="K917" s="29"/>
      <c r="P917" s="29"/>
    </row>
    <row r="918" spans="1:19">
      <c r="A918" s="47" t="s">
        <v>269</v>
      </c>
      <c r="B918" s="33" t="str">
        <f t="shared" ref="B918:B924" si="1060">TRIM(LEFT(A918, SEARCH(":", A918) - 1))</f>
        <v>CimClassName</v>
      </c>
      <c r="C918" s="9" t="str">
        <f t="shared" ref="C918:C924" si="1061">MID(A918, SEARCH(":", A918) + 1, LEN(A918))</f>
        <v xml:space="preserve"> VMDHCPVirtualNetworkServer</v>
      </c>
      <c r="D918" s="92" t="s">
        <v>1293</v>
      </c>
      <c r="E918" s="7" t="str">
        <f t="shared" ref="E918:E924" si="1062">IF(A918&lt;&gt;F918, "DIF", "SAME")</f>
        <v>SAME</v>
      </c>
      <c r="F918" s="50" t="s">
        <v>269</v>
      </c>
      <c r="G918" s="33" t="str">
        <f t="shared" ref="G918:G924" si="1063">TRIM(LEFT(F918, SEARCH(":", F918) - 1))</f>
        <v>CimClassName</v>
      </c>
      <c r="H918" s="9" t="str">
        <f t="shared" ref="H918:H924" si="1064">MID(F918, SEARCH(":", F918) + 1, LEN(F918))</f>
        <v xml:space="preserve"> VMDHCPVirtualNetworkServer</v>
      </c>
      <c r="I918" s="92" t="s">
        <v>1376</v>
      </c>
      <c r="J918" s="7" t="str">
        <f t="shared" si="1049"/>
        <v>SAME</v>
      </c>
      <c r="K918" s="28" t="s">
        <v>269</v>
      </c>
      <c r="L918" s="33" t="str">
        <f t="shared" ref="L918:L924" si="1065">TRIM(LEFT(K918, SEARCH(":", K918) - 1))</f>
        <v>CimClassName</v>
      </c>
      <c r="M918" s="9" t="str">
        <f t="shared" ref="M918:M924" si="1066">MID(K918, SEARCH(":", K918) + 1, LEN(K918))</f>
        <v xml:space="preserve"> VMDHCPVirtualNetworkServer</v>
      </c>
      <c r="N918" s="92" t="s">
        <v>1459</v>
      </c>
      <c r="O918" s="7" t="str">
        <f t="shared" si="1050"/>
        <v>SAME</v>
      </c>
      <c r="P918" s="28" t="s">
        <v>269</v>
      </c>
      <c r="Q918" s="33" t="str">
        <f t="shared" ref="Q918:Q924" si="1067">TRIM(LEFT(P918, SEARCH(":", P918) - 1))</f>
        <v>CimClassName</v>
      </c>
      <c r="R918" s="9" t="str">
        <f t="shared" ref="R918:R924" si="1068">MID(P918, SEARCH(":", P918) + 1, LEN(P918))</f>
        <v xml:space="preserve"> VMDHCPVirtualNetworkServer</v>
      </c>
      <c r="S918" s="86" t="s">
        <v>1459</v>
      </c>
    </row>
    <row r="919" spans="1:19">
      <c r="A919" s="47" t="s">
        <v>203</v>
      </c>
      <c r="B919" s="33" t="str">
        <f t="shared" si="1060"/>
        <v>CimSuperClassName</v>
      </c>
      <c r="C919" s="9" t="str">
        <f t="shared" si="1061"/>
        <v xml:space="preserve"> IPartialObject</v>
      </c>
      <c r="E919" s="7" t="str">
        <f t="shared" si="1062"/>
        <v>SAME</v>
      </c>
      <c r="F919" s="50" t="s">
        <v>203</v>
      </c>
      <c r="G919" s="33" t="str">
        <f t="shared" si="1063"/>
        <v>CimSuperClassName</v>
      </c>
      <c r="H919" s="9" t="str">
        <f t="shared" si="1064"/>
        <v xml:space="preserve"> IPartialObject</v>
      </c>
      <c r="J919" s="7" t="str">
        <f t="shared" si="1049"/>
        <v>SAME</v>
      </c>
      <c r="K919" s="28" t="s">
        <v>203</v>
      </c>
      <c r="L919" s="33" t="str">
        <f t="shared" si="1065"/>
        <v>CimSuperClassName</v>
      </c>
      <c r="M919" s="9" t="str">
        <f t="shared" si="1066"/>
        <v xml:space="preserve"> IPartialObject</v>
      </c>
      <c r="O919" s="7" t="str">
        <f t="shared" si="1050"/>
        <v>SAME</v>
      </c>
      <c r="P919" s="28" t="s">
        <v>203</v>
      </c>
      <c r="Q919" s="33" t="str">
        <f t="shared" si="1067"/>
        <v>CimSuperClassName</v>
      </c>
      <c r="R919" s="9" t="str">
        <f t="shared" si="1068"/>
        <v xml:space="preserve"> IPartialObject</v>
      </c>
    </row>
    <row r="920" spans="1:19">
      <c r="A920" s="47" t="s">
        <v>204</v>
      </c>
      <c r="B920" s="33" t="str">
        <f t="shared" si="1060"/>
        <v>CimSuperClass</v>
      </c>
      <c r="C920" s="9" t="str">
        <f t="shared" si="1061"/>
        <v xml:space="preserve"> ROOT/scvmm:IPartialObject</v>
      </c>
      <c r="E920" s="7" t="str">
        <f t="shared" si="1062"/>
        <v>SAME</v>
      </c>
      <c r="F920" s="50" t="s">
        <v>204</v>
      </c>
      <c r="G920" s="33" t="str">
        <f t="shared" si="1063"/>
        <v>CimSuperClass</v>
      </c>
      <c r="H920" s="9" t="str">
        <f t="shared" si="1064"/>
        <v xml:space="preserve"> ROOT/scvmm:IPartialObject</v>
      </c>
      <c r="J920" s="7" t="str">
        <f t="shared" si="1049"/>
        <v>SAME</v>
      </c>
      <c r="K920" s="28" t="s">
        <v>204</v>
      </c>
      <c r="L920" s="33" t="str">
        <f t="shared" si="1065"/>
        <v>CimSuperClass</v>
      </c>
      <c r="M920" s="9" t="str">
        <f t="shared" si="1066"/>
        <v xml:space="preserve"> ROOT/scvmm:IPartialObject</v>
      </c>
      <c r="O920" s="7" t="str">
        <f t="shared" si="1050"/>
        <v>SAME</v>
      </c>
      <c r="P920" s="28" t="s">
        <v>204</v>
      </c>
      <c r="Q920" s="33" t="str">
        <f t="shared" si="1067"/>
        <v>CimSuperClass</v>
      </c>
      <c r="R920" s="9" t="str">
        <f t="shared" si="1068"/>
        <v xml:space="preserve"> ROOT/scvmm:IPartialObject</v>
      </c>
    </row>
    <row r="921" spans="1:19">
      <c r="A921" s="47" t="s">
        <v>270</v>
      </c>
      <c r="B921" s="33" t="str">
        <f t="shared" si="1060"/>
        <v>CimClassProperties</v>
      </c>
      <c r="C921" s="9" t="str">
        <f t="shared" si="1061"/>
        <v xml:space="preserve"> {ObjectError, DefaultGatewayAddress, DNSServers, EndingIPAddress...}</v>
      </c>
      <c r="E921" s="7" t="str">
        <f t="shared" si="1062"/>
        <v>SAME</v>
      </c>
      <c r="F921" s="50" t="s">
        <v>270</v>
      </c>
      <c r="G921" s="33" t="str">
        <f t="shared" si="1063"/>
        <v>CimClassProperties</v>
      </c>
      <c r="H921" s="9" t="str">
        <f t="shared" si="1064"/>
        <v xml:space="preserve"> {ObjectError, DefaultGatewayAddress, DNSServers, EndingIPAddress...}</v>
      </c>
      <c r="J921" s="7" t="str">
        <f t="shared" si="1049"/>
        <v>SAME</v>
      </c>
      <c r="K921" s="28" t="s">
        <v>270</v>
      </c>
      <c r="L921" s="33" t="str">
        <f t="shared" si="1065"/>
        <v>CimClassProperties</v>
      </c>
      <c r="M921" s="9" t="str">
        <f t="shared" si="1066"/>
        <v xml:space="preserve"> {ObjectError, DefaultGatewayAddress, DNSServers, EndingIPAddress...}</v>
      </c>
      <c r="O921" s="7" t="str">
        <f t="shared" si="1050"/>
        <v>SAME</v>
      </c>
      <c r="P921" s="28" t="s">
        <v>270</v>
      </c>
      <c r="Q921" s="33" t="str">
        <f t="shared" si="1067"/>
        <v>CimClassProperties</v>
      </c>
      <c r="R921" s="9" t="str">
        <f t="shared" si="1068"/>
        <v xml:space="preserve"> {ObjectError, DefaultGatewayAddress, DNSServers, EndingIPAddress...}</v>
      </c>
    </row>
    <row r="922" spans="1:19">
      <c r="A922" s="47" t="s">
        <v>100</v>
      </c>
      <c r="B922" s="33" t="str">
        <f t="shared" si="1060"/>
        <v>CimClassQualifiers</v>
      </c>
      <c r="C922" s="9" t="str">
        <f t="shared" si="1061"/>
        <v xml:space="preserve"> {dynamic, provider}</v>
      </c>
      <c r="E922" s="7" t="str">
        <f t="shared" si="1062"/>
        <v>SAME</v>
      </c>
      <c r="F922" s="50" t="s">
        <v>100</v>
      </c>
      <c r="G922" s="33" t="str">
        <f t="shared" si="1063"/>
        <v>CimClassQualifiers</v>
      </c>
      <c r="H922" s="9" t="str">
        <f t="shared" si="1064"/>
        <v xml:space="preserve"> {dynamic, provider}</v>
      </c>
      <c r="J922" s="7" t="str">
        <f t="shared" si="1049"/>
        <v>SAME</v>
      </c>
      <c r="K922" s="28" t="s">
        <v>100</v>
      </c>
      <c r="L922" s="33" t="str">
        <f t="shared" si="1065"/>
        <v>CimClassQualifiers</v>
      </c>
      <c r="M922" s="9" t="str">
        <f t="shared" si="1066"/>
        <v xml:space="preserve"> {dynamic, provider}</v>
      </c>
      <c r="O922" s="7" t="str">
        <f t="shared" si="1050"/>
        <v>SAME</v>
      </c>
      <c r="P922" s="28" t="s">
        <v>100</v>
      </c>
      <c r="Q922" s="33" t="str">
        <f t="shared" si="1067"/>
        <v>CimClassQualifiers</v>
      </c>
      <c r="R922" s="9" t="str">
        <f t="shared" si="1068"/>
        <v xml:space="preserve"> {dynamic, provider}</v>
      </c>
    </row>
    <row r="923" spans="1:19">
      <c r="A923" s="47" t="s">
        <v>271</v>
      </c>
      <c r="B923" s="33" t="str">
        <f t="shared" si="1060"/>
        <v>CimClassMethods</v>
      </c>
      <c r="C923" s="9" t="str">
        <f t="shared" si="1061"/>
        <v xml:space="preserve"> {SetDHCPSupport, Configure, ConfigureLeaseTimes, ConfigureDNSServers...}</v>
      </c>
      <c r="E923" s="7" t="str">
        <f t="shared" si="1062"/>
        <v>SAME</v>
      </c>
      <c r="F923" s="50" t="s">
        <v>271</v>
      </c>
      <c r="G923" s="33" t="str">
        <f t="shared" si="1063"/>
        <v>CimClassMethods</v>
      </c>
      <c r="H923" s="9" t="str">
        <f t="shared" si="1064"/>
        <v xml:space="preserve"> {SetDHCPSupport, Configure, ConfigureLeaseTimes, ConfigureDNSServers...}</v>
      </c>
      <c r="J923" s="7" t="str">
        <f t="shared" si="1049"/>
        <v>SAME</v>
      </c>
      <c r="K923" s="28" t="s">
        <v>271</v>
      </c>
      <c r="L923" s="33" t="str">
        <f t="shared" si="1065"/>
        <v>CimClassMethods</v>
      </c>
      <c r="M923" s="9" t="str">
        <f t="shared" si="1066"/>
        <v xml:space="preserve"> {SetDHCPSupport, Configure, ConfigureLeaseTimes, ConfigureDNSServers...}</v>
      </c>
      <c r="O923" s="7" t="str">
        <f t="shared" si="1050"/>
        <v>SAME</v>
      </c>
      <c r="P923" s="28" t="s">
        <v>271</v>
      </c>
      <c r="Q923" s="33" t="str">
        <f t="shared" si="1067"/>
        <v>CimClassMethods</v>
      </c>
      <c r="R923" s="9" t="str">
        <f t="shared" si="1068"/>
        <v xml:space="preserve"> {SetDHCPSupport, Configure, ConfigureLeaseTimes, ConfigureDNSServers...}</v>
      </c>
    </row>
    <row r="924" spans="1:19">
      <c r="A924" s="47" t="s">
        <v>6</v>
      </c>
      <c r="B924" s="33" t="str">
        <f t="shared" si="1060"/>
        <v>CimSystemProperties</v>
      </c>
      <c r="C924" s="9" t="str">
        <f t="shared" si="1061"/>
        <v xml:space="preserve"> Microsoft.Management.Infrastructure.CimSystemProperties</v>
      </c>
      <c r="E924" s="7" t="str">
        <f t="shared" si="1062"/>
        <v>SAME</v>
      </c>
      <c r="F924" s="50" t="s">
        <v>6</v>
      </c>
      <c r="G924" s="33" t="str">
        <f t="shared" si="1063"/>
        <v>CimSystemProperties</v>
      </c>
      <c r="H924" s="9" t="str">
        <f t="shared" si="1064"/>
        <v xml:space="preserve"> Microsoft.Management.Infrastructure.CimSystemProperties</v>
      </c>
      <c r="J924" s="7" t="str">
        <f t="shared" si="1049"/>
        <v>SAME</v>
      </c>
      <c r="K924" s="28" t="s">
        <v>6</v>
      </c>
      <c r="L924" s="33" t="str">
        <f t="shared" si="1065"/>
        <v>CimSystemProperties</v>
      </c>
      <c r="M924" s="9" t="str">
        <f t="shared" si="1066"/>
        <v xml:space="preserve"> Microsoft.Management.Infrastructure.CimSystemProperties</v>
      </c>
      <c r="O924" s="7" t="str">
        <f t="shared" si="1050"/>
        <v>SAME</v>
      </c>
      <c r="P924" s="28" t="s">
        <v>6</v>
      </c>
      <c r="Q924" s="33" t="str">
        <f t="shared" si="1067"/>
        <v>CimSystemProperties</v>
      </c>
      <c r="R924" s="9" t="str">
        <f t="shared" si="1068"/>
        <v xml:space="preserve"> Microsoft.Management.Infrastructure.CimSystemProperties</v>
      </c>
    </row>
    <row r="925" spans="1:19">
      <c r="A925" s="48"/>
      <c r="F925" s="51"/>
      <c r="K925" s="29"/>
      <c r="P925" s="29"/>
    </row>
    <row r="926" spans="1:19">
      <c r="A926" s="47" t="s">
        <v>266</v>
      </c>
      <c r="B926" s="33" t="str">
        <f t="shared" ref="B926:B932" si="1069">TRIM(LEFT(A926, SEARCH(":", A926) - 1))</f>
        <v>CimClassName</v>
      </c>
      <c r="C926" s="9" t="str">
        <f t="shared" ref="C926:C932" si="1070">MID(A926, SEARCH(":", A926) + 1, LEN(A926))</f>
        <v xml:space="preserve"> VMSerialPort</v>
      </c>
      <c r="D926" s="92" t="s">
        <v>1294</v>
      </c>
      <c r="E926" s="7" t="str">
        <f t="shared" ref="E926:E932" si="1071">IF(A926&lt;&gt;F926, "DIF", "SAME")</f>
        <v>SAME</v>
      </c>
      <c r="F926" s="50" t="s">
        <v>266</v>
      </c>
      <c r="G926" s="33" t="str">
        <f t="shared" ref="G926:G932" si="1072">TRIM(LEFT(F926, SEARCH(":", F926) - 1))</f>
        <v>CimClassName</v>
      </c>
      <c r="H926" s="9" t="str">
        <f t="shared" ref="H926:H932" si="1073">MID(F926, SEARCH(":", F926) + 1, LEN(F926))</f>
        <v xml:space="preserve"> VMSerialPort</v>
      </c>
      <c r="I926" s="92" t="s">
        <v>1377</v>
      </c>
      <c r="J926" s="7" t="str">
        <f t="shared" si="1049"/>
        <v>SAME</v>
      </c>
      <c r="K926" s="28" t="s">
        <v>266</v>
      </c>
      <c r="L926" s="33" t="str">
        <f t="shared" ref="L926:L932" si="1074">TRIM(LEFT(K926, SEARCH(":", K926) - 1))</f>
        <v>CimClassName</v>
      </c>
      <c r="M926" s="9" t="str">
        <f t="shared" ref="M926:M932" si="1075">MID(K926, SEARCH(":", K926) + 1, LEN(K926))</f>
        <v xml:space="preserve"> VMSerialPort</v>
      </c>
      <c r="N926" s="92" t="s">
        <v>1460</v>
      </c>
      <c r="O926" s="7" t="str">
        <f t="shared" si="1050"/>
        <v>SAME</v>
      </c>
      <c r="P926" s="28" t="s">
        <v>266</v>
      </c>
      <c r="Q926" s="33" t="str">
        <f t="shared" ref="Q926:Q932" si="1076">TRIM(LEFT(P926, SEARCH(":", P926) - 1))</f>
        <v>CimClassName</v>
      </c>
      <c r="R926" s="9" t="str">
        <f t="shared" ref="R926:R932" si="1077">MID(P926, SEARCH(":", P926) + 1, LEN(P926))</f>
        <v xml:space="preserve"> VMSerialPort</v>
      </c>
      <c r="S926" s="86" t="s">
        <v>1460</v>
      </c>
    </row>
    <row r="927" spans="1:19">
      <c r="A927" s="47" t="s">
        <v>203</v>
      </c>
      <c r="B927" s="33" t="str">
        <f t="shared" si="1069"/>
        <v>CimSuperClassName</v>
      </c>
      <c r="C927" s="9" t="str">
        <f t="shared" si="1070"/>
        <v xml:space="preserve"> IPartialObject</v>
      </c>
      <c r="E927" s="7" t="str">
        <f t="shared" si="1071"/>
        <v>SAME</v>
      </c>
      <c r="F927" s="50" t="s">
        <v>203</v>
      </c>
      <c r="G927" s="33" t="str">
        <f t="shared" si="1072"/>
        <v>CimSuperClassName</v>
      </c>
      <c r="H927" s="9" t="str">
        <f t="shared" si="1073"/>
        <v xml:space="preserve"> IPartialObject</v>
      </c>
      <c r="J927" s="7" t="str">
        <f t="shared" si="1049"/>
        <v>SAME</v>
      </c>
      <c r="K927" s="28" t="s">
        <v>203</v>
      </c>
      <c r="L927" s="33" t="str">
        <f t="shared" si="1074"/>
        <v>CimSuperClassName</v>
      </c>
      <c r="M927" s="9" t="str">
        <f t="shared" si="1075"/>
        <v xml:space="preserve"> IPartialObject</v>
      </c>
      <c r="O927" s="7" t="str">
        <f t="shared" si="1050"/>
        <v>SAME</v>
      </c>
      <c r="P927" s="28" t="s">
        <v>203</v>
      </c>
      <c r="Q927" s="33" t="str">
        <f t="shared" si="1076"/>
        <v>CimSuperClassName</v>
      </c>
      <c r="R927" s="9" t="str">
        <f t="shared" si="1077"/>
        <v xml:space="preserve"> IPartialObject</v>
      </c>
    </row>
    <row r="928" spans="1:19">
      <c r="A928" s="47" t="s">
        <v>204</v>
      </c>
      <c r="B928" s="33" t="str">
        <f t="shared" si="1069"/>
        <v>CimSuperClass</v>
      </c>
      <c r="C928" s="9" t="str">
        <f t="shared" si="1070"/>
        <v xml:space="preserve"> ROOT/scvmm:IPartialObject</v>
      </c>
      <c r="E928" s="7" t="str">
        <f t="shared" si="1071"/>
        <v>SAME</v>
      </c>
      <c r="F928" s="50" t="s">
        <v>204</v>
      </c>
      <c r="G928" s="33" t="str">
        <f t="shared" si="1072"/>
        <v>CimSuperClass</v>
      </c>
      <c r="H928" s="9" t="str">
        <f t="shared" si="1073"/>
        <v xml:space="preserve"> ROOT/scvmm:IPartialObject</v>
      </c>
      <c r="J928" s="7" t="str">
        <f t="shared" si="1049"/>
        <v>SAME</v>
      </c>
      <c r="K928" s="28" t="s">
        <v>204</v>
      </c>
      <c r="L928" s="33" t="str">
        <f t="shared" si="1074"/>
        <v>CimSuperClass</v>
      </c>
      <c r="M928" s="9" t="str">
        <f t="shared" si="1075"/>
        <v xml:space="preserve"> ROOT/scvmm:IPartialObject</v>
      </c>
      <c r="O928" s="7" t="str">
        <f t="shared" si="1050"/>
        <v>SAME</v>
      </c>
      <c r="P928" s="28" t="s">
        <v>204</v>
      </c>
      <c r="Q928" s="33" t="str">
        <f t="shared" si="1076"/>
        <v>CimSuperClass</v>
      </c>
      <c r="R928" s="9" t="str">
        <f t="shared" si="1077"/>
        <v xml:space="preserve"> ROOT/scvmm:IPartialObject</v>
      </c>
    </row>
    <row r="929" spans="1:19">
      <c r="A929" s="47" t="s">
        <v>267</v>
      </c>
      <c r="B929" s="33" t="str">
        <f t="shared" si="1069"/>
        <v>CimClassProperties</v>
      </c>
      <c r="C929" s="9" t="str">
        <f t="shared" si="1070"/>
        <v xml:space="preserve"> {ObjectError, ComputerSystemInstanceID, ConnectImmediately, ID...}</v>
      </c>
      <c r="E929" s="7" t="str">
        <f t="shared" si="1071"/>
        <v>SAME</v>
      </c>
      <c r="F929" s="50" t="s">
        <v>267</v>
      </c>
      <c r="G929" s="33" t="str">
        <f t="shared" si="1072"/>
        <v>CimClassProperties</v>
      </c>
      <c r="H929" s="9" t="str">
        <f t="shared" si="1073"/>
        <v xml:space="preserve"> {ObjectError, ComputerSystemInstanceID, ConnectImmediately, ID...}</v>
      </c>
      <c r="J929" s="7" t="str">
        <f t="shared" si="1049"/>
        <v>SAME</v>
      </c>
      <c r="K929" s="28" t="s">
        <v>267</v>
      </c>
      <c r="L929" s="33" t="str">
        <f t="shared" si="1074"/>
        <v>CimClassProperties</v>
      </c>
      <c r="M929" s="9" t="str">
        <f t="shared" si="1075"/>
        <v xml:space="preserve"> {ObjectError, ComputerSystemInstanceID, ConnectImmediately, ID...}</v>
      </c>
      <c r="O929" s="7" t="str">
        <f t="shared" si="1050"/>
        <v>SAME</v>
      </c>
      <c r="P929" s="28" t="s">
        <v>267</v>
      </c>
      <c r="Q929" s="33" t="str">
        <f t="shared" si="1076"/>
        <v>CimClassProperties</v>
      </c>
      <c r="R929" s="9" t="str">
        <f t="shared" si="1077"/>
        <v xml:space="preserve"> {ObjectError, ComputerSystemInstanceID, ConnectImmediately, ID...}</v>
      </c>
    </row>
    <row r="930" spans="1:19">
      <c r="A930" s="47" t="s">
        <v>100</v>
      </c>
      <c r="B930" s="33" t="str">
        <f t="shared" si="1069"/>
        <v>CimClassQualifiers</v>
      </c>
      <c r="C930" s="9" t="str">
        <f t="shared" si="1070"/>
        <v xml:space="preserve"> {dynamic, provider}</v>
      </c>
      <c r="E930" s="7" t="str">
        <f t="shared" si="1071"/>
        <v>SAME</v>
      </c>
      <c r="F930" s="50" t="s">
        <v>100</v>
      </c>
      <c r="G930" s="33" t="str">
        <f t="shared" si="1072"/>
        <v>CimClassQualifiers</v>
      </c>
      <c r="H930" s="9" t="str">
        <f t="shared" si="1073"/>
        <v xml:space="preserve"> {dynamic, provider}</v>
      </c>
      <c r="J930" s="7" t="str">
        <f t="shared" si="1049"/>
        <v>SAME</v>
      </c>
      <c r="K930" s="28" t="s">
        <v>100</v>
      </c>
      <c r="L930" s="33" t="str">
        <f t="shared" si="1074"/>
        <v>CimClassQualifiers</v>
      </c>
      <c r="M930" s="9" t="str">
        <f t="shared" si="1075"/>
        <v xml:space="preserve"> {dynamic, provider}</v>
      </c>
      <c r="O930" s="7" t="str">
        <f t="shared" si="1050"/>
        <v>SAME</v>
      </c>
      <c r="P930" s="28" t="s">
        <v>100</v>
      </c>
      <c r="Q930" s="33" t="str">
        <f t="shared" si="1076"/>
        <v>CimClassQualifiers</v>
      </c>
      <c r="R930" s="9" t="str">
        <f t="shared" si="1077"/>
        <v xml:space="preserve"> {dynamic, provider}</v>
      </c>
    </row>
    <row r="931" spans="1:19">
      <c r="A931" s="47" t="s">
        <v>268</v>
      </c>
      <c r="B931" s="33" t="str">
        <f t="shared" si="1069"/>
        <v>CimClassMethods</v>
      </c>
      <c r="C931" s="9" t="str">
        <f t="shared" si="1070"/>
        <v xml:space="preserve"> {Configure}</v>
      </c>
      <c r="E931" s="7" t="str">
        <f t="shared" si="1071"/>
        <v>SAME</v>
      </c>
      <c r="F931" s="50" t="s">
        <v>268</v>
      </c>
      <c r="G931" s="33" t="str">
        <f t="shared" si="1072"/>
        <v>CimClassMethods</v>
      </c>
      <c r="H931" s="9" t="str">
        <f t="shared" si="1073"/>
        <v xml:space="preserve"> {Configure}</v>
      </c>
      <c r="J931" s="7" t="str">
        <f t="shared" si="1049"/>
        <v>SAME</v>
      </c>
      <c r="K931" s="28" t="s">
        <v>268</v>
      </c>
      <c r="L931" s="33" t="str">
        <f t="shared" si="1074"/>
        <v>CimClassMethods</v>
      </c>
      <c r="M931" s="9" t="str">
        <f t="shared" si="1075"/>
        <v xml:space="preserve"> {Configure}</v>
      </c>
      <c r="O931" s="7" t="str">
        <f t="shared" si="1050"/>
        <v>SAME</v>
      </c>
      <c r="P931" s="28" t="s">
        <v>268</v>
      </c>
      <c r="Q931" s="33" t="str">
        <f t="shared" si="1076"/>
        <v>CimClassMethods</v>
      </c>
      <c r="R931" s="9" t="str">
        <f t="shared" si="1077"/>
        <v xml:space="preserve"> {Configure}</v>
      </c>
    </row>
    <row r="932" spans="1:19">
      <c r="A932" s="47" t="s">
        <v>6</v>
      </c>
      <c r="B932" s="33" t="str">
        <f t="shared" si="1069"/>
        <v>CimSystemProperties</v>
      </c>
      <c r="C932" s="9" t="str">
        <f t="shared" si="1070"/>
        <v xml:space="preserve"> Microsoft.Management.Infrastructure.CimSystemProperties</v>
      </c>
      <c r="E932" s="7" t="str">
        <f t="shared" si="1071"/>
        <v>SAME</v>
      </c>
      <c r="F932" s="50" t="s">
        <v>6</v>
      </c>
      <c r="G932" s="33" t="str">
        <f t="shared" si="1072"/>
        <v>CimSystemProperties</v>
      </c>
      <c r="H932" s="9" t="str">
        <f t="shared" si="1073"/>
        <v xml:space="preserve"> Microsoft.Management.Infrastructure.CimSystemProperties</v>
      </c>
      <c r="J932" s="7" t="str">
        <f t="shared" si="1049"/>
        <v>SAME</v>
      </c>
      <c r="K932" s="28" t="s">
        <v>6</v>
      </c>
      <c r="L932" s="33" t="str">
        <f t="shared" si="1074"/>
        <v>CimSystemProperties</v>
      </c>
      <c r="M932" s="9" t="str">
        <f t="shared" si="1075"/>
        <v xml:space="preserve"> Microsoft.Management.Infrastructure.CimSystemProperties</v>
      </c>
      <c r="O932" s="7" t="str">
        <f t="shared" si="1050"/>
        <v>SAME</v>
      </c>
      <c r="P932" s="28" t="s">
        <v>6</v>
      </c>
      <c r="Q932" s="33" t="str">
        <f t="shared" si="1076"/>
        <v>CimSystemProperties</v>
      </c>
      <c r="R932" s="9" t="str">
        <f t="shared" si="1077"/>
        <v xml:space="preserve"> Microsoft.Management.Infrastructure.CimSystemProperties</v>
      </c>
    </row>
    <row r="933" spans="1:19">
      <c r="A933" s="48"/>
      <c r="F933" s="51"/>
      <c r="K933" s="29"/>
      <c r="P933" s="29"/>
    </row>
    <row r="934" spans="1:19">
      <c r="A934" s="47" t="s">
        <v>202</v>
      </c>
      <c r="B934" s="33" t="str">
        <f t="shared" ref="B934:B940" si="1078">TRIM(LEFT(A934, SEARCH(":", A934) - 1))</f>
        <v>CimClassName</v>
      </c>
      <c r="C934" s="9" t="str">
        <f t="shared" ref="C934:C940" si="1079">MID(A934, SEARCH(":", A934) + 1, LEN(A934))</f>
        <v xml:space="preserve"> CIM_VirtualComputerSystem</v>
      </c>
      <c r="D934" s="92" t="s">
        <v>1336</v>
      </c>
      <c r="E934" s="7" t="str">
        <f t="shared" ref="E934:E940" si="1080">IF(A934&lt;&gt;F934, "DIF", "SAME")</f>
        <v>SAME</v>
      </c>
      <c r="F934" s="50" t="s">
        <v>202</v>
      </c>
      <c r="G934" s="33" t="str">
        <f t="shared" ref="G934:G940" si="1081">TRIM(LEFT(F934, SEARCH(":", F934) - 1))</f>
        <v>CimClassName</v>
      </c>
      <c r="H934" s="9" t="str">
        <f t="shared" ref="H934:H940" si="1082">MID(F934, SEARCH(":", F934) + 1, LEN(F934))</f>
        <v xml:space="preserve"> CIM_VirtualComputerSystem</v>
      </c>
      <c r="I934" s="92" t="s">
        <v>1419</v>
      </c>
      <c r="J934" s="7" t="str">
        <f t="shared" si="1049"/>
        <v>SAME</v>
      </c>
      <c r="K934" s="28" t="s">
        <v>202</v>
      </c>
      <c r="L934" s="33" t="str">
        <f t="shared" ref="L934:L940" si="1083">TRIM(LEFT(K934, SEARCH(":", K934) - 1))</f>
        <v>CimClassName</v>
      </c>
      <c r="M934" s="9" t="str">
        <f t="shared" ref="M934:M940" si="1084">MID(K934, SEARCH(":", K934) + 1, LEN(K934))</f>
        <v xml:space="preserve"> CIM_VirtualComputerSystem</v>
      </c>
      <c r="N934" s="92" t="s">
        <v>1502</v>
      </c>
      <c r="O934" s="7" t="str">
        <f t="shared" si="1050"/>
        <v>SAME</v>
      </c>
      <c r="P934" s="28" t="s">
        <v>202</v>
      </c>
      <c r="Q934" s="33" t="str">
        <f t="shared" ref="Q934:Q940" si="1085">TRIM(LEFT(P934, SEARCH(":", P934) - 1))</f>
        <v>CimClassName</v>
      </c>
      <c r="R934" s="9" t="str">
        <f t="shared" ref="R934:R940" si="1086">MID(P934, SEARCH(":", P934) + 1, LEN(P934))</f>
        <v xml:space="preserve"> CIM_VirtualComputerSystem</v>
      </c>
      <c r="S934" s="86" t="s">
        <v>1502</v>
      </c>
    </row>
    <row r="935" spans="1:19">
      <c r="A935" s="47" t="s">
        <v>203</v>
      </c>
      <c r="B935" s="33" t="str">
        <f t="shared" si="1078"/>
        <v>CimSuperClassName</v>
      </c>
      <c r="C935" s="9" t="str">
        <f t="shared" si="1079"/>
        <v xml:space="preserve"> IPartialObject</v>
      </c>
      <c r="E935" s="7" t="str">
        <f t="shared" si="1080"/>
        <v>SAME</v>
      </c>
      <c r="F935" s="50" t="s">
        <v>203</v>
      </c>
      <c r="G935" s="33" t="str">
        <f t="shared" si="1081"/>
        <v>CimSuperClassName</v>
      </c>
      <c r="H935" s="9" t="str">
        <f t="shared" si="1082"/>
        <v xml:space="preserve"> IPartialObject</v>
      </c>
      <c r="J935" s="7" t="str">
        <f t="shared" si="1049"/>
        <v>SAME</v>
      </c>
      <c r="K935" s="28" t="s">
        <v>203</v>
      </c>
      <c r="L935" s="33" t="str">
        <f t="shared" si="1083"/>
        <v>CimSuperClassName</v>
      </c>
      <c r="M935" s="9" t="str">
        <f t="shared" si="1084"/>
        <v xml:space="preserve"> IPartialObject</v>
      </c>
      <c r="O935" s="7" t="str">
        <f t="shared" si="1050"/>
        <v>SAME</v>
      </c>
      <c r="P935" s="28" t="s">
        <v>203</v>
      </c>
      <c r="Q935" s="33" t="str">
        <f t="shared" si="1085"/>
        <v>CimSuperClassName</v>
      </c>
      <c r="R935" s="9" t="str">
        <f t="shared" si="1086"/>
        <v xml:space="preserve"> IPartialObject</v>
      </c>
    </row>
    <row r="936" spans="1:19">
      <c r="A936" s="47" t="s">
        <v>204</v>
      </c>
      <c r="B936" s="33" t="str">
        <f t="shared" si="1078"/>
        <v>CimSuperClass</v>
      </c>
      <c r="C936" s="9" t="str">
        <f t="shared" si="1079"/>
        <v xml:space="preserve"> ROOT/scvmm:IPartialObject</v>
      </c>
      <c r="E936" s="7" t="str">
        <f t="shared" si="1080"/>
        <v>SAME</v>
      </c>
      <c r="F936" s="50" t="s">
        <v>204</v>
      </c>
      <c r="G936" s="33" t="str">
        <f t="shared" si="1081"/>
        <v>CimSuperClass</v>
      </c>
      <c r="H936" s="9" t="str">
        <f t="shared" si="1082"/>
        <v xml:space="preserve"> ROOT/scvmm:IPartialObject</v>
      </c>
      <c r="J936" s="7" t="str">
        <f t="shared" si="1049"/>
        <v>SAME</v>
      </c>
      <c r="K936" s="28" t="s">
        <v>204</v>
      </c>
      <c r="L936" s="33" t="str">
        <f t="shared" si="1083"/>
        <v>CimSuperClass</v>
      </c>
      <c r="M936" s="9" t="str">
        <f t="shared" si="1084"/>
        <v xml:space="preserve"> ROOT/scvmm:IPartialObject</v>
      </c>
      <c r="O936" s="7" t="str">
        <f t="shared" si="1050"/>
        <v>SAME</v>
      </c>
      <c r="P936" s="28" t="s">
        <v>204</v>
      </c>
      <c r="Q936" s="33" t="str">
        <f t="shared" si="1085"/>
        <v>CimSuperClass</v>
      </c>
      <c r="R936" s="9" t="str">
        <f t="shared" si="1086"/>
        <v xml:space="preserve"> ROOT/scvmm:IPartialObject</v>
      </c>
    </row>
    <row r="937" spans="1:19">
      <c r="A937" s="47" t="s">
        <v>205</v>
      </c>
      <c r="B937" s="33" t="str">
        <f t="shared" si="1078"/>
        <v>CimClassProperties</v>
      </c>
      <c r="C937" s="9" t="str">
        <f t="shared" si="1079"/>
        <v xml:space="preserve"> {ObjectError, ID, Name, ProcessorCount...}</v>
      </c>
      <c r="E937" s="7" t="str">
        <f t="shared" si="1080"/>
        <v>SAME</v>
      </c>
      <c r="F937" s="50" t="s">
        <v>205</v>
      </c>
      <c r="G937" s="33" t="str">
        <f t="shared" si="1081"/>
        <v>CimClassProperties</v>
      </c>
      <c r="H937" s="9" t="str">
        <f t="shared" si="1082"/>
        <v xml:space="preserve"> {ObjectError, ID, Name, ProcessorCount...}</v>
      </c>
      <c r="J937" s="7" t="str">
        <f t="shared" si="1049"/>
        <v>SAME</v>
      </c>
      <c r="K937" s="28" t="s">
        <v>205</v>
      </c>
      <c r="L937" s="33" t="str">
        <f t="shared" si="1083"/>
        <v>CimClassProperties</v>
      </c>
      <c r="M937" s="9" t="str">
        <f t="shared" si="1084"/>
        <v xml:space="preserve"> {ObjectError, ID, Name, ProcessorCount...}</v>
      </c>
      <c r="O937" s="7" t="str">
        <f t="shared" si="1050"/>
        <v>SAME</v>
      </c>
      <c r="P937" s="28" t="s">
        <v>205</v>
      </c>
      <c r="Q937" s="33" t="str">
        <f t="shared" si="1085"/>
        <v>CimClassProperties</v>
      </c>
      <c r="R937" s="9" t="str">
        <f t="shared" si="1086"/>
        <v xml:space="preserve"> {ObjectError, ID, Name, ProcessorCount...}</v>
      </c>
    </row>
    <row r="938" spans="1:19">
      <c r="A938" s="47" t="s">
        <v>191</v>
      </c>
      <c r="B938" s="33" t="str">
        <f t="shared" si="1078"/>
        <v>CimClassQualifiers</v>
      </c>
      <c r="C938" s="9" t="str">
        <f t="shared" si="1079"/>
        <v xml:space="preserve"> {Abstract}</v>
      </c>
      <c r="E938" s="7" t="str">
        <f t="shared" si="1080"/>
        <v>SAME</v>
      </c>
      <c r="F938" s="50" t="s">
        <v>191</v>
      </c>
      <c r="G938" s="33" t="str">
        <f t="shared" si="1081"/>
        <v>CimClassQualifiers</v>
      </c>
      <c r="H938" s="9" t="str">
        <f t="shared" si="1082"/>
        <v xml:space="preserve"> {Abstract}</v>
      </c>
      <c r="J938" s="7" t="str">
        <f t="shared" si="1049"/>
        <v>SAME</v>
      </c>
      <c r="K938" s="28" t="s">
        <v>191</v>
      </c>
      <c r="L938" s="33" t="str">
        <f t="shared" si="1083"/>
        <v>CimClassQualifiers</v>
      </c>
      <c r="M938" s="9" t="str">
        <f t="shared" si="1084"/>
        <v xml:space="preserve"> {Abstract}</v>
      </c>
      <c r="O938" s="7" t="str">
        <f t="shared" si="1050"/>
        <v>SAME</v>
      </c>
      <c r="P938" s="28" t="s">
        <v>191</v>
      </c>
      <c r="Q938" s="33" t="str">
        <f t="shared" si="1085"/>
        <v>CimClassQualifiers</v>
      </c>
      <c r="R938" s="9" t="str">
        <f t="shared" si="1086"/>
        <v xml:space="preserve"> {Abstract}</v>
      </c>
    </row>
    <row r="939" spans="1:19">
      <c r="A939" s="47" t="s">
        <v>5</v>
      </c>
      <c r="B939" s="33" t="str">
        <f t="shared" si="1078"/>
        <v>CimClassMethods</v>
      </c>
      <c r="C939" s="9" t="str">
        <f t="shared" si="1079"/>
        <v xml:space="preserve"> {}</v>
      </c>
      <c r="E939" s="7" t="str">
        <f t="shared" si="1080"/>
        <v>SAME</v>
      </c>
      <c r="F939" s="50" t="s">
        <v>5</v>
      </c>
      <c r="G939" s="33" t="str">
        <f t="shared" si="1081"/>
        <v>CimClassMethods</v>
      </c>
      <c r="H939" s="9" t="str">
        <f t="shared" si="1082"/>
        <v xml:space="preserve"> {}</v>
      </c>
      <c r="J939" s="7" t="str">
        <f t="shared" si="1049"/>
        <v>SAME</v>
      </c>
      <c r="K939" s="28" t="s">
        <v>5</v>
      </c>
      <c r="L939" s="33" t="str">
        <f t="shared" si="1083"/>
        <v>CimClassMethods</v>
      </c>
      <c r="M939" s="9" t="str">
        <f t="shared" si="1084"/>
        <v xml:space="preserve"> {}</v>
      </c>
      <c r="O939" s="7" t="str">
        <f t="shared" si="1050"/>
        <v>SAME</v>
      </c>
      <c r="P939" s="28" t="s">
        <v>5</v>
      </c>
      <c r="Q939" s="33" t="str">
        <f t="shared" si="1085"/>
        <v>CimClassMethods</v>
      </c>
      <c r="R939" s="9" t="str">
        <f t="shared" si="1086"/>
        <v xml:space="preserve"> {}</v>
      </c>
    </row>
    <row r="940" spans="1:19">
      <c r="A940" s="47" t="s">
        <v>6</v>
      </c>
      <c r="B940" s="33" t="str">
        <f t="shared" si="1078"/>
        <v>CimSystemProperties</v>
      </c>
      <c r="C940" s="9" t="str">
        <f t="shared" si="1079"/>
        <v xml:space="preserve"> Microsoft.Management.Infrastructure.CimSystemProperties</v>
      </c>
      <c r="E940" s="7" t="str">
        <f t="shared" si="1080"/>
        <v>SAME</v>
      </c>
      <c r="F940" s="50" t="s">
        <v>6</v>
      </c>
      <c r="G940" s="33" t="str">
        <f t="shared" si="1081"/>
        <v>CimSystemProperties</v>
      </c>
      <c r="H940" s="9" t="str">
        <f t="shared" si="1082"/>
        <v xml:space="preserve"> Microsoft.Management.Infrastructure.CimSystemProperties</v>
      </c>
      <c r="J940" s="7" t="str">
        <f t="shared" si="1049"/>
        <v>SAME</v>
      </c>
      <c r="K940" s="28" t="s">
        <v>6</v>
      </c>
      <c r="L940" s="33" t="str">
        <f t="shared" si="1083"/>
        <v>CimSystemProperties</v>
      </c>
      <c r="M940" s="9" t="str">
        <f t="shared" si="1084"/>
        <v xml:space="preserve"> Microsoft.Management.Infrastructure.CimSystemProperties</v>
      </c>
      <c r="O940" s="7" t="str">
        <f t="shared" si="1050"/>
        <v>SAME</v>
      </c>
      <c r="P940" s="28" t="s">
        <v>6</v>
      </c>
      <c r="Q940" s="33" t="str">
        <f t="shared" si="1085"/>
        <v>CimSystemProperties</v>
      </c>
      <c r="R940" s="9" t="str">
        <f t="shared" si="1086"/>
        <v xml:space="preserve"> Microsoft.Management.Infrastructure.CimSystemProperties</v>
      </c>
    </row>
    <row r="941" spans="1:19">
      <c r="A941" s="48"/>
      <c r="F941" s="51"/>
      <c r="K941" s="29"/>
      <c r="P941" s="29"/>
    </row>
    <row r="942" spans="1:19">
      <c r="A942" s="47" t="s">
        <v>206</v>
      </c>
      <c r="B942" s="33" t="str">
        <f t="shared" ref="B942:B948" si="1087">TRIM(LEFT(A942, SEARCH(":", A942) - 1))</f>
        <v>CimClassName</v>
      </c>
      <c r="C942" s="9" t="str">
        <f t="shared" ref="C942:C948" si="1088">MID(A942, SEARCH(":", A942) + 1, LEN(A942))</f>
        <v xml:space="preserve"> VMComputerSystem</v>
      </c>
      <c r="D942" s="92" t="s">
        <v>1295</v>
      </c>
      <c r="E942" s="7" t="str">
        <f t="shared" ref="E942:E948" si="1089">IF(A942&lt;&gt;F942, "DIF", "SAME")</f>
        <v>SAME</v>
      </c>
      <c r="F942" s="50" t="s">
        <v>206</v>
      </c>
      <c r="G942" s="33" t="str">
        <f t="shared" ref="G942:G948" si="1090">TRIM(LEFT(F942, SEARCH(":", F942) - 1))</f>
        <v>CimClassName</v>
      </c>
      <c r="H942" s="9" t="str">
        <f t="shared" ref="H942:H948" si="1091">MID(F942, SEARCH(":", F942) + 1, LEN(F942))</f>
        <v xml:space="preserve"> VMComputerSystem</v>
      </c>
      <c r="I942" s="92" t="s">
        <v>1378</v>
      </c>
      <c r="J942" s="7" t="str">
        <f t="shared" si="1049"/>
        <v>SAME</v>
      </c>
      <c r="K942" s="28" t="s">
        <v>206</v>
      </c>
      <c r="L942" s="33" t="str">
        <f t="shared" ref="L942:L948" si="1092">TRIM(LEFT(K942, SEARCH(":", K942) - 1))</f>
        <v>CimClassName</v>
      </c>
      <c r="M942" s="9" t="str">
        <f t="shared" ref="M942:M948" si="1093">MID(K942, SEARCH(":", K942) + 1, LEN(K942))</f>
        <v xml:space="preserve"> VMComputerSystem</v>
      </c>
      <c r="N942" s="92" t="s">
        <v>1461</v>
      </c>
      <c r="O942" s="7" t="str">
        <f t="shared" si="1050"/>
        <v>SAME</v>
      </c>
      <c r="P942" s="28" t="s">
        <v>206</v>
      </c>
      <c r="Q942" s="33" t="str">
        <f t="shared" ref="Q942:Q948" si="1094">TRIM(LEFT(P942, SEARCH(":", P942) - 1))</f>
        <v>CimClassName</v>
      </c>
      <c r="R942" s="9" t="str">
        <f t="shared" ref="R942:R948" si="1095">MID(P942, SEARCH(":", P942) + 1, LEN(P942))</f>
        <v xml:space="preserve"> VMComputerSystem</v>
      </c>
      <c r="S942" s="86" t="s">
        <v>1461</v>
      </c>
    </row>
    <row r="943" spans="1:19">
      <c r="A943" s="47" t="s">
        <v>207</v>
      </c>
      <c r="B943" s="33" t="str">
        <f t="shared" si="1087"/>
        <v>CimSuperClassName</v>
      </c>
      <c r="C943" s="9" t="str">
        <f t="shared" si="1088"/>
        <v xml:space="preserve"> CIM_VirtualComputerSystem</v>
      </c>
      <c r="E943" s="7" t="str">
        <f t="shared" si="1089"/>
        <v>SAME</v>
      </c>
      <c r="F943" s="50" t="s">
        <v>207</v>
      </c>
      <c r="G943" s="33" t="str">
        <f t="shared" si="1090"/>
        <v>CimSuperClassName</v>
      </c>
      <c r="H943" s="9" t="str">
        <f t="shared" si="1091"/>
        <v xml:space="preserve"> CIM_VirtualComputerSystem</v>
      </c>
      <c r="J943" s="7" t="str">
        <f t="shared" si="1049"/>
        <v>SAME</v>
      </c>
      <c r="K943" s="28" t="s">
        <v>207</v>
      </c>
      <c r="L943" s="33" t="str">
        <f t="shared" si="1092"/>
        <v>CimSuperClassName</v>
      </c>
      <c r="M943" s="9" t="str">
        <f t="shared" si="1093"/>
        <v xml:space="preserve"> CIM_VirtualComputerSystem</v>
      </c>
      <c r="O943" s="7" t="str">
        <f t="shared" si="1050"/>
        <v>SAME</v>
      </c>
      <c r="P943" s="28" t="s">
        <v>207</v>
      </c>
      <c r="Q943" s="33" t="str">
        <f t="shared" si="1094"/>
        <v>CimSuperClassName</v>
      </c>
      <c r="R943" s="9" t="str">
        <f t="shared" si="1095"/>
        <v xml:space="preserve"> CIM_VirtualComputerSystem</v>
      </c>
    </row>
    <row r="944" spans="1:19">
      <c r="A944" s="47" t="s">
        <v>208</v>
      </c>
      <c r="B944" s="33" t="str">
        <f t="shared" si="1087"/>
        <v>CimSuperClass</v>
      </c>
      <c r="C944" s="9" t="str">
        <f t="shared" si="1088"/>
        <v xml:space="preserve"> ROOT/scvmm:CIM_VirtualComputerSystem</v>
      </c>
      <c r="E944" s="7" t="str">
        <f t="shared" si="1089"/>
        <v>SAME</v>
      </c>
      <c r="F944" s="50" t="s">
        <v>208</v>
      </c>
      <c r="G944" s="33" t="str">
        <f t="shared" si="1090"/>
        <v>CimSuperClass</v>
      </c>
      <c r="H944" s="9" t="str">
        <f t="shared" si="1091"/>
        <v xml:space="preserve"> ROOT/scvmm:CIM_VirtualComputerSystem</v>
      </c>
      <c r="J944" s="7" t="str">
        <f t="shared" si="1049"/>
        <v>SAME</v>
      </c>
      <c r="K944" s="28" t="s">
        <v>208</v>
      </c>
      <c r="L944" s="33" t="str">
        <f t="shared" si="1092"/>
        <v>CimSuperClass</v>
      </c>
      <c r="M944" s="9" t="str">
        <f t="shared" si="1093"/>
        <v xml:space="preserve"> ROOT/scvmm:CIM_VirtualComputerSystem</v>
      </c>
      <c r="O944" s="7" t="str">
        <f t="shared" si="1050"/>
        <v>SAME</v>
      </c>
      <c r="P944" s="28" t="s">
        <v>208</v>
      </c>
      <c r="Q944" s="33" t="str">
        <f t="shared" si="1094"/>
        <v>CimSuperClass</v>
      </c>
      <c r="R944" s="9" t="str">
        <f t="shared" si="1095"/>
        <v xml:space="preserve"> ROOT/scvmm:CIM_VirtualComputerSystem</v>
      </c>
    </row>
    <row r="945" spans="1:19">
      <c r="A945" s="47" t="s">
        <v>205</v>
      </c>
      <c r="B945" s="33" t="str">
        <f t="shared" si="1087"/>
        <v>CimClassProperties</v>
      </c>
      <c r="C945" s="9" t="str">
        <f t="shared" si="1088"/>
        <v xml:space="preserve"> {ObjectError, ID, Name, ProcessorCount...}</v>
      </c>
      <c r="E945" s="7" t="str">
        <f t="shared" si="1089"/>
        <v>SAME</v>
      </c>
      <c r="F945" s="50" t="s">
        <v>205</v>
      </c>
      <c r="G945" s="33" t="str">
        <f t="shared" si="1090"/>
        <v>CimClassProperties</v>
      </c>
      <c r="H945" s="9" t="str">
        <f t="shared" si="1091"/>
        <v xml:space="preserve"> {ObjectError, ID, Name, ProcessorCount...}</v>
      </c>
      <c r="J945" s="7" t="str">
        <f t="shared" si="1049"/>
        <v>SAME</v>
      </c>
      <c r="K945" s="28" t="s">
        <v>205</v>
      </c>
      <c r="L945" s="33" t="str">
        <f t="shared" si="1092"/>
        <v>CimClassProperties</v>
      </c>
      <c r="M945" s="9" t="str">
        <f t="shared" si="1093"/>
        <v xml:space="preserve"> {ObjectError, ID, Name, ProcessorCount...}</v>
      </c>
      <c r="O945" s="7" t="str">
        <f t="shared" si="1050"/>
        <v>SAME</v>
      </c>
      <c r="P945" s="28" t="s">
        <v>205</v>
      </c>
      <c r="Q945" s="33" t="str">
        <f t="shared" si="1094"/>
        <v>CimClassProperties</v>
      </c>
      <c r="R945" s="9" t="str">
        <f t="shared" si="1095"/>
        <v xml:space="preserve"> {ObjectError, ID, Name, ProcessorCount...}</v>
      </c>
    </row>
    <row r="946" spans="1:19">
      <c r="A946" s="47" t="s">
        <v>100</v>
      </c>
      <c r="B946" s="33" t="str">
        <f t="shared" si="1087"/>
        <v>CimClassQualifiers</v>
      </c>
      <c r="C946" s="9" t="str">
        <f t="shared" si="1088"/>
        <v xml:space="preserve"> {dynamic, provider}</v>
      </c>
      <c r="E946" s="7" t="str">
        <f t="shared" si="1089"/>
        <v>SAME</v>
      </c>
      <c r="F946" s="50" t="s">
        <v>100</v>
      </c>
      <c r="G946" s="33" t="str">
        <f t="shared" si="1090"/>
        <v>CimClassQualifiers</v>
      </c>
      <c r="H946" s="9" t="str">
        <f t="shared" si="1091"/>
        <v xml:space="preserve"> {dynamic, provider}</v>
      </c>
      <c r="J946" s="7" t="str">
        <f t="shared" si="1049"/>
        <v>SAME</v>
      </c>
      <c r="K946" s="28" t="s">
        <v>100</v>
      </c>
      <c r="L946" s="33" t="str">
        <f t="shared" si="1092"/>
        <v>CimClassQualifiers</v>
      </c>
      <c r="M946" s="9" t="str">
        <f t="shared" si="1093"/>
        <v xml:space="preserve"> {dynamic, provider}</v>
      </c>
      <c r="O946" s="7" t="str">
        <f t="shared" si="1050"/>
        <v>SAME</v>
      </c>
      <c r="P946" s="28" t="s">
        <v>100</v>
      </c>
      <c r="Q946" s="33" t="str">
        <f t="shared" si="1094"/>
        <v>CimClassQualifiers</v>
      </c>
      <c r="R946" s="9" t="str">
        <f t="shared" si="1095"/>
        <v xml:space="preserve"> {dynamic, provider}</v>
      </c>
    </row>
    <row r="947" spans="1:19">
      <c r="A947" s="47" t="s">
        <v>209</v>
      </c>
      <c r="B947" s="33" t="str">
        <f t="shared" si="1087"/>
        <v>CimClassMethods</v>
      </c>
      <c r="C947" s="9" t="str">
        <f t="shared" si="1088"/>
        <v xml:space="preserve"> {SetName, SetAllocatedRAM, SetUndoDisks, MergeUndoDisks...}</v>
      </c>
      <c r="E947" s="7" t="str">
        <f t="shared" si="1089"/>
        <v>SAME</v>
      </c>
      <c r="F947" s="50" t="s">
        <v>209</v>
      </c>
      <c r="G947" s="33" t="str">
        <f t="shared" si="1090"/>
        <v>CimClassMethods</v>
      </c>
      <c r="H947" s="9" t="str">
        <f t="shared" si="1091"/>
        <v xml:space="preserve"> {SetName, SetAllocatedRAM, SetUndoDisks, MergeUndoDisks...}</v>
      </c>
      <c r="J947" s="7" t="str">
        <f t="shared" si="1049"/>
        <v>SAME</v>
      </c>
      <c r="K947" s="28" t="s">
        <v>209</v>
      </c>
      <c r="L947" s="33" t="str">
        <f t="shared" si="1092"/>
        <v>CimClassMethods</v>
      </c>
      <c r="M947" s="9" t="str">
        <f t="shared" si="1093"/>
        <v xml:space="preserve"> {SetName, SetAllocatedRAM, SetUndoDisks, MergeUndoDisks...}</v>
      </c>
      <c r="O947" s="7" t="str">
        <f t="shared" si="1050"/>
        <v>SAME</v>
      </c>
      <c r="P947" s="28" t="s">
        <v>209</v>
      </c>
      <c r="Q947" s="33" t="str">
        <f t="shared" si="1094"/>
        <v>CimClassMethods</v>
      </c>
      <c r="R947" s="9" t="str">
        <f t="shared" si="1095"/>
        <v xml:space="preserve"> {SetName, SetAllocatedRAM, SetUndoDisks, MergeUndoDisks...}</v>
      </c>
    </row>
    <row r="948" spans="1:19">
      <c r="A948" s="47" t="s">
        <v>6</v>
      </c>
      <c r="B948" s="33" t="str">
        <f t="shared" si="1087"/>
        <v>CimSystemProperties</v>
      </c>
      <c r="C948" s="9" t="str">
        <f t="shared" si="1088"/>
        <v xml:space="preserve"> Microsoft.Management.Infrastructure.CimSystemProperties</v>
      </c>
      <c r="E948" s="7" t="str">
        <f t="shared" si="1089"/>
        <v>SAME</v>
      </c>
      <c r="F948" s="50" t="s">
        <v>6</v>
      </c>
      <c r="G948" s="33" t="str">
        <f t="shared" si="1090"/>
        <v>CimSystemProperties</v>
      </c>
      <c r="H948" s="9" t="str">
        <f t="shared" si="1091"/>
        <v xml:space="preserve"> Microsoft.Management.Infrastructure.CimSystemProperties</v>
      </c>
      <c r="J948" s="7" t="str">
        <f t="shared" si="1049"/>
        <v>SAME</v>
      </c>
      <c r="K948" s="28" t="s">
        <v>6</v>
      </c>
      <c r="L948" s="33" t="str">
        <f t="shared" si="1092"/>
        <v>CimSystemProperties</v>
      </c>
      <c r="M948" s="9" t="str">
        <f t="shared" si="1093"/>
        <v xml:space="preserve"> Microsoft.Management.Infrastructure.CimSystemProperties</v>
      </c>
      <c r="O948" s="7" t="str">
        <f t="shared" si="1050"/>
        <v>SAME</v>
      </c>
      <c r="P948" s="28" t="s">
        <v>6</v>
      </c>
      <c r="Q948" s="33" t="str">
        <f t="shared" si="1094"/>
        <v>CimSystemProperties</v>
      </c>
      <c r="R948" s="9" t="str">
        <f t="shared" si="1095"/>
        <v xml:space="preserve"> Microsoft.Management.Infrastructure.CimSystemProperties</v>
      </c>
    </row>
    <row r="949" spans="1:19">
      <c r="A949" s="48"/>
      <c r="F949" s="51"/>
      <c r="K949" s="29"/>
      <c r="P949" s="29"/>
    </row>
    <row r="950" spans="1:19">
      <c r="A950" s="47" t="s">
        <v>210</v>
      </c>
      <c r="B950" s="33" t="str">
        <f t="shared" ref="B950:B956" si="1096">TRIM(LEFT(A950, SEARCH(":", A950) - 1))</f>
        <v>CimClassName</v>
      </c>
      <c r="C950" s="9" t="str">
        <f t="shared" ref="C950:C956" si="1097">MID(A950, SEARCH(":", A950) + 1, LEN(A950))</f>
        <v xml:space="preserve"> CIM_VirtualComputerSystemSummary</v>
      </c>
      <c r="D950" s="92" t="s">
        <v>1337</v>
      </c>
      <c r="E950" s="7" t="str">
        <f t="shared" ref="E950:E956" si="1098">IF(A950&lt;&gt;F950, "DIF", "SAME")</f>
        <v>SAME</v>
      </c>
      <c r="F950" s="50" t="s">
        <v>210</v>
      </c>
      <c r="G950" s="33" t="str">
        <f t="shared" ref="G950:G956" si="1099">TRIM(LEFT(F950, SEARCH(":", F950) - 1))</f>
        <v>CimClassName</v>
      </c>
      <c r="H950" s="9" t="str">
        <f t="shared" ref="H950:H956" si="1100">MID(F950, SEARCH(":", F950) + 1, LEN(F950))</f>
        <v xml:space="preserve"> CIM_VirtualComputerSystemSummary</v>
      </c>
      <c r="I950" s="92" t="s">
        <v>1420</v>
      </c>
      <c r="J950" s="7" t="str">
        <f t="shared" si="1049"/>
        <v>SAME</v>
      </c>
      <c r="K950" s="28" t="s">
        <v>210</v>
      </c>
      <c r="L950" s="33" t="str">
        <f t="shared" ref="L950:L956" si="1101">TRIM(LEFT(K950, SEARCH(":", K950) - 1))</f>
        <v>CimClassName</v>
      </c>
      <c r="M950" s="9" t="str">
        <f t="shared" ref="M950:M956" si="1102">MID(K950, SEARCH(":", K950) + 1, LEN(K950))</f>
        <v xml:space="preserve"> CIM_VirtualComputerSystemSummary</v>
      </c>
      <c r="N950" s="92" t="s">
        <v>1503</v>
      </c>
      <c r="O950" s="7" t="str">
        <f t="shared" si="1050"/>
        <v>SAME</v>
      </c>
      <c r="P950" s="28" t="s">
        <v>210</v>
      </c>
      <c r="Q950" s="33" t="str">
        <f t="shared" ref="Q950:Q956" si="1103">TRIM(LEFT(P950, SEARCH(":", P950) - 1))</f>
        <v>CimClassName</v>
      </c>
      <c r="R950" s="9" t="str">
        <f t="shared" ref="R950:R956" si="1104">MID(P950, SEARCH(":", P950) + 1, LEN(P950))</f>
        <v xml:space="preserve"> CIM_VirtualComputerSystemSummary</v>
      </c>
      <c r="S950" s="86" t="s">
        <v>1503</v>
      </c>
    </row>
    <row r="951" spans="1:19">
      <c r="A951" s="47" t="s">
        <v>203</v>
      </c>
      <c r="B951" s="33" t="str">
        <f t="shared" si="1096"/>
        <v>CimSuperClassName</v>
      </c>
      <c r="C951" s="9" t="str">
        <f t="shared" si="1097"/>
        <v xml:space="preserve"> IPartialObject</v>
      </c>
      <c r="E951" s="7" t="str">
        <f t="shared" si="1098"/>
        <v>SAME</v>
      </c>
      <c r="F951" s="50" t="s">
        <v>203</v>
      </c>
      <c r="G951" s="33" t="str">
        <f t="shared" si="1099"/>
        <v>CimSuperClassName</v>
      </c>
      <c r="H951" s="9" t="str">
        <f t="shared" si="1100"/>
        <v xml:space="preserve"> IPartialObject</v>
      </c>
      <c r="J951" s="7" t="str">
        <f t="shared" si="1049"/>
        <v>SAME</v>
      </c>
      <c r="K951" s="28" t="s">
        <v>203</v>
      </c>
      <c r="L951" s="33" t="str">
        <f t="shared" si="1101"/>
        <v>CimSuperClassName</v>
      </c>
      <c r="M951" s="9" t="str">
        <f t="shared" si="1102"/>
        <v xml:space="preserve"> IPartialObject</v>
      </c>
      <c r="O951" s="7" t="str">
        <f t="shared" si="1050"/>
        <v>SAME</v>
      </c>
      <c r="P951" s="28" t="s">
        <v>203</v>
      </c>
      <c r="Q951" s="33" t="str">
        <f t="shared" si="1103"/>
        <v>CimSuperClassName</v>
      </c>
      <c r="R951" s="9" t="str">
        <f t="shared" si="1104"/>
        <v xml:space="preserve"> IPartialObject</v>
      </c>
    </row>
    <row r="952" spans="1:19">
      <c r="A952" s="47" t="s">
        <v>204</v>
      </c>
      <c r="B952" s="33" t="str">
        <f t="shared" si="1096"/>
        <v>CimSuperClass</v>
      </c>
      <c r="C952" s="9" t="str">
        <f t="shared" si="1097"/>
        <v xml:space="preserve"> ROOT/scvmm:IPartialObject</v>
      </c>
      <c r="E952" s="7" t="str">
        <f t="shared" si="1098"/>
        <v>SAME</v>
      </c>
      <c r="F952" s="50" t="s">
        <v>204</v>
      </c>
      <c r="G952" s="33" t="str">
        <f t="shared" si="1099"/>
        <v>CimSuperClass</v>
      </c>
      <c r="H952" s="9" t="str">
        <f t="shared" si="1100"/>
        <v xml:space="preserve"> ROOT/scvmm:IPartialObject</v>
      </c>
      <c r="J952" s="7" t="str">
        <f t="shared" si="1049"/>
        <v>SAME</v>
      </c>
      <c r="K952" s="28" t="s">
        <v>204</v>
      </c>
      <c r="L952" s="33" t="str">
        <f t="shared" si="1101"/>
        <v>CimSuperClass</v>
      </c>
      <c r="M952" s="9" t="str">
        <f t="shared" si="1102"/>
        <v xml:space="preserve"> ROOT/scvmm:IPartialObject</v>
      </c>
      <c r="O952" s="7" t="str">
        <f t="shared" si="1050"/>
        <v>SAME</v>
      </c>
      <c r="P952" s="28" t="s">
        <v>204</v>
      </c>
      <c r="Q952" s="33" t="str">
        <f t="shared" si="1103"/>
        <v>CimSuperClass</v>
      </c>
      <c r="R952" s="9" t="str">
        <f t="shared" si="1104"/>
        <v xml:space="preserve"> ROOT/scvmm:IPartialObject</v>
      </c>
    </row>
    <row r="953" spans="1:19">
      <c r="A953" s="47" t="s">
        <v>211</v>
      </c>
      <c r="B953" s="33" t="str">
        <f t="shared" si="1096"/>
        <v>CimClassProperties</v>
      </c>
      <c r="C953" s="9" t="str">
        <f t="shared" si="1097"/>
        <v xml:space="preserve"> {ObjectError, ID, Name, State}</v>
      </c>
      <c r="E953" s="7" t="str">
        <f t="shared" si="1098"/>
        <v>SAME</v>
      </c>
      <c r="F953" s="50" t="s">
        <v>211</v>
      </c>
      <c r="G953" s="33" t="str">
        <f t="shared" si="1099"/>
        <v>CimClassProperties</v>
      </c>
      <c r="H953" s="9" t="str">
        <f t="shared" si="1100"/>
        <v xml:space="preserve"> {ObjectError, ID, Name, State}</v>
      </c>
      <c r="J953" s="7" t="str">
        <f t="shared" si="1049"/>
        <v>SAME</v>
      </c>
      <c r="K953" s="28" t="s">
        <v>211</v>
      </c>
      <c r="L953" s="33" t="str">
        <f t="shared" si="1101"/>
        <v>CimClassProperties</v>
      </c>
      <c r="M953" s="9" t="str">
        <f t="shared" si="1102"/>
        <v xml:space="preserve"> {ObjectError, ID, Name, State}</v>
      </c>
      <c r="O953" s="7" t="str">
        <f t="shared" si="1050"/>
        <v>SAME</v>
      </c>
      <c r="P953" s="28" t="s">
        <v>211</v>
      </c>
      <c r="Q953" s="33" t="str">
        <f t="shared" si="1103"/>
        <v>CimClassProperties</v>
      </c>
      <c r="R953" s="9" t="str">
        <f t="shared" si="1104"/>
        <v xml:space="preserve"> {ObjectError, ID, Name, State}</v>
      </c>
    </row>
    <row r="954" spans="1:19">
      <c r="A954" s="47" t="s">
        <v>191</v>
      </c>
      <c r="B954" s="33" t="str">
        <f t="shared" si="1096"/>
        <v>CimClassQualifiers</v>
      </c>
      <c r="C954" s="9" t="str">
        <f t="shared" si="1097"/>
        <v xml:space="preserve"> {Abstract}</v>
      </c>
      <c r="E954" s="7" t="str">
        <f t="shared" si="1098"/>
        <v>SAME</v>
      </c>
      <c r="F954" s="50" t="s">
        <v>191</v>
      </c>
      <c r="G954" s="33" t="str">
        <f t="shared" si="1099"/>
        <v>CimClassQualifiers</v>
      </c>
      <c r="H954" s="9" t="str">
        <f t="shared" si="1100"/>
        <v xml:space="preserve"> {Abstract}</v>
      </c>
      <c r="J954" s="7" t="str">
        <f t="shared" si="1049"/>
        <v>SAME</v>
      </c>
      <c r="K954" s="28" t="s">
        <v>191</v>
      </c>
      <c r="L954" s="33" t="str">
        <f t="shared" si="1101"/>
        <v>CimClassQualifiers</v>
      </c>
      <c r="M954" s="9" t="str">
        <f t="shared" si="1102"/>
        <v xml:space="preserve"> {Abstract}</v>
      </c>
      <c r="O954" s="7" t="str">
        <f t="shared" si="1050"/>
        <v>SAME</v>
      </c>
      <c r="P954" s="28" t="s">
        <v>191</v>
      </c>
      <c r="Q954" s="33" t="str">
        <f t="shared" si="1103"/>
        <v>CimClassQualifiers</v>
      </c>
      <c r="R954" s="9" t="str">
        <f t="shared" si="1104"/>
        <v xml:space="preserve"> {Abstract}</v>
      </c>
    </row>
    <row r="955" spans="1:19">
      <c r="A955" s="47" t="s">
        <v>5</v>
      </c>
      <c r="B955" s="33" t="str">
        <f t="shared" si="1096"/>
        <v>CimClassMethods</v>
      </c>
      <c r="C955" s="9" t="str">
        <f t="shared" si="1097"/>
        <v xml:space="preserve"> {}</v>
      </c>
      <c r="E955" s="7" t="str">
        <f t="shared" si="1098"/>
        <v>SAME</v>
      </c>
      <c r="F955" s="50" t="s">
        <v>5</v>
      </c>
      <c r="G955" s="33" t="str">
        <f t="shared" si="1099"/>
        <v>CimClassMethods</v>
      </c>
      <c r="H955" s="9" t="str">
        <f t="shared" si="1100"/>
        <v xml:space="preserve"> {}</v>
      </c>
      <c r="J955" s="7" t="str">
        <f t="shared" si="1049"/>
        <v>SAME</v>
      </c>
      <c r="K955" s="28" t="s">
        <v>5</v>
      </c>
      <c r="L955" s="33" t="str">
        <f t="shared" si="1101"/>
        <v>CimClassMethods</v>
      </c>
      <c r="M955" s="9" t="str">
        <f t="shared" si="1102"/>
        <v xml:space="preserve"> {}</v>
      </c>
      <c r="O955" s="7" t="str">
        <f t="shared" si="1050"/>
        <v>SAME</v>
      </c>
      <c r="P955" s="28" t="s">
        <v>5</v>
      </c>
      <c r="Q955" s="33" t="str">
        <f t="shared" si="1103"/>
        <v>CimClassMethods</v>
      </c>
      <c r="R955" s="9" t="str">
        <f t="shared" si="1104"/>
        <v xml:space="preserve"> {}</v>
      </c>
    </row>
    <row r="956" spans="1:19">
      <c r="A956" s="47" t="s">
        <v>6</v>
      </c>
      <c r="B956" s="33" t="str">
        <f t="shared" si="1096"/>
        <v>CimSystemProperties</v>
      </c>
      <c r="C956" s="9" t="str">
        <f t="shared" si="1097"/>
        <v xml:space="preserve"> Microsoft.Management.Infrastructure.CimSystemProperties</v>
      </c>
      <c r="E956" s="7" t="str">
        <f t="shared" si="1098"/>
        <v>SAME</v>
      </c>
      <c r="F956" s="50" t="s">
        <v>6</v>
      </c>
      <c r="G956" s="33" t="str">
        <f t="shared" si="1099"/>
        <v>CimSystemProperties</v>
      </c>
      <c r="H956" s="9" t="str">
        <f t="shared" si="1100"/>
        <v xml:space="preserve"> Microsoft.Management.Infrastructure.CimSystemProperties</v>
      </c>
      <c r="J956" s="7" t="str">
        <f t="shared" si="1049"/>
        <v>SAME</v>
      </c>
      <c r="K956" s="28" t="s">
        <v>6</v>
      </c>
      <c r="L956" s="33" t="str">
        <f t="shared" si="1101"/>
        <v>CimSystemProperties</v>
      </c>
      <c r="M956" s="9" t="str">
        <f t="shared" si="1102"/>
        <v xml:space="preserve"> Microsoft.Management.Infrastructure.CimSystemProperties</v>
      </c>
      <c r="O956" s="7" t="str">
        <f t="shared" si="1050"/>
        <v>SAME</v>
      </c>
      <c r="P956" s="28" t="s">
        <v>6</v>
      </c>
      <c r="Q956" s="33" t="str">
        <f t="shared" si="1103"/>
        <v>CimSystemProperties</v>
      </c>
      <c r="R956" s="9" t="str">
        <f t="shared" si="1104"/>
        <v xml:space="preserve"> Microsoft.Management.Infrastructure.CimSystemProperties</v>
      </c>
    </row>
    <row r="957" spans="1:19">
      <c r="A957" s="48"/>
      <c r="F957" s="51"/>
      <c r="K957" s="29"/>
      <c r="P957" s="29"/>
    </row>
    <row r="958" spans="1:19">
      <c r="A958" s="47" t="s">
        <v>212</v>
      </c>
      <c r="B958" s="33" t="str">
        <f t="shared" ref="B958:B964" si="1105">TRIM(LEFT(A958, SEARCH(":", A958) - 1))</f>
        <v>CimClassName</v>
      </c>
      <c r="C958" s="9" t="str">
        <f t="shared" ref="C958:C964" si="1106">MID(A958, SEARCH(":", A958) + 1, LEN(A958))</f>
        <v xml:space="preserve"> VMS</v>
      </c>
      <c r="D958" s="92" t="s">
        <v>1338</v>
      </c>
      <c r="E958" s="7" t="str">
        <f t="shared" ref="E958:E964" si="1107">IF(A958&lt;&gt;F958, "DIF", "SAME")</f>
        <v>SAME</v>
      </c>
      <c r="F958" s="50" t="s">
        <v>212</v>
      </c>
      <c r="G958" s="33" t="str">
        <f t="shared" ref="G958:G964" si="1108">TRIM(LEFT(F958, SEARCH(":", F958) - 1))</f>
        <v>CimClassName</v>
      </c>
      <c r="H958" s="9" t="str">
        <f t="shared" ref="H958:H964" si="1109">MID(F958, SEARCH(":", F958) + 1, LEN(F958))</f>
        <v xml:space="preserve"> VMS</v>
      </c>
      <c r="I958" s="92" t="s">
        <v>1421</v>
      </c>
      <c r="J958" s="7" t="str">
        <f t="shared" si="1049"/>
        <v>SAME</v>
      </c>
      <c r="K958" s="28" t="s">
        <v>212</v>
      </c>
      <c r="L958" s="33" t="str">
        <f t="shared" ref="L958:L964" si="1110">TRIM(LEFT(K958, SEARCH(":", K958) - 1))</f>
        <v>CimClassName</v>
      </c>
      <c r="M958" s="9" t="str">
        <f t="shared" ref="M958:M964" si="1111">MID(K958, SEARCH(":", K958) + 1, LEN(K958))</f>
        <v xml:space="preserve"> VMS</v>
      </c>
      <c r="N958" s="92" t="s">
        <v>1504</v>
      </c>
      <c r="O958" s="7" t="str">
        <f t="shared" si="1050"/>
        <v>SAME</v>
      </c>
      <c r="P958" s="28" t="s">
        <v>212</v>
      </c>
      <c r="Q958" s="33" t="str">
        <f t="shared" ref="Q958:Q964" si="1112">TRIM(LEFT(P958, SEARCH(":", P958) - 1))</f>
        <v>CimClassName</v>
      </c>
      <c r="R958" s="9" t="str">
        <f t="shared" ref="R958:R964" si="1113">MID(P958, SEARCH(":", P958) + 1, LEN(P958))</f>
        <v xml:space="preserve"> VMS</v>
      </c>
      <c r="S958" s="86" t="s">
        <v>1504</v>
      </c>
    </row>
    <row r="959" spans="1:19">
      <c r="A959" s="47" t="s">
        <v>213</v>
      </c>
      <c r="B959" s="33" t="str">
        <f t="shared" si="1105"/>
        <v>CimSuperClassName</v>
      </c>
      <c r="C959" s="9" t="str">
        <f t="shared" si="1106"/>
        <v xml:space="preserve"> CIM_VirtualComputerSystemSummary</v>
      </c>
      <c r="E959" s="7" t="str">
        <f t="shared" si="1107"/>
        <v>SAME</v>
      </c>
      <c r="F959" s="50" t="s">
        <v>213</v>
      </c>
      <c r="G959" s="33" t="str">
        <f t="shared" si="1108"/>
        <v>CimSuperClassName</v>
      </c>
      <c r="H959" s="9" t="str">
        <f t="shared" si="1109"/>
        <v xml:space="preserve"> CIM_VirtualComputerSystemSummary</v>
      </c>
      <c r="J959" s="7" t="str">
        <f t="shared" si="1049"/>
        <v>SAME</v>
      </c>
      <c r="K959" s="28" t="s">
        <v>213</v>
      </c>
      <c r="L959" s="33" t="str">
        <f t="shared" si="1110"/>
        <v>CimSuperClassName</v>
      </c>
      <c r="M959" s="9" t="str">
        <f t="shared" si="1111"/>
        <v xml:space="preserve"> CIM_VirtualComputerSystemSummary</v>
      </c>
      <c r="O959" s="7" t="str">
        <f t="shared" si="1050"/>
        <v>SAME</v>
      </c>
      <c r="P959" s="28" t="s">
        <v>213</v>
      </c>
      <c r="Q959" s="33" t="str">
        <f t="shared" si="1112"/>
        <v>CimSuperClassName</v>
      </c>
      <c r="R959" s="9" t="str">
        <f t="shared" si="1113"/>
        <v xml:space="preserve"> CIM_VirtualComputerSystemSummary</v>
      </c>
    </row>
    <row r="960" spans="1:19">
      <c r="A960" s="47" t="s">
        <v>214</v>
      </c>
      <c r="B960" s="33" t="str">
        <f t="shared" si="1105"/>
        <v>CimSuperClass</v>
      </c>
      <c r="C960" s="9" t="str">
        <f t="shared" si="1106"/>
        <v xml:space="preserve"> ROOT/scvmm:CIM_VirtualComputerSystemSummary</v>
      </c>
      <c r="E960" s="7" t="str">
        <f t="shared" si="1107"/>
        <v>SAME</v>
      </c>
      <c r="F960" s="50" t="s">
        <v>214</v>
      </c>
      <c r="G960" s="33" t="str">
        <f t="shared" si="1108"/>
        <v>CimSuperClass</v>
      </c>
      <c r="H960" s="9" t="str">
        <f t="shared" si="1109"/>
        <v xml:space="preserve"> ROOT/scvmm:CIM_VirtualComputerSystemSummary</v>
      </c>
      <c r="J960" s="7" t="str">
        <f t="shared" si="1049"/>
        <v>SAME</v>
      </c>
      <c r="K960" s="28" t="s">
        <v>214</v>
      </c>
      <c r="L960" s="33" t="str">
        <f t="shared" si="1110"/>
        <v>CimSuperClass</v>
      </c>
      <c r="M960" s="9" t="str">
        <f t="shared" si="1111"/>
        <v xml:space="preserve"> ROOT/scvmm:CIM_VirtualComputerSystemSummary</v>
      </c>
      <c r="O960" s="7" t="str">
        <f t="shared" si="1050"/>
        <v>SAME</v>
      </c>
      <c r="P960" s="28" t="s">
        <v>214</v>
      </c>
      <c r="Q960" s="33" t="str">
        <f t="shared" si="1112"/>
        <v>CimSuperClass</v>
      </c>
      <c r="R960" s="9" t="str">
        <f t="shared" si="1113"/>
        <v xml:space="preserve"> ROOT/scvmm:CIM_VirtualComputerSystemSummary</v>
      </c>
    </row>
    <row r="961" spans="1:19">
      <c r="A961" s="47" t="s">
        <v>211</v>
      </c>
      <c r="B961" s="33" t="str">
        <f t="shared" si="1105"/>
        <v>CimClassProperties</v>
      </c>
      <c r="C961" s="9" t="str">
        <f t="shared" si="1106"/>
        <v xml:space="preserve"> {ObjectError, ID, Name, State}</v>
      </c>
      <c r="E961" s="7" t="str">
        <f t="shared" si="1107"/>
        <v>SAME</v>
      </c>
      <c r="F961" s="50" t="s">
        <v>211</v>
      </c>
      <c r="G961" s="33" t="str">
        <f t="shared" si="1108"/>
        <v>CimClassProperties</v>
      </c>
      <c r="H961" s="9" t="str">
        <f t="shared" si="1109"/>
        <v xml:space="preserve"> {ObjectError, ID, Name, State}</v>
      </c>
      <c r="J961" s="7" t="str">
        <f t="shared" si="1049"/>
        <v>SAME</v>
      </c>
      <c r="K961" s="28" t="s">
        <v>211</v>
      </c>
      <c r="L961" s="33" t="str">
        <f t="shared" si="1110"/>
        <v>CimClassProperties</v>
      </c>
      <c r="M961" s="9" t="str">
        <f t="shared" si="1111"/>
        <v xml:space="preserve"> {ObjectError, ID, Name, State}</v>
      </c>
      <c r="O961" s="7" t="str">
        <f t="shared" si="1050"/>
        <v>SAME</v>
      </c>
      <c r="P961" s="28" t="s">
        <v>211</v>
      </c>
      <c r="Q961" s="33" t="str">
        <f t="shared" si="1112"/>
        <v>CimClassProperties</v>
      </c>
      <c r="R961" s="9" t="str">
        <f t="shared" si="1113"/>
        <v xml:space="preserve"> {ObjectError, ID, Name, State}</v>
      </c>
    </row>
    <row r="962" spans="1:19">
      <c r="A962" s="47" t="s">
        <v>100</v>
      </c>
      <c r="B962" s="33" t="str">
        <f t="shared" si="1105"/>
        <v>CimClassQualifiers</v>
      </c>
      <c r="C962" s="9" t="str">
        <f t="shared" si="1106"/>
        <v xml:space="preserve"> {dynamic, provider}</v>
      </c>
      <c r="E962" s="7" t="str">
        <f t="shared" si="1107"/>
        <v>SAME</v>
      </c>
      <c r="F962" s="50" t="s">
        <v>100</v>
      </c>
      <c r="G962" s="33" t="str">
        <f t="shared" si="1108"/>
        <v>CimClassQualifiers</v>
      </c>
      <c r="H962" s="9" t="str">
        <f t="shared" si="1109"/>
        <v xml:space="preserve"> {dynamic, provider}</v>
      </c>
      <c r="J962" s="7" t="str">
        <f t="shared" si="1049"/>
        <v>SAME</v>
      </c>
      <c r="K962" s="28" t="s">
        <v>100</v>
      </c>
      <c r="L962" s="33" t="str">
        <f t="shared" si="1110"/>
        <v>CimClassQualifiers</v>
      </c>
      <c r="M962" s="9" t="str">
        <f t="shared" si="1111"/>
        <v xml:space="preserve"> {dynamic, provider}</v>
      </c>
      <c r="O962" s="7" t="str">
        <f t="shared" si="1050"/>
        <v>SAME</v>
      </c>
      <c r="P962" s="28" t="s">
        <v>100</v>
      </c>
      <c r="Q962" s="33" t="str">
        <f t="shared" si="1112"/>
        <v>CimClassQualifiers</v>
      </c>
      <c r="R962" s="9" t="str">
        <f t="shared" si="1113"/>
        <v xml:space="preserve"> {dynamic, provider}</v>
      </c>
    </row>
    <row r="963" spans="1:19">
      <c r="A963" s="47" t="s">
        <v>5</v>
      </c>
      <c r="B963" s="33" t="str">
        <f t="shared" si="1105"/>
        <v>CimClassMethods</v>
      </c>
      <c r="C963" s="9" t="str">
        <f t="shared" si="1106"/>
        <v xml:space="preserve"> {}</v>
      </c>
      <c r="E963" s="7" t="str">
        <f t="shared" si="1107"/>
        <v>SAME</v>
      </c>
      <c r="F963" s="50" t="s">
        <v>5</v>
      </c>
      <c r="G963" s="33" t="str">
        <f t="shared" si="1108"/>
        <v>CimClassMethods</v>
      </c>
      <c r="H963" s="9" t="str">
        <f t="shared" si="1109"/>
        <v xml:space="preserve"> {}</v>
      </c>
      <c r="J963" s="7" t="str">
        <f t="shared" si="1049"/>
        <v>SAME</v>
      </c>
      <c r="K963" s="28" t="s">
        <v>5</v>
      </c>
      <c r="L963" s="33" t="str">
        <f t="shared" si="1110"/>
        <v>CimClassMethods</v>
      </c>
      <c r="M963" s="9" t="str">
        <f t="shared" si="1111"/>
        <v xml:space="preserve"> {}</v>
      </c>
      <c r="O963" s="7" t="str">
        <f t="shared" si="1050"/>
        <v>SAME</v>
      </c>
      <c r="P963" s="28" t="s">
        <v>5</v>
      </c>
      <c r="Q963" s="33" t="str">
        <f t="shared" si="1112"/>
        <v>CimClassMethods</v>
      </c>
      <c r="R963" s="9" t="str">
        <f t="shared" si="1113"/>
        <v xml:space="preserve"> {}</v>
      </c>
    </row>
    <row r="964" spans="1:19">
      <c r="A964" s="47" t="s">
        <v>6</v>
      </c>
      <c r="B964" s="33" t="str">
        <f t="shared" si="1105"/>
        <v>CimSystemProperties</v>
      </c>
      <c r="C964" s="9" t="str">
        <f t="shared" si="1106"/>
        <v xml:space="preserve"> Microsoft.Management.Infrastructure.CimSystemProperties</v>
      </c>
      <c r="E964" s="7" t="str">
        <f t="shared" si="1107"/>
        <v>SAME</v>
      </c>
      <c r="F964" s="50" t="s">
        <v>6</v>
      </c>
      <c r="G964" s="33" t="str">
        <f t="shared" si="1108"/>
        <v>CimSystemProperties</v>
      </c>
      <c r="H964" s="9" t="str">
        <f t="shared" si="1109"/>
        <v xml:space="preserve"> Microsoft.Management.Infrastructure.CimSystemProperties</v>
      </c>
      <c r="J964" s="7" t="str">
        <f t="shared" si="1049"/>
        <v>SAME</v>
      </c>
      <c r="K964" s="28" t="s">
        <v>6</v>
      </c>
      <c r="L964" s="33" t="str">
        <f t="shared" si="1110"/>
        <v>CimSystemProperties</v>
      </c>
      <c r="M964" s="9" t="str">
        <f t="shared" si="1111"/>
        <v xml:space="preserve"> Microsoft.Management.Infrastructure.CimSystemProperties</v>
      </c>
      <c r="O964" s="7" t="str">
        <f t="shared" si="1050"/>
        <v>SAME</v>
      </c>
      <c r="P964" s="28" t="s">
        <v>6</v>
      </c>
      <c r="Q964" s="33" t="str">
        <f t="shared" si="1112"/>
        <v>CimSystemProperties</v>
      </c>
      <c r="R964" s="9" t="str">
        <f t="shared" si="1113"/>
        <v xml:space="preserve"> Microsoft.Management.Infrastructure.CimSystemProperties</v>
      </c>
    </row>
    <row r="965" spans="1:19">
      <c r="A965" s="48"/>
      <c r="F965" s="51"/>
      <c r="K965" s="29"/>
      <c r="P965" s="29"/>
    </row>
    <row r="966" spans="1:19">
      <c r="A966" s="47" t="s">
        <v>252</v>
      </c>
      <c r="B966" s="33" t="str">
        <f t="shared" ref="B966:B972" si="1114">TRIM(LEFT(A966, SEARCH(":", A966) - 1))</f>
        <v>CimClassName</v>
      </c>
      <c r="C966" s="9" t="str">
        <f t="shared" ref="C966:C972" si="1115">MID(A966, SEARCH(":", A966) + 1, LEN(A966))</f>
        <v xml:space="preserve"> VMSCSIController</v>
      </c>
      <c r="D966" s="92" t="s">
        <v>1296</v>
      </c>
      <c r="E966" s="7" t="str">
        <f t="shared" ref="E966:E972" si="1116">IF(A966&lt;&gt;F966, "DIF", "SAME")</f>
        <v>SAME</v>
      </c>
      <c r="F966" s="50" t="s">
        <v>252</v>
      </c>
      <c r="G966" s="33" t="str">
        <f t="shared" ref="G966:G972" si="1117">TRIM(LEFT(F966, SEARCH(":", F966) - 1))</f>
        <v>CimClassName</v>
      </c>
      <c r="H966" s="9" t="str">
        <f t="shared" ref="H966:H972" si="1118">MID(F966, SEARCH(":", F966) + 1, LEN(F966))</f>
        <v xml:space="preserve"> VMSCSIController</v>
      </c>
      <c r="I966" s="92" t="s">
        <v>1379</v>
      </c>
      <c r="J966" s="7" t="str">
        <f t="shared" si="1049"/>
        <v>SAME</v>
      </c>
      <c r="K966" s="28" t="s">
        <v>252</v>
      </c>
      <c r="L966" s="33" t="str">
        <f t="shared" ref="L966:L972" si="1119">TRIM(LEFT(K966, SEARCH(":", K966) - 1))</f>
        <v>CimClassName</v>
      </c>
      <c r="M966" s="9" t="str">
        <f t="shared" ref="M966:M972" si="1120">MID(K966, SEARCH(":", K966) + 1, LEN(K966))</f>
        <v xml:space="preserve"> VMSCSIController</v>
      </c>
      <c r="N966" s="92" t="s">
        <v>1462</v>
      </c>
      <c r="O966" s="7" t="str">
        <f t="shared" si="1050"/>
        <v>SAME</v>
      </c>
      <c r="P966" s="28" t="s">
        <v>252</v>
      </c>
      <c r="Q966" s="33" t="str">
        <f t="shared" ref="Q966:Q972" si="1121">TRIM(LEFT(P966, SEARCH(":", P966) - 1))</f>
        <v>CimClassName</v>
      </c>
      <c r="R966" s="9" t="str">
        <f t="shared" ref="R966:R972" si="1122">MID(P966, SEARCH(":", P966) + 1, LEN(P966))</f>
        <v xml:space="preserve"> VMSCSIController</v>
      </c>
      <c r="S966" s="86" t="s">
        <v>1462</v>
      </c>
    </row>
    <row r="967" spans="1:19">
      <c r="A967" s="47" t="s">
        <v>203</v>
      </c>
      <c r="B967" s="33" t="str">
        <f t="shared" si="1114"/>
        <v>CimSuperClassName</v>
      </c>
      <c r="C967" s="9" t="str">
        <f t="shared" si="1115"/>
        <v xml:space="preserve"> IPartialObject</v>
      </c>
      <c r="E967" s="7" t="str">
        <f t="shared" si="1116"/>
        <v>SAME</v>
      </c>
      <c r="F967" s="50" t="s">
        <v>203</v>
      </c>
      <c r="G967" s="33" t="str">
        <f t="shared" si="1117"/>
        <v>CimSuperClassName</v>
      </c>
      <c r="H967" s="9" t="str">
        <f t="shared" si="1118"/>
        <v xml:space="preserve"> IPartialObject</v>
      </c>
      <c r="J967" s="7" t="str">
        <f t="shared" ref="J967:J1030" si="1123">IF(F967&lt;&gt;K967, "DIF", "SAME")</f>
        <v>SAME</v>
      </c>
      <c r="K967" s="28" t="s">
        <v>203</v>
      </c>
      <c r="L967" s="33" t="str">
        <f t="shared" si="1119"/>
        <v>CimSuperClassName</v>
      </c>
      <c r="M967" s="9" t="str">
        <f t="shared" si="1120"/>
        <v xml:space="preserve"> IPartialObject</v>
      </c>
      <c r="O967" s="7" t="str">
        <f t="shared" ref="O967:O1030" si="1124">IF(K967&lt;&gt;P967, "DIF", "SAME")</f>
        <v>SAME</v>
      </c>
      <c r="P967" s="28" t="s">
        <v>203</v>
      </c>
      <c r="Q967" s="33" t="str">
        <f t="shared" si="1121"/>
        <v>CimSuperClassName</v>
      </c>
      <c r="R967" s="9" t="str">
        <f t="shared" si="1122"/>
        <v xml:space="preserve"> IPartialObject</v>
      </c>
    </row>
    <row r="968" spans="1:19">
      <c r="A968" s="47" t="s">
        <v>204</v>
      </c>
      <c r="B968" s="33" t="str">
        <f t="shared" si="1114"/>
        <v>CimSuperClass</v>
      </c>
      <c r="C968" s="9" t="str">
        <f t="shared" si="1115"/>
        <v xml:space="preserve"> ROOT/scvmm:IPartialObject</v>
      </c>
      <c r="E968" s="7" t="str">
        <f t="shared" si="1116"/>
        <v>SAME</v>
      </c>
      <c r="F968" s="50" t="s">
        <v>204</v>
      </c>
      <c r="G968" s="33" t="str">
        <f t="shared" si="1117"/>
        <v>CimSuperClass</v>
      </c>
      <c r="H968" s="9" t="str">
        <f t="shared" si="1118"/>
        <v xml:space="preserve"> ROOT/scvmm:IPartialObject</v>
      </c>
      <c r="J968" s="7" t="str">
        <f t="shared" si="1123"/>
        <v>SAME</v>
      </c>
      <c r="K968" s="28" t="s">
        <v>204</v>
      </c>
      <c r="L968" s="33" t="str">
        <f t="shared" si="1119"/>
        <v>CimSuperClass</v>
      </c>
      <c r="M968" s="9" t="str">
        <f t="shared" si="1120"/>
        <v xml:space="preserve"> ROOT/scvmm:IPartialObject</v>
      </c>
      <c r="O968" s="7" t="str">
        <f t="shared" si="1124"/>
        <v>SAME</v>
      </c>
      <c r="P968" s="28" t="s">
        <v>204</v>
      </c>
      <c r="Q968" s="33" t="str">
        <f t="shared" si="1121"/>
        <v>CimSuperClass</v>
      </c>
      <c r="R968" s="9" t="str">
        <f t="shared" si="1122"/>
        <v xml:space="preserve"> ROOT/scvmm:IPartialObject</v>
      </c>
    </row>
    <row r="969" spans="1:19">
      <c r="A969" s="47" t="s">
        <v>253</v>
      </c>
      <c r="B969" s="33" t="str">
        <f t="shared" si="1114"/>
        <v>CimClassProperties</v>
      </c>
      <c r="C969" s="9" t="str">
        <f t="shared" si="1115"/>
        <v xml:space="preserve"> {ObjectError, ID, IsShared, MachineID...}</v>
      </c>
      <c r="E969" s="7" t="str">
        <f t="shared" si="1116"/>
        <v>SAME</v>
      </c>
      <c r="F969" s="50" t="s">
        <v>253</v>
      </c>
      <c r="G969" s="33" t="str">
        <f t="shared" si="1117"/>
        <v>CimClassProperties</v>
      </c>
      <c r="H969" s="9" t="str">
        <f t="shared" si="1118"/>
        <v xml:space="preserve"> {ObjectError, ID, IsShared, MachineID...}</v>
      </c>
      <c r="J969" s="7" t="str">
        <f t="shared" si="1123"/>
        <v>SAME</v>
      </c>
      <c r="K969" s="28" t="s">
        <v>253</v>
      </c>
      <c r="L969" s="33" t="str">
        <f t="shared" si="1119"/>
        <v>CimClassProperties</v>
      </c>
      <c r="M969" s="9" t="str">
        <f t="shared" si="1120"/>
        <v xml:space="preserve"> {ObjectError, ID, IsShared, MachineID...}</v>
      </c>
      <c r="O969" s="7" t="str">
        <f t="shared" si="1124"/>
        <v>SAME</v>
      </c>
      <c r="P969" s="28" t="s">
        <v>253</v>
      </c>
      <c r="Q969" s="33" t="str">
        <f t="shared" si="1121"/>
        <v>CimClassProperties</v>
      </c>
      <c r="R969" s="9" t="str">
        <f t="shared" si="1122"/>
        <v xml:space="preserve"> {ObjectError, ID, IsShared, MachineID...}</v>
      </c>
    </row>
    <row r="970" spans="1:19">
      <c r="A970" s="47" t="s">
        <v>100</v>
      </c>
      <c r="B970" s="33" t="str">
        <f t="shared" si="1114"/>
        <v>CimClassQualifiers</v>
      </c>
      <c r="C970" s="9" t="str">
        <f t="shared" si="1115"/>
        <v xml:space="preserve"> {dynamic, provider}</v>
      </c>
      <c r="E970" s="7" t="str">
        <f t="shared" si="1116"/>
        <v>SAME</v>
      </c>
      <c r="F970" s="50" t="s">
        <v>100</v>
      </c>
      <c r="G970" s="33" t="str">
        <f t="shared" si="1117"/>
        <v>CimClassQualifiers</v>
      </c>
      <c r="H970" s="9" t="str">
        <f t="shared" si="1118"/>
        <v xml:space="preserve"> {dynamic, provider}</v>
      </c>
      <c r="J970" s="7" t="str">
        <f t="shared" si="1123"/>
        <v>SAME</v>
      </c>
      <c r="K970" s="28" t="s">
        <v>100</v>
      </c>
      <c r="L970" s="33" t="str">
        <f t="shared" si="1119"/>
        <v>CimClassQualifiers</v>
      </c>
      <c r="M970" s="9" t="str">
        <f t="shared" si="1120"/>
        <v xml:space="preserve"> {dynamic, provider}</v>
      </c>
      <c r="O970" s="7" t="str">
        <f t="shared" si="1124"/>
        <v>SAME</v>
      </c>
      <c r="P970" s="28" t="s">
        <v>100</v>
      </c>
      <c r="Q970" s="33" t="str">
        <f t="shared" si="1121"/>
        <v>CimClassQualifiers</v>
      </c>
      <c r="R970" s="9" t="str">
        <f t="shared" si="1122"/>
        <v xml:space="preserve"> {dynamic, provider}</v>
      </c>
    </row>
    <row r="971" spans="1:19">
      <c r="A971" s="47" t="s">
        <v>254</v>
      </c>
      <c r="B971" s="33" t="str">
        <f t="shared" si="1114"/>
        <v>CimClassMethods</v>
      </c>
      <c r="C971" s="9" t="str">
        <f t="shared" si="1115"/>
        <v xml:space="preserve"> {ConfigureController, Remove}</v>
      </c>
      <c r="E971" s="7" t="str">
        <f t="shared" si="1116"/>
        <v>SAME</v>
      </c>
      <c r="F971" s="50" t="s">
        <v>254</v>
      </c>
      <c r="G971" s="33" t="str">
        <f t="shared" si="1117"/>
        <v>CimClassMethods</v>
      </c>
      <c r="H971" s="9" t="str">
        <f t="shared" si="1118"/>
        <v xml:space="preserve"> {ConfigureController, Remove}</v>
      </c>
      <c r="J971" s="7" t="str">
        <f t="shared" si="1123"/>
        <v>SAME</v>
      </c>
      <c r="K971" s="28" t="s">
        <v>254</v>
      </c>
      <c r="L971" s="33" t="str">
        <f t="shared" si="1119"/>
        <v>CimClassMethods</v>
      </c>
      <c r="M971" s="9" t="str">
        <f t="shared" si="1120"/>
        <v xml:space="preserve"> {ConfigureController, Remove}</v>
      </c>
      <c r="O971" s="7" t="str">
        <f t="shared" si="1124"/>
        <v>SAME</v>
      </c>
      <c r="P971" s="28" t="s">
        <v>254</v>
      </c>
      <c r="Q971" s="33" t="str">
        <f t="shared" si="1121"/>
        <v>CimClassMethods</v>
      </c>
      <c r="R971" s="9" t="str">
        <f t="shared" si="1122"/>
        <v xml:space="preserve"> {ConfigureController, Remove}</v>
      </c>
    </row>
    <row r="972" spans="1:19">
      <c r="A972" s="47" t="s">
        <v>6</v>
      </c>
      <c r="B972" s="33" t="str">
        <f t="shared" si="1114"/>
        <v>CimSystemProperties</v>
      </c>
      <c r="C972" s="9" t="str">
        <f t="shared" si="1115"/>
        <v xml:space="preserve"> Microsoft.Management.Infrastructure.CimSystemProperties</v>
      </c>
      <c r="E972" s="7" t="str">
        <f t="shared" si="1116"/>
        <v>SAME</v>
      </c>
      <c r="F972" s="50" t="s">
        <v>6</v>
      </c>
      <c r="G972" s="33" t="str">
        <f t="shared" si="1117"/>
        <v>CimSystemProperties</v>
      </c>
      <c r="H972" s="9" t="str">
        <f t="shared" si="1118"/>
        <v xml:space="preserve"> Microsoft.Management.Infrastructure.CimSystemProperties</v>
      </c>
      <c r="J972" s="7" t="str">
        <f t="shared" si="1123"/>
        <v>SAME</v>
      </c>
      <c r="K972" s="28" t="s">
        <v>6</v>
      </c>
      <c r="L972" s="33" t="str">
        <f t="shared" si="1119"/>
        <v>CimSystemProperties</v>
      </c>
      <c r="M972" s="9" t="str">
        <f t="shared" si="1120"/>
        <v xml:space="preserve"> Microsoft.Management.Infrastructure.CimSystemProperties</v>
      </c>
      <c r="O972" s="7" t="str">
        <f t="shared" si="1124"/>
        <v>SAME</v>
      </c>
      <c r="P972" s="28" t="s">
        <v>6</v>
      </c>
      <c r="Q972" s="33" t="str">
        <f t="shared" si="1121"/>
        <v>CimSystemProperties</v>
      </c>
      <c r="R972" s="9" t="str">
        <f t="shared" si="1122"/>
        <v xml:space="preserve"> Microsoft.Management.Infrastructure.CimSystemProperties</v>
      </c>
    </row>
    <row r="973" spans="1:19">
      <c r="A973" s="48"/>
      <c r="F973" s="51"/>
      <c r="K973" s="29"/>
      <c r="P973" s="29"/>
    </row>
    <row r="974" spans="1:19">
      <c r="A974" s="47" t="s">
        <v>272</v>
      </c>
      <c r="B974" s="33" t="str">
        <f t="shared" ref="B974:B980" si="1125">TRIM(LEFT(A974, SEARCH(":", A974) - 1))</f>
        <v>CimClassName</v>
      </c>
      <c r="C974" s="9" t="str">
        <f t="shared" ref="C974:C980" si="1126">MID(A974, SEARCH(":", A974) + 1, LEN(A974))</f>
        <v xml:space="preserve"> VMIntegrationService</v>
      </c>
      <c r="D974" s="92" t="s">
        <v>1297</v>
      </c>
      <c r="E974" s="7" t="str">
        <f t="shared" ref="E974:E980" si="1127">IF(A974&lt;&gt;F974, "DIF", "SAME")</f>
        <v>SAME</v>
      </c>
      <c r="F974" s="50" t="s">
        <v>272</v>
      </c>
      <c r="G974" s="33" t="str">
        <f t="shared" ref="G974:G980" si="1128">TRIM(LEFT(F974, SEARCH(":", F974) - 1))</f>
        <v>CimClassName</v>
      </c>
      <c r="H974" s="9" t="str">
        <f t="shared" ref="H974:H980" si="1129">MID(F974, SEARCH(":", F974) + 1, LEN(F974))</f>
        <v xml:space="preserve"> VMIntegrationService</v>
      </c>
      <c r="I974" s="92" t="s">
        <v>1380</v>
      </c>
      <c r="J974" s="7" t="str">
        <f t="shared" si="1123"/>
        <v>SAME</v>
      </c>
      <c r="K974" s="28" t="s">
        <v>272</v>
      </c>
      <c r="L974" s="33" t="str">
        <f t="shared" ref="L974:L980" si="1130">TRIM(LEFT(K974, SEARCH(":", K974) - 1))</f>
        <v>CimClassName</v>
      </c>
      <c r="M974" s="9" t="str">
        <f t="shared" ref="M974:M980" si="1131">MID(K974, SEARCH(":", K974) + 1, LEN(K974))</f>
        <v xml:space="preserve"> VMIntegrationService</v>
      </c>
      <c r="N974" s="92" t="s">
        <v>1463</v>
      </c>
      <c r="O974" s="7" t="str">
        <f t="shared" si="1124"/>
        <v>SAME</v>
      </c>
      <c r="P974" s="28" t="s">
        <v>272</v>
      </c>
      <c r="Q974" s="33" t="str">
        <f t="shared" ref="Q974:Q980" si="1132">TRIM(LEFT(P974, SEARCH(":", P974) - 1))</f>
        <v>CimClassName</v>
      </c>
      <c r="R974" s="9" t="str">
        <f t="shared" ref="R974:R980" si="1133">MID(P974, SEARCH(":", P974) + 1, LEN(P974))</f>
        <v xml:space="preserve"> VMIntegrationService</v>
      </c>
      <c r="S974" s="86" t="s">
        <v>1463</v>
      </c>
    </row>
    <row r="975" spans="1:19">
      <c r="A975" s="47" t="s">
        <v>203</v>
      </c>
      <c r="B975" s="33" t="str">
        <f t="shared" si="1125"/>
        <v>CimSuperClassName</v>
      </c>
      <c r="C975" s="9" t="str">
        <f t="shared" si="1126"/>
        <v xml:space="preserve"> IPartialObject</v>
      </c>
      <c r="E975" s="7" t="str">
        <f t="shared" si="1127"/>
        <v>SAME</v>
      </c>
      <c r="F975" s="50" t="s">
        <v>203</v>
      </c>
      <c r="G975" s="33" t="str">
        <f t="shared" si="1128"/>
        <v>CimSuperClassName</v>
      </c>
      <c r="H975" s="9" t="str">
        <f t="shared" si="1129"/>
        <v xml:space="preserve"> IPartialObject</v>
      </c>
      <c r="J975" s="7" t="str">
        <f t="shared" si="1123"/>
        <v>SAME</v>
      </c>
      <c r="K975" s="28" t="s">
        <v>203</v>
      </c>
      <c r="L975" s="33" t="str">
        <f t="shared" si="1130"/>
        <v>CimSuperClassName</v>
      </c>
      <c r="M975" s="9" t="str">
        <f t="shared" si="1131"/>
        <v xml:space="preserve"> IPartialObject</v>
      </c>
      <c r="O975" s="7" t="str">
        <f t="shared" si="1124"/>
        <v>SAME</v>
      </c>
      <c r="P975" s="28" t="s">
        <v>203</v>
      </c>
      <c r="Q975" s="33" t="str">
        <f t="shared" si="1132"/>
        <v>CimSuperClassName</v>
      </c>
      <c r="R975" s="9" t="str">
        <f t="shared" si="1133"/>
        <v xml:space="preserve"> IPartialObject</v>
      </c>
    </row>
    <row r="976" spans="1:19">
      <c r="A976" s="47" t="s">
        <v>204</v>
      </c>
      <c r="B976" s="33" t="str">
        <f t="shared" si="1125"/>
        <v>CimSuperClass</v>
      </c>
      <c r="C976" s="9" t="str">
        <f t="shared" si="1126"/>
        <v xml:space="preserve"> ROOT/scvmm:IPartialObject</v>
      </c>
      <c r="E976" s="7" t="str">
        <f t="shared" si="1127"/>
        <v>SAME</v>
      </c>
      <c r="F976" s="50" t="s">
        <v>204</v>
      </c>
      <c r="G976" s="33" t="str">
        <f t="shared" si="1128"/>
        <v>CimSuperClass</v>
      </c>
      <c r="H976" s="9" t="str">
        <f t="shared" si="1129"/>
        <v xml:space="preserve"> ROOT/scvmm:IPartialObject</v>
      </c>
      <c r="J976" s="7" t="str">
        <f t="shared" si="1123"/>
        <v>SAME</v>
      </c>
      <c r="K976" s="28" t="s">
        <v>204</v>
      </c>
      <c r="L976" s="33" t="str">
        <f t="shared" si="1130"/>
        <v>CimSuperClass</v>
      </c>
      <c r="M976" s="9" t="str">
        <f t="shared" si="1131"/>
        <v xml:space="preserve"> ROOT/scvmm:IPartialObject</v>
      </c>
      <c r="O976" s="7" t="str">
        <f t="shared" si="1124"/>
        <v>SAME</v>
      </c>
      <c r="P976" s="28" t="s">
        <v>204</v>
      </c>
      <c r="Q976" s="33" t="str">
        <f t="shared" si="1132"/>
        <v>CimSuperClass</v>
      </c>
      <c r="R976" s="9" t="str">
        <f t="shared" si="1133"/>
        <v xml:space="preserve"> ROOT/scvmm:IPartialObject</v>
      </c>
    </row>
    <row r="977" spans="1:19">
      <c r="A977" s="47" t="s">
        <v>273</v>
      </c>
      <c r="B977" s="33" t="str">
        <f t="shared" si="1125"/>
        <v>CimClassProperties</v>
      </c>
      <c r="C977" s="9" t="str">
        <f t="shared" si="1126"/>
        <v xml:space="preserve"> {ObjectError, AdditionsPresent, AdditionsVersion, ComputerName...}</v>
      </c>
      <c r="E977" s="7" t="str">
        <f t="shared" si="1127"/>
        <v>SAME</v>
      </c>
      <c r="F977" s="50" t="s">
        <v>273</v>
      </c>
      <c r="G977" s="33" t="str">
        <f t="shared" si="1128"/>
        <v>CimClassProperties</v>
      </c>
      <c r="H977" s="9" t="str">
        <f t="shared" si="1129"/>
        <v xml:space="preserve"> {ObjectError, AdditionsPresent, AdditionsVersion, ComputerName...}</v>
      </c>
      <c r="J977" s="7" t="str">
        <f t="shared" si="1123"/>
        <v>SAME</v>
      </c>
      <c r="K977" s="28" t="s">
        <v>273</v>
      </c>
      <c r="L977" s="33" t="str">
        <f t="shared" si="1130"/>
        <v>CimClassProperties</v>
      </c>
      <c r="M977" s="9" t="str">
        <f t="shared" si="1131"/>
        <v xml:space="preserve"> {ObjectError, AdditionsPresent, AdditionsVersion, ComputerName...}</v>
      </c>
      <c r="O977" s="7" t="str">
        <f t="shared" si="1124"/>
        <v>SAME</v>
      </c>
      <c r="P977" s="28" t="s">
        <v>273</v>
      </c>
      <c r="Q977" s="33" t="str">
        <f t="shared" si="1132"/>
        <v>CimClassProperties</v>
      </c>
      <c r="R977" s="9" t="str">
        <f t="shared" si="1133"/>
        <v xml:space="preserve"> {ObjectError, AdditionsPresent, AdditionsVersion, ComputerName...}</v>
      </c>
    </row>
    <row r="978" spans="1:19">
      <c r="A978" s="47" t="s">
        <v>100</v>
      </c>
      <c r="B978" s="33" t="str">
        <f t="shared" si="1125"/>
        <v>CimClassQualifiers</v>
      </c>
      <c r="C978" s="9" t="str">
        <f t="shared" si="1126"/>
        <v xml:space="preserve"> {dynamic, provider}</v>
      </c>
      <c r="E978" s="7" t="str">
        <f t="shared" si="1127"/>
        <v>SAME</v>
      </c>
      <c r="F978" s="50" t="s">
        <v>100</v>
      </c>
      <c r="G978" s="33" t="str">
        <f t="shared" si="1128"/>
        <v>CimClassQualifiers</v>
      </c>
      <c r="H978" s="9" t="str">
        <f t="shared" si="1129"/>
        <v xml:space="preserve"> {dynamic, provider}</v>
      </c>
      <c r="J978" s="7" t="str">
        <f t="shared" si="1123"/>
        <v>SAME</v>
      </c>
      <c r="K978" s="28" t="s">
        <v>100</v>
      </c>
      <c r="L978" s="33" t="str">
        <f t="shared" si="1130"/>
        <v>CimClassQualifiers</v>
      </c>
      <c r="M978" s="9" t="str">
        <f t="shared" si="1131"/>
        <v xml:space="preserve"> {dynamic, provider}</v>
      </c>
      <c r="O978" s="7" t="str">
        <f t="shared" si="1124"/>
        <v>SAME</v>
      </c>
      <c r="P978" s="28" t="s">
        <v>100</v>
      </c>
      <c r="Q978" s="33" t="str">
        <f t="shared" si="1132"/>
        <v>CimClassQualifiers</v>
      </c>
      <c r="R978" s="9" t="str">
        <f t="shared" si="1133"/>
        <v xml:space="preserve"> {dynamic, provider}</v>
      </c>
    </row>
    <row r="979" spans="1:19">
      <c r="A979" s="47" t="s">
        <v>274</v>
      </c>
      <c r="B979" s="33" t="str">
        <f t="shared" si="1125"/>
        <v>CimClassMethods</v>
      </c>
      <c r="C979" s="9" t="str">
        <f t="shared" si="1126"/>
        <v xml:space="preserve"> {IsHeartBeating, ShutdownOperatingSystem, IsShutDownEnabled, InstallAdditions}</v>
      </c>
      <c r="E979" s="7" t="str">
        <f t="shared" si="1127"/>
        <v>SAME</v>
      </c>
      <c r="F979" s="50" t="s">
        <v>274</v>
      </c>
      <c r="G979" s="33" t="str">
        <f t="shared" si="1128"/>
        <v>CimClassMethods</v>
      </c>
      <c r="H979" s="9" t="str">
        <f t="shared" si="1129"/>
        <v xml:space="preserve"> {IsHeartBeating, ShutdownOperatingSystem, IsShutDownEnabled, InstallAdditions}</v>
      </c>
      <c r="J979" s="7" t="str">
        <f t="shared" si="1123"/>
        <v>SAME</v>
      </c>
      <c r="K979" s="28" t="s">
        <v>274</v>
      </c>
      <c r="L979" s="33" t="str">
        <f t="shared" si="1130"/>
        <v>CimClassMethods</v>
      </c>
      <c r="M979" s="9" t="str">
        <f t="shared" si="1131"/>
        <v xml:space="preserve"> {IsHeartBeating, ShutdownOperatingSystem, IsShutDownEnabled, InstallAdditions}</v>
      </c>
      <c r="O979" s="7" t="str">
        <f t="shared" si="1124"/>
        <v>SAME</v>
      </c>
      <c r="P979" s="28" t="s">
        <v>274</v>
      </c>
      <c r="Q979" s="33" t="str">
        <f t="shared" si="1132"/>
        <v>CimClassMethods</v>
      </c>
      <c r="R979" s="9" t="str">
        <f t="shared" si="1133"/>
        <v xml:space="preserve"> {IsHeartBeating, ShutdownOperatingSystem, IsShutDownEnabled, InstallAdditions}</v>
      </c>
    </row>
    <row r="980" spans="1:19">
      <c r="A980" s="47" t="s">
        <v>6</v>
      </c>
      <c r="B980" s="33" t="str">
        <f t="shared" si="1125"/>
        <v>CimSystemProperties</v>
      </c>
      <c r="C980" s="9" t="str">
        <f t="shared" si="1126"/>
        <v xml:space="preserve"> Microsoft.Management.Infrastructure.CimSystemProperties</v>
      </c>
      <c r="E980" s="7" t="str">
        <f t="shared" si="1127"/>
        <v>SAME</v>
      </c>
      <c r="F980" s="50" t="s">
        <v>6</v>
      </c>
      <c r="G980" s="33" t="str">
        <f t="shared" si="1128"/>
        <v>CimSystemProperties</v>
      </c>
      <c r="H980" s="9" t="str">
        <f t="shared" si="1129"/>
        <v xml:space="preserve"> Microsoft.Management.Infrastructure.CimSystemProperties</v>
      </c>
      <c r="J980" s="7" t="str">
        <f t="shared" si="1123"/>
        <v>SAME</v>
      </c>
      <c r="K980" s="28" t="s">
        <v>6</v>
      </c>
      <c r="L980" s="33" t="str">
        <f t="shared" si="1130"/>
        <v>CimSystemProperties</v>
      </c>
      <c r="M980" s="9" t="str">
        <f t="shared" si="1131"/>
        <v xml:space="preserve"> Microsoft.Management.Infrastructure.CimSystemProperties</v>
      </c>
      <c r="O980" s="7" t="str">
        <f t="shared" si="1124"/>
        <v>SAME</v>
      </c>
      <c r="P980" s="28" t="s">
        <v>6</v>
      </c>
      <c r="Q980" s="33" t="str">
        <f t="shared" si="1132"/>
        <v>CimSystemProperties</v>
      </c>
      <c r="R980" s="9" t="str">
        <f t="shared" si="1133"/>
        <v xml:space="preserve"> Microsoft.Management.Infrastructure.CimSystemProperties</v>
      </c>
    </row>
    <row r="981" spans="1:19">
      <c r="A981" s="48"/>
      <c r="F981" s="51"/>
      <c r="K981" s="29"/>
      <c r="P981" s="29"/>
    </row>
    <row r="982" spans="1:19">
      <c r="A982" s="47" t="s">
        <v>255</v>
      </c>
      <c r="B982" s="33" t="str">
        <f t="shared" ref="B982:B988" si="1134">TRIM(LEFT(A982, SEARCH(":", A982) - 1))</f>
        <v>CimClassName</v>
      </c>
      <c r="C982" s="9" t="str">
        <f t="shared" ref="C982:C988" si="1135">MID(A982, SEARCH(":", A982) + 1, LEN(A982))</f>
        <v xml:space="preserve"> VMAttachedDrive</v>
      </c>
      <c r="D982" s="92" t="s">
        <v>1298</v>
      </c>
      <c r="E982" s="7" t="str">
        <f t="shared" ref="E982:E988" si="1136">IF(A982&lt;&gt;F982, "DIF", "SAME")</f>
        <v>SAME</v>
      </c>
      <c r="F982" s="50" t="s">
        <v>255</v>
      </c>
      <c r="G982" s="33" t="str">
        <f t="shared" ref="G982:G988" si="1137">TRIM(LEFT(F982, SEARCH(":", F982) - 1))</f>
        <v>CimClassName</v>
      </c>
      <c r="H982" s="9" t="str">
        <f t="shared" ref="H982:H988" si="1138">MID(F982, SEARCH(":", F982) + 1, LEN(F982))</f>
        <v xml:space="preserve"> VMAttachedDrive</v>
      </c>
      <c r="I982" s="92" t="s">
        <v>1381</v>
      </c>
      <c r="J982" s="7" t="str">
        <f t="shared" si="1123"/>
        <v>SAME</v>
      </c>
      <c r="K982" s="28" t="s">
        <v>255</v>
      </c>
      <c r="L982" s="33" t="str">
        <f t="shared" ref="L982:L988" si="1139">TRIM(LEFT(K982, SEARCH(":", K982) - 1))</f>
        <v>CimClassName</v>
      </c>
      <c r="M982" s="9" t="str">
        <f t="shared" ref="M982:M988" si="1140">MID(K982, SEARCH(":", K982) + 1, LEN(K982))</f>
        <v xml:space="preserve"> VMAttachedDrive</v>
      </c>
      <c r="N982" s="92" t="s">
        <v>1464</v>
      </c>
      <c r="O982" s="7" t="str">
        <f t="shared" si="1124"/>
        <v>SAME</v>
      </c>
      <c r="P982" s="28" t="s">
        <v>255</v>
      </c>
      <c r="Q982" s="33" t="str">
        <f t="shared" ref="Q982:Q988" si="1141">TRIM(LEFT(P982, SEARCH(":", P982) - 1))</f>
        <v>CimClassName</v>
      </c>
      <c r="R982" s="9" t="str">
        <f t="shared" ref="R982:R988" si="1142">MID(P982, SEARCH(":", P982) + 1, LEN(P982))</f>
        <v xml:space="preserve"> VMAttachedDrive</v>
      </c>
      <c r="S982" s="86" t="s">
        <v>1464</v>
      </c>
    </row>
    <row r="983" spans="1:19">
      <c r="A983" s="47" t="s">
        <v>203</v>
      </c>
      <c r="B983" s="33" t="str">
        <f t="shared" si="1134"/>
        <v>CimSuperClassName</v>
      </c>
      <c r="C983" s="9" t="str">
        <f t="shared" si="1135"/>
        <v xml:space="preserve"> IPartialObject</v>
      </c>
      <c r="E983" s="7" t="str">
        <f t="shared" si="1136"/>
        <v>SAME</v>
      </c>
      <c r="F983" s="50" t="s">
        <v>203</v>
      </c>
      <c r="G983" s="33" t="str">
        <f t="shared" si="1137"/>
        <v>CimSuperClassName</v>
      </c>
      <c r="H983" s="9" t="str">
        <f t="shared" si="1138"/>
        <v xml:space="preserve"> IPartialObject</v>
      </c>
      <c r="J983" s="7" t="str">
        <f t="shared" si="1123"/>
        <v>SAME</v>
      </c>
      <c r="K983" s="28" t="s">
        <v>203</v>
      </c>
      <c r="L983" s="33" t="str">
        <f t="shared" si="1139"/>
        <v>CimSuperClassName</v>
      </c>
      <c r="M983" s="9" t="str">
        <f t="shared" si="1140"/>
        <v xml:space="preserve"> IPartialObject</v>
      </c>
      <c r="O983" s="7" t="str">
        <f t="shared" si="1124"/>
        <v>SAME</v>
      </c>
      <c r="P983" s="28" t="s">
        <v>203</v>
      </c>
      <c r="Q983" s="33" t="str">
        <f t="shared" si="1141"/>
        <v>CimSuperClassName</v>
      </c>
      <c r="R983" s="9" t="str">
        <f t="shared" si="1142"/>
        <v xml:space="preserve"> IPartialObject</v>
      </c>
    </row>
    <row r="984" spans="1:19">
      <c r="A984" s="47" t="s">
        <v>204</v>
      </c>
      <c r="B984" s="33" t="str">
        <f t="shared" si="1134"/>
        <v>CimSuperClass</v>
      </c>
      <c r="C984" s="9" t="str">
        <f t="shared" si="1135"/>
        <v xml:space="preserve"> ROOT/scvmm:IPartialObject</v>
      </c>
      <c r="E984" s="7" t="str">
        <f t="shared" si="1136"/>
        <v>SAME</v>
      </c>
      <c r="F984" s="50" t="s">
        <v>204</v>
      </c>
      <c r="G984" s="33" t="str">
        <f t="shared" si="1137"/>
        <v>CimSuperClass</v>
      </c>
      <c r="H984" s="9" t="str">
        <f t="shared" si="1138"/>
        <v xml:space="preserve"> ROOT/scvmm:IPartialObject</v>
      </c>
      <c r="J984" s="7" t="str">
        <f t="shared" si="1123"/>
        <v>SAME</v>
      </c>
      <c r="K984" s="28" t="s">
        <v>204</v>
      </c>
      <c r="L984" s="33" t="str">
        <f t="shared" si="1139"/>
        <v>CimSuperClass</v>
      </c>
      <c r="M984" s="9" t="str">
        <f t="shared" si="1140"/>
        <v xml:space="preserve"> ROOT/scvmm:IPartialObject</v>
      </c>
      <c r="O984" s="7" t="str">
        <f t="shared" si="1124"/>
        <v>SAME</v>
      </c>
      <c r="P984" s="28" t="s">
        <v>204</v>
      </c>
      <c r="Q984" s="33" t="str">
        <f t="shared" si="1141"/>
        <v>CimSuperClass</v>
      </c>
      <c r="R984" s="9" t="str">
        <f t="shared" si="1142"/>
        <v xml:space="preserve"> ROOT/scvmm:IPartialObject</v>
      </c>
    </row>
    <row r="985" spans="1:19">
      <c r="A985" s="47" t="s">
        <v>256</v>
      </c>
      <c r="B985" s="33" t="str">
        <f t="shared" si="1134"/>
        <v>CimClassProperties</v>
      </c>
      <c r="C985" s="9" t="str">
        <f t="shared" si="1135"/>
        <v xml:space="preserve"> {ObjectError, BusType, ComputerSystemInstanceID, Lun...}</v>
      </c>
      <c r="E985" s="7" t="str">
        <f t="shared" si="1136"/>
        <v>SAME</v>
      </c>
      <c r="F985" s="50" t="s">
        <v>256</v>
      </c>
      <c r="G985" s="33" t="str">
        <f t="shared" si="1137"/>
        <v>CimClassProperties</v>
      </c>
      <c r="H985" s="9" t="str">
        <f t="shared" si="1138"/>
        <v xml:space="preserve"> {ObjectError, BusType, ComputerSystemInstanceID, Lun...}</v>
      </c>
      <c r="J985" s="7" t="str">
        <f t="shared" si="1123"/>
        <v>SAME</v>
      </c>
      <c r="K985" s="28" t="s">
        <v>256</v>
      </c>
      <c r="L985" s="33" t="str">
        <f t="shared" si="1139"/>
        <v>CimClassProperties</v>
      </c>
      <c r="M985" s="9" t="str">
        <f t="shared" si="1140"/>
        <v xml:space="preserve"> {ObjectError, BusType, ComputerSystemInstanceID, Lun...}</v>
      </c>
      <c r="O985" s="7" t="str">
        <f t="shared" si="1124"/>
        <v>SAME</v>
      </c>
      <c r="P985" s="28" t="s">
        <v>256</v>
      </c>
      <c r="Q985" s="33" t="str">
        <f t="shared" si="1141"/>
        <v>CimClassProperties</v>
      </c>
      <c r="R985" s="9" t="str">
        <f t="shared" si="1142"/>
        <v xml:space="preserve"> {ObjectError, BusType, ComputerSystemInstanceID, Lun...}</v>
      </c>
    </row>
    <row r="986" spans="1:19">
      <c r="A986" s="47" t="s">
        <v>18</v>
      </c>
      <c r="B986" s="33" t="str">
        <f t="shared" si="1134"/>
        <v>CimClassQualifiers</v>
      </c>
      <c r="C986" s="9" t="str">
        <f t="shared" si="1135"/>
        <v xml:space="preserve"> {}</v>
      </c>
      <c r="E986" s="7" t="str">
        <f t="shared" si="1136"/>
        <v>SAME</v>
      </c>
      <c r="F986" s="50" t="s">
        <v>18</v>
      </c>
      <c r="G986" s="33" t="str">
        <f t="shared" si="1137"/>
        <v>CimClassQualifiers</v>
      </c>
      <c r="H986" s="9" t="str">
        <f t="shared" si="1138"/>
        <v xml:space="preserve"> {}</v>
      </c>
      <c r="J986" s="7" t="str">
        <f t="shared" si="1123"/>
        <v>SAME</v>
      </c>
      <c r="K986" s="28" t="s">
        <v>18</v>
      </c>
      <c r="L986" s="33" t="str">
        <f t="shared" si="1139"/>
        <v>CimClassQualifiers</v>
      </c>
      <c r="M986" s="9" t="str">
        <f t="shared" si="1140"/>
        <v xml:space="preserve"> {}</v>
      </c>
      <c r="O986" s="7" t="str">
        <f t="shared" si="1124"/>
        <v>SAME</v>
      </c>
      <c r="P986" s="28" t="s">
        <v>18</v>
      </c>
      <c r="Q986" s="33" t="str">
        <f t="shared" si="1141"/>
        <v>CimClassQualifiers</v>
      </c>
      <c r="R986" s="9" t="str">
        <f t="shared" si="1142"/>
        <v xml:space="preserve"> {}</v>
      </c>
    </row>
    <row r="987" spans="1:19">
      <c r="A987" s="47" t="s">
        <v>237</v>
      </c>
      <c r="B987" s="33" t="str">
        <f t="shared" si="1134"/>
        <v>CimClassMethods</v>
      </c>
      <c r="C987" s="9" t="str">
        <f t="shared" si="1135"/>
        <v xml:space="preserve"> {Remove}</v>
      </c>
      <c r="E987" s="7" t="str">
        <f t="shared" si="1136"/>
        <v>SAME</v>
      </c>
      <c r="F987" s="50" t="s">
        <v>237</v>
      </c>
      <c r="G987" s="33" t="str">
        <f t="shared" si="1137"/>
        <v>CimClassMethods</v>
      </c>
      <c r="H987" s="9" t="str">
        <f t="shared" si="1138"/>
        <v xml:space="preserve"> {Remove}</v>
      </c>
      <c r="J987" s="7" t="str">
        <f t="shared" si="1123"/>
        <v>SAME</v>
      </c>
      <c r="K987" s="28" t="s">
        <v>237</v>
      </c>
      <c r="L987" s="33" t="str">
        <f t="shared" si="1139"/>
        <v>CimClassMethods</v>
      </c>
      <c r="M987" s="9" t="str">
        <f t="shared" si="1140"/>
        <v xml:space="preserve"> {Remove}</v>
      </c>
      <c r="O987" s="7" t="str">
        <f t="shared" si="1124"/>
        <v>SAME</v>
      </c>
      <c r="P987" s="28" t="s">
        <v>237</v>
      </c>
      <c r="Q987" s="33" t="str">
        <f t="shared" si="1141"/>
        <v>CimClassMethods</v>
      </c>
      <c r="R987" s="9" t="str">
        <f t="shared" si="1142"/>
        <v xml:space="preserve"> {Remove}</v>
      </c>
    </row>
    <row r="988" spans="1:19">
      <c r="A988" s="47" t="s">
        <v>6</v>
      </c>
      <c r="B988" s="33" t="str">
        <f t="shared" si="1134"/>
        <v>CimSystemProperties</v>
      </c>
      <c r="C988" s="9" t="str">
        <f t="shared" si="1135"/>
        <v xml:space="preserve"> Microsoft.Management.Infrastructure.CimSystemProperties</v>
      </c>
      <c r="E988" s="7" t="str">
        <f t="shared" si="1136"/>
        <v>SAME</v>
      </c>
      <c r="F988" s="50" t="s">
        <v>6</v>
      </c>
      <c r="G988" s="33" t="str">
        <f t="shared" si="1137"/>
        <v>CimSystemProperties</v>
      </c>
      <c r="H988" s="9" t="str">
        <f t="shared" si="1138"/>
        <v xml:space="preserve"> Microsoft.Management.Infrastructure.CimSystemProperties</v>
      </c>
      <c r="J988" s="7" t="str">
        <f t="shared" si="1123"/>
        <v>SAME</v>
      </c>
      <c r="K988" s="28" t="s">
        <v>6</v>
      </c>
      <c r="L988" s="33" t="str">
        <f t="shared" si="1139"/>
        <v>CimSystemProperties</v>
      </c>
      <c r="M988" s="9" t="str">
        <f t="shared" si="1140"/>
        <v xml:space="preserve"> Microsoft.Management.Infrastructure.CimSystemProperties</v>
      </c>
      <c r="O988" s="7" t="str">
        <f t="shared" si="1124"/>
        <v>SAME</v>
      </c>
      <c r="P988" s="28" t="s">
        <v>6</v>
      </c>
      <c r="Q988" s="33" t="str">
        <f t="shared" si="1141"/>
        <v>CimSystemProperties</v>
      </c>
      <c r="R988" s="9" t="str">
        <f t="shared" si="1142"/>
        <v xml:space="preserve"> Microsoft.Management.Infrastructure.CimSystemProperties</v>
      </c>
    </row>
    <row r="989" spans="1:19">
      <c r="A989" s="48"/>
      <c r="F989" s="51"/>
      <c r="K989" s="29"/>
      <c r="P989" s="29"/>
    </row>
    <row r="990" spans="1:19">
      <c r="A990" s="47" t="s">
        <v>261</v>
      </c>
      <c r="B990" s="33" t="str">
        <f t="shared" ref="B990:B996" si="1143">TRIM(LEFT(A990, SEARCH(":", A990) - 1))</f>
        <v>CimClassName</v>
      </c>
      <c r="C990" s="9" t="str">
        <f t="shared" ref="C990:C996" si="1144">MID(A990, SEARCH(":", A990) + 1, LEN(A990))</f>
        <v xml:space="preserve"> VMDVDDrive</v>
      </c>
      <c r="D990" s="92" t="s">
        <v>1299</v>
      </c>
      <c r="E990" s="7" t="str">
        <f t="shared" ref="E990:E996" si="1145">IF(A990&lt;&gt;F990, "DIF", "SAME")</f>
        <v>SAME</v>
      </c>
      <c r="F990" s="50" t="s">
        <v>261</v>
      </c>
      <c r="G990" s="33" t="str">
        <f t="shared" ref="G990:G996" si="1146">TRIM(LEFT(F990, SEARCH(":", F990) - 1))</f>
        <v>CimClassName</v>
      </c>
      <c r="H990" s="9" t="str">
        <f t="shared" ref="H990:H996" si="1147">MID(F990, SEARCH(":", F990) + 1, LEN(F990))</f>
        <v xml:space="preserve"> VMDVDDrive</v>
      </c>
      <c r="I990" s="92" t="s">
        <v>1382</v>
      </c>
      <c r="J990" s="7" t="str">
        <f t="shared" si="1123"/>
        <v>SAME</v>
      </c>
      <c r="K990" s="28" t="s">
        <v>261</v>
      </c>
      <c r="L990" s="33" t="str">
        <f t="shared" ref="L990:L996" si="1148">TRIM(LEFT(K990, SEARCH(":", K990) - 1))</f>
        <v>CimClassName</v>
      </c>
      <c r="M990" s="9" t="str">
        <f t="shared" ref="M990:M996" si="1149">MID(K990, SEARCH(":", K990) + 1, LEN(K990))</f>
        <v xml:space="preserve"> VMDVDDrive</v>
      </c>
      <c r="N990" s="92" t="s">
        <v>1465</v>
      </c>
      <c r="O990" s="7" t="str">
        <f t="shared" si="1124"/>
        <v>SAME</v>
      </c>
      <c r="P990" s="28" t="s">
        <v>261</v>
      </c>
      <c r="Q990" s="33" t="str">
        <f t="shared" ref="Q990:Q996" si="1150">TRIM(LEFT(P990, SEARCH(":", P990) - 1))</f>
        <v>CimClassName</v>
      </c>
      <c r="R990" s="9" t="str">
        <f t="shared" ref="R990:R996" si="1151">MID(P990, SEARCH(":", P990) + 1, LEN(P990))</f>
        <v xml:space="preserve"> VMDVDDrive</v>
      </c>
      <c r="S990" s="86" t="s">
        <v>1465</v>
      </c>
    </row>
    <row r="991" spans="1:19">
      <c r="A991" s="47" t="s">
        <v>258</v>
      </c>
      <c r="B991" s="33" t="str">
        <f t="shared" si="1143"/>
        <v>CimSuperClassName</v>
      </c>
      <c r="C991" s="9" t="str">
        <f t="shared" si="1144"/>
        <v xml:space="preserve"> VMAttachedDrive</v>
      </c>
      <c r="E991" s="7" t="str">
        <f t="shared" si="1145"/>
        <v>SAME</v>
      </c>
      <c r="F991" s="50" t="s">
        <v>258</v>
      </c>
      <c r="G991" s="33" t="str">
        <f t="shared" si="1146"/>
        <v>CimSuperClassName</v>
      </c>
      <c r="H991" s="9" t="str">
        <f t="shared" si="1147"/>
        <v xml:space="preserve"> VMAttachedDrive</v>
      </c>
      <c r="J991" s="7" t="str">
        <f t="shared" si="1123"/>
        <v>SAME</v>
      </c>
      <c r="K991" s="28" t="s">
        <v>258</v>
      </c>
      <c r="L991" s="33" t="str">
        <f t="shared" si="1148"/>
        <v>CimSuperClassName</v>
      </c>
      <c r="M991" s="9" t="str">
        <f t="shared" si="1149"/>
        <v xml:space="preserve"> VMAttachedDrive</v>
      </c>
      <c r="O991" s="7" t="str">
        <f t="shared" si="1124"/>
        <v>SAME</v>
      </c>
      <c r="P991" s="28" t="s">
        <v>258</v>
      </c>
      <c r="Q991" s="33" t="str">
        <f t="shared" si="1150"/>
        <v>CimSuperClassName</v>
      </c>
      <c r="R991" s="9" t="str">
        <f t="shared" si="1151"/>
        <v xml:space="preserve"> VMAttachedDrive</v>
      </c>
    </row>
    <row r="992" spans="1:19">
      <c r="A992" s="47" t="s">
        <v>259</v>
      </c>
      <c r="B992" s="33" t="str">
        <f t="shared" si="1143"/>
        <v>CimSuperClass</v>
      </c>
      <c r="C992" s="9" t="str">
        <f t="shared" si="1144"/>
        <v xml:space="preserve"> ROOT/scvmm:VMAttachedDrive</v>
      </c>
      <c r="E992" s="7" t="str">
        <f t="shared" si="1145"/>
        <v>SAME</v>
      </c>
      <c r="F992" s="50" t="s">
        <v>259</v>
      </c>
      <c r="G992" s="33" t="str">
        <f t="shared" si="1146"/>
        <v>CimSuperClass</v>
      </c>
      <c r="H992" s="9" t="str">
        <f t="shared" si="1147"/>
        <v xml:space="preserve"> ROOT/scvmm:VMAttachedDrive</v>
      </c>
      <c r="J992" s="7" t="str">
        <f t="shared" si="1123"/>
        <v>SAME</v>
      </c>
      <c r="K992" s="28" t="s">
        <v>259</v>
      </c>
      <c r="L992" s="33" t="str">
        <f t="shared" si="1148"/>
        <v>CimSuperClass</v>
      </c>
      <c r="M992" s="9" t="str">
        <f t="shared" si="1149"/>
        <v xml:space="preserve"> ROOT/scvmm:VMAttachedDrive</v>
      </c>
      <c r="O992" s="7" t="str">
        <f t="shared" si="1124"/>
        <v>SAME</v>
      </c>
      <c r="P992" s="28" t="s">
        <v>259</v>
      </c>
      <c r="Q992" s="33" t="str">
        <f t="shared" si="1150"/>
        <v>CimSuperClass</v>
      </c>
      <c r="R992" s="9" t="str">
        <f t="shared" si="1151"/>
        <v xml:space="preserve"> ROOT/scvmm:VMAttachedDrive</v>
      </c>
    </row>
    <row r="993" spans="1:19">
      <c r="A993" s="47" t="s">
        <v>256</v>
      </c>
      <c r="B993" s="33" t="str">
        <f t="shared" si="1143"/>
        <v>CimClassProperties</v>
      </c>
      <c r="C993" s="9" t="str">
        <f t="shared" si="1144"/>
        <v xml:space="preserve"> {ObjectError, BusType, ComputerSystemInstanceID, Lun...}</v>
      </c>
      <c r="E993" s="7" t="str">
        <f t="shared" si="1145"/>
        <v>SAME</v>
      </c>
      <c r="F993" s="50" t="s">
        <v>256</v>
      </c>
      <c r="G993" s="33" t="str">
        <f t="shared" si="1146"/>
        <v>CimClassProperties</v>
      </c>
      <c r="H993" s="9" t="str">
        <f t="shared" si="1147"/>
        <v xml:space="preserve"> {ObjectError, BusType, ComputerSystemInstanceID, Lun...}</v>
      </c>
      <c r="J993" s="7" t="str">
        <f t="shared" si="1123"/>
        <v>SAME</v>
      </c>
      <c r="K993" s="28" t="s">
        <v>256</v>
      </c>
      <c r="L993" s="33" t="str">
        <f t="shared" si="1148"/>
        <v>CimClassProperties</v>
      </c>
      <c r="M993" s="9" t="str">
        <f t="shared" si="1149"/>
        <v xml:space="preserve"> {ObjectError, BusType, ComputerSystemInstanceID, Lun...}</v>
      </c>
      <c r="O993" s="7" t="str">
        <f t="shared" si="1124"/>
        <v>SAME</v>
      </c>
      <c r="P993" s="28" t="s">
        <v>256</v>
      </c>
      <c r="Q993" s="33" t="str">
        <f t="shared" si="1150"/>
        <v>CimClassProperties</v>
      </c>
      <c r="R993" s="9" t="str">
        <f t="shared" si="1151"/>
        <v xml:space="preserve"> {ObjectError, BusType, ComputerSystemInstanceID, Lun...}</v>
      </c>
    </row>
    <row r="994" spans="1:19">
      <c r="A994" s="47" t="s">
        <v>100</v>
      </c>
      <c r="B994" s="33" t="str">
        <f t="shared" si="1143"/>
        <v>CimClassQualifiers</v>
      </c>
      <c r="C994" s="9" t="str">
        <f t="shared" si="1144"/>
        <v xml:space="preserve"> {dynamic, provider}</v>
      </c>
      <c r="E994" s="7" t="str">
        <f t="shared" si="1145"/>
        <v>SAME</v>
      </c>
      <c r="F994" s="50" t="s">
        <v>100</v>
      </c>
      <c r="G994" s="33" t="str">
        <f t="shared" si="1146"/>
        <v>CimClassQualifiers</v>
      </c>
      <c r="H994" s="9" t="str">
        <f t="shared" si="1147"/>
        <v xml:space="preserve"> {dynamic, provider}</v>
      </c>
      <c r="J994" s="7" t="str">
        <f t="shared" si="1123"/>
        <v>SAME</v>
      </c>
      <c r="K994" s="28" t="s">
        <v>100</v>
      </c>
      <c r="L994" s="33" t="str">
        <f t="shared" si="1148"/>
        <v>CimClassQualifiers</v>
      </c>
      <c r="M994" s="9" t="str">
        <f t="shared" si="1149"/>
        <v xml:space="preserve"> {dynamic, provider}</v>
      </c>
      <c r="O994" s="7" t="str">
        <f t="shared" si="1124"/>
        <v>SAME</v>
      </c>
      <c r="P994" s="28" t="s">
        <v>100</v>
      </c>
      <c r="Q994" s="33" t="str">
        <f t="shared" si="1150"/>
        <v>CimClassQualifiers</v>
      </c>
      <c r="R994" s="9" t="str">
        <f t="shared" si="1151"/>
        <v xml:space="preserve"> {dynamic, provider}</v>
      </c>
    </row>
    <row r="995" spans="1:19">
      <c r="A995" s="47" t="s">
        <v>262</v>
      </c>
      <c r="B995" s="33" t="str">
        <f t="shared" si="1143"/>
        <v>CimClassMethods</v>
      </c>
      <c r="C995" s="9" t="str">
        <f t="shared" si="1144"/>
        <v xml:space="preserve"> {Remove, AttachImage, DettachImage}</v>
      </c>
      <c r="E995" s="7" t="str">
        <f t="shared" si="1145"/>
        <v>SAME</v>
      </c>
      <c r="F995" s="50" t="s">
        <v>262</v>
      </c>
      <c r="G995" s="33" t="str">
        <f t="shared" si="1146"/>
        <v>CimClassMethods</v>
      </c>
      <c r="H995" s="9" t="str">
        <f t="shared" si="1147"/>
        <v xml:space="preserve"> {Remove, AttachImage, DettachImage}</v>
      </c>
      <c r="J995" s="7" t="str">
        <f t="shared" si="1123"/>
        <v>SAME</v>
      </c>
      <c r="K995" s="28" t="s">
        <v>262</v>
      </c>
      <c r="L995" s="33" t="str">
        <f t="shared" si="1148"/>
        <v>CimClassMethods</v>
      </c>
      <c r="M995" s="9" t="str">
        <f t="shared" si="1149"/>
        <v xml:space="preserve"> {Remove, AttachImage, DettachImage}</v>
      </c>
      <c r="O995" s="7" t="str">
        <f t="shared" si="1124"/>
        <v>SAME</v>
      </c>
      <c r="P995" s="28" t="s">
        <v>262</v>
      </c>
      <c r="Q995" s="33" t="str">
        <f t="shared" si="1150"/>
        <v>CimClassMethods</v>
      </c>
      <c r="R995" s="9" t="str">
        <f t="shared" si="1151"/>
        <v xml:space="preserve"> {Remove, AttachImage, DettachImage}</v>
      </c>
    </row>
    <row r="996" spans="1:19">
      <c r="A996" s="47" t="s">
        <v>6</v>
      </c>
      <c r="B996" s="33" t="str">
        <f t="shared" si="1143"/>
        <v>CimSystemProperties</v>
      </c>
      <c r="C996" s="9" t="str">
        <f t="shared" si="1144"/>
        <v xml:space="preserve"> Microsoft.Management.Infrastructure.CimSystemProperties</v>
      </c>
      <c r="E996" s="7" t="str">
        <f t="shared" si="1145"/>
        <v>SAME</v>
      </c>
      <c r="F996" s="50" t="s">
        <v>6</v>
      </c>
      <c r="G996" s="33" t="str">
        <f t="shared" si="1146"/>
        <v>CimSystemProperties</v>
      </c>
      <c r="H996" s="9" t="str">
        <f t="shared" si="1147"/>
        <v xml:space="preserve"> Microsoft.Management.Infrastructure.CimSystemProperties</v>
      </c>
      <c r="J996" s="7" t="str">
        <f t="shared" si="1123"/>
        <v>SAME</v>
      </c>
      <c r="K996" s="28" t="s">
        <v>6</v>
      </c>
      <c r="L996" s="33" t="str">
        <f t="shared" si="1148"/>
        <v>CimSystemProperties</v>
      </c>
      <c r="M996" s="9" t="str">
        <f t="shared" si="1149"/>
        <v xml:space="preserve"> Microsoft.Management.Infrastructure.CimSystemProperties</v>
      </c>
      <c r="O996" s="7" t="str">
        <f t="shared" si="1124"/>
        <v>SAME</v>
      </c>
      <c r="P996" s="28" t="s">
        <v>6</v>
      </c>
      <c r="Q996" s="33" t="str">
        <f t="shared" si="1150"/>
        <v>CimSystemProperties</v>
      </c>
      <c r="R996" s="9" t="str">
        <f t="shared" si="1151"/>
        <v xml:space="preserve"> Microsoft.Management.Infrastructure.CimSystemProperties</v>
      </c>
    </row>
    <row r="997" spans="1:19">
      <c r="A997" s="48"/>
      <c r="F997" s="51"/>
      <c r="K997" s="29"/>
      <c r="P997" s="29"/>
    </row>
    <row r="998" spans="1:19">
      <c r="A998" s="47" t="s">
        <v>257</v>
      </c>
      <c r="B998" s="33" t="str">
        <f t="shared" ref="B998:B1004" si="1152">TRIM(LEFT(A998, SEARCH(":", A998) - 1))</f>
        <v>CimClassName</v>
      </c>
      <c r="C998" s="9" t="str">
        <f t="shared" ref="C998:C1004" si="1153">MID(A998, SEARCH(":", A998) + 1, LEN(A998))</f>
        <v xml:space="preserve"> VMHardDiskDrive</v>
      </c>
      <c r="D998" s="92" t="s">
        <v>1300</v>
      </c>
      <c r="E998" s="7" t="str">
        <f t="shared" ref="E998:E1004" si="1154">IF(A998&lt;&gt;F998, "DIF", "SAME")</f>
        <v>SAME</v>
      </c>
      <c r="F998" s="50" t="s">
        <v>257</v>
      </c>
      <c r="G998" s="33" t="str">
        <f t="shared" ref="G998:G1004" si="1155">TRIM(LEFT(F998, SEARCH(":", F998) - 1))</f>
        <v>CimClassName</v>
      </c>
      <c r="H998" s="9" t="str">
        <f t="shared" ref="H998:H1004" si="1156">MID(F998, SEARCH(":", F998) + 1, LEN(F998))</f>
        <v xml:space="preserve"> VMHardDiskDrive</v>
      </c>
      <c r="I998" s="92" t="s">
        <v>1383</v>
      </c>
      <c r="J998" s="7" t="str">
        <f t="shared" si="1123"/>
        <v>SAME</v>
      </c>
      <c r="K998" s="28" t="s">
        <v>257</v>
      </c>
      <c r="L998" s="33" t="str">
        <f t="shared" ref="L998:L1004" si="1157">TRIM(LEFT(K998, SEARCH(":", K998) - 1))</f>
        <v>CimClassName</v>
      </c>
      <c r="M998" s="9" t="str">
        <f t="shared" ref="M998:M1004" si="1158">MID(K998, SEARCH(":", K998) + 1, LEN(K998))</f>
        <v xml:space="preserve"> VMHardDiskDrive</v>
      </c>
      <c r="N998" s="92" t="s">
        <v>1466</v>
      </c>
      <c r="O998" s="7" t="str">
        <f t="shared" si="1124"/>
        <v>SAME</v>
      </c>
      <c r="P998" s="28" t="s">
        <v>257</v>
      </c>
      <c r="Q998" s="33" t="str">
        <f t="shared" ref="Q998:Q1004" si="1159">TRIM(LEFT(P998, SEARCH(":", P998) - 1))</f>
        <v>CimClassName</v>
      </c>
      <c r="R998" s="9" t="str">
        <f t="shared" ref="R998:R1004" si="1160">MID(P998, SEARCH(":", P998) + 1, LEN(P998))</f>
        <v xml:space="preserve"> VMHardDiskDrive</v>
      </c>
      <c r="S998" s="86" t="s">
        <v>1466</v>
      </c>
    </row>
    <row r="999" spans="1:19">
      <c r="A999" s="47" t="s">
        <v>258</v>
      </c>
      <c r="B999" s="33" t="str">
        <f t="shared" si="1152"/>
        <v>CimSuperClassName</v>
      </c>
      <c r="C999" s="9" t="str">
        <f t="shared" si="1153"/>
        <v xml:space="preserve"> VMAttachedDrive</v>
      </c>
      <c r="E999" s="7" t="str">
        <f t="shared" si="1154"/>
        <v>SAME</v>
      </c>
      <c r="F999" s="50" t="s">
        <v>258</v>
      </c>
      <c r="G999" s="33" t="str">
        <f t="shared" si="1155"/>
        <v>CimSuperClassName</v>
      </c>
      <c r="H999" s="9" t="str">
        <f t="shared" si="1156"/>
        <v xml:space="preserve"> VMAttachedDrive</v>
      </c>
      <c r="J999" s="7" t="str">
        <f t="shared" si="1123"/>
        <v>SAME</v>
      </c>
      <c r="K999" s="28" t="s">
        <v>258</v>
      </c>
      <c r="L999" s="33" t="str">
        <f t="shared" si="1157"/>
        <v>CimSuperClassName</v>
      </c>
      <c r="M999" s="9" t="str">
        <f t="shared" si="1158"/>
        <v xml:space="preserve"> VMAttachedDrive</v>
      </c>
      <c r="O999" s="7" t="str">
        <f t="shared" si="1124"/>
        <v>SAME</v>
      </c>
      <c r="P999" s="28" t="s">
        <v>258</v>
      </c>
      <c r="Q999" s="33" t="str">
        <f t="shared" si="1159"/>
        <v>CimSuperClassName</v>
      </c>
      <c r="R999" s="9" t="str">
        <f t="shared" si="1160"/>
        <v xml:space="preserve"> VMAttachedDrive</v>
      </c>
    </row>
    <row r="1000" spans="1:19">
      <c r="A1000" s="47" t="s">
        <v>259</v>
      </c>
      <c r="B1000" s="33" t="str">
        <f t="shared" si="1152"/>
        <v>CimSuperClass</v>
      </c>
      <c r="C1000" s="9" t="str">
        <f t="shared" si="1153"/>
        <v xml:space="preserve"> ROOT/scvmm:VMAttachedDrive</v>
      </c>
      <c r="E1000" s="7" t="str">
        <f t="shared" si="1154"/>
        <v>SAME</v>
      </c>
      <c r="F1000" s="50" t="s">
        <v>259</v>
      </c>
      <c r="G1000" s="33" t="str">
        <f t="shared" si="1155"/>
        <v>CimSuperClass</v>
      </c>
      <c r="H1000" s="9" t="str">
        <f t="shared" si="1156"/>
        <v xml:space="preserve"> ROOT/scvmm:VMAttachedDrive</v>
      </c>
      <c r="J1000" s="7" t="str">
        <f t="shared" si="1123"/>
        <v>SAME</v>
      </c>
      <c r="K1000" s="28" t="s">
        <v>259</v>
      </c>
      <c r="L1000" s="33" t="str">
        <f t="shared" si="1157"/>
        <v>CimSuperClass</v>
      </c>
      <c r="M1000" s="9" t="str">
        <f t="shared" si="1158"/>
        <v xml:space="preserve"> ROOT/scvmm:VMAttachedDrive</v>
      </c>
      <c r="O1000" s="7" t="str">
        <f t="shared" si="1124"/>
        <v>SAME</v>
      </c>
      <c r="P1000" s="28" t="s">
        <v>259</v>
      </c>
      <c r="Q1000" s="33" t="str">
        <f t="shared" si="1159"/>
        <v>CimSuperClass</v>
      </c>
      <c r="R1000" s="9" t="str">
        <f t="shared" si="1160"/>
        <v xml:space="preserve"> ROOT/scvmm:VMAttachedDrive</v>
      </c>
    </row>
    <row r="1001" spans="1:19">
      <c r="A1001" s="47" t="s">
        <v>256</v>
      </c>
      <c r="B1001" s="33" t="str">
        <f t="shared" si="1152"/>
        <v>CimClassProperties</v>
      </c>
      <c r="C1001" s="9" t="str">
        <f t="shared" si="1153"/>
        <v xml:space="preserve"> {ObjectError, BusType, ComputerSystemInstanceID, Lun...}</v>
      </c>
      <c r="E1001" s="7" t="str">
        <f t="shared" si="1154"/>
        <v>SAME</v>
      </c>
      <c r="F1001" s="50" t="s">
        <v>256</v>
      </c>
      <c r="G1001" s="33" t="str">
        <f t="shared" si="1155"/>
        <v>CimClassProperties</v>
      </c>
      <c r="H1001" s="9" t="str">
        <f t="shared" si="1156"/>
        <v xml:space="preserve"> {ObjectError, BusType, ComputerSystemInstanceID, Lun...}</v>
      </c>
      <c r="J1001" s="7" t="str">
        <f t="shared" si="1123"/>
        <v>SAME</v>
      </c>
      <c r="K1001" s="28" t="s">
        <v>256</v>
      </c>
      <c r="L1001" s="33" t="str">
        <f t="shared" si="1157"/>
        <v>CimClassProperties</v>
      </c>
      <c r="M1001" s="9" t="str">
        <f t="shared" si="1158"/>
        <v xml:space="preserve"> {ObjectError, BusType, ComputerSystemInstanceID, Lun...}</v>
      </c>
      <c r="O1001" s="7" t="str">
        <f t="shared" si="1124"/>
        <v>SAME</v>
      </c>
      <c r="P1001" s="28" t="s">
        <v>256</v>
      </c>
      <c r="Q1001" s="33" t="str">
        <f t="shared" si="1159"/>
        <v>CimClassProperties</v>
      </c>
      <c r="R1001" s="9" t="str">
        <f t="shared" si="1160"/>
        <v xml:space="preserve"> {ObjectError, BusType, ComputerSystemInstanceID, Lun...}</v>
      </c>
    </row>
    <row r="1002" spans="1:19">
      <c r="A1002" s="47" t="s">
        <v>100</v>
      </c>
      <c r="B1002" s="33" t="str">
        <f t="shared" si="1152"/>
        <v>CimClassQualifiers</v>
      </c>
      <c r="C1002" s="9" t="str">
        <f t="shared" si="1153"/>
        <v xml:space="preserve"> {dynamic, provider}</v>
      </c>
      <c r="E1002" s="7" t="str">
        <f t="shared" si="1154"/>
        <v>SAME</v>
      </c>
      <c r="F1002" s="50" t="s">
        <v>100</v>
      </c>
      <c r="G1002" s="33" t="str">
        <f t="shared" si="1155"/>
        <v>CimClassQualifiers</v>
      </c>
      <c r="H1002" s="9" t="str">
        <f t="shared" si="1156"/>
        <v xml:space="preserve"> {dynamic, provider}</v>
      </c>
      <c r="J1002" s="7" t="str">
        <f t="shared" si="1123"/>
        <v>SAME</v>
      </c>
      <c r="K1002" s="28" t="s">
        <v>100</v>
      </c>
      <c r="L1002" s="33" t="str">
        <f t="shared" si="1157"/>
        <v>CimClassQualifiers</v>
      </c>
      <c r="M1002" s="9" t="str">
        <f t="shared" si="1158"/>
        <v xml:space="preserve"> {dynamic, provider}</v>
      </c>
      <c r="O1002" s="7" t="str">
        <f t="shared" si="1124"/>
        <v>SAME</v>
      </c>
      <c r="P1002" s="28" t="s">
        <v>100</v>
      </c>
      <c r="Q1002" s="33" t="str">
        <f t="shared" si="1159"/>
        <v>CimClassQualifiers</v>
      </c>
      <c r="R1002" s="9" t="str">
        <f t="shared" si="1160"/>
        <v xml:space="preserve"> {dynamic, provider}</v>
      </c>
    </row>
    <row r="1003" spans="1:19">
      <c r="A1003" s="47" t="s">
        <v>260</v>
      </c>
      <c r="B1003" s="33" t="str">
        <f t="shared" si="1152"/>
        <v>CimClassMethods</v>
      </c>
      <c r="C1003" s="9" t="str">
        <f t="shared" si="1153"/>
        <v xml:space="preserve"> {Remove, AttachImage}</v>
      </c>
      <c r="E1003" s="7" t="str">
        <f t="shared" si="1154"/>
        <v>SAME</v>
      </c>
      <c r="F1003" s="50" t="s">
        <v>260</v>
      </c>
      <c r="G1003" s="33" t="str">
        <f t="shared" si="1155"/>
        <v>CimClassMethods</v>
      </c>
      <c r="H1003" s="9" t="str">
        <f t="shared" si="1156"/>
        <v xml:space="preserve"> {Remove, AttachImage}</v>
      </c>
      <c r="J1003" s="7" t="str">
        <f t="shared" si="1123"/>
        <v>SAME</v>
      </c>
      <c r="K1003" s="28" t="s">
        <v>260</v>
      </c>
      <c r="L1003" s="33" t="str">
        <f t="shared" si="1157"/>
        <v>CimClassMethods</v>
      </c>
      <c r="M1003" s="9" t="str">
        <f t="shared" si="1158"/>
        <v xml:space="preserve"> {Remove, AttachImage}</v>
      </c>
      <c r="O1003" s="7" t="str">
        <f t="shared" si="1124"/>
        <v>SAME</v>
      </c>
      <c r="P1003" s="28" t="s">
        <v>260</v>
      </c>
      <c r="Q1003" s="33" t="str">
        <f t="shared" si="1159"/>
        <v>CimClassMethods</v>
      </c>
      <c r="R1003" s="9" t="str">
        <f t="shared" si="1160"/>
        <v xml:space="preserve"> {Remove, AttachImage}</v>
      </c>
    </row>
    <row r="1004" spans="1:19">
      <c r="A1004" s="47" t="s">
        <v>6</v>
      </c>
      <c r="B1004" s="33" t="str">
        <f t="shared" si="1152"/>
        <v>CimSystemProperties</v>
      </c>
      <c r="C1004" s="9" t="str">
        <f t="shared" si="1153"/>
        <v xml:space="preserve"> Microsoft.Management.Infrastructure.CimSystemProperties</v>
      </c>
      <c r="E1004" s="7" t="str">
        <f t="shared" si="1154"/>
        <v>SAME</v>
      </c>
      <c r="F1004" s="50" t="s">
        <v>6</v>
      </c>
      <c r="G1004" s="33" t="str">
        <f t="shared" si="1155"/>
        <v>CimSystemProperties</v>
      </c>
      <c r="H1004" s="9" t="str">
        <f t="shared" si="1156"/>
        <v xml:space="preserve"> Microsoft.Management.Infrastructure.CimSystemProperties</v>
      </c>
      <c r="J1004" s="7" t="str">
        <f t="shared" si="1123"/>
        <v>SAME</v>
      </c>
      <c r="K1004" s="28" t="s">
        <v>6</v>
      </c>
      <c r="L1004" s="33" t="str">
        <f t="shared" si="1157"/>
        <v>CimSystemProperties</v>
      </c>
      <c r="M1004" s="9" t="str">
        <f t="shared" si="1158"/>
        <v xml:space="preserve"> Microsoft.Management.Infrastructure.CimSystemProperties</v>
      </c>
      <c r="O1004" s="7" t="str">
        <f t="shared" si="1124"/>
        <v>SAME</v>
      </c>
      <c r="P1004" s="28" t="s">
        <v>6</v>
      </c>
      <c r="Q1004" s="33" t="str">
        <f t="shared" si="1159"/>
        <v>CimSystemProperties</v>
      </c>
      <c r="R1004" s="9" t="str">
        <f t="shared" si="1160"/>
        <v xml:space="preserve"> Microsoft.Management.Infrastructure.CimSystemProperties</v>
      </c>
    </row>
    <row r="1005" spans="1:19">
      <c r="A1005" s="48"/>
      <c r="F1005" s="51"/>
      <c r="K1005" s="29"/>
      <c r="P1005" s="29"/>
    </row>
    <row r="1006" spans="1:19">
      <c r="A1006" s="47" t="s">
        <v>228</v>
      </c>
      <c r="B1006" s="33" t="str">
        <f t="shared" ref="B1006:B1012" si="1161">TRIM(LEFT(A1006, SEARCH(":", A1006) - 1))</f>
        <v>CimClassName</v>
      </c>
      <c r="C1006" s="9" t="str">
        <f t="shared" ref="C1006:C1012" si="1162">MID(A1006, SEARCH(":", A1006) + 1, LEN(A1006))</f>
        <v xml:space="preserve"> VMService</v>
      </c>
      <c r="D1006" s="92" t="s">
        <v>1301</v>
      </c>
      <c r="E1006" s="7" t="str">
        <f t="shared" ref="E1006:E1012" si="1163">IF(A1006&lt;&gt;F1006, "DIF", "SAME")</f>
        <v>SAME</v>
      </c>
      <c r="F1006" s="50" t="s">
        <v>228</v>
      </c>
      <c r="G1006" s="33" t="str">
        <f t="shared" ref="G1006:G1012" si="1164">TRIM(LEFT(F1006, SEARCH(":", F1006) - 1))</f>
        <v>CimClassName</v>
      </c>
      <c r="H1006" s="9" t="str">
        <f t="shared" ref="H1006:H1012" si="1165">MID(F1006, SEARCH(":", F1006) + 1, LEN(F1006))</f>
        <v xml:space="preserve"> VMService</v>
      </c>
      <c r="I1006" s="92" t="s">
        <v>1384</v>
      </c>
      <c r="J1006" s="7" t="str">
        <f t="shared" si="1123"/>
        <v>SAME</v>
      </c>
      <c r="K1006" s="28" t="s">
        <v>228</v>
      </c>
      <c r="L1006" s="33" t="str">
        <f t="shared" ref="L1006:L1012" si="1166">TRIM(LEFT(K1006, SEARCH(":", K1006) - 1))</f>
        <v>CimClassName</v>
      </c>
      <c r="M1006" s="9" t="str">
        <f t="shared" ref="M1006:M1012" si="1167">MID(K1006, SEARCH(":", K1006) + 1, LEN(K1006))</f>
        <v xml:space="preserve"> VMService</v>
      </c>
      <c r="N1006" s="92" t="s">
        <v>1467</v>
      </c>
      <c r="O1006" s="7" t="str">
        <f t="shared" si="1124"/>
        <v>SAME</v>
      </c>
      <c r="P1006" s="28" t="s">
        <v>228</v>
      </c>
      <c r="Q1006" s="33" t="str">
        <f t="shared" ref="Q1006:Q1012" si="1168">TRIM(LEFT(P1006, SEARCH(":", P1006) - 1))</f>
        <v>CimClassName</v>
      </c>
      <c r="R1006" s="9" t="str">
        <f t="shared" ref="R1006:R1012" si="1169">MID(P1006, SEARCH(":", P1006) + 1, LEN(P1006))</f>
        <v xml:space="preserve"> VMService</v>
      </c>
      <c r="S1006" s="86" t="s">
        <v>1467</v>
      </c>
    </row>
    <row r="1007" spans="1:19">
      <c r="A1007" s="47" t="s">
        <v>203</v>
      </c>
      <c r="B1007" s="33" t="str">
        <f t="shared" si="1161"/>
        <v>CimSuperClassName</v>
      </c>
      <c r="C1007" s="9" t="str">
        <f t="shared" si="1162"/>
        <v xml:space="preserve"> IPartialObject</v>
      </c>
      <c r="E1007" s="7" t="str">
        <f t="shared" si="1163"/>
        <v>SAME</v>
      </c>
      <c r="F1007" s="50" t="s">
        <v>203</v>
      </c>
      <c r="G1007" s="33" t="str">
        <f t="shared" si="1164"/>
        <v>CimSuperClassName</v>
      </c>
      <c r="H1007" s="9" t="str">
        <f t="shared" si="1165"/>
        <v xml:space="preserve"> IPartialObject</v>
      </c>
      <c r="J1007" s="7" t="str">
        <f t="shared" si="1123"/>
        <v>SAME</v>
      </c>
      <c r="K1007" s="28" t="s">
        <v>203</v>
      </c>
      <c r="L1007" s="33" t="str">
        <f t="shared" si="1166"/>
        <v>CimSuperClassName</v>
      </c>
      <c r="M1007" s="9" t="str">
        <f t="shared" si="1167"/>
        <v xml:space="preserve"> IPartialObject</v>
      </c>
      <c r="O1007" s="7" t="str">
        <f t="shared" si="1124"/>
        <v>SAME</v>
      </c>
      <c r="P1007" s="28" t="s">
        <v>203</v>
      </c>
      <c r="Q1007" s="33" t="str">
        <f t="shared" si="1168"/>
        <v>CimSuperClassName</v>
      </c>
      <c r="R1007" s="9" t="str">
        <f t="shared" si="1169"/>
        <v xml:space="preserve"> IPartialObject</v>
      </c>
    </row>
    <row r="1008" spans="1:19">
      <c r="A1008" s="47" t="s">
        <v>204</v>
      </c>
      <c r="B1008" s="33" t="str">
        <f t="shared" si="1161"/>
        <v>CimSuperClass</v>
      </c>
      <c r="C1008" s="9" t="str">
        <f t="shared" si="1162"/>
        <v xml:space="preserve"> ROOT/scvmm:IPartialObject</v>
      </c>
      <c r="E1008" s="7" t="str">
        <f t="shared" si="1163"/>
        <v>SAME</v>
      </c>
      <c r="F1008" s="50" t="s">
        <v>204</v>
      </c>
      <c r="G1008" s="33" t="str">
        <f t="shared" si="1164"/>
        <v>CimSuperClass</v>
      </c>
      <c r="H1008" s="9" t="str">
        <f t="shared" si="1165"/>
        <v xml:space="preserve"> ROOT/scvmm:IPartialObject</v>
      </c>
      <c r="J1008" s="7" t="str">
        <f t="shared" si="1123"/>
        <v>SAME</v>
      </c>
      <c r="K1008" s="28" t="s">
        <v>204</v>
      </c>
      <c r="L1008" s="33" t="str">
        <f t="shared" si="1166"/>
        <v>CimSuperClass</v>
      </c>
      <c r="M1008" s="9" t="str">
        <f t="shared" si="1167"/>
        <v xml:space="preserve"> ROOT/scvmm:IPartialObject</v>
      </c>
      <c r="O1008" s="7" t="str">
        <f t="shared" si="1124"/>
        <v>SAME</v>
      </c>
      <c r="P1008" s="28" t="s">
        <v>204</v>
      </c>
      <c r="Q1008" s="33" t="str">
        <f t="shared" si="1168"/>
        <v>CimSuperClass</v>
      </c>
      <c r="R1008" s="9" t="str">
        <f t="shared" si="1169"/>
        <v xml:space="preserve"> ROOT/scvmm:IPartialObject</v>
      </c>
    </row>
    <row r="1009" spans="1:19">
      <c r="A1009" s="47" t="s">
        <v>229</v>
      </c>
      <c r="B1009" s="33" t="str">
        <f t="shared" si="1161"/>
        <v>CimClassProperties</v>
      </c>
      <c r="C1009" s="9" t="str">
        <f t="shared" si="1162"/>
        <v xml:space="preserve"> {ObjectError, AvailableProcessorReserve, DefaultComputerSystemPath, DefaultVirtualDiskCreationPath...}</v>
      </c>
      <c r="E1009" s="7" t="str">
        <f t="shared" si="1163"/>
        <v>SAME</v>
      </c>
      <c r="F1009" s="50" t="s">
        <v>229</v>
      </c>
      <c r="G1009" s="33" t="str">
        <f t="shared" si="1164"/>
        <v>CimClassProperties</v>
      </c>
      <c r="H1009" s="9" t="str">
        <f t="shared" si="1165"/>
        <v xml:space="preserve"> {ObjectError, AvailableProcessorReserve, DefaultComputerSystemPath, DefaultVirtualDiskCreationPath...}</v>
      </c>
      <c r="J1009" s="7" t="str">
        <f t="shared" si="1123"/>
        <v>SAME</v>
      </c>
      <c r="K1009" s="28" t="s">
        <v>229</v>
      </c>
      <c r="L1009" s="33" t="str">
        <f t="shared" si="1166"/>
        <v>CimClassProperties</v>
      </c>
      <c r="M1009" s="9" t="str">
        <f t="shared" si="1167"/>
        <v xml:space="preserve"> {ObjectError, AvailableProcessorReserve, DefaultComputerSystemPath, DefaultVirtualDiskCreationPath...}</v>
      </c>
      <c r="O1009" s="7" t="str">
        <f t="shared" si="1124"/>
        <v>SAME</v>
      </c>
      <c r="P1009" s="28" t="s">
        <v>229</v>
      </c>
      <c r="Q1009" s="33" t="str">
        <f t="shared" si="1168"/>
        <v>CimClassProperties</v>
      </c>
      <c r="R1009" s="9" t="str">
        <f t="shared" si="1169"/>
        <v xml:space="preserve"> {ObjectError, AvailableProcessorReserve, DefaultComputerSystemPath, DefaultVirtualDiskCreationPath...}</v>
      </c>
    </row>
    <row r="1010" spans="1:19">
      <c r="A1010" s="47" t="s">
        <v>100</v>
      </c>
      <c r="B1010" s="33" t="str">
        <f t="shared" si="1161"/>
        <v>CimClassQualifiers</v>
      </c>
      <c r="C1010" s="9" t="str">
        <f t="shared" si="1162"/>
        <v xml:space="preserve"> {dynamic, provider}</v>
      </c>
      <c r="E1010" s="7" t="str">
        <f t="shared" si="1163"/>
        <v>SAME</v>
      </c>
      <c r="F1010" s="50" t="s">
        <v>100</v>
      </c>
      <c r="G1010" s="33" t="str">
        <f t="shared" si="1164"/>
        <v>CimClassQualifiers</v>
      </c>
      <c r="H1010" s="9" t="str">
        <f t="shared" si="1165"/>
        <v xml:space="preserve"> {dynamic, provider}</v>
      </c>
      <c r="J1010" s="7" t="str">
        <f t="shared" si="1123"/>
        <v>SAME</v>
      </c>
      <c r="K1010" s="28" t="s">
        <v>100</v>
      </c>
      <c r="L1010" s="33" t="str">
        <f t="shared" si="1166"/>
        <v>CimClassQualifiers</v>
      </c>
      <c r="M1010" s="9" t="str">
        <f t="shared" si="1167"/>
        <v xml:space="preserve"> {dynamic, provider}</v>
      </c>
      <c r="O1010" s="7" t="str">
        <f t="shared" si="1124"/>
        <v>SAME</v>
      </c>
      <c r="P1010" s="28" t="s">
        <v>100</v>
      </c>
      <c r="Q1010" s="33" t="str">
        <f t="shared" si="1168"/>
        <v>CimClassQualifiers</v>
      </c>
      <c r="R1010" s="9" t="str">
        <f t="shared" si="1169"/>
        <v xml:space="preserve"> {dynamic, provider}</v>
      </c>
    </row>
    <row r="1011" spans="1:19">
      <c r="A1011" s="47" t="s">
        <v>230</v>
      </c>
      <c r="B1011" s="33" t="str">
        <f t="shared" si="1161"/>
        <v>CimClassMethods</v>
      </c>
      <c r="C1011" s="9" t="str">
        <f t="shared" si="1162"/>
        <v xml:space="preserve"> {ImportVirtualComputerSystem, ExportVirtualComputerSystem, DeleteVirtualComputerSystem, CreateVirtualHardDisk...}</v>
      </c>
      <c r="E1011" s="7" t="str">
        <f t="shared" si="1163"/>
        <v>SAME</v>
      </c>
      <c r="F1011" s="50" t="s">
        <v>230</v>
      </c>
      <c r="G1011" s="33" t="str">
        <f t="shared" si="1164"/>
        <v>CimClassMethods</v>
      </c>
      <c r="H1011" s="9" t="str">
        <f t="shared" si="1165"/>
        <v xml:space="preserve"> {ImportVirtualComputerSystem, ExportVirtualComputerSystem, DeleteVirtualComputerSystem, CreateVirtualHardDisk...}</v>
      </c>
      <c r="J1011" s="7" t="str">
        <f t="shared" si="1123"/>
        <v>SAME</v>
      </c>
      <c r="K1011" s="28" t="s">
        <v>230</v>
      </c>
      <c r="L1011" s="33" t="str">
        <f t="shared" si="1166"/>
        <v>CimClassMethods</v>
      </c>
      <c r="M1011" s="9" t="str">
        <f t="shared" si="1167"/>
        <v xml:space="preserve"> {ImportVirtualComputerSystem, ExportVirtualComputerSystem, DeleteVirtualComputerSystem, CreateVirtualHardDisk...}</v>
      </c>
      <c r="O1011" s="7" t="str">
        <f t="shared" si="1124"/>
        <v>SAME</v>
      </c>
      <c r="P1011" s="28" t="s">
        <v>230</v>
      </c>
      <c r="Q1011" s="33" t="str">
        <f t="shared" si="1168"/>
        <v>CimClassMethods</v>
      </c>
      <c r="R1011" s="9" t="str">
        <f t="shared" si="1169"/>
        <v xml:space="preserve"> {ImportVirtualComputerSystem, ExportVirtualComputerSystem, DeleteVirtualComputerSystem, CreateVirtualHardDisk...}</v>
      </c>
    </row>
    <row r="1012" spans="1:19">
      <c r="A1012" s="47" t="s">
        <v>6</v>
      </c>
      <c r="B1012" s="33" t="str">
        <f t="shared" si="1161"/>
        <v>CimSystemProperties</v>
      </c>
      <c r="C1012" s="9" t="str">
        <f t="shared" si="1162"/>
        <v xml:space="preserve"> Microsoft.Management.Infrastructure.CimSystemProperties</v>
      </c>
      <c r="E1012" s="7" t="str">
        <f t="shared" si="1163"/>
        <v>SAME</v>
      </c>
      <c r="F1012" s="50" t="s">
        <v>6</v>
      </c>
      <c r="G1012" s="33" t="str">
        <f t="shared" si="1164"/>
        <v>CimSystemProperties</v>
      </c>
      <c r="H1012" s="9" t="str">
        <f t="shared" si="1165"/>
        <v xml:space="preserve"> Microsoft.Management.Infrastructure.CimSystemProperties</v>
      </c>
      <c r="J1012" s="7" t="str">
        <f t="shared" si="1123"/>
        <v>SAME</v>
      </c>
      <c r="K1012" s="28" t="s">
        <v>6</v>
      </c>
      <c r="L1012" s="33" t="str">
        <f t="shared" si="1166"/>
        <v>CimSystemProperties</v>
      </c>
      <c r="M1012" s="9" t="str">
        <f t="shared" si="1167"/>
        <v xml:space="preserve"> Microsoft.Management.Infrastructure.CimSystemProperties</v>
      </c>
      <c r="O1012" s="7" t="str">
        <f t="shared" si="1124"/>
        <v>SAME</v>
      </c>
      <c r="P1012" s="28" t="s">
        <v>6</v>
      </c>
      <c r="Q1012" s="33" t="str">
        <f t="shared" si="1168"/>
        <v>CimSystemProperties</v>
      </c>
      <c r="R1012" s="9" t="str">
        <f t="shared" si="1169"/>
        <v xml:space="preserve"> Microsoft.Management.Infrastructure.CimSystemProperties</v>
      </c>
    </row>
    <row r="1013" spans="1:19">
      <c r="A1013" s="48"/>
      <c r="F1013" s="51"/>
      <c r="K1013" s="29"/>
      <c r="P1013" s="29"/>
    </row>
    <row r="1014" spans="1:19">
      <c r="A1014" s="47" t="s">
        <v>263</v>
      </c>
      <c r="B1014" s="33" t="str">
        <f t="shared" ref="B1014:B1020" si="1170">TRIM(LEFT(A1014, SEARCH(":", A1014) - 1))</f>
        <v>CimClassName</v>
      </c>
      <c r="C1014" s="9" t="str">
        <f t="shared" ref="C1014:C1020" si="1171">MID(A1014, SEARCH(":", A1014) + 1, LEN(A1014))</f>
        <v xml:space="preserve"> VMFloppyDrive</v>
      </c>
      <c r="D1014" s="92" t="s">
        <v>1302</v>
      </c>
      <c r="E1014" s="7" t="str">
        <f t="shared" ref="E1014:E1020" si="1172">IF(A1014&lt;&gt;F1014, "DIF", "SAME")</f>
        <v>SAME</v>
      </c>
      <c r="F1014" s="50" t="s">
        <v>263</v>
      </c>
      <c r="G1014" s="33" t="str">
        <f t="shared" ref="G1014:G1020" si="1173">TRIM(LEFT(F1014, SEARCH(":", F1014) - 1))</f>
        <v>CimClassName</v>
      </c>
      <c r="H1014" s="9" t="str">
        <f t="shared" ref="H1014:H1020" si="1174">MID(F1014, SEARCH(":", F1014) + 1, LEN(F1014))</f>
        <v xml:space="preserve"> VMFloppyDrive</v>
      </c>
      <c r="I1014" s="92" t="s">
        <v>1385</v>
      </c>
      <c r="J1014" s="7" t="str">
        <f t="shared" si="1123"/>
        <v>SAME</v>
      </c>
      <c r="K1014" s="28" t="s">
        <v>263</v>
      </c>
      <c r="L1014" s="33" t="str">
        <f t="shared" ref="L1014:L1020" si="1175">TRIM(LEFT(K1014, SEARCH(":", K1014) - 1))</f>
        <v>CimClassName</v>
      </c>
      <c r="M1014" s="9" t="str">
        <f t="shared" ref="M1014:M1020" si="1176">MID(K1014, SEARCH(":", K1014) + 1, LEN(K1014))</f>
        <v xml:space="preserve"> VMFloppyDrive</v>
      </c>
      <c r="N1014" s="92" t="s">
        <v>1468</v>
      </c>
      <c r="O1014" s="7" t="str">
        <f t="shared" si="1124"/>
        <v>SAME</v>
      </c>
      <c r="P1014" s="28" t="s">
        <v>263</v>
      </c>
      <c r="Q1014" s="33" t="str">
        <f t="shared" ref="Q1014:Q1020" si="1177">TRIM(LEFT(P1014, SEARCH(":", P1014) - 1))</f>
        <v>CimClassName</v>
      </c>
      <c r="R1014" s="9" t="str">
        <f t="shared" ref="R1014:R1020" si="1178">MID(P1014, SEARCH(":", P1014) + 1, LEN(P1014))</f>
        <v xml:space="preserve"> VMFloppyDrive</v>
      </c>
      <c r="S1014" s="86" t="s">
        <v>1468</v>
      </c>
    </row>
    <row r="1015" spans="1:19">
      <c r="A1015" s="47" t="s">
        <v>203</v>
      </c>
      <c r="B1015" s="33" t="str">
        <f t="shared" si="1170"/>
        <v>CimSuperClassName</v>
      </c>
      <c r="C1015" s="9" t="str">
        <f t="shared" si="1171"/>
        <v xml:space="preserve"> IPartialObject</v>
      </c>
      <c r="E1015" s="7" t="str">
        <f t="shared" si="1172"/>
        <v>SAME</v>
      </c>
      <c r="F1015" s="50" t="s">
        <v>203</v>
      </c>
      <c r="G1015" s="33" t="str">
        <f t="shared" si="1173"/>
        <v>CimSuperClassName</v>
      </c>
      <c r="H1015" s="9" t="str">
        <f t="shared" si="1174"/>
        <v xml:space="preserve"> IPartialObject</v>
      </c>
      <c r="J1015" s="7" t="str">
        <f t="shared" si="1123"/>
        <v>SAME</v>
      </c>
      <c r="K1015" s="28" t="s">
        <v>203</v>
      </c>
      <c r="L1015" s="33" t="str">
        <f t="shared" si="1175"/>
        <v>CimSuperClassName</v>
      </c>
      <c r="M1015" s="9" t="str">
        <f t="shared" si="1176"/>
        <v xml:space="preserve"> IPartialObject</v>
      </c>
      <c r="O1015" s="7" t="str">
        <f t="shared" si="1124"/>
        <v>SAME</v>
      </c>
      <c r="P1015" s="28" t="s">
        <v>203</v>
      </c>
      <c r="Q1015" s="33" t="str">
        <f t="shared" si="1177"/>
        <v>CimSuperClassName</v>
      </c>
      <c r="R1015" s="9" t="str">
        <f t="shared" si="1178"/>
        <v xml:space="preserve"> IPartialObject</v>
      </c>
    </row>
    <row r="1016" spans="1:19">
      <c r="A1016" s="47" t="s">
        <v>204</v>
      </c>
      <c r="B1016" s="33" t="str">
        <f t="shared" si="1170"/>
        <v>CimSuperClass</v>
      </c>
      <c r="C1016" s="9" t="str">
        <f t="shared" si="1171"/>
        <v xml:space="preserve"> ROOT/scvmm:IPartialObject</v>
      </c>
      <c r="E1016" s="7" t="str">
        <f t="shared" si="1172"/>
        <v>SAME</v>
      </c>
      <c r="F1016" s="50" t="s">
        <v>204</v>
      </c>
      <c r="G1016" s="33" t="str">
        <f t="shared" si="1173"/>
        <v>CimSuperClass</v>
      </c>
      <c r="H1016" s="9" t="str">
        <f t="shared" si="1174"/>
        <v xml:space="preserve"> ROOT/scvmm:IPartialObject</v>
      </c>
      <c r="J1016" s="7" t="str">
        <f t="shared" si="1123"/>
        <v>SAME</v>
      </c>
      <c r="K1016" s="28" t="s">
        <v>204</v>
      </c>
      <c r="L1016" s="33" t="str">
        <f t="shared" si="1175"/>
        <v>CimSuperClass</v>
      </c>
      <c r="M1016" s="9" t="str">
        <f t="shared" si="1176"/>
        <v xml:space="preserve"> ROOT/scvmm:IPartialObject</v>
      </c>
      <c r="O1016" s="7" t="str">
        <f t="shared" si="1124"/>
        <v>SAME</v>
      </c>
      <c r="P1016" s="28" t="s">
        <v>204</v>
      </c>
      <c r="Q1016" s="33" t="str">
        <f t="shared" si="1177"/>
        <v>CimSuperClass</v>
      </c>
      <c r="R1016" s="9" t="str">
        <f t="shared" si="1178"/>
        <v xml:space="preserve"> ROOT/scvmm:IPartialObject</v>
      </c>
    </row>
    <row r="1017" spans="1:19">
      <c r="A1017" s="47" t="s">
        <v>264</v>
      </c>
      <c r="B1017" s="33" t="str">
        <f t="shared" si="1170"/>
        <v>CimClassProperties</v>
      </c>
      <c r="C1017" s="9" t="str">
        <f t="shared" si="1171"/>
        <v xml:space="preserve"> {ObjectError, DriveNumber, MachineID, MachineInstanceID...}</v>
      </c>
      <c r="E1017" s="7" t="str">
        <f t="shared" si="1172"/>
        <v>SAME</v>
      </c>
      <c r="F1017" s="50" t="s">
        <v>264</v>
      </c>
      <c r="G1017" s="33" t="str">
        <f t="shared" si="1173"/>
        <v>CimClassProperties</v>
      </c>
      <c r="H1017" s="9" t="str">
        <f t="shared" si="1174"/>
        <v xml:space="preserve"> {ObjectError, DriveNumber, MachineID, MachineInstanceID...}</v>
      </c>
      <c r="J1017" s="7" t="str">
        <f t="shared" si="1123"/>
        <v>SAME</v>
      </c>
      <c r="K1017" s="28" t="s">
        <v>264</v>
      </c>
      <c r="L1017" s="33" t="str">
        <f t="shared" si="1175"/>
        <v>CimClassProperties</v>
      </c>
      <c r="M1017" s="9" t="str">
        <f t="shared" si="1176"/>
        <v xml:space="preserve"> {ObjectError, DriveNumber, MachineID, MachineInstanceID...}</v>
      </c>
      <c r="O1017" s="7" t="str">
        <f t="shared" si="1124"/>
        <v>SAME</v>
      </c>
      <c r="P1017" s="28" t="s">
        <v>264</v>
      </c>
      <c r="Q1017" s="33" t="str">
        <f t="shared" si="1177"/>
        <v>CimClassProperties</v>
      </c>
      <c r="R1017" s="9" t="str">
        <f t="shared" si="1178"/>
        <v xml:space="preserve"> {ObjectError, DriveNumber, MachineID, MachineInstanceID...}</v>
      </c>
    </row>
    <row r="1018" spans="1:19">
      <c r="A1018" s="47" t="s">
        <v>100</v>
      </c>
      <c r="B1018" s="33" t="str">
        <f t="shared" si="1170"/>
        <v>CimClassQualifiers</v>
      </c>
      <c r="C1018" s="9" t="str">
        <f t="shared" si="1171"/>
        <v xml:space="preserve"> {dynamic, provider}</v>
      </c>
      <c r="E1018" s="7" t="str">
        <f t="shared" si="1172"/>
        <v>SAME</v>
      </c>
      <c r="F1018" s="50" t="s">
        <v>100</v>
      </c>
      <c r="G1018" s="33" t="str">
        <f t="shared" si="1173"/>
        <v>CimClassQualifiers</v>
      </c>
      <c r="H1018" s="9" t="str">
        <f t="shared" si="1174"/>
        <v xml:space="preserve"> {dynamic, provider}</v>
      </c>
      <c r="J1018" s="7" t="str">
        <f t="shared" si="1123"/>
        <v>SAME</v>
      </c>
      <c r="K1018" s="28" t="s">
        <v>100</v>
      </c>
      <c r="L1018" s="33" t="str">
        <f t="shared" si="1175"/>
        <v>CimClassQualifiers</v>
      </c>
      <c r="M1018" s="9" t="str">
        <f t="shared" si="1176"/>
        <v xml:space="preserve"> {dynamic, provider}</v>
      </c>
      <c r="O1018" s="7" t="str">
        <f t="shared" si="1124"/>
        <v>SAME</v>
      </c>
      <c r="P1018" s="28" t="s">
        <v>100</v>
      </c>
      <c r="Q1018" s="33" t="str">
        <f t="shared" si="1177"/>
        <v>CimClassQualifiers</v>
      </c>
      <c r="R1018" s="9" t="str">
        <f t="shared" si="1178"/>
        <v xml:space="preserve"> {dynamic, provider}</v>
      </c>
    </row>
    <row r="1019" spans="1:19">
      <c r="A1019" s="47" t="s">
        <v>265</v>
      </c>
      <c r="B1019" s="33" t="str">
        <f t="shared" si="1170"/>
        <v>CimClassMethods</v>
      </c>
      <c r="C1019" s="9" t="str">
        <f t="shared" si="1171"/>
        <v xml:space="preserve"> {AttachImage, ReleaseImage}</v>
      </c>
      <c r="E1019" s="7" t="str">
        <f t="shared" si="1172"/>
        <v>SAME</v>
      </c>
      <c r="F1019" s="50" t="s">
        <v>265</v>
      </c>
      <c r="G1019" s="33" t="str">
        <f t="shared" si="1173"/>
        <v>CimClassMethods</v>
      </c>
      <c r="H1019" s="9" t="str">
        <f t="shared" si="1174"/>
        <v xml:space="preserve"> {AttachImage, ReleaseImage}</v>
      </c>
      <c r="J1019" s="7" t="str">
        <f t="shared" si="1123"/>
        <v>SAME</v>
      </c>
      <c r="K1019" s="28" t="s">
        <v>265</v>
      </c>
      <c r="L1019" s="33" t="str">
        <f t="shared" si="1175"/>
        <v>CimClassMethods</v>
      </c>
      <c r="M1019" s="9" t="str">
        <f t="shared" si="1176"/>
        <v xml:space="preserve"> {AttachImage, ReleaseImage}</v>
      </c>
      <c r="O1019" s="7" t="str">
        <f t="shared" si="1124"/>
        <v>SAME</v>
      </c>
      <c r="P1019" s="28" t="s">
        <v>265</v>
      </c>
      <c r="Q1019" s="33" t="str">
        <f t="shared" si="1177"/>
        <v>CimClassMethods</v>
      </c>
      <c r="R1019" s="9" t="str">
        <f t="shared" si="1178"/>
        <v xml:space="preserve"> {AttachImage, ReleaseImage}</v>
      </c>
    </row>
    <row r="1020" spans="1:19">
      <c r="A1020" s="47" t="s">
        <v>6</v>
      </c>
      <c r="B1020" s="33" t="str">
        <f t="shared" si="1170"/>
        <v>CimSystemProperties</v>
      </c>
      <c r="C1020" s="9" t="str">
        <f t="shared" si="1171"/>
        <v xml:space="preserve"> Microsoft.Management.Infrastructure.CimSystemProperties</v>
      </c>
      <c r="E1020" s="7" t="str">
        <f t="shared" si="1172"/>
        <v>SAME</v>
      </c>
      <c r="F1020" s="50" t="s">
        <v>6</v>
      </c>
      <c r="G1020" s="33" t="str">
        <f t="shared" si="1173"/>
        <v>CimSystemProperties</v>
      </c>
      <c r="H1020" s="9" t="str">
        <f t="shared" si="1174"/>
        <v xml:space="preserve"> Microsoft.Management.Infrastructure.CimSystemProperties</v>
      </c>
      <c r="J1020" s="7" t="str">
        <f t="shared" si="1123"/>
        <v>SAME</v>
      </c>
      <c r="K1020" s="28" t="s">
        <v>6</v>
      </c>
      <c r="L1020" s="33" t="str">
        <f t="shared" si="1175"/>
        <v>CimSystemProperties</v>
      </c>
      <c r="M1020" s="9" t="str">
        <f t="shared" si="1176"/>
        <v xml:space="preserve"> Microsoft.Management.Infrastructure.CimSystemProperties</v>
      </c>
      <c r="O1020" s="7" t="str">
        <f t="shared" si="1124"/>
        <v>SAME</v>
      </c>
      <c r="P1020" s="28" t="s">
        <v>6</v>
      </c>
      <c r="Q1020" s="33" t="str">
        <f t="shared" si="1177"/>
        <v>CimSystemProperties</v>
      </c>
      <c r="R1020" s="9" t="str">
        <f t="shared" si="1178"/>
        <v xml:space="preserve"> Microsoft.Management.Infrastructure.CimSystemProperties</v>
      </c>
    </row>
    <row r="1021" spans="1:19">
      <c r="A1021" s="48"/>
      <c r="F1021" s="51"/>
      <c r="K1021" s="29"/>
      <c r="P1021" s="29"/>
    </row>
    <row r="1022" spans="1:19">
      <c r="A1022" s="47" t="s">
        <v>183</v>
      </c>
      <c r="B1022" s="33" t="str">
        <f t="shared" ref="B1022:B1028" si="1179">TRIM(LEFT(A1022, SEARCH(":", A1022) - 1))</f>
        <v>CimClassName</v>
      </c>
      <c r="C1022" s="9" t="str">
        <f t="shared" ref="C1022:C1028" si="1180">MID(A1022, SEARCH(":", A1022) + 1, LEN(A1022))</f>
        <v xml:space="preserve"> LogicalSwitchProperties</v>
      </c>
      <c r="D1022" s="92" t="s">
        <v>1339</v>
      </c>
      <c r="E1022" s="7" t="str">
        <f t="shared" ref="E1022:E1028" si="1181">IF(A1022&lt;&gt;F1022, "DIF", "SAME")</f>
        <v>SAME</v>
      </c>
      <c r="F1022" s="50" t="s">
        <v>183</v>
      </c>
      <c r="G1022" s="33" t="str">
        <f t="shared" ref="G1022:G1028" si="1182">TRIM(LEFT(F1022, SEARCH(":", F1022) - 1))</f>
        <v>CimClassName</v>
      </c>
      <c r="H1022" s="9" t="str">
        <f t="shared" ref="H1022:H1028" si="1183">MID(F1022, SEARCH(":", F1022) + 1, LEN(F1022))</f>
        <v xml:space="preserve"> LogicalSwitchProperties</v>
      </c>
      <c r="I1022" s="92" t="s">
        <v>1422</v>
      </c>
      <c r="J1022" s="7" t="str">
        <f t="shared" si="1123"/>
        <v>SAME</v>
      </c>
      <c r="K1022" s="28" t="s">
        <v>183</v>
      </c>
      <c r="L1022" s="33" t="str">
        <f t="shared" ref="L1022:L1028" si="1184">TRIM(LEFT(K1022, SEARCH(":", K1022) - 1))</f>
        <v>CimClassName</v>
      </c>
      <c r="M1022" s="9" t="str">
        <f t="shared" ref="M1022:M1028" si="1185">MID(K1022, SEARCH(":", K1022) + 1, LEN(K1022))</f>
        <v xml:space="preserve"> LogicalSwitchProperties</v>
      </c>
      <c r="N1022" s="92" t="s">
        <v>1505</v>
      </c>
      <c r="O1022" s="7" t="str">
        <f t="shared" si="1124"/>
        <v>SAME</v>
      </c>
      <c r="P1022" s="28" t="s">
        <v>183</v>
      </c>
      <c r="Q1022" s="33" t="str">
        <f t="shared" ref="Q1022:Q1028" si="1186">TRIM(LEFT(P1022, SEARCH(":", P1022) - 1))</f>
        <v>CimClassName</v>
      </c>
      <c r="R1022" s="9" t="str">
        <f t="shared" ref="R1022:R1028" si="1187">MID(P1022, SEARCH(":", P1022) + 1, LEN(P1022))</f>
        <v xml:space="preserve"> LogicalSwitchProperties</v>
      </c>
      <c r="S1022" s="86" t="s">
        <v>1505</v>
      </c>
    </row>
    <row r="1023" spans="1:19">
      <c r="A1023" s="47" t="s">
        <v>1</v>
      </c>
      <c r="B1023" s="33" t="str">
        <f t="shared" si="1179"/>
        <v>CimSuperClassName</v>
      </c>
      <c r="C1023" s="9" t="str">
        <f t="shared" si="1180"/>
        <v xml:space="preserve"> </v>
      </c>
      <c r="E1023" s="7" t="str">
        <f t="shared" si="1181"/>
        <v>SAME</v>
      </c>
      <c r="F1023" s="50" t="s">
        <v>1</v>
      </c>
      <c r="G1023" s="33" t="str">
        <f t="shared" si="1182"/>
        <v>CimSuperClassName</v>
      </c>
      <c r="H1023" s="9" t="str">
        <f t="shared" si="1183"/>
        <v xml:space="preserve"> </v>
      </c>
      <c r="J1023" s="7" t="str">
        <f t="shared" si="1123"/>
        <v>SAME</v>
      </c>
      <c r="K1023" s="28" t="s">
        <v>1</v>
      </c>
      <c r="L1023" s="33" t="str">
        <f t="shared" si="1184"/>
        <v>CimSuperClassName</v>
      </c>
      <c r="M1023" s="9" t="str">
        <f t="shared" si="1185"/>
        <v xml:space="preserve"> </v>
      </c>
      <c r="O1023" s="7" t="str">
        <f t="shared" si="1124"/>
        <v>SAME</v>
      </c>
      <c r="P1023" s="28" t="s">
        <v>1</v>
      </c>
      <c r="Q1023" s="33" t="str">
        <f t="shared" si="1186"/>
        <v>CimSuperClassName</v>
      </c>
      <c r="R1023" s="9" t="str">
        <f t="shared" si="1187"/>
        <v xml:space="preserve"> </v>
      </c>
    </row>
    <row r="1024" spans="1:19">
      <c r="A1024" s="47" t="s">
        <v>2</v>
      </c>
      <c r="B1024" s="33" t="str">
        <f t="shared" si="1179"/>
        <v>CimSuperClass</v>
      </c>
      <c r="C1024" s="9" t="str">
        <f t="shared" si="1180"/>
        <v xml:space="preserve"> </v>
      </c>
      <c r="E1024" s="7" t="str">
        <f t="shared" si="1181"/>
        <v>SAME</v>
      </c>
      <c r="F1024" s="50" t="s">
        <v>2</v>
      </c>
      <c r="G1024" s="33" t="str">
        <f t="shared" si="1182"/>
        <v>CimSuperClass</v>
      </c>
      <c r="H1024" s="9" t="str">
        <f t="shared" si="1183"/>
        <v xml:space="preserve"> </v>
      </c>
      <c r="J1024" s="7" t="str">
        <f t="shared" si="1123"/>
        <v>SAME</v>
      </c>
      <c r="K1024" s="28" t="s">
        <v>2</v>
      </c>
      <c r="L1024" s="33" t="str">
        <f t="shared" si="1184"/>
        <v>CimSuperClass</v>
      </c>
      <c r="M1024" s="9" t="str">
        <f t="shared" si="1185"/>
        <v xml:space="preserve"> </v>
      </c>
      <c r="O1024" s="7" t="str">
        <f t="shared" si="1124"/>
        <v>SAME</v>
      </c>
      <c r="P1024" s="28" t="s">
        <v>2</v>
      </c>
      <c r="Q1024" s="33" t="str">
        <f t="shared" si="1186"/>
        <v>CimSuperClass</v>
      </c>
      <c r="R1024" s="9" t="str">
        <f t="shared" si="1187"/>
        <v xml:space="preserve"> </v>
      </c>
    </row>
    <row r="1025" spans="1:19">
      <c r="A1025" s="47" t="s">
        <v>184</v>
      </c>
      <c r="B1025" s="33" t="str">
        <f t="shared" si="1179"/>
        <v>CimClassProperties</v>
      </c>
      <c r="C1025" s="9" t="str">
        <f t="shared" si="1180"/>
        <v xml:space="preserve"> {BandwidthMode, CreateManagementVnic, EnablePacketDirect, EnableSriov...}</v>
      </c>
      <c r="E1025" s="7" t="str">
        <f t="shared" si="1181"/>
        <v>SAME</v>
      </c>
      <c r="F1025" s="50" t="s">
        <v>184</v>
      </c>
      <c r="G1025" s="33" t="str">
        <f t="shared" si="1182"/>
        <v>CimClassProperties</v>
      </c>
      <c r="H1025" s="9" t="str">
        <f t="shared" si="1183"/>
        <v xml:space="preserve"> {BandwidthMode, CreateManagementVnic, EnablePacketDirect, EnableSriov...}</v>
      </c>
      <c r="J1025" s="7" t="str">
        <f t="shared" si="1123"/>
        <v>SAME</v>
      </c>
      <c r="K1025" s="28" t="s">
        <v>184</v>
      </c>
      <c r="L1025" s="33" t="str">
        <f t="shared" si="1184"/>
        <v>CimClassProperties</v>
      </c>
      <c r="M1025" s="9" t="str">
        <f t="shared" si="1185"/>
        <v xml:space="preserve"> {BandwidthMode, CreateManagementVnic, EnablePacketDirect, EnableSriov...}</v>
      </c>
      <c r="O1025" s="7" t="str">
        <f t="shared" si="1124"/>
        <v>SAME</v>
      </c>
      <c r="P1025" s="28" t="s">
        <v>184</v>
      </c>
      <c r="Q1025" s="33" t="str">
        <f t="shared" si="1186"/>
        <v>CimClassProperties</v>
      </c>
      <c r="R1025" s="9" t="str">
        <f t="shared" si="1187"/>
        <v xml:space="preserve"> {BandwidthMode, CreateManagementVnic, EnablePacketDirect, EnableSriov...}</v>
      </c>
    </row>
    <row r="1026" spans="1:19">
      <c r="A1026" s="47" t="s">
        <v>18</v>
      </c>
      <c r="B1026" s="33" t="str">
        <f t="shared" si="1179"/>
        <v>CimClassQualifiers</v>
      </c>
      <c r="C1026" s="9" t="str">
        <f t="shared" si="1180"/>
        <v xml:space="preserve"> {}</v>
      </c>
      <c r="E1026" s="7" t="str">
        <f t="shared" si="1181"/>
        <v>SAME</v>
      </c>
      <c r="F1026" s="50" t="s">
        <v>18</v>
      </c>
      <c r="G1026" s="33" t="str">
        <f t="shared" si="1182"/>
        <v>CimClassQualifiers</v>
      </c>
      <c r="H1026" s="9" t="str">
        <f t="shared" si="1183"/>
        <v xml:space="preserve"> {}</v>
      </c>
      <c r="J1026" s="7" t="str">
        <f t="shared" si="1123"/>
        <v>SAME</v>
      </c>
      <c r="K1026" s="28" t="s">
        <v>18</v>
      </c>
      <c r="L1026" s="33" t="str">
        <f t="shared" si="1184"/>
        <v>CimClassQualifiers</v>
      </c>
      <c r="M1026" s="9" t="str">
        <f t="shared" si="1185"/>
        <v xml:space="preserve"> {}</v>
      </c>
      <c r="O1026" s="7" t="str">
        <f t="shared" si="1124"/>
        <v>SAME</v>
      </c>
      <c r="P1026" s="28" t="s">
        <v>18</v>
      </c>
      <c r="Q1026" s="33" t="str">
        <f t="shared" si="1186"/>
        <v>CimClassQualifiers</v>
      </c>
      <c r="R1026" s="9" t="str">
        <f t="shared" si="1187"/>
        <v xml:space="preserve"> {}</v>
      </c>
    </row>
    <row r="1027" spans="1:19">
      <c r="A1027" s="47" t="s">
        <v>5</v>
      </c>
      <c r="B1027" s="33" t="str">
        <f t="shared" si="1179"/>
        <v>CimClassMethods</v>
      </c>
      <c r="C1027" s="9" t="str">
        <f t="shared" si="1180"/>
        <v xml:space="preserve"> {}</v>
      </c>
      <c r="E1027" s="7" t="str">
        <f t="shared" si="1181"/>
        <v>SAME</v>
      </c>
      <c r="F1027" s="50" t="s">
        <v>5</v>
      </c>
      <c r="G1027" s="33" t="str">
        <f t="shared" si="1182"/>
        <v>CimClassMethods</v>
      </c>
      <c r="H1027" s="9" t="str">
        <f t="shared" si="1183"/>
        <v xml:space="preserve"> {}</v>
      </c>
      <c r="J1027" s="7" t="str">
        <f t="shared" si="1123"/>
        <v>SAME</v>
      </c>
      <c r="K1027" s="28" t="s">
        <v>5</v>
      </c>
      <c r="L1027" s="33" t="str">
        <f t="shared" si="1184"/>
        <v>CimClassMethods</v>
      </c>
      <c r="M1027" s="9" t="str">
        <f t="shared" si="1185"/>
        <v xml:space="preserve"> {}</v>
      </c>
      <c r="O1027" s="7" t="str">
        <f t="shared" si="1124"/>
        <v>SAME</v>
      </c>
      <c r="P1027" s="28" t="s">
        <v>5</v>
      </c>
      <c r="Q1027" s="33" t="str">
        <f t="shared" si="1186"/>
        <v>CimClassMethods</v>
      </c>
      <c r="R1027" s="9" t="str">
        <f t="shared" si="1187"/>
        <v xml:space="preserve"> {}</v>
      </c>
    </row>
    <row r="1028" spans="1:19">
      <c r="A1028" s="47" t="s">
        <v>6</v>
      </c>
      <c r="B1028" s="33" t="str">
        <f t="shared" si="1179"/>
        <v>CimSystemProperties</v>
      </c>
      <c r="C1028" s="9" t="str">
        <f t="shared" si="1180"/>
        <v xml:space="preserve"> Microsoft.Management.Infrastructure.CimSystemProperties</v>
      </c>
      <c r="E1028" s="7" t="str">
        <f t="shared" si="1181"/>
        <v>SAME</v>
      </c>
      <c r="F1028" s="50" t="s">
        <v>6</v>
      </c>
      <c r="G1028" s="33" t="str">
        <f t="shared" si="1182"/>
        <v>CimSystemProperties</v>
      </c>
      <c r="H1028" s="9" t="str">
        <f t="shared" si="1183"/>
        <v xml:space="preserve"> Microsoft.Management.Infrastructure.CimSystemProperties</v>
      </c>
      <c r="J1028" s="7" t="str">
        <f t="shared" si="1123"/>
        <v>SAME</v>
      </c>
      <c r="K1028" s="28" t="s">
        <v>6</v>
      </c>
      <c r="L1028" s="33" t="str">
        <f t="shared" si="1184"/>
        <v>CimSystemProperties</v>
      </c>
      <c r="M1028" s="9" t="str">
        <f t="shared" si="1185"/>
        <v xml:space="preserve"> Microsoft.Management.Infrastructure.CimSystemProperties</v>
      </c>
      <c r="O1028" s="7" t="str">
        <f t="shared" si="1124"/>
        <v>SAME</v>
      </c>
      <c r="P1028" s="28" t="s">
        <v>6</v>
      </c>
      <c r="Q1028" s="33" t="str">
        <f t="shared" si="1186"/>
        <v>CimSystemProperties</v>
      </c>
      <c r="R1028" s="9" t="str">
        <f t="shared" si="1187"/>
        <v xml:space="preserve"> Microsoft.Management.Infrastructure.CimSystemProperties</v>
      </c>
    </row>
    <row r="1029" spans="1:19">
      <c r="A1029" s="48"/>
      <c r="F1029" s="51"/>
      <c r="K1029" s="29"/>
      <c r="P1029" s="29"/>
    </row>
    <row r="1030" spans="1:19">
      <c r="A1030" s="47" t="s">
        <v>142</v>
      </c>
      <c r="B1030" s="33" t="str">
        <f t="shared" ref="B1030:B1036" si="1188">TRIM(LEFT(A1030, SEARCH(":", A1030) - 1))</f>
        <v>CimClassName</v>
      </c>
      <c r="C1030" s="9" t="str">
        <f t="shared" ref="C1030:C1036" si="1189">MID(A1030, SEARCH(":", A1030) + 1, LEN(A1030))</f>
        <v xml:space="preserve"> P2VServerJob</v>
      </c>
      <c r="D1030" s="92" t="s">
        <v>1303</v>
      </c>
      <c r="E1030" s="7" t="str">
        <f t="shared" ref="E1030:E1036" si="1190">IF(A1030&lt;&gt;F1030, "DIF", "SAME")</f>
        <v>SAME</v>
      </c>
      <c r="F1030" s="50" t="s">
        <v>142</v>
      </c>
      <c r="G1030" s="33" t="str">
        <f t="shared" ref="G1030:G1036" si="1191">TRIM(LEFT(F1030, SEARCH(":", F1030) - 1))</f>
        <v>CimClassName</v>
      </c>
      <c r="H1030" s="9" t="str">
        <f t="shared" ref="H1030:H1036" si="1192">MID(F1030, SEARCH(":", F1030) + 1, LEN(F1030))</f>
        <v xml:space="preserve"> P2VServerJob</v>
      </c>
      <c r="I1030" s="92" t="s">
        <v>1386</v>
      </c>
      <c r="J1030" s="7" t="str">
        <f t="shared" si="1123"/>
        <v>SAME</v>
      </c>
      <c r="K1030" s="28" t="s">
        <v>142</v>
      </c>
      <c r="L1030" s="33" t="str">
        <f t="shared" ref="L1030:L1036" si="1193">TRIM(LEFT(K1030, SEARCH(":", K1030) - 1))</f>
        <v>CimClassName</v>
      </c>
      <c r="M1030" s="9" t="str">
        <f t="shared" ref="M1030:M1036" si="1194">MID(K1030, SEARCH(":", K1030) + 1, LEN(K1030))</f>
        <v xml:space="preserve"> P2VServerJob</v>
      </c>
      <c r="N1030" s="92" t="s">
        <v>1469</v>
      </c>
      <c r="O1030" s="7" t="str">
        <f t="shared" si="1124"/>
        <v>SAME</v>
      </c>
      <c r="P1030" s="28" t="s">
        <v>142</v>
      </c>
      <c r="Q1030" s="33" t="str">
        <f t="shared" ref="Q1030:Q1036" si="1195">TRIM(LEFT(P1030, SEARCH(":", P1030) - 1))</f>
        <v>CimClassName</v>
      </c>
      <c r="R1030" s="9" t="str">
        <f t="shared" ref="R1030:R1036" si="1196">MID(P1030, SEARCH(":", P1030) + 1, LEN(P1030))</f>
        <v xml:space="preserve"> P2VServerJob</v>
      </c>
      <c r="S1030" s="86" t="s">
        <v>1469</v>
      </c>
    </row>
    <row r="1031" spans="1:19">
      <c r="A1031" s="47" t="s">
        <v>1</v>
      </c>
      <c r="B1031" s="33" t="str">
        <f t="shared" si="1188"/>
        <v>CimSuperClassName</v>
      </c>
      <c r="C1031" s="9" t="str">
        <f t="shared" si="1189"/>
        <v xml:space="preserve"> </v>
      </c>
      <c r="E1031" s="7" t="str">
        <f t="shared" si="1190"/>
        <v>SAME</v>
      </c>
      <c r="F1031" s="50" t="s">
        <v>1</v>
      </c>
      <c r="G1031" s="33" t="str">
        <f t="shared" si="1191"/>
        <v>CimSuperClassName</v>
      </c>
      <c r="H1031" s="9" t="str">
        <f t="shared" si="1192"/>
        <v xml:space="preserve"> </v>
      </c>
      <c r="J1031" s="7" t="str">
        <f t="shared" ref="J1031:J1036" si="1197">IF(F1031&lt;&gt;K1031, "DIF", "SAME")</f>
        <v>SAME</v>
      </c>
      <c r="K1031" s="28" t="s">
        <v>1</v>
      </c>
      <c r="L1031" s="33" t="str">
        <f t="shared" si="1193"/>
        <v>CimSuperClassName</v>
      </c>
      <c r="M1031" s="9" t="str">
        <f t="shared" si="1194"/>
        <v xml:space="preserve"> </v>
      </c>
      <c r="O1031" s="7" t="str">
        <f t="shared" ref="O1031:O1036" si="1198">IF(K1031&lt;&gt;P1031, "DIF", "SAME")</f>
        <v>SAME</v>
      </c>
      <c r="P1031" s="28" t="s">
        <v>1</v>
      </c>
      <c r="Q1031" s="33" t="str">
        <f t="shared" si="1195"/>
        <v>CimSuperClassName</v>
      </c>
      <c r="R1031" s="9" t="str">
        <f t="shared" si="1196"/>
        <v xml:space="preserve"> </v>
      </c>
    </row>
    <row r="1032" spans="1:19">
      <c r="A1032" s="47" t="s">
        <v>2</v>
      </c>
      <c r="B1032" s="33" t="str">
        <f t="shared" si="1188"/>
        <v>CimSuperClass</v>
      </c>
      <c r="C1032" s="9" t="str">
        <f t="shared" si="1189"/>
        <v xml:space="preserve"> </v>
      </c>
      <c r="E1032" s="7" t="str">
        <f t="shared" si="1190"/>
        <v>SAME</v>
      </c>
      <c r="F1032" s="50" t="s">
        <v>2</v>
      </c>
      <c r="G1032" s="33" t="str">
        <f t="shared" si="1191"/>
        <v>CimSuperClass</v>
      </c>
      <c r="H1032" s="9" t="str">
        <f t="shared" si="1192"/>
        <v xml:space="preserve"> </v>
      </c>
      <c r="J1032" s="7" t="str">
        <f t="shared" si="1197"/>
        <v>SAME</v>
      </c>
      <c r="K1032" s="28" t="s">
        <v>2</v>
      </c>
      <c r="L1032" s="33" t="str">
        <f t="shared" si="1193"/>
        <v>CimSuperClass</v>
      </c>
      <c r="M1032" s="9" t="str">
        <f t="shared" si="1194"/>
        <v xml:space="preserve"> </v>
      </c>
      <c r="O1032" s="7" t="str">
        <f t="shared" si="1198"/>
        <v>SAME</v>
      </c>
      <c r="P1032" s="28" t="s">
        <v>2</v>
      </c>
      <c r="Q1032" s="33" t="str">
        <f t="shared" si="1195"/>
        <v>CimSuperClass</v>
      </c>
      <c r="R1032" s="9" t="str">
        <f t="shared" si="1196"/>
        <v xml:space="preserve"> </v>
      </c>
    </row>
    <row r="1033" spans="1:19">
      <c r="A1033" s="47" t="s">
        <v>127</v>
      </c>
      <c r="B1033" s="33" t="str">
        <f t="shared" si="1188"/>
        <v>CimClassProperties</v>
      </c>
      <c r="C1033" s="9" t="str">
        <f t="shared" si="1189"/>
        <v xml:space="preserve"> {Flags, ID, Port, Privacy...}</v>
      </c>
      <c r="E1033" s="7" t="str">
        <f t="shared" si="1190"/>
        <v>SAME</v>
      </c>
      <c r="F1033" s="50" t="s">
        <v>127</v>
      </c>
      <c r="G1033" s="33" t="str">
        <f t="shared" si="1191"/>
        <v>CimClassProperties</v>
      </c>
      <c r="H1033" s="9" t="str">
        <f t="shared" si="1192"/>
        <v xml:space="preserve"> {Flags, ID, Port, Privacy...}</v>
      </c>
      <c r="J1033" s="7" t="str">
        <f t="shared" si="1197"/>
        <v>SAME</v>
      </c>
      <c r="K1033" s="28" t="s">
        <v>127</v>
      </c>
      <c r="L1033" s="33" t="str">
        <f t="shared" si="1193"/>
        <v>CimClassProperties</v>
      </c>
      <c r="M1033" s="9" t="str">
        <f t="shared" si="1194"/>
        <v xml:space="preserve"> {Flags, ID, Port, Privacy...}</v>
      </c>
      <c r="O1033" s="7" t="str">
        <f t="shared" si="1198"/>
        <v>SAME</v>
      </c>
      <c r="P1033" s="28" t="s">
        <v>127</v>
      </c>
      <c r="Q1033" s="33" t="str">
        <f t="shared" si="1195"/>
        <v>CimClassProperties</v>
      </c>
      <c r="R1033" s="9" t="str">
        <f t="shared" si="1196"/>
        <v xml:space="preserve"> {Flags, ID, Port, Privacy...}</v>
      </c>
    </row>
    <row r="1034" spans="1:19">
      <c r="A1034" s="47" t="s">
        <v>100</v>
      </c>
      <c r="B1034" s="33" t="str">
        <f t="shared" si="1188"/>
        <v>CimClassQualifiers</v>
      </c>
      <c r="C1034" s="9" t="str">
        <f t="shared" si="1189"/>
        <v xml:space="preserve"> {dynamic, provider}</v>
      </c>
      <c r="E1034" s="7" t="str">
        <f t="shared" si="1190"/>
        <v>SAME</v>
      </c>
      <c r="F1034" s="50" t="s">
        <v>100</v>
      </c>
      <c r="G1034" s="33" t="str">
        <f t="shared" si="1191"/>
        <v>CimClassQualifiers</v>
      </c>
      <c r="H1034" s="9" t="str">
        <f t="shared" si="1192"/>
        <v xml:space="preserve"> {dynamic, provider}</v>
      </c>
      <c r="J1034" s="7" t="str">
        <f t="shared" si="1197"/>
        <v>SAME</v>
      </c>
      <c r="K1034" s="28" t="s">
        <v>100</v>
      </c>
      <c r="L1034" s="33" t="str">
        <f t="shared" si="1193"/>
        <v>CimClassQualifiers</v>
      </c>
      <c r="M1034" s="9" t="str">
        <f t="shared" si="1194"/>
        <v xml:space="preserve"> {dynamic, provider}</v>
      </c>
      <c r="O1034" s="7" t="str">
        <f t="shared" si="1198"/>
        <v>SAME</v>
      </c>
      <c r="P1034" s="28" t="s">
        <v>100</v>
      </c>
      <c r="Q1034" s="33" t="str">
        <f t="shared" si="1195"/>
        <v>CimClassQualifiers</v>
      </c>
      <c r="R1034" s="9" t="str">
        <f t="shared" si="1196"/>
        <v xml:space="preserve"> {dynamic, provider}</v>
      </c>
    </row>
    <row r="1035" spans="1:19">
      <c r="A1035" s="47" t="s">
        <v>143</v>
      </c>
      <c r="B1035" s="33" t="str">
        <f t="shared" si="1188"/>
        <v>CimClassMethods</v>
      </c>
      <c r="C1035" s="9" t="str">
        <f t="shared" si="1189"/>
        <v xml:space="preserve"> {Create, CleanUp, HWScoutOffline, HWScout...}</v>
      </c>
      <c r="E1035" s="7" t="str">
        <f t="shared" si="1190"/>
        <v>SAME</v>
      </c>
      <c r="F1035" s="50" t="s">
        <v>143</v>
      </c>
      <c r="G1035" s="33" t="str">
        <f t="shared" si="1191"/>
        <v>CimClassMethods</v>
      </c>
      <c r="H1035" s="9" t="str">
        <f t="shared" si="1192"/>
        <v xml:space="preserve"> {Create, CleanUp, HWScoutOffline, HWScout...}</v>
      </c>
      <c r="J1035" s="7" t="str">
        <f t="shared" si="1197"/>
        <v>SAME</v>
      </c>
      <c r="K1035" s="28" t="s">
        <v>143</v>
      </c>
      <c r="L1035" s="33" t="str">
        <f t="shared" si="1193"/>
        <v>CimClassMethods</v>
      </c>
      <c r="M1035" s="9" t="str">
        <f t="shared" si="1194"/>
        <v xml:space="preserve"> {Create, CleanUp, HWScoutOffline, HWScout...}</v>
      </c>
      <c r="O1035" s="7" t="str">
        <f t="shared" si="1198"/>
        <v>SAME</v>
      </c>
      <c r="P1035" s="28" t="s">
        <v>143</v>
      </c>
      <c r="Q1035" s="33" t="str">
        <f t="shared" si="1195"/>
        <v>CimClassMethods</v>
      </c>
      <c r="R1035" s="9" t="str">
        <f t="shared" si="1196"/>
        <v xml:space="preserve"> {Create, CleanUp, HWScoutOffline, HWScout...}</v>
      </c>
    </row>
    <row r="1036" spans="1:19">
      <c r="A1036" s="47" t="s">
        <v>6</v>
      </c>
      <c r="B1036" s="33" t="str">
        <f t="shared" si="1188"/>
        <v>CimSystemProperties</v>
      </c>
      <c r="C1036" s="9" t="str">
        <f t="shared" si="1189"/>
        <v xml:space="preserve"> Microsoft.Management.Infrastructure.CimSystemProperties</v>
      </c>
      <c r="E1036" s="7" t="str">
        <f t="shared" si="1190"/>
        <v>SAME</v>
      </c>
      <c r="F1036" s="50" t="s">
        <v>6</v>
      </c>
      <c r="G1036" s="33" t="str">
        <f t="shared" si="1191"/>
        <v>CimSystemProperties</v>
      </c>
      <c r="H1036" s="9" t="str">
        <f t="shared" si="1192"/>
        <v xml:space="preserve"> Microsoft.Management.Infrastructure.CimSystemProperties</v>
      </c>
      <c r="J1036" s="7" t="str">
        <f t="shared" si="1197"/>
        <v>SAME</v>
      </c>
      <c r="K1036" s="28" t="s">
        <v>6</v>
      </c>
      <c r="L1036" s="33" t="str">
        <f t="shared" si="1193"/>
        <v>CimSystemProperties</v>
      </c>
      <c r="M1036" s="9" t="str">
        <f t="shared" si="1194"/>
        <v xml:space="preserve"> Microsoft.Management.Infrastructure.CimSystemProperties</v>
      </c>
      <c r="O1036" s="7" t="str">
        <f t="shared" si="1198"/>
        <v>SAME</v>
      </c>
      <c r="P1036" s="28" t="s">
        <v>6</v>
      </c>
      <c r="Q1036" s="33" t="str">
        <f t="shared" si="1195"/>
        <v>CimSystemProperties</v>
      </c>
      <c r="R1036" s="9" t="str">
        <f t="shared" si="1196"/>
        <v xml:space="preserve"> Microsoft.Management.Infrastructure.CimSystemProperties</v>
      </c>
    </row>
  </sheetData>
  <mergeCells count="4">
    <mergeCell ref="A4:C4"/>
    <mergeCell ref="F4:H4"/>
    <mergeCell ref="K4:M4"/>
    <mergeCell ref="P4:R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580C-2629-4D6E-B1B3-D0EC02E8FA94}">
  <sheetPr codeName="Sheet4"/>
  <dimension ref="A1:DQ1658"/>
  <sheetViews>
    <sheetView topLeftCell="N1" zoomScale="80" zoomScaleNormal="80" workbookViewId="0">
      <selection activeCell="N3" sqref="N3"/>
    </sheetView>
  </sheetViews>
  <sheetFormatPr defaultRowHeight="15"/>
  <cols>
    <col min="1" max="1" width="18.5703125" style="44" customWidth="1"/>
    <col min="2" max="2" width="13.85546875" customWidth="1"/>
    <col min="3" max="3" width="31.28515625" customWidth="1"/>
    <col min="4" max="4" width="22.85546875" style="88" customWidth="1"/>
    <col min="5" max="5" width="13.5703125" customWidth="1"/>
    <col min="6" max="6" width="18.140625" style="44" customWidth="1"/>
    <col min="7" max="7" width="9.5703125" customWidth="1"/>
    <col min="8" max="8" width="41.85546875" customWidth="1"/>
    <col min="9" max="9" width="24.28515625" style="88" customWidth="1"/>
    <col min="10" max="10" width="13" customWidth="1"/>
    <col min="11" max="11" width="18.140625" style="44" customWidth="1"/>
    <col min="12" max="12" width="18" customWidth="1"/>
    <col min="13" max="13" width="41.85546875" customWidth="1"/>
    <col min="14" max="14" width="31" style="88" customWidth="1"/>
    <col min="15" max="15" width="13.28515625" customWidth="1"/>
    <col min="16" max="16" width="18.140625" style="44" customWidth="1"/>
    <col min="17" max="17" width="18.7109375" customWidth="1"/>
    <col min="18" max="18" width="41.85546875" customWidth="1"/>
    <col min="19" max="19" width="29" style="86" customWidth="1"/>
    <col min="20" max="32" width="9.140625" style="8"/>
  </cols>
  <sheetData>
    <row r="1" spans="1:121" s="57" customFormat="1">
      <c r="A1" s="56" t="s">
        <v>1155</v>
      </c>
      <c r="E1" s="58"/>
      <c r="F1" s="56"/>
      <c r="J1" s="58"/>
      <c r="K1" s="56"/>
      <c r="O1" s="58"/>
      <c r="P1" s="56"/>
      <c r="S1" s="97"/>
    </row>
    <row r="2" spans="1:121" s="10" customFormat="1">
      <c r="A2" s="13"/>
      <c r="E2" s="85"/>
      <c r="F2" s="13"/>
      <c r="J2" s="85"/>
      <c r="K2" s="13"/>
      <c r="O2" s="85"/>
      <c r="P2" s="13"/>
      <c r="S2" s="85"/>
    </row>
    <row r="3" spans="1:121" s="14" customFormat="1" ht="63" customHeight="1">
      <c r="A3" s="107" t="s">
        <v>1151</v>
      </c>
      <c r="B3" s="108"/>
      <c r="C3" s="109"/>
      <c r="D3" s="83"/>
      <c r="E3" s="77" t="s">
        <v>1118</v>
      </c>
      <c r="F3" s="110" t="s">
        <v>1152</v>
      </c>
      <c r="G3" s="108"/>
      <c r="H3" s="108"/>
      <c r="I3" s="82"/>
      <c r="J3" s="77" t="s">
        <v>1118</v>
      </c>
      <c r="K3" s="110" t="s">
        <v>1153</v>
      </c>
      <c r="L3" s="108"/>
      <c r="M3" s="108"/>
      <c r="N3" s="82"/>
      <c r="O3" s="77" t="s">
        <v>1118</v>
      </c>
      <c r="P3" s="110" t="s">
        <v>1154</v>
      </c>
      <c r="Q3" s="108"/>
      <c r="R3" s="108"/>
      <c r="S3" s="85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</row>
    <row r="4" spans="1:121" s="20" customFormat="1" ht="15.75">
      <c r="A4" s="19" t="s">
        <v>872</v>
      </c>
      <c r="B4" s="19" t="s">
        <v>873</v>
      </c>
      <c r="C4" s="19" t="s">
        <v>871</v>
      </c>
      <c r="D4" s="99"/>
      <c r="E4" s="7"/>
      <c r="F4" s="19" t="s">
        <v>872</v>
      </c>
      <c r="G4" s="19" t="s">
        <v>873</v>
      </c>
      <c r="H4" s="21" t="s">
        <v>871</v>
      </c>
      <c r="I4" s="98"/>
      <c r="J4" s="7"/>
      <c r="K4" s="19" t="s">
        <v>872</v>
      </c>
      <c r="L4" s="19" t="s">
        <v>873</v>
      </c>
      <c r="M4" s="21" t="s">
        <v>871</v>
      </c>
      <c r="N4" s="98"/>
      <c r="O4" s="7"/>
      <c r="P4" s="19" t="s">
        <v>872</v>
      </c>
      <c r="Q4" s="19" t="s">
        <v>873</v>
      </c>
      <c r="R4" s="21" t="s">
        <v>871</v>
      </c>
      <c r="S4" s="95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31"/>
    </row>
    <row r="5" spans="1:121">
      <c r="A5" s="1" t="s">
        <v>1120</v>
      </c>
      <c r="B5" t="str">
        <f>TRIM(LEFT(A5, SEARCH(":", A5) - 1))</f>
        <v>CimClassName</v>
      </c>
      <c r="C5" t="str">
        <f>MID(A5, SEARCH(":", A5) + 1, LEN(A5))</f>
        <v xml:space="preserve"> __SystemClass</v>
      </c>
      <c r="D5" s="88" t="s">
        <v>1635</v>
      </c>
      <c r="E5" s="7" t="str">
        <f t="shared" ref="E5:E67" si="0">IF(A5&lt;&gt;F5, "DIF", "SAME")</f>
        <v>SAME</v>
      </c>
      <c r="F5" s="1" t="s">
        <v>1120</v>
      </c>
      <c r="G5" t="str">
        <f>TRIM(LEFT(F5, SEARCH(":", F5) - 1))</f>
        <v>CimClassName</v>
      </c>
      <c r="H5" t="str">
        <f>MID(F5, SEARCH(":", F5) + 1, LEN(F5))</f>
        <v xml:space="preserve"> __SystemClass</v>
      </c>
      <c r="I5" s="88" t="s">
        <v>1635</v>
      </c>
      <c r="J5" s="7" t="str">
        <f t="shared" ref="J5:J67" si="1">IF(F5&lt;&gt;K5, "DIF", "SAME")</f>
        <v>SAME</v>
      </c>
      <c r="K5" s="41" t="s">
        <v>1120</v>
      </c>
      <c r="L5" t="str">
        <f>TRIM(LEFT(K5, SEARCH(":", K5) - 1))</f>
        <v>CimClassName</v>
      </c>
      <c r="M5" t="str">
        <f>MID(K5, SEARCH(":", K5) + 1, LEN(K5))</f>
        <v xml:space="preserve"> __SystemClass</v>
      </c>
      <c r="N5" s="88" t="s">
        <v>1635</v>
      </c>
      <c r="O5" s="7" t="str">
        <f t="shared" ref="O5:O67" si="2">IF(K5&lt;&gt;P5, "DIF", "SAME")</f>
        <v>SAME</v>
      </c>
      <c r="P5" s="41" t="s">
        <v>1120</v>
      </c>
      <c r="Q5" t="str">
        <f>TRIM(LEFT(P5, SEARCH(":", P5) - 1))</f>
        <v>CimClassName</v>
      </c>
      <c r="R5" t="str">
        <f>MID(P5, SEARCH(":", P5) + 1, LEN(P5))</f>
        <v xml:space="preserve"> __SystemClass</v>
      </c>
      <c r="S5" s="86" t="s">
        <v>1635</v>
      </c>
    </row>
    <row r="6" spans="1:121">
      <c r="A6" s="1"/>
      <c r="E6" s="7"/>
      <c r="F6" s="1"/>
      <c r="J6" s="7"/>
      <c r="K6" s="41"/>
      <c r="O6" s="7"/>
      <c r="P6" s="41"/>
    </row>
    <row r="7" spans="1:121">
      <c r="A7" s="1" t="s">
        <v>1121</v>
      </c>
      <c r="B7" t="str">
        <f t="shared" ref="B7" si="3">TRIM(LEFT(A7, SEARCH(":", A7) - 1))</f>
        <v>CimClassName</v>
      </c>
      <c r="C7" t="str">
        <f t="shared" ref="C7" si="4">MID(A7, SEARCH(":", A7) + 1, LEN(A7))</f>
        <v xml:space="preserve"> __thisNAMESPACE</v>
      </c>
      <c r="D7" s="88" t="s">
        <v>1636</v>
      </c>
      <c r="E7" s="7" t="str">
        <f t="shared" si="0"/>
        <v>SAME</v>
      </c>
      <c r="F7" s="1" t="s">
        <v>1121</v>
      </c>
      <c r="G7" t="str">
        <f t="shared" ref="G7" si="5">TRIM(LEFT(F7, SEARCH(":", F7) - 1))</f>
        <v>CimClassName</v>
      </c>
      <c r="H7" t="str">
        <f t="shared" ref="H7" si="6">MID(F7, SEARCH(":", F7) + 1, LEN(F7))</f>
        <v xml:space="preserve"> __thisNAMESPACE</v>
      </c>
      <c r="I7" s="88" t="s">
        <v>1636</v>
      </c>
      <c r="J7" s="7" t="str">
        <f t="shared" si="1"/>
        <v>SAME</v>
      </c>
      <c r="K7" s="41" t="s">
        <v>1121</v>
      </c>
      <c r="L7" t="str">
        <f t="shared" ref="L7" si="7">TRIM(LEFT(K7, SEARCH(":", K7) - 1))</f>
        <v>CimClassName</v>
      </c>
      <c r="M7" t="str">
        <f t="shared" ref="M7" si="8">MID(K7, SEARCH(":", K7) + 1, LEN(K7))</f>
        <v xml:space="preserve"> __thisNAMESPACE</v>
      </c>
      <c r="N7" s="88" t="s">
        <v>1636</v>
      </c>
      <c r="O7" s="7" t="str">
        <f t="shared" si="2"/>
        <v>SAME</v>
      </c>
      <c r="P7" s="41" t="s">
        <v>1121</v>
      </c>
      <c r="Q7" t="str">
        <f t="shared" ref="Q7" si="9">TRIM(LEFT(P7, SEARCH(":", P7) - 1))</f>
        <v>CimClassName</v>
      </c>
      <c r="R7" t="str">
        <f t="shared" ref="R7" si="10">MID(P7, SEARCH(":", P7) + 1, LEN(P7))</f>
        <v xml:space="preserve"> __thisNAMESPACE</v>
      </c>
      <c r="S7" s="86" t="s">
        <v>1636</v>
      </c>
    </row>
    <row r="8" spans="1:121">
      <c r="A8" s="1"/>
      <c r="E8" s="7"/>
      <c r="F8" s="1"/>
      <c r="J8" s="7"/>
      <c r="K8" s="41"/>
      <c r="O8" s="7"/>
      <c r="P8" s="41"/>
    </row>
    <row r="9" spans="1:121">
      <c r="A9" s="2" t="s">
        <v>1122</v>
      </c>
      <c r="B9" t="str">
        <f t="shared" ref="B9" si="11">TRIM(LEFT(A9, SEARCH(":", A9) - 1))</f>
        <v>CimClassName</v>
      </c>
      <c r="C9" t="str">
        <f t="shared" ref="C9" si="12">MID(A9, SEARCH(":", A9) + 1, LEN(A9))</f>
        <v xml:space="preserve"> __Provider</v>
      </c>
      <c r="D9" s="88" t="s">
        <v>1637</v>
      </c>
      <c r="E9" s="7" t="str">
        <f t="shared" si="0"/>
        <v>SAME</v>
      </c>
      <c r="F9" s="2" t="s">
        <v>1122</v>
      </c>
      <c r="G9" t="str">
        <f t="shared" ref="G9" si="13">TRIM(LEFT(F9, SEARCH(":", F9) - 1))</f>
        <v>CimClassName</v>
      </c>
      <c r="H9" t="str">
        <f t="shared" ref="H9" si="14">MID(F9, SEARCH(":", F9) + 1, LEN(F9))</f>
        <v xml:space="preserve"> __Provider</v>
      </c>
      <c r="I9" s="88" t="s">
        <v>1637</v>
      </c>
      <c r="J9" s="7" t="str">
        <f t="shared" si="1"/>
        <v>SAME</v>
      </c>
      <c r="K9" s="40" t="s">
        <v>1122</v>
      </c>
      <c r="L9" t="str">
        <f t="shared" ref="L9" si="15">TRIM(LEFT(K9, SEARCH(":", K9) - 1))</f>
        <v>CimClassName</v>
      </c>
      <c r="M9" t="str">
        <f t="shared" ref="M9" si="16">MID(K9, SEARCH(":", K9) + 1, LEN(K9))</f>
        <v xml:space="preserve"> __Provider</v>
      </c>
      <c r="N9" s="88" t="s">
        <v>1637</v>
      </c>
      <c r="O9" s="7" t="str">
        <f t="shared" si="2"/>
        <v>SAME</v>
      </c>
      <c r="P9" s="40" t="s">
        <v>1122</v>
      </c>
      <c r="Q9" t="str">
        <f t="shared" ref="Q9" si="17">TRIM(LEFT(P9, SEARCH(":", P9) - 1))</f>
        <v>CimClassName</v>
      </c>
      <c r="R9" t="str">
        <f t="shared" ref="R9" si="18">MID(P9, SEARCH(":", P9) + 1, LEN(P9))</f>
        <v xml:space="preserve"> __Provider</v>
      </c>
      <c r="S9" s="86" t="s">
        <v>1637</v>
      </c>
    </row>
    <row r="10" spans="1:121">
      <c r="A10" s="1"/>
      <c r="E10" s="7"/>
      <c r="F10" s="1"/>
      <c r="J10" s="7"/>
      <c r="K10" s="41"/>
      <c r="O10" s="7"/>
      <c r="P10" s="41"/>
    </row>
    <row r="11" spans="1:121">
      <c r="A11" s="1" t="s">
        <v>1123</v>
      </c>
      <c r="B11" t="str">
        <f t="shared" ref="B11" si="19">TRIM(LEFT(A11, SEARCH(":", A11) - 1))</f>
        <v>CimClassName</v>
      </c>
      <c r="C11" t="str">
        <f t="shared" ref="C11" si="20">MID(A11, SEARCH(":", A11) + 1, LEN(A11))</f>
        <v xml:space="preserve"> __Win32Provider</v>
      </c>
      <c r="D11" s="88" t="s">
        <v>1638</v>
      </c>
      <c r="E11" s="7" t="str">
        <f t="shared" si="0"/>
        <v>SAME</v>
      </c>
      <c r="F11" s="1" t="s">
        <v>1123</v>
      </c>
      <c r="G11" t="str">
        <f t="shared" ref="G11" si="21">TRIM(LEFT(F11, SEARCH(":", F11) - 1))</f>
        <v>CimClassName</v>
      </c>
      <c r="H11" t="str">
        <f t="shared" ref="H11" si="22">MID(F11, SEARCH(":", F11) + 1, LEN(F11))</f>
        <v xml:space="preserve"> __Win32Provider</v>
      </c>
      <c r="I11" s="88" t="s">
        <v>1638</v>
      </c>
      <c r="J11" s="7" t="str">
        <f t="shared" si="1"/>
        <v>SAME</v>
      </c>
      <c r="K11" s="41" t="s">
        <v>1123</v>
      </c>
      <c r="L11" t="str">
        <f t="shared" ref="L11" si="23">TRIM(LEFT(K11, SEARCH(":", K11) - 1))</f>
        <v>CimClassName</v>
      </c>
      <c r="M11" t="str">
        <f t="shared" ref="M11" si="24">MID(K11, SEARCH(":", K11) + 1, LEN(K11))</f>
        <v xml:space="preserve"> __Win32Provider</v>
      </c>
      <c r="N11" s="88" t="s">
        <v>1638</v>
      </c>
      <c r="O11" s="7" t="str">
        <f t="shared" si="2"/>
        <v>SAME</v>
      </c>
      <c r="P11" s="41" t="s">
        <v>1123</v>
      </c>
      <c r="Q11" t="str">
        <f t="shared" ref="Q11" si="25">TRIM(LEFT(P11, SEARCH(":", P11) - 1))</f>
        <v>CimClassName</v>
      </c>
      <c r="R11" t="str">
        <f t="shared" ref="R11" si="26">MID(P11, SEARCH(":", P11) + 1, LEN(P11))</f>
        <v xml:space="preserve"> __Win32Provider</v>
      </c>
      <c r="S11" s="86" t="s">
        <v>1638</v>
      </c>
    </row>
    <row r="12" spans="1:121">
      <c r="A12" s="1"/>
      <c r="E12" s="7"/>
      <c r="F12" s="1"/>
      <c r="J12" s="7"/>
      <c r="K12" s="41"/>
      <c r="O12" s="7"/>
      <c r="P12" s="41"/>
    </row>
    <row r="13" spans="1:121">
      <c r="A13" s="1" t="s">
        <v>1124</v>
      </c>
      <c r="B13" t="str">
        <f t="shared" ref="B13" si="27">TRIM(LEFT(A13, SEARCH(":", A13) - 1))</f>
        <v>CimClassName</v>
      </c>
      <c r="C13" t="str">
        <f t="shared" ref="C13" si="28">MID(A13, SEARCH(":", A13) + 1, LEN(A13))</f>
        <v xml:space="preserve"> __ProviderRegistration</v>
      </c>
      <c r="D13" s="88" t="s">
        <v>1639</v>
      </c>
      <c r="E13" s="7" t="str">
        <f t="shared" si="0"/>
        <v>SAME</v>
      </c>
      <c r="F13" s="1" t="s">
        <v>1124</v>
      </c>
      <c r="G13" t="str">
        <f t="shared" ref="G13" si="29">TRIM(LEFT(F13, SEARCH(":", F13) - 1))</f>
        <v>CimClassName</v>
      </c>
      <c r="H13" t="str">
        <f t="shared" ref="H13" si="30">MID(F13, SEARCH(":", F13) + 1, LEN(F13))</f>
        <v xml:space="preserve"> __ProviderRegistration</v>
      </c>
      <c r="I13" s="88" t="s">
        <v>1639</v>
      </c>
      <c r="J13" s="7" t="str">
        <f t="shared" si="1"/>
        <v>SAME</v>
      </c>
      <c r="K13" s="41" t="s">
        <v>1124</v>
      </c>
      <c r="L13" t="str">
        <f t="shared" ref="L13" si="31">TRIM(LEFT(K13, SEARCH(":", K13) - 1))</f>
        <v>CimClassName</v>
      </c>
      <c r="M13" t="str">
        <f t="shared" ref="M13" si="32">MID(K13, SEARCH(":", K13) + 1, LEN(K13))</f>
        <v xml:space="preserve"> __ProviderRegistration</v>
      </c>
      <c r="N13" s="88" t="s">
        <v>1639</v>
      </c>
      <c r="O13" s="7" t="str">
        <f t="shared" si="2"/>
        <v>SAME</v>
      </c>
      <c r="P13" s="41" t="s">
        <v>1124</v>
      </c>
      <c r="Q13" t="str">
        <f t="shared" ref="Q13" si="33">TRIM(LEFT(P13, SEARCH(":", P13) - 1))</f>
        <v>CimClassName</v>
      </c>
      <c r="R13" t="str">
        <f t="shared" ref="R13" si="34">MID(P13, SEARCH(":", P13) + 1, LEN(P13))</f>
        <v xml:space="preserve"> __ProviderRegistration</v>
      </c>
      <c r="S13" s="86" t="s">
        <v>1639</v>
      </c>
    </row>
    <row r="14" spans="1:121">
      <c r="A14" s="2"/>
      <c r="E14" s="7"/>
      <c r="F14" s="2"/>
      <c r="J14" s="7"/>
      <c r="K14" s="40"/>
      <c r="O14" s="7"/>
      <c r="P14" s="40"/>
    </row>
    <row r="15" spans="1:121">
      <c r="A15" s="1" t="s">
        <v>1125</v>
      </c>
      <c r="B15" t="str">
        <f t="shared" ref="B15" si="35">TRIM(LEFT(A15, SEARCH(":", A15) - 1))</f>
        <v>CimClassName</v>
      </c>
      <c r="C15" t="str">
        <f t="shared" ref="C15" si="36">MID(A15, SEARCH(":", A15) + 1, LEN(A15))</f>
        <v xml:space="preserve"> __EventProviderRegistration</v>
      </c>
      <c r="D15" s="88" t="s">
        <v>1640</v>
      </c>
      <c r="E15" s="7" t="str">
        <f t="shared" si="0"/>
        <v>SAME</v>
      </c>
      <c r="F15" s="1" t="s">
        <v>1125</v>
      </c>
      <c r="G15" t="str">
        <f t="shared" ref="G15" si="37">TRIM(LEFT(F15, SEARCH(":", F15) - 1))</f>
        <v>CimClassName</v>
      </c>
      <c r="H15" t="str">
        <f t="shared" ref="H15" si="38">MID(F15, SEARCH(":", F15) + 1, LEN(F15))</f>
        <v xml:space="preserve"> __EventProviderRegistration</v>
      </c>
      <c r="I15" s="88" t="s">
        <v>1640</v>
      </c>
      <c r="J15" s="7" t="str">
        <f t="shared" si="1"/>
        <v>SAME</v>
      </c>
      <c r="K15" s="41" t="s">
        <v>1125</v>
      </c>
      <c r="L15" t="str">
        <f t="shared" ref="L15" si="39">TRIM(LEFT(K15, SEARCH(":", K15) - 1))</f>
        <v>CimClassName</v>
      </c>
      <c r="M15" t="str">
        <f t="shared" ref="M15" si="40">MID(K15, SEARCH(":", K15) + 1, LEN(K15))</f>
        <v xml:space="preserve"> __EventProviderRegistration</v>
      </c>
      <c r="N15" s="88" t="s">
        <v>1640</v>
      </c>
      <c r="O15" s="7" t="str">
        <f t="shared" si="2"/>
        <v>SAME</v>
      </c>
      <c r="P15" s="41" t="s">
        <v>1125</v>
      </c>
      <c r="Q15" t="str">
        <f t="shared" ref="Q15" si="41">TRIM(LEFT(P15, SEARCH(":", P15) - 1))</f>
        <v>CimClassName</v>
      </c>
      <c r="R15" t="str">
        <f t="shared" ref="R15" si="42">MID(P15, SEARCH(":", P15) + 1, LEN(P15))</f>
        <v xml:space="preserve"> __EventProviderRegistration</v>
      </c>
      <c r="S15" s="86" t="s">
        <v>1640</v>
      </c>
    </row>
    <row r="16" spans="1:121">
      <c r="A16" s="1"/>
      <c r="E16" s="7"/>
      <c r="F16" s="1"/>
      <c r="J16" s="7"/>
      <c r="K16" s="41"/>
      <c r="O16" s="7"/>
      <c r="P16" s="41"/>
    </row>
    <row r="17" spans="1:19">
      <c r="A17" s="1" t="s">
        <v>1126</v>
      </c>
      <c r="B17" t="str">
        <f t="shared" ref="B17" si="43">TRIM(LEFT(A17, SEARCH(":", A17) - 1))</f>
        <v>CimClassName</v>
      </c>
      <c r="C17" t="str">
        <f t="shared" ref="C17" si="44">MID(A17, SEARCH(":", A17) + 1, LEN(A17))</f>
        <v xml:space="preserve"> __ObjectProviderRegistration</v>
      </c>
      <c r="D17" s="88" t="s">
        <v>1641</v>
      </c>
      <c r="E17" s="7" t="str">
        <f t="shared" si="0"/>
        <v>SAME</v>
      </c>
      <c r="F17" s="1" t="s">
        <v>1126</v>
      </c>
      <c r="G17" t="str">
        <f t="shared" ref="G17" si="45">TRIM(LEFT(F17, SEARCH(":", F17) - 1))</f>
        <v>CimClassName</v>
      </c>
      <c r="H17" t="str">
        <f t="shared" ref="H17" si="46">MID(F17, SEARCH(":", F17) + 1, LEN(F17))</f>
        <v xml:space="preserve"> __ObjectProviderRegistration</v>
      </c>
      <c r="I17" s="88" t="s">
        <v>1641</v>
      </c>
      <c r="J17" s="7" t="str">
        <f t="shared" si="1"/>
        <v>SAME</v>
      </c>
      <c r="K17" s="41" t="s">
        <v>1126</v>
      </c>
      <c r="L17" t="str">
        <f t="shared" ref="L17" si="47">TRIM(LEFT(K17, SEARCH(":", K17) - 1))</f>
        <v>CimClassName</v>
      </c>
      <c r="M17" t="str">
        <f t="shared" ref="M17" si="48">MID(K17, SEARCH(":", K17) + 1, LEN(K17))</f>
        <v xml:space="preserve"> __ObjectProviderRegistration</v>
      </c>
      <c r="N17" s="88" t="s">
        <v>1641</v>
      </c>
      <c r="O17" s="7" t="str">
        <f t="shared" si="2"/>
        <v>SAME</v>
      </c>
      <c r="P17" s="41" t="s">
        <v>1126</v>
      </c>
      <c r="Q17" t="str">
        <f t="shared" ref="Q17" si="49">TRIM(LEFT(P17, SEARCH(":", P17) - 1))</f>
        <v>CimClassName</v>
      </c>
      <c r="R17" t="str">
        <f t="shared" ref="R17" si="50">MID(P17, SEARCH(":", P17) + 1, LEN(P17))</f>
        <v xml:space="preserve"> __ObjectProviderRegistration</v>
      </c>
      <c r="S17" s="86" t="s">
        <v>1641</v>
      </c>
    </row>
    <row r="18" spans="1:19">
      <c r="A18" s="1"/>
      <c r="E18" s="7"/>
      <c r="F18" s="1"/>
      <c r="J18" s="7"/>
      <c r="K18" s="41"/>
      <c r="O18" s="7"/>
      <c r="P18" s="41"/>
    </row>
    <row r="19" spans="1:19">
      <c r="A19" s="2" t="s">
        <v>1127</v>
      </c>
      <c r="B19" t="str">
        <f t="shared" ref="B19" si="51">TRIM(LEFT(A19, SEARCH(":", A19) - 1))</f>
        <v>CimClassName</v>
      </c>
      <c r="C19" t="str">
        <f t="shared" ref="C19" si="52">MID(A19, SEARCH(":", A19) + 1, LEN(A19))</f>
        <v xml:space="preserve"> __ClassProviderRegistration</v>
      </c>
      <c r="D19" s="88" t="s">
        <v>1642</v>
      </c>
      <c r="E19" s="7" t="str">
        <f t="shared" si="0"/>
        <v>SAME</v>
      </c>
      <c r="F19" s="2" t="s">
        <v>1127</v>
      </c>
      <c r="G19" t="str">
        <f t="shared" ref="G19" si="53">TRIM(LEFT(F19, SEARCH(":", F19) - 1))</f>
        <v>CimClassName</v>
      </c>
      <c r="H19" t="str">
        <f t="shared" ref="H19" si="54">MID(F19, SEARCH(":", F19) + 1, LEN(F19))</f>
        <v xml:space="preserve"> __ClassProviderRegistration</v>
      </c>
      <c r="I19" s="88" t="s">
        <v>1642</v>
      </c>
      <c r="J19" s="7" t="str">
        <f t="shared" si="1"/>
        <v>SAME</v>
      </c>
      <c r="K19" s="40" t="s">
        <v>1127</v>
      </c>
      <c r="L19" t="str">
        <f t="shared" ref="L19" si="55">TRIM(LEFT(K19, SEARCH(":", K19) - 1))</f>
        <v>CimClassName</v>
      </c>
      <c r="M19" t="str">
        <f t="shared" ref="M19" si="56">MID(K19, SEARCH(":", K19) + 1, LEN(K19))</f>
        <v xml:space="preserve"> __ClassProviderRegistration</v>
      </c>
      <c r="N19" s="88" t="s">
        <v>1642</v>
      </c>
      <c r="O19" s="7" t="str">
        <f t="shared" si="2"/>
        <v>SAME</v>
      </c>
      <c r="P19" s="40" t="s">
        <v>1127</v>
      </c>
      <c r="Q19" t="str">
        <f t="shared" ref="Q19" si="57">TRIM(LEFT(P19, SEARCH(":", P19) - 1))</f>
        <v>CimClassName</v>
      </c>
      <c r="R19" t="str">
        <f t="shared" ref="R19" si="58">MID(P19, SEARCH(":", P19) + 1, LEN(P19))</f>
        <v xml:space="preserve"> __ClassProviderRegistration</v>
      </c>
      <c r="S19" s="86" t="s">
        <v>1642</v>
      </c>
    </row>
    <row r="20" spans="1:19">
      <c r="A20" s="1"/>
      <c r="E20" s="7"/>
      <c r="F20" s="1"/>
      <c r="J20" s="7"/>
      <c r="K20" s="41"/>
      <c r="O20" s="7"/>
      <c r="P20" s="41"/>
    </row>
    <row r="21" spans="1:19">
      <c r="A21" s="1" t="s">
        <v>1128</v>
      </c>
      <c r="B21" t="str">
        <f t="shared" ref="B21" si="59">TRIM(LEFT(A21, SEARCH(":", A21) - 1))</f>
        <v>CimClassName</v>
      </c>
      <c r="C21" t="str">
        <f t="shared" ref="C21" si="60">MID(A21, SEARCH(":", A21) + 1, LEN(A21))</f>
        <v xml:space="preserve"> __InstanceProviderRegistration</v>
      </c>
      <c r="D21" s="88" t="s">
        <v>1643</v>
      </c>
      <c r="E21" s="7" t="str">
        <f t="shared" si="0"/>
        <v>SAME</v>
      </c>
      <c r="F21" s="1" t="s">
        <v>1128</v>
      </c>
      <c r="G21" t="str">
        <f t="shared" ref="G21" si="61">TRIM(LEFT(F21, SEARCH(":", F21) - 1))</f>
        <v>CimClassName</v>
      </c>
      <c r="H21" t="str">
        <f t="shared" ref="H21" si="62">MID(F21, SEARCH(":", F21) + 1, LEN(F21))</f>
        <v xml:space="preserve"> __InstanceProviderRegistration</v>
      </c>
      <c r="I21" s="88" t="s">
        <v>1643</v>
      </c>
      <c r="J21" s="7" t="str">
        <f t="shared" si="1"/>
        <v>SAME</v>
      </c>
      <c r="K21" s="41" t="s">
        <v>1128</v>
      </c>
      <c r="L21" t="str">
        <f t="shared" ref="L21" si="63">TRIM(LEFT(K21, SEARCH(":", K21) - 1))</f>
        <v>CimClassName</v>
      </c>
      <c r="M21" t="str">
        <f t="shared" ref="M21" si="64">MID(K21, SEARCH(":", K21) + 1, LEN(K21))</f>
        <v xml:space="preserve"> __InstanceProviderRegistration</v>
      </c>
      <c r="N21" s="88" t="s">
        <v>1643</v>
      </c>
      <c r="O21" s="7" t="str">
        <f t="shared" si="2"/>
        <v>SAME</v>
      </c>
      <c r="P21" s="41" t="s">
        <v>1128</v>
      </c>
      <c r="Q21" t="str">
        <f t="shared" ref="Q21" si="65">TRIM(LEFT(P21, SEARCH(":", P21) - 1))</f>
        <v>CimClassName</v>
      </c>
      <c r="R21" t="str">
        <f t="shared" ref="R21" si="66">MID(P21, SEARCH(":", P21) + 1, LEN(P21))</f>
        <v xml:space="preserve"> __InstanceProviderRegistration</v>
      </c>
      <c r="S21" s="86" t="s">
        <v>1643</v>
      </c>
    </row>
    <row r="22" spans="1:19">
      <c r="A22" s="1"/>
      <c r="E22" s="7"/>
      <c r="F22" s="1"/>
      <c r="J22" s="7"/>
      <c r="K22" s="41"/>
      <c r="O22" s="7"/>
      <c r="P22" s="41"/>
    </row>
    <row r="23" spans="1:19">
      <c r="A23" s="1" t="s">
        <v>1129</v>
      </c>
      <c r="B23" t="str">
        <f t="shared" ref="B23" si="67">TRIM(LEFT(A23, SEARCH(":", A23) - 1))</f>
        <v>CimClassName</v>
      </c>
      <c r="C23" t="str">
        <f t="shared" ref="C23" si="68">MID(A23, SEARCH(":", A23) + 1, LEN(A23))</f>
        <v xml:space="preserve"> __MethodProviderRegistration</v>
      </c>
      <c r="D23" s="88" t="s">
        <v>1644</v>
      </c>
      <c r="E23" s="7" t="str">
        <f t="shared" si="0"/>
        <v>SAME</v>
      </c>
      <c r="F23" s="1" t="s">
        <v>1129</v>
      </c>
      <c r="G23" t="str">
        <f t="shared" ref="G23" si="69">TRIM(LEFT(F23, SEARCH(":", F23) - 1))</f>
        <v>CimClassName</v>
      </c>
      <c r="H23" t="str">
        <f t="shared" ref="H23" si="70">MID(F23, SEARCH(":", F23) + 1, LEN(F23))</f>
        <v xml:space="preserve"> __MethodProviderRegistration</v>
      </c>
      <c r="I23" s="88" t="s">
        <v>1644</v>
      </c>
      <c r="J23" s="7" t="str">
        <f t="shared" si="1"/>
        <v>SAME</v>
      </c>
      <c r="K23" s="41" t="s">
        <v>1129</v>
      </c>
      <c r="L23" t="str">
        <f t="shared" ref="L23" si="71">TRIM(LEFT(K23, SEARCH(":", K23) - 1))</f>
        <v>CimClassName</v>
      </c>
      <c r="M23" t="str">
        <f t="shared" ref="M23" si="72">MID(K23, SEARCH(":", K23) + 1, LEN(K23))</f>
        <v xml:space="preserve"> __MethodProviderRegistration</v>
      </c>
      <c r="N23" s="88" t="s">
        <v>1644</v>
      </c>
      <c r="O23" s="7" t="str">
        <f t="shared" si="2"/>
        <v>SAME</v>
      </c>
      <c r="P23" s="41" t="s">
        <v>1129</v>
      </c>
      <c r="Q23" t="str">
        <f t="shared" ref="Q23" si="73">TRIM(LEFT(P23, SEARCH(":", P23) - 1))</f>
        <v>CimClassName</v>
      </c>
      <c r="R23" t="str">
        <f t="shared" ref="R23" si="74">MID(P23, SEARCH(":", P23) + 1, LEN(P23))</f>
        <v xml:space="preserve"> __MethodProviderRegistration</v>
      </c>
      <c r="S23" s="86" t="s">
        <v>1644</v>
      </c>
    </row>
    <row r="24" spans="1:19">
      <c r="A24" s="2"/>
      <c r="E24" s="7"/>
      <c r="F24" s="2"/>
      <c r="J24" s="7"/>
      <c r="K24" s="40"/>
      <c r="O24" s="7"/>
      <c r="P24" s="40"/>
    </row>
    <row r="25" spans="1:19">
      <c r="A25" s="1" t="s">
        <v>1130</v>
      </c>
      <c r="B25" t="str">
        <f t="shared" ref="B25" si="75">TRIM(LEFT(A25, SEARCH(":", A25) - 1))</f>
        <v>CimClassName</v>
      </c>
      <c r="C25" t="str">
        <f t="shared" ref="C25" si="76">MID(A25, SEARCH(":", A25) + 1, LEN(A25))</f>
        <v xml:space="preserve"> __PropertyProviderRegistration</v>
      </c>
      <c r="D25" s="88" t="s">
        <v>1645</v>
      </c>
      <c r="E25" s="7" t="str">
        <f t="shared" si="0"/>
        <v>SAME</v>
      </c>
      <c r="F25" s="1" t="s">
        <v>1130</v>
      </c>
      <c r="G25" t="str">
        <f t="shared" ref="G25" si="77">TRIM(LEFT(F25, SEARCH(":", F25) - 1))</f>
        <v>CimClassName</v>
      </c>
      <c r="H25" t="str">
        <f t="shared" ref="H25" si="78">MID(F25, SEARCH(":", F25) + 1, LEN(F25))</f>
        <v xml:space="preserve"> __PropertyProviderRegistration</v>
      </c>
      <c r="I25" s="88" t="s">
        <v>1645</v>
      </c>
      <c r="J25" s="7" t="str">
        <f t="shared" si="1"/>
        <v>SAME</v>
      </c>
      <c r="K25" s="41" t="s">
        <v>1130</v>
      </c>
      <c r="L25" t="str">
        <f t="shared" ref="L25" si="79">TRIM(LEFT(K25, SEARCH(":", K25) - 1))</f>
        <v>CimClassName</v>
      </c>
      <c r="M25" t="str">
        <f t="shared" ref="M25" si="80">MID(K25, SEARCH(":", K25) + 1, LEN(K25))</f>
        <v xml:space="preserve"> __PropertyProviderRegistration</v>
      </c>
      <c r="N25" s="88" t="s">
        <v>1645</v>
      </c>
      <c r="O25" s="7" t="str">
        <f t="shared" si="2"/>
        <v>SAME</v>
      </c>
      <c r="P25" s="41" t="s">
        <v>1130</v>
      </c>
      <c r="Q25" t="str">
        <f t="shared" ref="Q25" si="81">TRIM(LEFT(P25, SEARCH(":", P25) - 1))</f>
        <v>CimClassName</v>
      </c>
      <c r="R25" t="str">
        <f t="shared" ref="R25" si="82">MID(P25, SEARCH(":", P25) + 1, LEN(P25))</f>
        <v xml:space="preserve"> __PropertyProviderRegistration</v>
      </c>
      <c r="S25" s="86" t="s">
        <v>1645</v>
      </c>
    </row>
    <row r="26" spans="1:19">
      <c r="A26" s="1"/>
      <c r="E26" s="7"/>
      <c r="F26" s="1"/>
      <c r="J26" s="7"/>
      <c r="K26" s="41"/>
      <c r="O26" s="7"/>
      <c r="P26" s="41"/>
    </row>
    <row r="27" spans="1:19">
      <c r="A27" s="1" t="s">
        <v>1131</v>
      </c>
      <c r="B27" t="str">
        <f t="shared" ref="B27" si="83">TRIM(LEFT(A27, SEARCH(":", A27) - 1))</f>
        <v>CimClassName</v>
      </c>
      <c r="C27" t="str">
        <f t="shared" ref="C27" si="84">MID(A27, SEARCH(":", A27) + 1, LEN(A27))</f>
        <v xml:space="preserve"> __EventConsumerProviderRegistration</v>
      </c>
      <c r="D27" s="88" t="s">
        <v>1646</v>
      </c>
      <c r="E27" s="7" t="str">
        <f t="shared" si="0"/>
        <v>SAME</v>
      </c>
      <c r="F27" s="1" t="s">
        <v>1131</v>
      </c>
      <c r="G27" t="str">
        <f t="shared" ref="G27" si="85">TRIM(LEFT(F27, SEARCH(":", F27) - 1))</f>
        <v>CimClassName</v>
      </c>
      <c r="H27" t="str">
        <f t="shared" ref="H27" si="86">MID(F27, SEARCH(":", F27) + 1, LEN(F27))</f>
        <v xml:space="preserve"> __EventConsumerProviderRegistration</v>
      </c>
      <c r="I27" s="88" t="s">
        <v>1646</v>
      </c>
      <c r="J27" s="7" t="str">
        <f t="shared" si="1"/>
        <v>SAME</v>
      </c>
      <c r="K27" s="41" t="s">
        <v>1131</v>
      </c>
      <c r="L27" t="str">
        <f t="shared" ref="L27" si="87">TRIM(LEFT(K27, SEARCH(":", K27) - 1))</f>
        <v>CimClassName</v>
      </c>
      <c r="M27" t="str">
        <f t="shared" ref="M27" si="88">MID(K27, SEARCH(":", K27) + 1, LEN(K27))</f>
        <v xml:space="preserve"> __EventConsumerProviderRegistration</v>
      </c>
      <c r="N27" s="88" t="s">
        <v>1646</v>
      </c>
      <c r="O27" s="7" t="str">
        <f t="shared" si="2"/>
        <v>SAME</v>
      </c>
      <c r="P27" s="41" t="s">
        <v>1131</v>
      </c>
      <c r="Q27" t="str">
        <f t="shared" ref="Q27" si="89">TRIM(LEFT(P27, SEARCH(":", P27) - 1))</f>
        <v>CimClassName</v>
      </c>
      <c r="R27" t="str">
        <f t="shared" ref="R27" si="90">MID(P27, SEARCH(":", P27) + 1, LEN(P27))</f>
        <v xml:space="preserve"> __EventConsumerProviderRegistration</v>
      </c>
      <c r="S27" s="86" t="s">
        <v>1646</v>
      </c>
    </row>
    <row r="28" spans="1:19">
      <c r="A28" s="1"/>
      <c r="E28" s="7"/>
      <c r="F28" s="1"/>
      <c r="J28" s="7"/>
      <c r="K28" s="41"/>
      <c r="O28" s="7"/>
      <c r="P28" s="41"/>
    </row>
    <row r="29" spans="1:19">
      <c r="A29" s="2" t="s">
        <v>1132</v>
      </c>
      <c r="B29" t="str">
        <f t="shared" ref="B29" si="91">TRIM(LEFT(A29, SEARCH(":", A29) - 1))</f>
        <v>CimClassName</v>
      </c>
      <c r="C29" t="str">
        <f t="shared" ref="C29" si="92">MID(A29, SEARCH(":", A29) + 1, LEN(A29))</f>
        <v xml:space="preserve"> __NAMESPACE</v>
      </c>
      <c r="D29" s="88" t="s">
        <v>1647</v>
      </c>
      <c r="E29" s="7" t="str">
        <f t="shared" si="0"/>
        <v>SAME</v>
      </c>
      <c r="F29" s="2" t="s">
        <v>1132</v>
      </c>
      <c r="G29" t="str">
        <f t="shared" ref="G29" si="93">TRIM(LEFT(F29, SEARCH(":", F29) - 1))</f>
        <v>CimClassName</v>
      </c>
      <c r="H29" t="str">
        <f t="shared" ref="H29" si="94">MID(F29, SEARCH(":", F29) + 1, LEN(F29))</f>
        <v xml:space="preserve"> __NAMESPACE</v>
      </c>
      <c r="I29" s="88" t="s">
        <v>1647</v>
      </c>
      <c r="J29" s="7" t="str">
        <f t="shared" si="1"/>
        <v>SAME</v>
      </c>
      <c r="K29" s="40" t="s">
        <v>1132</v>
      </c>
      <c r="L29" t="str">
        <f t="shared" ref="L29" si="95">TRIM(LEFT(K29, SEARCH(":", K29) - 1))</f>
        <v>CimClassName</v>
      </c>
      <c r="M29" t="str">
        <f t="shared" ref="M29" si="96">MID(K29, SEARCH(":", K29) + 1, LEN(K29))</f>
        <v xml:space="preserve"> __NAMESPACE</v>
      </c>
      <c r="N29" s="88" t="s">
        <v>1647</v>
      </c>
      <c r="O29" s="7" t="str">
        <f t="shared" si="2"/>
        <v>SAME</v>
      </c>
      <c r="P29" s="40" t="s">
        <v>1132</v>
      </c>
      <c r="Q29" t="str">
        <f t="shared" ref="Q29" si="97">TRIM(LEFT(P29, SEARCH(":", P29) - 1))</f>
        <v>CimClassName</v>
      </c>
      <c r="R29" t="str">
        <f t="shared" ref="R29" si="98">MID(P29, SEARCH(":", P29) + 1, LEN(P29))</f>
        <v xml:space="preserve"> __NAMESPACE</v>
      </c>
      <c r="S29" s="86" t="s">
        <v>1647</v>
      </c>
    </row>
    <row r="30" spans="1:19">
      <c r="A30" s="1"/>
      <c r="E30" s="7"/>
      <c r="F30" s="1"/>
      <c r="J30" s="7"/>
      <c r="K30" s="41"/>
      <c r="O30" s="7"/>
      <c r="P30" s="41"/>
    </row>
    <row r="31" spans="1:19">
      <c r="A31" s="1" t="s">
        <v>1133</v>
      </c>
      <c r="B31" t="str">
        <f t="shared" ref="B31" si="99">TRIM(LEFT(A31, SEARCH(":", A31) - 1))</f>
        <v>CimClassName</v>
      </c>
      <c r="C31" t="str">
        <f t="shared" ref="C31" si="100">MID(A31, SEARCH(":", A31) + 1, LEN(A31))</f>
        <v xml:space="preserve"> __IndicationRelated</v>
      </c>
      <c r="D31" s="88" t="s">
        <v>1648</v>
      </c>
      <c r="E31" s="7" t="str">
        <f t="shared" si="0"/>
        <v>SAME</v>
      </c>
      <c r="F31" s="1" t="s">
        <v>1133</v>
      </c>
      <c r="G31" t="str">
        <f t="shared" ref="G31" si="101">TRIM(LEFT(F31, SEARCH(":", F31) - 1))</f>
        <v>CimClassName</v>
      </c>
      <c r="H31" t="str">
        <f t="shared" ref="H31" si="102">MID(F31, SEARCH(":", F31) + 1, LEN(F31))</f>
        <v xml:space="preserve"> __IndicationRelated</v>
      </c>
      <c r="I31" s="88" t="s">
        <v>1648</v>
      </c>
      <c r="J31" s="7" t="str">
        <f t="shared" si="1"/>
        <v>SAME</v>
      </c>
      <c r="K31" s="41" t="s">
        <v>1133</v>
      </c>
      <c r="L31" t="str">
        <f t="shared" ref="L31" si="103">TRIM(LEFT(K31, SEARCH(":", K31) - 1))</f>
        <v>CimClassName</v>
      </c>
      <c r="M31" t="str">
        <f t="shared" ref="M31" si="104">MID(K31, SEARCH(":", K31) + 1, LEN(K31))</f>
        <v xml:space="preserve"> __IndicationRelated</v>
      </c>
      <c r="N31" s="88" t="s">
        <v>1648</v>
      </c>
      <c r="O31" s="7" t="str">
        <f t="shared" si="2"/>
        <v>SAME</v>
      </c>
      <c r="P31" s="41" t="s">
        <v>1133</v>
      </c>
      <c r="Q31" t="str">
        <f t="shared" ref="Q31" si="105">TRIM(LEFT(P31, SEARCH(":", P31) - 1))</f>
        <v>CimClassName</v>
      </c>
      <c r="R31" t="str">
        <f t="shared" ref="R31" si="106">MID(P31, SEARCH(":", P31) + 1, LEN(P31))</f>
        <v xml:space="preserve"> __IndicationRelated</v>
      </c>
      <c r="S31" s="86" t="s">
        <v>1648</v>
      </c>
    </row>
    <row r="32" spans="1:19">
      <c r="A32" s="1"/>
      <c r="E32" s="7"/>
      <c r="F32" s="1"/>
      <c r="J32" s="7"/>
      <c r="K32" s="41"/>
      <c r="O32" s="7"/>
      <c r="P32" s="41"/>
    </row>
    <row r="33" spans="1:19">
      <c r="A33" s="1" t="s">
        <v>1134</v>
      </c>
      <c r="B33" t="str">
        <f t="shared" ref="B33" si="107">TRIM(LEFT(A33, SEARCH(":", A33) - 1))</f>
        <v>CimClassName</v>
      </c>
      <c r="C33" t="str">
        <f t="shared" ref="C33" si="108">MID(A33, SEARCH(":", A33) + 1, LEN(A33))</f>
        <v xml:space="preserve"> __EventFilter</v>
      </c>
      <c r="D33" s="88" t="s">
        <v>1649</v>
      </c>
      <c r="E33" s="7" t="str">
        <f t="shared" si="0"/>
        <v>SAME</v>
      </c>
      <c r="F33" s="1" t="s">
        <v>1134</v>
      </c>
      <c r="G33" t="str">
        <f t="shared" ref="G33" si="109">TRIM(LEFT(F33, SEARCH(":", F33) - 1))</f>
        <v>CimClassName</v>
      </c>
      <c r="H33" t="str">
        <f t="shared" ref="H33" si="110">MID(F33, SEARCH(":", F33) + 1, LEN(F33))</f>
        <v xml:space="preserve"> __EventFilter</v>
      </c>
      <c r="I33" s="88" t="s">
        <v>1649</v>
      </c>
      <c r="J33" s="7" t="str">
        <f t="shared" si="1"/>
        <v>SAME</v>
      </c>
      <c r="K33" s="41" t="s">
        <v>1134</v>
      </c>
      <c r="L33" t="str">
        <f t="shared" ref="L33" si="111">TRIM(LEFT(K33, SEARCH(":", K33) - 1))</f>
        <v>CimClassName</v>
      </c>
      <c r="M33" t="str">
        <f t="shared" ref="M33" si="112">MID(K33, SEARCH(":", K33) + 1, LEN(K33))</f>
        <v xml:space="preserve"> __EventFilter</v>
      </c>
      <c r="N33" s="88" t="s">
        <v>1649</v>
      </c>
      <c r="O33" s="7" t="str">
        <f t="shared" si="2"/>
        <v>SAME</v>
      </c>
      <c r="P33" s="41" t="s">
        <v>1134</v>
      </c>
      <c r="Q33" t="str">
        <f t="shared" ref="Q33" si="113">TRIM(LEFT(P33, SEARCH(":", P33) - 1))</f>
        <v>CimClassName</v>
      </c>
      <c r="R33" t="str">
        <f t="shared" ref="R33" si="114">MID(P33, SEARCH(":", P33) + 1, LEN(P33))</f>
        <v xml:space="preserve"> __EventFilter</v>
      </c>
      <c r="S33" s="86" t="s">
        <v>1649</v>
      </c>
    </row>
    <row r="34" spans="1:19">
      <c r="A34" s="2"/>
      <c r="E34" s="7"/>
      <c r="F34" s="2"/>
      <c r="J34" s="7"/>
      <c r="K34" s="40"/>
      <c r="O34" s="7"/>
      <c r="P34" s="40"/>
    </row>
    <row r="35" spans="1:19">
      <c r="A35" s="1" t="s">
        <v>1135</v>
      </c>
      <c r="B35" t="str">
        <f t="shared" ref="B35" si="115">TRIM(LEFT(A35, SEARCH(":", A35) - 1))</f>
        <v>CimClassName</v>
      </c>
      <c r="C35" t="str">
        <f t="shared" ref="C35" si="116">MID(A35, SEARCH(":", A35) + 1, LEN(A35))</f>
        <v xml:space="preserve"> __EventConsumer</v>
      </c>
      <c r="D35" s="88" t="s">
        <v>1650</v>
      </c>
      <c r="E35" s="7" t="str">
        <f t="shared" si="0"/>
        <v>SAME</v>
      </c>
      <c r="F35" s="1" t="s">
        <v>1135</v>
      </c>
      <c r="G35" t="str">
        <f t="shared" ref="G35" si="117">TRIM(LEFT(F35, SEARCH(":", F35) - 1))</f>
        <v>CimClassName</v>
      </c>
      <c r="H35" t="str">
        <f t="shared" ref="H35" si="118">MID(F35, SEARCH(":", F35) + 1, LEN(F35))</f>
        <v xml:space="preserve"> __EventConsumer</v>
      </c>
      <c r="I35" s="88" t="s">
        <v>1650</v>
      </c>
      <c r="J35" s="7" t="str">
        <f t="shared" si="1"/>
        <v>SAME</v>
      </c>
      <c r="K35" s="41" t="s">
        <v>1135</v>
      </c>
      <c r="L35" t="str">
        <f t="shared" ref="L35" si="119">TRIM(LEFT(K35, SEARCH(":", K35) - 1))</f>
        <v>CimClassName</v>
      </c>
      <c r="M35" t="str">
        <f t="shared" ref="M35" si="120">MID(K35, SEARCH(":", K35) + 1, LEN(K35))</f>
        <v xml:space="preserve"> __EventConsumer</v>
      </c>
      <c r="N35" s="88" t="s">
        <v>1650</v>
      </c>
      <c r="O35" s="7" t="str">
        <f t="shared" si="2"/>
        <v>SAME</v>
      </c>
      <c r="P35" s="41" t="s">
        <v>1135</v>
      </c>
      <c r="Q35" t="str">
        <f t="shared" ref="Q35" si="121">TRIM(LEFT(P35, SEARCH(":", P35) - 1))</f>
        <v>CimClassName</v>
      </c>
      <c r="R35" t="str">
        <f t="shared" ref="R35" si="122">MID(P35, SEARCH(":", P35) + 1, LEN(P35))</f>
        <v xml:space="preserve"> __EventConsumer</v>
      </c>
      <c r="S35" s="86" t="s">
        <v>1650</v>
      </c>
    </row>
    <row r="36" spans="1:19">
      <c r="A36" s="1"/>
      <c r="E36" s="7"/>
      <c r="F36" s="1"/>
      <c r="J36" s="7"/>
      <c r="K36" s="41"/>
      <c r="O36" s="7"/>
      <c r="P36" s="41"/>
    </row>
    <row r="37" spans="1:19">
      <c r="A37" s="1" t="s">
        <v>1136</v>
      </c>
      <c r="B37" t="str">
        <f t="shared" ref="B37" si="123">TRIM(LEFT(A37, SEARCH(":", A37) - 1))</f>
        <v>CimClassName</v>
      </c>
      <c r="C37" t="str">
        <f t="shared" ref="C37" si="124">MID(A37, SEARCH(":", A37) + 1, LEN(A37))</f>
        <v xml:space="preserve"> __FilterToConsumerBinding</v>
      </c>
      <c r="D37" s="88" t="s">
        <v>1651</v>
      </c>
      <c r="E37" s="7" t="str">
        <f t="shared" si="0"/>
        <v>SAME</v>
      </c>
      <c r="F37" s="1" t="s">
        <v>1136</v>
      </c>
      <c r="G37" t="str">
        <f t="shared" ref="G37" si="125">TRIM(LEFT(F37, SEARCH(":", F37) - 1))</f>
        <v>CimClassName</v>
      </c>
      <c r="H37" t="str">
        <f t="shared" ref="H37" si="126">MID(F37, SEARCH(":", F37) + 1, LEN(F37))</f>
        <v xml:space="preserve"> __FilterToConsumerBinding</v>
      </c>
      <c r="I37" s="88" t="s">
        <v>1651</v>
      </c>
      <c r="J37" s="7" t="str">
        <f t="shared" si="1"/>
        <v>SAME</v>
      </c>
      <c r="K37" s="41" t="s">
        <v>1136</v>
      </c>
      <c r="L37" t="str">
        <f t="shared" ref="L37" si="127">TRIM(LEFT(K37, SEARCH(":", K37) - 1))</f>
        <v>CimClassName</v>
      </c>
      <c r="M37" t="str">
        <f t="shared" ref="M37" si="128">MID(K37, SEARCH(":", K37) + 1, LEN(K37))</f>
        <v xml:space="preserve"> __FilterToConsumerBinding</v>
      </c>
      <c r="N37" s="88" t="s">
        <v>1651</v>
      </c>
      <c r="O37" s="7" t="str">
        <f t="shared" si="2"/>
        <v>SAME</v>
      </c>
      <c r="P37" s="41" t="s">
        <v>1136</v>
      </c>
      <c r="Q37" t="str">
        <f t="shared" ref="Q37" si="129">TRIM(LEFT(P37, SEARCH(":", P37) - 1))</f>
        <v>CimClassName</v>
      </c>
      <c r="R37" t="str">
        <f t="shared" ref="R37" si="130">MID(P37, SEARCH(":", P37) + 1, LEN(P37))</f>
        <v xml:space="preserve"> __FilterToConsumerBinding</v>
      </c>
      <c r="S37" s="86" t="s">
        <v>1651</v>
      </c>
    </row>
    <row r="38" spans="1:19">
      <c r="A38" s="1"/>
      <c r="E38" s="7"/>
      <c r="F38" s="1"/>
      <c r="J38" s="7"/>
      <c r="K38" s="41"/>
      <c r="O38" s="7"/>
      <c r="P38" s="41"/>
    </row>
    <row r="39" spans="1:19">
      <c r="A39" s="2" t="s">
        <v>1137</v>
      </c>
      <c r="B39" t="str">
        <f t="shared" ref="B39" si="131">TRIM(LEFT(A39, SEARCH(":", A39) - 1))</f>
        <v>CimClassName</v>
      </c>
      <c r="C39" t="str">
        <f t="shared" ref="C39" si="132">MID(A39, SEARCH(":", A39) + 1, LEN(A39))</f>
        <v xml:space="preserve"> __AggregateEvent</v>
      </c>
      <c r="D39" s="88" t="s">
        <v>1652</v>
      </c>
      <c r="E39" s="7" t="str">
        <f t="shared" si="0"/>
        <v>SAME</v>
      </c>
      <c r="F39" s="2" t="s">
        <v>1137</v>
      </c>
      <c r="G39" t="str">
        <f t="shared" ref="G39" si="133">TRIM(LEFT(F39, SEARCH(":", F39) - 1))</f>
        <v>CimClassName</v>
      </c>
      <c r="H39" t="str">
        <f t="shared" ref="H39" si="134">MID(F39, SEARCH(":", F39) + 1, LEN(F39))</f>
        <v xml:space="preserve"> __AggregateEvent</v>
      </c>
      <c r="I39" s="88" t="s">
        <v>1652</v>
      </c>
      <c r="J39" s="7" t="str">
        <f t="shared" si="1"/>
        <v>SAME</v>
      </c>
      <c r="K39" s="40" t="s">
        <v>1137</v>
      </c>
      <c r="L39" t="str">
        <f t="shared" ref="L39" si="135">TRIM(LEFT(K39, SEARCH(":", K39) - 1))</f>
        <v>CimClassName</v>
      </c>
      <c r="M39" t="str">
        <f t="shared" ref="M39" si="136">MID(K39, SEARCH(":", K39) + 1, LEN(K39))</f>
        <v xml:space="preserve"> __AggregateEvent</v>
      </c>
      <c r="N39" s="88" t="s">
        <v>1652</v>
      </c>
      <c r="O39" s="7" t="str">
        <f t="shared" si="2"/>
        <v>SAME</v>
      </c>
      <c r="P39" s="40" t="s">
        <v>1137</v>
      </c>
      <c r="Q39" t="str">
        <f t="shared" ref="Q39" si="137">TRIM(LEFT(P39, SEARCH(":", P39) - 1))</f>
        <v>CimClassName</v>
      </c>
      <c r="R39" t="str">
        <f t="shared" ref="R39" si="138">MID(P39, SEARCH(":", P39) + 1, LEN(P39))</f>
        <v xml:space="preserve"> __AggregateEvent</v>
      </c>
      <c r="S39" s="86" t="s">
        <v>1652</v>
      </c>
    </row>
    <row r="40" spans="1:19">
      <c r="A40" s="1"/>
      <c r="E40" s="7"/>
      <c r="F40" s="1"/>
      <c r="J40" s="7"/>
      <c r="K40" s="41"/>
      <c r="O40" s="7"/>
      <c r="P40" s="41"/>
    </row>
    <row r="41" spans="1:19">
      <c r="A41" s="1" t="s">
        <v>1138</v>
      </c>
      <c r="B41" t="str">
        <f t="shared" ref="B41" si="139">TRIM(LEFT(A41, SEARCH(":", A41) - 1))</f>
        <v>CimClassName</v>
      </c>
      <c r="C41" t="str">
        <f t="shared" ref="C41" si="140">MID(A41, SEARCH(":", A41) + 1, LEN(A41))</f>
        <v xml:space="preserve"> __TimerNextFiring</v>
      </c>
      <c r="D41" s="88" t="s">
        <v>1653</v>
      </c>
      <c r="E41" s="7" t="str">
        <f t="shared" si="0"/>
        <v>SAME</v>
      </c>
      <c r="F41" s="1" t="s">
        <v>1138</v>
      </c>
      <c r="G41" t="str">
        <f t="shared" ref="G41" si="141">TRIM(LEFT(F41, SEARCH(":", F41) - 1))</f>
        <v>CimClassName</v>
      </c>
      <c r="H41" t="str">
        <f t="shared" ref="H41" si="142">MID(F41, SEARCH(":", F41) + 1, LEN(F41))</f>
        <v xml:space="preserve"> __TimerNextFiring</v>
      </c>
      <c r="I41" s="88" t="s">
        <v>1653</v>
      </c>
      <c r="J41" s="7" t="str">
        <f t="shared" si="1"/>
        <v>SAME</v>
      </c>
      <c r="K41" s="41" t="s">
        <v>1138</v>
      </c>
      <c r="L41" t="str">
        <f t="shared" ref="L41" si="143">TRIM(LEFT(K41, SEARCH(":", K41) - 1))</f>
        <v>CimClassName</v>
      </c>
      <c r="M41" t="str">
        <f t="shared" ref="M41" si="144">MID(K41, SEARCH(":", K41) + 1, LEN(K41))</f>
        <v xml:space="preserve"> __TimerNextFiring</v>
      </c>
      <c r="N41" s="88" t="s">
        <v>1653</v>
      </c>
      <c r="O41" s="7" t="str">
        <f t="shared" si="2"/>
        <v>SAME</v>
      </c>
      <c r="P41" s="41" t="s">
        <v>1138</v>
      </c>
      <c r="Q41" t="str">
        <f t="shared" ref="Q41" si="145">TRIM(LEFT(P41, SEARCH(":", P41) - 1))</f>
        <v>CimClassName</v>
      </c>
      <c r="R41" t="str">
        <f t="shared" ref="R41" si="146">MID(P41, SEARCH(":", P41) + 1, LEN(P41))</f>
        <v xml:space="preserve"> __TimerNextFiring</v>
      </c>
      <c r="S41" s="86" t="s">
        <v>1653</v>
      </c>
    </row>
    <row r="42" spans="1:19">
      <c r="A42" s="1"/>
      <c r="E42" s="7"/>
      <c r="F42" s="1"/>
      <c r="J42" s="7"/>
      <c r="K42" s="41"/>
      <c r="O42" s="7"/>
      <c r="P42" s="41"/>
    </row>
    <row r="43" spans="1:19">
      <c r="A43" s="1" t="s">
        <v>1139</v>
      </c>
      <c r="B43" t="str">
        <f t="shared" ref="B43" si="147">TRIM(LEFT(A43, SEARCH(":", A43) - 1))</f>
        <v>CimClassName</v>
      </c>
      <c r="C43" t="str">
        <f t="shared" ref="C43" si="148">MID(A43, SEARCH(":", A43) + 1, LEN(A43))</f>
        <v xml:space="preserve"> __Event</v>
      </c>
      <c r="D43" s="88" t="s">
        <v>1654</v>
      </c>
      <c r="E43" s="7" t="str">
        <f t="shared" si="0"/>
        <v>SAME</v>
      </c>
      <c r="F43" s="1" t="s">
        <v>1139</v>
      </c>
      <c r="G43" t="str">
        <f t="shared" ref="G43" si="149">TRIM(LEFT(F43, SEARCH(":", F43) - 1))</f>
        <v>CimClassName</v>
      </c>
      <c r="H43" t="str">
        <f t="shared" ref="H43" si="150">MID(F43, SEARCH(":", F43) + 1, LEN(F43))</f>
        <v xml:space="preserve"> __Event</v>
      </c>
      <c r="I43" s="88" t="s">
        <v>1654</v>
      </c>
      <c r="J43" s="7" t="str">
        <f t="shared" si="1"/>
        <v>SAME</v>
      </c>
      <c r="K43" s="41" t="s">
        <v>1139</v>
      </c>
      <c r="L43" t="str">
        <f t="shared" ref="L43" si="151">TRIM(LEFT(K43, SEARCH(":", K43) - 1))</f>
        <v>CimClassName</v>
      </c>
      <c r="M43" t="str">
        <f t="shared" ref="M43" si="152">MID(K43, SEARCH(":", K43) + 1, LEN(K43))</f>
        <v xml:space="preserve"> __Event</v>
      </c>
      <c r="N43" s="88" t="s">
        <v>1654</v>
      </c>
      <c r="O43" s="7" t="str">
        <f t="shared" si="2"/>
        <v>SAME</v>
      </c>
      <c r="P43" s="41" t="s">
        <v>1139</v>
      </c>
      <c r="Q43" t="str">
        <f t="shared" ref="Q43" si="153">TRIM(LEFT(P43, SEARCH(":", P43) - 1))</f>
        <v>CimClassName</v>
      </c>
      <c r="R43" t="str">
        <f t="shared" ref="R43" si="154">MID(P43, SEARCH(":", P43) + 1, LEN(P43))</f>
        <v xml:space="preserve"> __Event</v>
      </c>
      <c r="S43" s="86" t="s">
        <v>1654</v>
      </c>
    </row>
    <row r="44" spans="1:19">
      <c r="A44" s="2"/>
      <c r="E44" s="7"/>
      <c r="F44" s="2"/>
      <c r="J44" s="7"/>
      <c r="K44" s="40"/>
      <c r="O44" s="7"/>
      <c r="P44" s="40"/>
    </row>
    <row r="45" spans="1:19">
      <c r="A45" s="1" t="s">
        <v>1140</v>
      </c>
      <c r="B45" t="str">
        <f t="shared" ref="B45" si="155">TRIM(LEFT(A45, SEARCH(":", A45) - 1))</f>
        <v>CimClassName</v>
      </c>
      <c r="C45" t="str">
        <f t="shared" ref="C45" si="156">MID(A45, SEARCH(":", A45) + 1, LEN(A45))</f>
        <v xml:space="preserve"> __ExtrinsicEvent</v>
      </c>
      <c r="D45" s="88" t="s">
        <v>1655</v>
      </c>
      <c r="E45" s="7" t="str">
        <f t="shared" si="0"/>
        <v>SAME</v>
      </c>
      <c r="F45" s="1" t="s">
        <v>1140</v>
      </c>
      <c r="G45" t="str">
        <f t="shared" ref="G45" si="157">TRIM(LEFT(F45, SEARCH(":", F45) - 1))</f>
        <v>CimClassName</v>
      </c>
      <c r="H45" t="str">
        <f t="shared" ref="H45" si="158">MID(F45, SEARCH(":", F45) + 1, LEN(F45))</f>
        <v xml:space="preserve"> __ExtrinsicEvent</v>
      </c>
      <c r="I45" s="88" t="s">
        <v>1655</v>
      </c>
      <c r="J45" s="7" t="str">
        <f t="shared" si="1"/>
        <v>SAME</v>
      </c>
      <c r="K45" s="41" t="s">
        <v>1140</v>
      </c>
      <c r="L45" t="str">
        <f t="shared" ref="L45" si="159">TRIM(LEFT(K45, SEARCH(":", K45) - 1))</f>
        <v>CimClassName</v>
      </c>
      <c r="M45" t="str">
        <f t="shared" ref="M45" si="160">MID(K45, SEARCH(":", K45) + 1, LEN(K45))</f>
        <v xml:space="preserve"> __ExtrinsicEvent</v>
      </c>
      <c r="N45" s="88" t="s">
        <v>1655</v>
      </c>
      <c r="O45" s="7" t="str">
        <f t="shared" si="2"/>
        <v>SAME</v>
      </c>
      <c r="P45" s="41" t="s">
        <v>1140</v>
      </c>
      <c r="Q45" t="str">
        <f t="shared" ref="Q45" si="161">TRIM(LEFT(P45, SEARCH(":", P45) - 1))</f>
        <v>CimClassName</v>
      </c>
      <c r="R45" t="str">
        <f t="shared" ref="R45" si="162">MID(P45, SEARCH(":", P45) + 1, LEN(P45))</f>
        <v xml:space="preserve"> __ExtrinsicEvent</v>
      </c>
      <c r="S45" s="86" t="s">
        <v>1655</v>
      </c>
    </row>
    <row r="46" spans="1:19">
      <c r="A46" s="1"/>
      <c r="E46" s="7"/>
      <c r="F46" s="1"/>
      <c r="J46" s="7"/>
      <c r="K46" s="41"/>
      <c r="O46" s="7"/>
      <c r="P46" s="41"/>
    </row>
    <row r="47" spans="1:19">
      <c r="A47" s="1" t="s">
        <v>1141</v>
      </c>
      <c r="B47" t="str">
        <f t="shared" ref="B47" si="163">TRIM(LEFT(A47, SEARCH(":", A47) - 1))</f>
        <v>CimClassName</v>
      </c>
      <c r="C47" t="str">
        <f t="shared" ref="C47" si="164">MID(A47, SEARCH(":", A47) + 1, LEN(A47))</f>
        <v xml:space="preserve"> WNVEventEntry</v>
      </c>
      <c r="D47" s="88" t="s">
        <v>1656</v>
      </c>
      <c r="E47" s="7" t="str">
        <f t="shared" si="0"/>
        <v>SAME</v>
      </c>
      <c r="F47" s="1" t="s">
        <v>1141</v>
      </c>
      <c r="G47" t="str">
        <f t="shared" ref="G47" si="165">TRIM(LEFT(F47, SEARCH(":", F47) - 1))</f>
        <v>CimClassName</v>
      </c>
      <c r="H47" t="str">
        <f t="shared" ref="H47" si="166">MID(F47, SEARCH(":", F47) + 1, LEN(F47))</f>
        <v xml:space="preserve"> WNVEventEntry</v>
      </c>
      <c r="I47" s="88" t="s">
        <v>1656</v>
      </c>
      <c r="J47" s="7" t="str">
        <f t="shared" si="1"/>
        <v>SAME</v>
      </c>
      <c r="K47" s="41" t="s">
        <v>1141</v>
      </c>
      <c r="L47" t="str">
        <f t="shared" ref="L47" si="167">TRIM(LEFT(K47, SEARCH(":", K47) - 1))</f>
        <v>CimClassName</v>
      </c>
      <c r="M47" t="str">
        <f t="shared" ref="M47" si="168">MID(K47, SEARCH(":", K47) + 1, LEN(K47))</f>
        <v xml:space="preserve"> WNVEventEntry</v>
      </c>
      <c r="N47" s="88" t="s">
        <v>1656</v>
      </c>
      <c r="O47" s="7" t="str">
        <f t="shared" si="2"/>
        <v>SAME</v>
      </c>
      <c r="P47" s="41" t="s">
        <v>1141</v>
      </c>
      <c r="Q47" t="str">
        <f t="shared" ref="Q47" si="169">TRIM(LEFT(P47, SEARCH(":", P47) - 1))</f>
        <v>CimClassName</v>
      </c>
      <c r="R47" t="str">
        <f t="shared" ref="R47" si="170">MID(P47, SEARCH(":", P47) + 1, LEN(P47))</f>
        <v xml:space="preserve"> WNVEventEntry</v>
      </c>
      <c r="S47" s="86" t="s">
        <v>1656</v>
      </c>
    </row>
    <row r="48" spans="1:19">
      <c r="A48" s="1"/>
      <c r="E48" s="7"/>
      <c r="F48" s="1"/>
      <c r="J48" s="7"/>
      <c r="K48" s="41"/>
      <c r="O48" s="7"/>
      <c r="P48" s="41"/>
    </row>
    <row r="49" spans="1:19">
      <c r="A49" s="2" t="s">
        <v>1142</v>
      </c>
      <c r="B49" t="str">
        <f t="shared" ref="B49" si="171">TRIM(LEFT(A49, SEARCH(":", A49) - 1))</f>
        <v>CimClassName</v>
      </c>
      <c r="C49" t="str">
        <f t="shared" ref="C49" si="172">MID(A49, SEARCH(":", A49) + 1, LEN(A49))</f>
        <v xml:space="preserve"> __SystemEvent</v>
      </c>
      <c r="D49" s="88" t="s">
        <v>1657</v>
      </c>
      <c r="E49" s="7" t="str">
        <f t="shared" si="0"/>
        <v>SAME</v>
      </c>
      <c r="F49" s="2" t="s">
        <v>1142</v>
      </c>
      <c r="G49" t="str">
        <f t="shared" ref="G49" si="173">TRIM(LEFT(F49, SEARCH(":", F49) - 1))</f>
        <v>CimClassName</v>
      </c>
      <c r="H49" t="str">
        <f t="shared" ref="H49" si="174">MID(F49, SEARCH(":", F49) + 1, LEN(F49))</f>
        <v xml:space="preserve"> __SystemEvent</v>
      </c>
      <c r="I49" s="88" t="s">
        <v>1657</v>
      </c>
      <c r="J49" s="7" t="str">
        <f t="shared" si="1"/>
        <v>SAME</v>
      </c>
      <c r="K49" s="40" t="s">
        <v>1142</v>
      </c>
      <c r="L49" t="str">
        <f t="shared" ref="L49" si="175">TRIM(LEFT(K49, SEARCH(":", K49) - 1))</f>
        <v>CimClassName</v>
      </c>
      <c r="M49" t="str">
        <f t="shared" ref="M49" si="176">MID(K49, SEARCH(":", K49) + 1, LEN(K49))</f>
        <v xml:space="preserve"> __SystemEvent</v>
      </c>
      <c r="N49" s="88" t="s">
        <v>1657</v>
      </c>
      <c r="O49" s="7" t="str">
        <f t="shared" si="2"/>
        <v>SAME</v>
      </c>
      <c r="P49" s="40" t="s">
        <v>1142</v>
      </c>
      <c r="Q49" t="str">
        <f t="shared" ref="Q49" si="177">TRIM(LEFT(P49, SEARCH(":", P49) - 1))</f>
        <v>CimClassName</v>
      </c>
      <c r="R49" t="str">
        <f t="shared" ref="R49" si="178">MID(P49, SEARCH(":", P49) + 1, LEN(P49))</f>
        <v xml:space="preserve"> __SystemEvent</v>
      </c>
      <c r="S49" s="86" t="s">
        <v>1657</v>
      </c>
    </row>
    <row r="50" spans="1:19">
      <c r="A50" s="1"/>
      <c r="E50" s="7"/>
      <c r="F50" s="1"/>
      <c r="J50" s="7"/>
      <c r="K50" s="41"/>
      <c r="O50" s="7"/>
      <c r="P50" s="41"/>
    </row>
    <row r="51" spans="1:19">
      <c r="A51" s="1" t="s">
        <v>1143</v>
      </c>
      <c r="B51" t="str">
        <f t="shared" ref="B51" si="179">TRIM(LEFT(A51, SEARCH(":", A51) - 1))</f>
        <v>CimClassName</v>
      </c>
      <c r="C51" t="str">
        <f t="shared" ref="C51" si="180">MID(A51, SEARCH(":", A51) + 1, LEN(A51))</f>
        <v xml:space="preserve"> __EventDroppedEvent</v>
      </c>
      <c r="D51" s="88" t="s">
        <v>1658</v>
      </c>
      <c r="E51" s="7" t="str">
        <f t="shared" si="0"/>
        <v>SAME</v>
      </c>
      <c r="F51" s="1" t="s">
        <v>1143</v>
      </c>
      <c r="G51" t="str">
        <f t="shared" ref="G51" si="181">TRIM(LEFT(F51, SEARCH(":", F51) - 1))</f>
        <v>CimClassName</v>
      </c>
      <c r="H51" t="str">
        <f t="shared" ref="H51" si="182">MID(F51, SEARCH(":", F51) + 1, LEN(F51))</f>
        <v xml:space="preserve"> __EventDroppedEvent</v>
      </c>
      <c r="I51" s="88" t="s">
        <v>1658</v>
      </c>
      <c r="J51" s="7" t="str">
        <f t="shared" si="1"/>
        <v>SAME</v>
      </c>
      <c r="K51" s="41" t="s">
        <v>1143</v>
      </c>
      <c r="L51" t="str">
        <f t="shared" ref="L51" si="183">TRIM(LEFT(K51, SEARCH(":", K51) - 1))</f>
        <v>CimClassName</v>
      </c>
      <c r="M51" t="str">
        <f t="shared" ref="M51" si="184">MID(K51, SEARCH(":", K51) + 1, LEN(K51))</f>
        <v xml:space="preserve"> __EventDroppedEvent</v>
      </c>
      <c r="N51" s="88" t="s">
        <v>1658</v>
      </c>
      <c r="O51" s="7" t="str">
        <f t="shared" si="2"/>
        <v>SAME</v>
      </c>
      <c r="P51" s="41" t="s">
        <v>1143</v>
      </c>
      <c r="Q51" t="str">
        <f t="shared" ref="Q51" si="185">TRIM(LEFT(P51, SEARCH(":", P51) - 1))</f>
        <v>CimClassName</v>
      </c>
      <c r="R51" t="str">
        <f t="shared" ref="R51" si="186">MID(P51, SEARCH(":", P51) + 1, LEN(P51))</f>
        <v xml:space="preserve"> __EventDroppedEvent</v>
      </c>
      <c r="S51" s="86" t="s">
        <v>1658</v>
      </c>
    </row>
    <row r="52" spans="1:19">
      <c r="A52" s="1"/>
      <c r="E52" s="7"/>
      <c r="F52" s="1"/>
      <c r="J52" s="7"/>
      <c r="K52" s="41"/>
      <c r="O52" s="7"/>
      <c r="P52" s="41"/>
    </row>
    <row r="53" spans="1:19">
      <c r="A53" s="1" t="s">
        <v>1144</v>
      </c>
      <c r="B53" t="str">
        <f t="shared" ref="B53" si="187">TRIM(LEFT(A53, SEARCH(":", A53) - 1))</f>
        <v>CimClassName</v>
      </c>
      <c r="C53" t="str">
        <f t="shared" ref="C53" si="188">MID(A53, SEARCH(":", A53) + 1, LEN(A53))</f>
        <v xml:space="preserve"> __EventQueueOverflowEvent</v>
      </c>
      <c r="D53" s="88" t="s">
        <v>1659</v>
      </c>
      <c r="E53" s="7" t="str">
        <f t="shared" si="0"/>
        <v>SAME</v>
      </c>
      <c r="F53" s="1" t="s">
        <v>1144</v>
      </c>
      <c r="G53" t="str">
        <f t="shared" ref="G53" si="189">TRIM(LEFT(F53, SEARCH(":", F53) - 1))</f>
        <v>CimClassName</v>
      </c>
      <c r="H53" t="str">
        <f t="shared" ref="H53" si="190">MID(F53, SEARCH(":", F53) + 1, LEN(F53))</f>
        <v xml:space="preserve"> __EventQueueOverflowEvent</v>
      </c>
      <c r="I53" s="88" t="s">
        <v>1659</v>
      </c>
      <c r="J53" s="7" t="str">
        <f t="shared" si="1"/>
        <v>SAME</v>
      </c>
      <c r="K53" s="41" t="s">
        <v>1144</v>
      </c>
      <c r="L53" t="str">
        <f t="shared" ref="L53" si="191">TRIM(LEFT(K53, SEARCH(":", K53) - 1))</f>
        <v>CimClassName</v>
      </c>
      <c r="M53" t="str">
        <f t="shared" ref="M53" si="192">MID(K53, SEARCH(":", K53) + 1, LEN(K53))</f>
        <v xml:space="preserve"> __EventQueueOverflowEvent</v>
      </c>
      <c r="N53" s="88" t="s">
        <v>1659</v>
      </c>
      <c r="O53" s="7" t="str">
        <f t="shared" si="2"/>
        <v>SAME</v>
      </c>
      <c r="P53" s="41" t="s">
        <v>1144</v>
      </c>
      <c r="Q53" t="str">
        <f t="shared" ref="Q53" si="193">TRIM(LEFT(P53, SEARCH(":", P53) - 1))</f>
        <v>CimClassName</v>
      </c>
      <c r="R53" t="str">
        <f t="shared" ref="R53" si="194">MID(P53, SEARCH(":", P53) + 1, LEN(P53))</f>
        <v xml:space="preserve"> __EventQueueOverflowEvent</v>
      </c>
      <c r="S53" s="86" t="s">
        <v>1659</v>
      </c>
    </row>
    <row r="54" spans="1:19">
      <c r="A54" s="2"/>
      <c r="E54" s="7"/>
      <c r="F54" s="2"/>
      <c r="J54" s="7"/>
      <c r="K54" s="40"/>
      <c r="O54" s="7"/>
      <c r="P54" s="40"/>
    </row>
    <row r="55" spans="1:19">
      <c r="A55" s="1" t="s">
        <v>1145</v>
      </c>
      <c r="B55" t="str">
        <f t="shared" ref="B55" si="195">TRIM(LEFT(A55, SEARCH(":", A55) - 1))</f>
        <v>CimClassName</v>
      </c>
      <c r="C55" t="str">
        <f t="shared" ref="C55" si="196">MID(A55, SEARCH(":", A55) + 1, LEN(A55))</f>
        <v xml:space="preserve"> __QOSFailureEvent</v>
      </c>
      <c r="D55" s="88" t="s">
        <v>1660</v>
      </c>
      <c r="E55" s="7" t="str">
        <f t="shared" si="0"/>
        <v>SAME</v>
      </c>
      <c r="F55" s="1" t="s">
        <v>1145</v>
      </c>
      <c r="G55" t="str">
        <f t="shared" ref="G55" si="197">TRIM(LEFT(F55, SEARCH(":", F55) - 1))</f>
        <v>CimClassName</v>
      </c>
      <c r="H55" t="str">
        <f t="shared" ref="H55" si="198">MID(F55, SEARCH(":", F55) + 1, LEN(F55))</f>
        <v xml:space="preserve"> __QOSFailureEvent</v>
      </c>
      <c r="I55" s="88" t="s">
        <v>1660</v>
      </c>
      <c r="J55" s="7" t="str">
        <f t="shared" si="1"/>
        <v>SAME</v>
      </c>
      <c r="K55" s="41" t="s">
        <v>1145</v>
      </c>
      <c r="L55" t="str">
        <f t="shared" ref="L55" si="199">TRIM(LEFT(K55, SEARCH(":", K55) - 1))</f>
        <v>CimClassName</v>
      </c>
      <c r="M55" t="str">
        <f t="shared" ref="M55" si="200">MID(K55, SEARCH(":", K55) + 1, LEN(K55))</f>
        <v xml:space="preserve"> __QOSFailureEvent</v>
      </c>
      <c r="N55" s="88" t="s">
        <v>1660</v>
      </c>
      <c r="O55" s="7" t="str">
        <f t="shared" si="2"/>
        <v>SAME</v>
      </c>
      <c r="P55" s="41" t="s">
        <v>1145</v>
      </c>
      <c r="Q55" t="str">
        <f t="shared" ref="Q55" si="201">TRIM(LEFT(P55, SEARCH(":", P55) - 1))</f>
        <v>CimClassName</v>
      </c>
      <c r="R55" t="str">
        <f t="shared" ref="R55" si="202">MID(P55, SEARCH(":", P55) + 1, LEN(P55))</f>
        <v xml:space="preserve"> __QOSFailureEvent</v>
      </c>
      <c r="S55" s="86" t="s">
        <v>1660</v>
      </c>
    </row>
    <row r="56" spans="1:19">
      <c r="A56" s="1"/>
      <c r="E56" s="7"/>
      <c r="F56" s="1"/>
      <c r="J56" s="7"/>
      <c r="K56" s="41"/>
      <c r="O56" s="7"/>
      <c r="P56" s="41"/>
    </row>
    <row r="57" spans="1:19">
      <c r="A57" s="1" t="s">
        <v>1146</v>
      </c>
      <c r="B57" t="str">
        <f t="shared" ref="B57" si="203">TRIM(LEFT(A57, SEARCH(":", A57) - 1))</f>
        <v>CimClassName</v>
      </c>
      <c r="C57" t="str">
        <f t="shared" ref="C57" si="204">MID(A57, SEARCH(":", A57) + 1, LEN(A57))</f>
        <v xml:space="preserve"> __ConsumerFailureEvent</v>
      </c>
      <c r="D57" s="88" t="s">
        <v>1661</v>
      </c>
      <c r="E57" s="7" t="str">
        <f t="shared" si="0"/>
        <v>SAME</v>
      </c>
      <c r="F57" s="1" t="s">
        <v>1146</v>
      </c>
      <c r="G57" t="str">
        <f t="shared" ref="G57" si="205">TRIM(LEFT(F57, SEARCH(":", F57) - 1))</f>
        <v>CimClassName</v>
      </c>
      <c r="H57" t="str">
        <f t="shared" ref="H57" si="206">MID(F57, SEARCH(":", F57) + 1, LEN(F57))</f>
        <v xml:space="preserve"> __ConsumerFailureEvent</v>
      </c>
      <c r="I57" s="88" t="s">
        <v>1661</v>
      </c>
      <c r="J57" s="7" t="str">
        <f t="shared" si="1"/>
        <v>SAME</v>
      </c>
      <c r="K57" s="41" t="s">
        <v>1146</v>
      </c>
      <c r="L57" t="str">
        <f t="shared" ref="L57" si="207">TRIM(LEFT(K57, SEARCH(":", K57) - 1))</f>
        <v>CimClassName</v>
      </c>
      <c r="M57" t="str">
        <f t="shared" ref="M57" si="208">MID(K57, SEARCH(":", K57) + 1, LEN(K57))</f>
        <v xml:space="preserve"> __ConsumerFailureEvent</v>
      </c>
      <c r="N57" s="88" t="s">
        <v>1661</v>
      </c>
      <c r="O57" s="7" t="str">
        <f t="shared" si="2"/>
        <v>SAME</v>
      </c>
      <c r="P57" s="41" t="s">
        <v>1146</v>
      </c>
      <c r="Q57" t="str">
        <f t="shared" ref="Q57" si="209">TRIM(LEFT(P57, SEARCH(":", P57) - 1))</f>
        <v>CimClassName</v>
      </c>
      <c r="R57" t="str">
        <f t="shared" ref="R57" si="210">MID(P57, SEARCH(":", P57) + 1, LEN(P57))</f>
        <v xml:space="preserve"> __ConsumerFailureEvent</v>
      </c>
      <c r="S57" s="86" t="s">
        <v>1661</v>
      </c>
    </row>
    <row r="58" spans="1:19">
      <c r="A58" s="1"/>
      <c r="E58" s="7"/>
      <c r="F58" s="1"/>
      <c r="J58" s="7"/>
      <c r="K58" s="41"/>
      <c r="O58" s="7"/>
      <c r="P58" s="41"/>
    </row>
    <row r="59" spans="1:19">
      <c r="A59" s="2" t="s">
        <v>1147</v>
      </c>
      <c r="B59" t="str">
        <f t="shared" ref="B59" si="211">TRIM(LEFT(A59, SEARCH(":", A59) - 1))</f>
        <v>CimClassName</v>
      </c>
      <c r="C59" t="str">
        <f t="shared" ref="C59" si="212">MID(A59, SEARCH(":", A59) + 1, LEN(A59))</f>
        <v xml:space="preserve"> __InstanceOperationEvent</v>
      </c>
      <c r="D59" s="88" t="s">
        <v>1662</v>
      </c>
      <c r="E59" s="7" t="str">
        <f t="shared" si="0"/>
        <v>SAME</v>
      </c>
      <c r="F59" s="2" t="s">
        <v>1147</v>
      </c>
      <c r="G59" t="str">
        <f t="shared" ref="G59" si="213">TRIM(LEFT(F59, SEARCH(":", F59) - 1))</f>
        <v>CimClassName</v>
      </c>
      <c r="H59" t="str">
        <f t="shared" ref="H59" si="214">MID(F59, SEARCH(":", F59) + 1, LEN(F59))</f>
        <v xml:space="preserve"> __InstanceOperationEvent</v>
      </c>
      <c r="I59" s="88" t="s">
        <v>1662</v>
      </c>
      <c r="J59" s="7" t="str">
        <f t="shared" si="1"/>
        <v>SAME</v>
      </c>
      <c r="K59" s="40" t="s">
        <v>1147</v>
      </c>
      <c r="L59" t="str">
        <f t="shared" ref="L59" si="215">TRIM(LEFT(K59, SEARCH(":", K59) - 1))</f>
        <v>CimClassName</v>
      </c>
      <c r="M59" t="str">
        <f t="shared" ref="M59" si="216">MID(K59, SEARCH(":", K59) + 1, LEN(K59))</f>
        <v xml:space="preserve"> __InstanceOperationEvent</v>
      </c>
      <c r="N59" s="88" t="s">
        <v>1662</v>
      </c>
      <c r="O59" s="7" t="str">
        <f t="shared" si="2"/>
        <v>SAME</v>
      </c>
      <c r="P59" s="40" t="s">
        <v>1147</v>
      </c>
      <c r="Q59" t="str">
        <f t="shared" ref="Q59" si="217">TRIM(LEFT(P59, SEARCH(":", P59) - 1))</f>
        <v>CimClassName</v>
      </c>
      <c r="R59" t="str">
        <f t="shared" ref="R59" si="218">MID(P59, SEARCH(":", P59) + 1, LEN(P59))</f>
        <v xml:space="preserve"> __InstanceOperationEvent</v>
      </c>
      <c r="S59" s="86" t="s">
        <v>1662</v>
      </c>
    </row>
    <row r="60" spans="1:19">
      <c r="A60" s="1"/>
      <c r="E60" s="7"/>
      <c r="F60" s="1"/>
      <c r="J60" s="7"/>
      <c r="K60" s="41"/>
      <c r="O60" s="7"/>
      <c r="P60" s="41"/>
    </row>
    <row r="61" spans="1:19">
      <c r="A61" s="1" t="s">
        <v>1148</v>
      </c>
      <c r="B61" t="str">
        <f t="shared" ref="B61" si="219">TRIM(LEFT(A61, SEARCH(":", A61) - 1))</f>
        <v>CimClassName</v>
      </c>
      <c r="C61" t="str">
        <f t="shared" ref="C61" si="220">MID(A61, SEARCH(":", A61) + 1, LEN(A61))</f>
        <v xml:space="preserve"> __InstanceCreationEvent</v>
      </c>
      <c r="D61" s="88" t="s">
        <v>1663</v>
      </c>
      <c r="E61" s="7" t="str">
        <f t="shared" si="0"/>
        <v>SAME</v>
      </c>
      <c r="F61" s="1" t="s">
        <v>1148</v>
      </c>
      <c r="G61" t="str">
        <f t="shared" ref="G61" si="221">TRIM(LEFT(F61, SEARCH(":", F61) - 1))</f>
        <v>CimClassName</v>
      </c>
      <c r="H61" t="str">
        <f t="shared" ref="H61" si="222">MID(F61, SEARCH(":", F61) + 1, LEN(F61))</f>
        <v xml:space="preserve"> __InstanceCreationEvent</v>
      </c>
      <c r="I61" s="88" t="s">
        <v>1663</v>
      </c>
      <c r="J61" s="7" t="str">
        <f t="shared" si="1"/>
        <v>SAME</v>
      </c>
      <c r="K61" s="41" t="s">
        <v>1148</v>
      </c>
      <c r="L61" t="str">
        <f t="shared" ref="L61" si="223">TRIM(LEFT(K61, SEARCH(":", K61) - 1))</f>
        <v>CimClassName</v>
      </c>
      <c r="M61" t="str">
        <f t="shared" ref="M61" si="224">MID(K61, SEARCH(":", K61) + 1, LEN(K61))</f>
        <v xml:space="preserve"> __InstanceCreationEvent</v>
      </c>
      <c r="N61" s="88" t="s">
        <v>1663</v>
      </c>
      <c r="O61" s="7" t="str">
        <f t="shared" si="2"/>
        <v>SAME</v>
      </c>
      <c r="P61" s="41" t="s">
        <v>1148</v>
      </c>
      <c r="Q61" t="str">
        <f t="shared" ref="Q61" si="225">TRIM(LEFT(P61, SEARCH(":", P61) - 1))</f>
        <v>CimClassName</v>
      </c>
      <c r="R61" t="str">
        <f t="shared" ref="R61" si="226">MID(P61, SEARCH(":", P61) + 1, LEN(P61))</f>
        <v xml:space="preserve"> __InstanceCreationEvent</v>
      </c>
      <c r="S61" s="86" t="s">
        <v>1663</v>
      </c>
    </row>
    <row r="62" spans="1:19">
      <c r="A62" s="1"/>
      <c r="E62" s="7"/>
      <c r="F62" s="1"/>
      <c r="J62" s="7"/>
      <c r="K62" s="41"/>
      <c r="O62" s="7"/>
      <c r="P62" s="41"/>
    </row>
    <row r="63" spans="1:19">
      <c r="A63" s="1" t="s">
        <v>1149</v>
      </c>
      <c r="B63" t="str">
        <f t="shared" ref="B63" si="227">TRIM(LEFT(A63, SEARCH(":", A63) - 1))</f>
        <v>CimClassName</v>
      </c>
      <c r="C63" t="str">
        <f t="shared" ref="C63" si="228">MID(A63, SEARCH(":", A63) + 1, LEN(A63))</f>
        <v xml:space="preserve"> __MethodInvocationEvent</v>
      </c>
      <c r="D63" s="88" t="s">
        <v>1664</v>
      </c>
      <c r="E63" s="7" t="str">
        <f t="shared" si="0"/>
        <v>SAME</v>
      </c>
      <c r="F63" s="1" t="s">
        <v>1149</v>
      </c>
      <c r="G63" t="str">
        <f t="shared" ref="G63" si="229">TRIM(LEFT(F63, SEARCH(":", F63) - 1))</f>
        <v>CimClassName</v>
      </c>
      <c r="H63" t="str">
        <f t="shared" ref="H63" si="230">MID(F63, SEARCH(":", F63) + 1, LEN(F63))</f>
        <v xml:space="preserve"> __MethodInvocationEvent</v>
      </c>
      <c r="I63" s="88" t="s">
        <v>1664</v>
      </c>
      <c r="J63" s="7" t="str">
        <f t="shared" si="1"/>
        <v>SAME</v>
      </c>
      <c r="K63" s="41" t="s">
        <v>1149</v>
      </c>
      <c r="L63" t="str">
        <f t="shared" ref="L63" si="231">TRIM(LEFT(K63, SEARCH(":", K63) - 1))</f>
        <v>CimClassName</v>
      </c>
      <c r="M63" t="str">
        <f t="shared" ref="M63" si="232">MID(K63, SEARCH(":", K63) + 1, LEN(K63))</f>
        <v xml:space="preserve"> __MethodInvocationEvent</v>
      </c>
      <c r="N63" s="88" t="s">
        <v>1664</v>
      </c>
      <c r="O63" s="7" t="str">
        <f t="shared" si="2"/>
        <v>SAME</v>
      </c>
      <c r="P63" s="41" t="s">
        <v>1149</v>
      </c>
      <c r="Q63" t="str">
        <f t="shared" ref="Q63" si="233">TRIM(LEFT(P63, SEARCH(":", P63) - 1))</f>
        <v>CimClassName</v>
      </c>
      <c r="R63" t="str">
        <f t="shared" ref="R63" si="234">MID(P63, SEARCH(":", P63) + 1, LEN(P63))</f>
        <v xml:space="preserve"> __MethodInvocationEvent</v>
      </c>
      <c r="S63" s="86" t="s">
        <v>1664</v>
      </c>
    </row>
    <row r="64" spans="1:19">
      <c r="A64" s="2"/>
      <c r="E64" s="7"/>
      <c r="F64" s="2"/>
      <c r="J64" s="7"/>
      <c r="K64" s="40"/>
      <c r="O64" s="7"/>
      <c r="P64" s="40"/>
    </row>
    <row r="65" spans="1:19">
      <c r="A65" s="1" t="s">
        <v>1150</v>
      </c>
      <c r="B65" t="str">
        <f t="shared" ref="B65" si="235">TRIM(LEFT(A65, SEARCH(":", A65) - 1))</f>
        <v>CimClassName</v>
      </c>
      <c r="C65" t="str">
        <f t="shared" ref="C65" si="236">MID(A65, SEARCH(":", A65) + 1, LEN(A65))</f>
        <v xml:space="preserve"> __InstanceModificationEvent</v>
      </c>
      <c r="D65" s="88" t="s">
        <v>1665</v>
      </c>
      <c r="E65" s="7" t="str">
        <f t="shared" si="0"/>
        <v>SAME</v>
      </c>
      <c r="F65" s="1" t="s">
        <v>1150</v>
      </c>
      <c r="G65" t="str">
        <f t="shared" ref="G65" si="237">TRIM(LEFT(F65, SEARCH(":", F65) - 1))</f>
        <v>CimClassName</v>
      </c>
      <c r="H65" t="str">
        <f t="shared" ref="H65" si="238">MID(F65, SEARCH(":", F65) + 1, LEN(F65))</f>
        <v xml:space="preserve"> __InstanceModificationEvent</v>
      </c>
      <c r="I65" s="88" t="s">
        <v>1665</v>
      </c>
      <c r="J65" s="7" t="str">
        <f t="shared" si="1"/>
        <v>SAME</v>
      </c>
      <c r="K65" s="41" t="s">
        <v>1150</v>
      </c>
      <c r="L65" t="str">
        <f t="shared" ref="L65" si="239">TRIM(LEFT(K65, SEARCH(":", K65) - 1))</f>
        <v>CimClassName</v>
      </c>
      <c r="M65" t="str">
        <f t="shared" ref="M65" si="240">MID(K65, SEARCH(":", K65) + 1, LEN(K65))</f>
        <v xml:space="preserve"> __InstanceModificationEvent</v>
      </c>
      <c r="N65" s="88" t="s">
        <v>1665</v>
      </c>
      <c r="O65" s="7" t="str">
        <f t="shared" si="2"/>
        <v>SAME</v>
      </c>
      <c r="P65" s="41" t="s">
        <v>1150</v>
      </c>
      <c r="Q65" t="str">
        <f t="shared" ref="Q65" si="241">TRIM(LEFT(P65, SEARCH(":", P65) - 1))</f>
        <v>CimClassName</v>
      </c>
      <c r="R65" t="str">
        <f t="shared" ref="R65" si="242">MID(P65, SEARCH(":", P65) + 1, LEN(P65))</f>
        <v xml:space="preserve"> __InstanceModificationEvent</v>
      </c>
      <c r="S65" s="86" t="s">
        <v>1665</v>
      </c>
    </row>
    <row r="66" spans="1:19">
      <c r="A66" s="1"/>
      <c r="E66" s="7"/>
      <c r="F66" s="1"/>
      <c r="J66" s="7"/>
      <c r="K66" s="41"/>
      <c r="O66" s="7"/>
      <c r="P66" s="41"/>
    </row>
    <row r="67" spans="1:19">
      <c r="A67" s="1" t="s">
        <v>1156</v>
      </c>
      <c r="B67" t="str">
        <f t="shared" ref="B67" si="243">TRIM(LEFT(A67, SEARCH(":", A67) - 1))</f>
        <v>CimClassName</v>
      </c>
      <c r="C67" t="str">
        <f t="shared" ref="C67" si="244">MID(A67, SEARCH(":", A67) + 1, LEN(A67))</f>
        <v xml:space="preserve"> __InstanceDeletionEvent</v>
      </c>
      <c r="D67" s="88" t="s">
        <v>1666</v>
      </c>
      <c r="E67" s="7" t="str">
        <f t="shared" si="0"/>
        <v>SAME</v>
      </c>
      <c r="F67" s="1" t="s">
        <v>1156</v>
      </c>
      <c r="G67" t="str">
        <f t="shared" ref="G67" si="245">TRIM(LEFT(F67, SEARCH(":", F67) - 1))</f>
        <v>CimClassName</v>
      </c>
      <c r="H67" t="str">
        <f t="shared" ref="H67" si="246">MID(F67, SEARCH(":", F67) + 1, LEN(F67))</f>
        <v xml:space="preserve"> __InstanceDeletionEvent</v>
      </c>
      <c r="I67" s="88" t="s">
        <v>1666</v>
      </c>
      <c r="J67" s="7" t="str">
        <f t="shared" si="1"/>
        <v>SAME</v>
      </c>
      <c r="K67" s="41" t="s">
        <v>1156</v>
      </c>
      <c r="L67" t="str">
        <f t="shared" ref="L67" si="247">TRIM(LEFT(K67, SEARCH(":", K67) - 1))</f>
        <v>CimClassName</v>
      </c>
      <c r="M67" t="str">
        <f t="shared" ref="M67" si="248">MID(K67, SEARCH(":", K67) + 1, LEN(K67))</f>
        <v xml:space="preserve"> __InstanceDeletionEvent</v>
      </c>
      <c r="N67" s="88" t="s">
        <v>1666</v>
      </c>
      <c r="O67" s="7" t="str">
        <f t="shared" si="2"/>
        <v>SAME</v>
      </c>
      <c r="P67" s="41" t="s">
        <v>1156</v>
      </c>
      <c r="Q67" t="str">
        <f t="shared" ref="Q67" si="249">TRIM(LEFT(P67, SEARCH(":", P67) - 1))</f>
        <v>CimClassName</v>
      </c>
      <c r="R67" t="str">
        <f t="shared" ref="R67" si="250">MID(P67, SEARCH(":", P67) + 1, LEN(P67))</f>
        <v xml:space="preserve"> __InstanceDeletionEvent</v>
      </c>
      <c r="S67" s="86" t="s">
        <v>1666</v>
      </c>
    </row>
    <row r="68" spans="1:19">
      <c r="A68" s="1"/>
      <c r="E68" s="7"/>
      <c r="F68" s="1"/>
      <c r="J68" s="7"/>
      <c r="K68" s="41"/>
      <c r="O68" s="7"/>
      <c r="P68" s="41"/>
    </row>
    <row r="69" spans="1:19">
      <c r="A69" s="2" t="s">
        <v>1157</v>
      </c>
      <c r="B69" t="str">
        <f t="shared" ref="B69" si="251">TRIM(LEFT(A69, SEARCH(":", A69) - 1))</f>
        <v>CimClassName</v>
      </c>
      <c r="C69" t="str">
        <f t="shared" ref="C69" si="252">MID(A69, SEARCH(":", A69) + 1, LEN(A69))</f>
        <v xml:space="preserve"> __ClassOperationEvent</v>
      </c>
      <c r="D69" s="88" t="s">
        <v>1667</v>
      </c>
      <c r="E69" s="7" t="str">
        <f t="shared" ref="E69:E131" si="253">IF(A69&lt;&gt;F69, "DIF", "SAME")</f>
        <v>SAME</v>
      </c>
      <c r="F69" s="2" t="s">
        <v>1157</v>
      </c>
      <c r="G69" t="str">
        <f t="shared" ref="G69" si="254">TRIM(LEFT(F69, SEARCH(":", F69) - 1))</f>
        <v>CimClassName</v>
      </c>
      <c r="H69" t="str">
        <f t="shared" ref="H69" si="255">MID(F69, SEARCH(":", F69) + 1, LEN(F69))</f>
        <v xml:space="preserve"> __ClassOperationEvent</v>
      </c>
      <c r="I69" s="88" t="s">
        <v>1667</v>
      </c>
      <c r="J69" s="7" t="str">
        <f t="shared" ref="J69:J131" si="256">IF(F69&lt;&gt;K69, "DIF", "SAME")</f>
        <v>SAME</v>
      </c>
      <c r="K69" s="40" t="s">
        <v>1157</v>
      </c>
      <c r="L69" t="str">
        <f t="shared" ref="L69" si="257">TRIM(LEFT(K69, SEARCH(":", K69) - 1))</f>
        <v>CimClassName</v>
      </c>
      <c r="M69" t="str">
        <f t="shared" ref="M69" si="258">MID(K69, SEARCH(":", K69) + 1, LEN(K69))</f>
        <v xml:space="preserve"> __ClassOperationEvent</v>
      </c>
      <c r="N69" s="88" t="s">
        <v>1667</v>
      </c>
      <c r="O69" s="7" t="str">
        <f t="shared" ref="O69:O131" si="259">IF(K69&lt;&gt;P69, "DIF", "SAME")</f>
        <v>SAME</v>
      </c>
      <c r="P69" s="40" t="s">
        <v>1157</v>
      </c>
      <c r="Q69" t="str">
        <f t="shared" ref="Q69" si="260">TRIM(LEFT(P69, SEARCH(":", P69) - 1))</f>
        <v>CimClassName</v>
      </c>
      <c r="R69" t="str">
        <f t="shared" ref="R69" si="261">MID(P69, SEARCH(":", P69) + 1, LEN(P69))</f>
        <v xml:space="preserve"> __ClassOperationEvent</v>
      </c>
      <c r="S69" s="86" t="s">
        <v>1667</v>
      </c>
    </row>
    <row r="70" spans="1:19">
      <c r="A70" s="1"/>
      <c r="E70" s="7"/>
      <c r="F70" s="1"/>
      <c r="J70" s="7"/>
      <c r="K70" s="41"/>
      <c r="O70" s="7"/>
      <c r="P70" s="41"/>
    </row>
    <row r="71" spans="1:19">
      <c r="A71" s="1" t="s">
        <v>1158</v>
      </c>
      <c r="B71" t="str">
        <f t="shared" ref="B71" si="262">TRIM(LEFT(A71, SEARCH(":", A71) - 1))</f>
        <v>CimClassName</v>
      </c>
      <c r="C71" t="str">
        <f t="shared" ref="C71" si="263">MID(A71, SEARCH(":", A71) + 1, LEN(A71))</f>
        <v xml:space="preserve"> __ClassDeletionEvent</v>
      </c>
      <c r="D71" s="88" t="s">
        <v>1668</v>
      </c>
      <c r="E71" s="7" t="str">
        <f t="shared" si="253"/>
        <v>SAME</v>
      </c>
      <c r="F71" s="1" t="s">
        <v>1158</v>
      </c>
      <c r="G71" t="str">
        <f t="shared" ref="G71" si="264">TRIM(LEFT(F71, SEARCH(":", F71) - 1))</f>
        <v>CimClassName</v>
      </c>
      <c r="H71" t="str">
        <f t="shared" ref="H71" si="265">MID(F71, SEARCH(":", F71) + 1, LEN(F71))</f>
        <v xml:space="preserve"> __ClassDeletionEvent</v>
      </c>
      <c r="I71" s="88" t="s">
        <v>1668</v>
      </c>
      <c r="J71" s="7" t="str">
        <f t="shared" si="256"/>
        <v>SAME</v>
      </c>
      <c r="K71" s="41" t="s">
        <v>1158</v>
      </c>
      <c r="L71" t="str">
        <f t="shared" ref="L71" si="266">TRIM(LEFT(K71, SEARCH(":", K71) - 1))</f>
        <v>CimClassName</v>
      </c>
      <c r="M71" t="str">
        <f t="shared" ref="M71" si="267">MID(K71, SEARCH(":", K71) + 1, LEN(K71))</f>
        <v xml:space="preserve"> __ClassDeletionEvent</v>
      </c>
      <c r="N71" s="88" t="s">
        <v>1668</v>
      </c>
      <c r="O71" s="7" t="str">
        <f t="shared" si="259"/>
        <v>SAME</v>
      </c>
      <c r="P71" s="41" t="s">
        <v>1158</v>
      </c>
      <c r="Q71" t="str">
        <f t="shared" ref="Q71" si="268">TRIM(LEFT(P71, SEARCH(":", P71) - 1))</f>
        <v>CimClassName</v>
      </c>
      <c r="R71" t="str">
        <f t="shared" ref="R71" si="269">MID(P71, SEARCH(":", P71) + 1, LEN(P71))</f>
        <v xml:space="preserve"> __ClassDeletionEvent</v>
      </c>
      <c r="S71" s="86" t="s">
        <v>1668</v>
      </c>
    </row>
    <row r="72" spans="1:19">
      <c r="A72" s="1"/>
      <c r="E72" s="7"/>
      <c r="F72" s="1"/>
      <c r="J72" s="7"/>
      <c r="K72" s="41"/>
      <c r="O72" s="7"/>
      <c r="P72" s="41"/>
    </row>
    <row r="73" spans="1:19">
      <c r="A73" s="1" t="s">
        <v>1159</v>
      </c>
      <c r="B73" t="str">
        <f t="shared" ref="B73" si="270">TRIM(LEFT(A73, SEARCH(":", A73) - 1))</f>
        <v>CimClassName</v>
      </c>
      <c r="C73" t="str">
        <f t="shared" ref="C73" si="271">MID(A73, SEARCH(":", A73) + 1, LEN(A73))</f>
        <v xml:space="preserve"> __ClassModificationEvent</v>
      </c>
      <c r="D73" s="88" t="s">
        <v>1669</v>
      </c>
      <c r="E73" s="7" t="str">
        <f t="shared" si="253"/>
        <v>SAME</v>
      </c>
      <c r="F73" s="1" t="s">
        <v>1159</v>
      </c>
      <c r="G73" t="str">
        <f t="shared" ref="G73" si="272">TRIM(LEFT(F73, SEARCH(":", F73) - 1))</f>
        <v>CimClassName</v>
      </c>
      <c r="H73" t="str">
        <f t="shared" ref="H73" si="273">MID(F73, SEARCH(":", F73) + 1, LEN(F73))</f>
        <v xml:space="preserve"> __ClassModificationEvent</v>
      </c>
      <c r="I73" s="88" t="s">
        <v>1669</v>
      </c>
      <c r="J73" s="7" t="str">
        <f t="shared" si="256"/>
        <v>SAME</v>
      </c>
      <c r="K73" s="41" t="s">
        <v>1159</v>
      </c>
      <c r="L73" t="str">
        <f t="shared" ref="L73" si="274">TRIM(LEFT(K73, SEARCH(":", K73) - 1))</f>
        <v>CimClassName</v>
      </c>
      <c r="M73" t="str">
        <f t="shared" ref="M73" si="275">MID(K73, SEARCH(":", K73) + 1, LEN(K73))</f>
        <v xml:space="preserve"> __ClassModificationEvent</v>
      </c>
      <c r="N73" s="88" t="s">
        <v>1669</v>
      </c>
      <c r="O73" s="7" t="str">
        <f t="shared" si="259"/>
        <v>SAME</v>
      </c>
      <c r="P73" s="41" t="s">
        <v>1159</v>
      </c>
      <c r="Q73" t="str">
        <f t="shared" ref="Q73" si="276">TRIM(LEFT(P73, SEARCH(":", P73) - 1))</f>
        <v>CimClassName</v>
      </c>
      <c r="R73" t="str">
        <f t="shared" ref="R73" si="277">MID(P73, SEARCH(":", P73) + 1, LEN(P73))</f>
        <v xml:space="preserve"> __ClassModificationEvent</v>
      </c>
      <c r="S73" s="86" t="s">
        <v>1669</v>
      </c>
    </row>
    <row r="74" spans="1:19">
      <c r="A74" s="2"/>
      <c r="E74" s="7"/>
      <c r="F74" s="2"/>
      <c r="J74" s="7"/>
      <c r="K74" s="40"/>
      <c r="O74" s="7"/>
      <c r="P74" s="40"/>
    </row>
    <row r="75" spans="1:19">
      <c r="A75" s="1" t="s">
        <v>1160</v>
      </c>
      <c r="B75" t="str">
        <f t="shared" ref="B75" si="278">TRIM(LEFT(A75, SEARCH(":", A75) - 1))</f>
        <v>CimClassName</v>
      </c>
      <c r="C75" t="str">
        <f t="shared" ref="C75" si="279">MID(A75, SEARCH(":", A75) + 1, LEN(A75))</f>
        <v xml:space="preserve"> __ClassCreationEvent</v>
      </c>
      <c r="D75" s="88" t="s">
        <v>1670</v>
      </c>
      <c r="E75" s="7" t="str">
        <f t="shared" si="253"/>
        <v>SAME</v>
      </c>
      <c r="F75" s="1" t="s">
        <v>1160</v>
      </c>
      <c r="G75" t="str">
        <f t="shared" ref="G75" si="280">TRIM(LEFT(F75, SEARCH(":", F75) - 1))</f>
        <v>CimClassName</v>
      </c>
      <c r="H75" t="str">
        <f t="shared" ref="H75" si="281">MID(F75, SEARCH(":", F75) + 1, LEN(F75))</f>
        <v xml:space="preserve"> __ClassCreationEvent</v>
      </c>
      <c r="I75" s="88" t="s">
        <v>1670</v>
      </c>
      <c r="J75" s="7" t="str">
        <f t="shared" si="256"/>
        <v>SAME</v>
      </c>
      <c r="K75" s="41" t="s">
        <v>1160</v>
      </c>
      <c r="L75" t="str">
        <f t="shared" ref="L75" si="282">TRIM(LEFT(K75, SEARCH(":", K75) - 1))</f>
        <v>CimClassName</v>
      </c>
      <c r="M75" t="str">
        <f t="shared" ref="M75" si="283">MID(K75, SEARCH(":", K75) + 1, LEN(K75))</f>
        <v xml:space="preserve"> __ClassCreationEvent</v>
      </c>
      <c r="N75" s="88" t="s">
        <v>1670</v>
      </c>
      <c r="O75" s="7" t="str">
        <f t="shared" si="259"/>
        <v>SAME</v>
      </c>
      <c r="P75" s="41" t="s">
        <v>1160</v>
      </c>
      <c r="Q75" t="str">
        <f t="shared" ref="Q75" si="284">TRIM(LEFT(P75, SEARCH(":", P75) - 1))</f>
        <v>CimClassName</v>
      </c>
      <c r="R75" t="str">
        <f t="shared" ref="R75" si="285">MID(P75, SEARCH(":", P75) + 1, LEN(P75))</f>
        <v xml:space="preserve"> __ClassCreationEvent</v>
      </c>
      <c r="S75" s="86" t="s">
        <v>1670</v>
      </c>
    </row>
    <row r="76" spans="1:19">
      <c r="A76" s="1"/>
      <c r="E76" s="7"/>
      <c r="F76" s="1"/>
      <c r="J76" s="7"/>
      <c r="K76" s="41"/>
      <c r="O76" s="7"/>
      <c r="P76" s="41"/>
    </row>
    <row r="77" spans="1:19">
      <c r="A77" s="1" t="s">
        <v>1161</v>
      </c>
      <c r="B77" t="str">
        <f t="shared" ref="B77" si="286">TRIM(LEFT(A77, SEARCH(":", A77) - 1))</f>
        <v>CimClassName</v>
      </c>
      <c r="C77" t="str">
        <f t="shared" ref="C77" si="287">MID(A77, SEARCH(":", A77) + 1, LEN(A77))</f>
        <v xml:space="preserve"> __NamespaceOperationEvent</v>
      </c>
      <c r="D77" s="88" t="s">
        <v>1671</v>
      </c>
      <c r="E77" s="7" t="str">
        <f t="shared" si="253"/>
        <v>SAME</v>
      </c>
      <c r="F77" s="1" t="s">
        <v>1161</v>
      </c>
      <c r="G77" t="str">
        <f t="shared" ref="G77" si="288">TRIM(LEFT(F77, SEARCH(":", F77) - 1))</f>
        <v>CimClassName</v>
      </c>
      <c r="H77" t="str">
        <f t="shared" ref="H77" si="289">MID(F77, SEARCH(":", F77) + 1, LEN(F77))</f>
        <v xml:space="preserve"> __NamespaceOperationEvent</v>
      </c>
      <c r="I77" s="88" t="s">
        <v>1671</v>
      </c>
      <c r="J77" s="7" t="str">
        <f t="shared" si="256"/>
        <v>SAME</v>
      </c>
      <c r="K77" s="41" t="s">
        <v>1161</v>
      </c>
      <c r="L77" t="str">
        <f t="shared" ref="L77" si="290">TRIM(LEFT(K77, SEARCH(":", K77) - 1))</f>
        <v>CimClassName</v>
      </c>
      <c r="M77" t="str">
        <f t="shared" ref="M77" si="291">MID(K77, SEARCH(":", K77) + 1, LEN(K77))</f>
        <v xml:space="preserve"> __NamespaceOperationEvent</v>
      </c>
      <c r="N77" s="88" t="s">
        <v>1671</v>
      </c>
      <c r="O77" s="7" t="str">
        <f t="shared" si="259"/>
        <v>SAME</v>
      </c>
      <c r="P77" s="41" t="s">
        <v>1161</v>
      </c>
      <c r="Q77" t="str">
        <f t="shared" ref="Q77" si="292">TRIM(LEFT(P77, SEARCH(":", P77) - 1))</f>
        <v>CimClassName</v>
      </c>
      <c r="R77" t="str">
        <f t="shared" ref="R77" si="293">MID(P77, SEARCH(":", P77) + 1, LEN(P77))</f>
        <v xml:space="preserve"> __NamespaceOperationEvent</v>
      </c>
      <c r="S77" s="86" t="s">
        <v>1671</v>
      </c>
    </row>
    <row r="78" spans="1:19">
      <c r="A78" s="1"/>
      <c r="E78" s="7"/>
      <c r="F78" s="1"/>
      <c r="J78" s="7"/>
      <c r="K78" s="41"/>
      <c r="O78" s="7"/>
      <c r="P78" s="41"/>
    </row>
    <row r="79" spans="1:19">
      <c r="A79" s="2" t="s">
        <v>1162</v>
      </c>
      <c r="B79" t="str">
        <f t="shared" ref="B79" si="294">TRIM(LEFT(A79, SEARCH(":", A79) - 1))</f>
        <v>CimClassName</v>
      </c>
      <c r="C79" t="str">
        <f t="shared" ref="C79" si="295">MID(A79, SEARCH(":", A79) + 1, LEN(A79))</f>
        <v xml:space="preserve"> __NamespaceModificationEvent</v>
      </c>
      <c r="D79" s="88" t="s">
        <v>1672</v>
      </c>
      <c r="E79" s="7" t="str">
        <f t="shared" si="253"/>
        <v>SAME</v>
      </c>
      <c r="F79" s="2" t="s">
        <v>1162</v>
      </c>
      <c r="G79" t="str">
        <f t="shared" ref="G79" si="296">TRIM(LEFT(F79, SEARCH(":", F79) - 1))</f>
        <v>CimClassName</v>
      </c>
      <c r="H79" t="str">
        <f t="shared" ref="H79" si="297">MID(F79, SEARCH(":", F79) + 1, LEN(F79))</f>
        <v xml:space="preserve"> __NamespaceModificationEvent</v>
      </c>
      <c r="I79" s="88" t="s">
        <v>1672</v>
      </c>
      <c r="J79" s="7" t="str">
        <f t="shared" si="256"/>
        <v>SAME</v>
      </c>
      <c r="K79" s="40" t="s">
        <v>1162</v>
      </c>
      <c r="L79" t="str">
        <f t="shared" ref="L79" si="298">TRIM(LEFT(K79, SEARCH(":", K79) - 1))</f>
        <v>CimClassName</v>
      </c>
      <c r="M79" t="str">
        <f t="shared" ref="M79" si="299">MID(K79, SEARCH(":", K79) + 1, LEN(K79))</f>
        <v xml:space="preserve"> __NamespaceModificationEvent</v>
      </c>
      <c r="N79" s="88" t="s">
        <v>1672</v>
      </c>
      <c r="O79" s="7" t="str">
        <f t="shared" si="259"/>
        <v>SAME</v>
      </c>
      <c r="P79" s="40" t="s">
        <v>1162</v>
      </c>
      <c r="Q79" t="str">
        <f t="shared" ref="Q79" si="300">TRIM(LEFT(P79, SEARCH(":", P79) - 1))</f>
        <v>CimClassName</v>
      </c>
      <c r="R79" t="str">
        <f t="shared" ref="R79" si="301">MID(P79, SEARCH(":", P79) + 1, LEN(P79))</f>
        <v xml:space="preserve"> __NamespaceModificationEvent</v>
      </c>
      <c r="S79" s="86" t="s">
        <v>1672</v>
      </c>
    </row>
    <row r="80" spans="1:19">
      <c r="A80" s="1"/>
      <c r="E80" s="7"/>
      <c r="F80" s="1"/>
      <c r="J80" s="7"/>
      <c r="K80" s="41"/>
      <c r="O80" s="7"/>
      <c r="P80" s="41"/>
    </row>
    <row r="81" spans="1:19">
      <c r="A81" s="1" t="s">
        <v>1163</v>
      </c>
      <c r="B81" t="str">
        <f t="shared" ref="B81" si="302">TRIM(LEFT(A81, SEARCH(":", A81) - 1))</f>
        <v>CimClassName</v>
      </c>
      <c r="C81" t="str">
        <f t="shared" ref="C81" si="303">MID(A81, SEARCH(":", A81) + 1, LEN(A81))</f>
        <v xml:space="preserve"> __NamespaceDeletionEvent</v>
      </c>
      <c r="D81" s="88" t="s">
        <v>1673</v>
      </c>
      <c r="E81" s="7" t="str">
        <f t="shared" si="253"/>
        <v>SAME</v>
      </c>
      <c r="F81" s="1" t="s">
        <v>1163</v>
      </c>
      <c r="G81" t="str">
        <f t="shared" ref="G81" si="304">TRIM(LEFT(F81, SEARCH(":", F81) - 1))</f>
        <v>CimClassName</v>
      </c>
      <c r="H81" t="str">
        <f t="shared" ref="H81" si="305">MID(F81, SEARCH(":", F81) + 1, LEN(F81))</f>
        <v xml:space="preserve"> __NamespaceDeletionEvent</v>
      </c>
      <c r="I81" s="88" t="s">
        <v>1673</v>
      </c>
      <c r="J81" s="7" t="str">
        <f t="shared" si="256"/>
        <v>SAME</v>
      </c>
      <c r="K81" s="41" t="s">
        <v>1163</v>
      </c>
      <c r="L81" t="str">
        <f t="shared" ref="L81" si="306">TRIM(LEFT(K81, SEARCH(":", K81) - 1))</f>
        <v>CimClassName</v>
      </c>
      <c r="M81" t="str">
        <f t="shared" ref="M81" si="307">MID(K81, SEARCH(":", K81) + 1, LEN(K81))</f>
        <v xml:space="preserve"> __NamespaceDeletionEvent</v>
      </c>
      <c r="N81" s="88" t="s">
        <v>1673</v>
      </c>
      <c r="O81" s="7" t="str">
        <f t="shared" si="259"/>
        <v>SAME</v>
      </c>
      <c r="P81" s="41" t="s">
        <v>1163</v>
      </c>
      <c r="Q81" t="str">
        <f t="shared" ref="Q81" si="308">TRIM(LEFT(P81, SEARCH(":", P81) - 1))</f>
        <v>CimClassName</v>
      </c>
      <c r="R81" t="str">
        <f t="shared" ref="R81" si="309">MID(P81, SEARCH(":", P81) + 1, LEN(P81))</f>
        <v xml:space="preserve"> __NamespaceDeletionEvent</v>
      </c>
      <c r="S81" s="86" t="s">
        <v>1673</v>
      </c>
    </row>
    <row r="82" spans="1:19">
      <c r="A82" s="1"/>
      <c r="E82" s="7"/>
      <c r="F82" s="1"/>
      <c r="J82" s="7"/>
      <c r="K82" s="41"/>
      <c r="O82" s="7"/>
      <c r="P82" s="41"/>
    </row>
    <row r="83" spans="1:19">
      <c r="A83" s="1" t="s">
        <v>1164</v>
      </c>
      <c r="B83" t="str">
        <f t="shared" ref="B83" si="310">TRIM(LEFT(A83, SEARCH(":", A83) - 1))</f>
        <v>CimClassName</v>
      </c>
      <c r="C83" t="str">
        <f t="shared" ref="C83" si="311">MID(A83, SEARCH(":", A83) + 1, LEN(A83))</f>
        <v xml:space="preserve"> __NamespaceCreationEvent</v>
      </c>
      <c r="D83" s="88" t="s">
        <v>1674</v>
      </c>
      <c r="E83" s="7" t="str">
        <f t="shared" si="253"/>
        <v>SAME</v>
      </c>
      <c r="F83" s="1" t="s">
        <v>1164</v>
      </c>
      <c r="G83" t="str">
        <f t="shared" ref="G83" si="312">TRIM(LEFT(F83, SEARCH(":", F83) - 1))</f>
        <v>CimClassName</v>
      </c>
      <c r="H83" t="str">
        <f t="shared" ref="H83" si="313">MID(F83, SEARCH(":", F83) + 1, LEN(F83))</f>
        <v xml:space="preserve"> __NamespaceCreationEvent</v>
      </c>
      <c r="I83" s="88" t="s">
        <v>1674</v>
      </c>
      <c r="J83" s="7" t="str">
        <f t="shared" si="256"/>
        <v>SAME</v>
      </c>
      <c r="K83" s="41" t="s">
        <v>1164</v>
      </c>
      <c r="L83" t="str">
        <f t="shared" ref="L83" si="314">TRIM(LEFT(K83, SEARCH(":", K83) - 1))</f>
        <v>CimClassName</v>
      </c>
      <c r="M83" t="str">
        <f t="shared" ref="M83" si="315">MID(K83, SEARCH(":", K83) + 1, LEN(K83))</f>
        <v xml:space="preserve"> __NamespaceCreationEvent</v>
      </c>
      <c r="N83" s="88" t="s">
        <v>1674</v>
      </c>
      <c r="O83" s="7" t="str">
        <f t="shared" si="259"/>
        <v>SAME</v>
      </c>
      <c r="P83" s="41" t="s">
        <v>1164</v>
      </c>
      <c r="Q83" t="str">
        <f t="shared" ref="Q83" si="316">TRIM(LEFT(P83, SEARCH(":", P83) - 1))</f>
        <v>CimClassName</v>
      </c>
      <c r="R83" t="str">
        <f t="shared" ref="R83" si="317">MID(P83, SEARCH(":", P83) + 1, LEN(P83))</f>
        <v xml:space="preserve"> __NamespaceCreationEvent</v>
      </c>
      <c r="S83" s="86" t="s">
        <v>1674</v>
      </c>
    </row>
    <row r="84" spans="1:19">
      <c r="A84" s="2"/>
      <c r="E84" s="7"/>
      <c r="F84" s="2"/>
      <c r="J84" s="7"/>
      <c r="K84" s="40"/>
      <c r="O84" s="7"/>
      <c r="P84" s="40"/>
    </row>
    <row r="85" spans="1:19">
      <c r="A85" s="1" t="s">
        <v>1165</v>
      </c>
      <c r="B85" t="str">
        <f t="shared" ref="B85" si="318">TRIM(LEFT(A85, SEARCH(":", A85) - 1))</f>
        <v>CimClassName</v>
      </c>
      <c r="C85" t="str">
        <f t="shared" ref="C85" si="319">MID(A85, SEARCH(":", A85) + 1, LEN(A85))</f>
        <v xml:space="preserve"> __TimerEvent</v>
      </c>
      <c r="D85" s="88" t="s">
        <v>1675</v>
      </c>
      <c r="E85" s="7" t="str">
        <f t="shared" si="253"/>
        <v>SAME</v>
      </c>
      <c r="F85" s="1" t="s">
        <v>1165</v>
      </c>
      <c r="G85" t="str">
        <f t="shared" ref="G85" si="320">TRIM(LEFT(F85, SEARCH(":", F85) - 1))</f>
        <v>CimClassName</v>
      </c>
      <c r="H85" t="str">
        <f t="shared" ref="H85" si="321">MID(F85, SEARCH(":", F85) + 1, LEN(F85))</f>
        <v xml:space="preserve"> __TimerEvent</v>
      </c>
      <c r="I85" s="88" t="s">
        <v>1675</v>
      </c>
      <c r="J85" s="7" t="str">
        <f t="shared" si="256"/>
        <v>SAME</v>
      </c>
      <c r="K85" s="41" t="s">
        <v>1165</v>
      </c>
      <c r="L85" t="str">
        <f t="shared" ref="L85" si="322">TRIM(LEFT(K85, SEARCH(":", K85) - 1))</f>
        <v>CimClassName</v>
      </c>
      <c r="M85" t="str">
        <f t="shared" ref="M85" si="323">MID(K85, SEARCH(":", K85) + 1, LEN(K85))</f>
        <v xml:space="preserve"> __TimerEvent</v>
      </c>
      <c r="N85" s="88" t="s">
        <v>1675</v>
      </c>
      <c r="O85" s="7" t="str">
        <f t="shared" si="259"/>
        <v>SAME</v>
      </c>
      <c r="P85" s="41" t="s">
        <v>1165</v>
      </c>
      <c r="Q85" t="str">
        <f t="shared" ref="Q85" si="324">TRIM(LEFT(P85, SEARCH(":", P85) - 1))</f>
        <v>CimClassName</v>
      </c>
      <c r="R85" t="str">
        <f t="shared" ref="R85" si="325">MID(P85, SEARCH(":", P85) + 1, LEN(P85))</f>
        <v xml:space="preserve"> __TimerEvent</v>
      </c>
      <c r="S85" s="86" t="s">
        <v>1675</v>
      </c>
    </row>
    <row r="86" spans="1:19">
      <c r="A86" s="1"/>
      <c r="E86" s="7"/>
      <c r="F86" s="1"/>
      <c r="J86" s="7"/>
      <c r="K86" s="41"/>
      <c r="O86" s="7"/>
      <c r="P86" s="41"/>
    </row>
    <row r="87" spans="1:19">
      <c r="A87" s="1" t="s">
        <v>1166</v>
      </c>
      <c r="B87" t="str">
        <f t="shared" ref="B87" si="326">TRIM(LEFT(A87, SEARCH(":", A87) - 1))</f>
        <v>CimClassName</v>
      </c>
      <c r="C87" t="str">
        <f t="shared" ref="C87" si="327">MID(A87, SEARCH(":", A87) + 1, LEN(A87))</f>
        <v xml:space="preserve"> __EventGenerator</v>
      </c>
      <c r="D87" s="88" t="s">
        <v>1676</v>
      </c>
      <c r="E87" s="7" t="str">
        <f t="shared" si="253"/>
        <v>SAME</v>
      </c>
      <c r="F87" s="1" t="s">
        <v>1166</v>
      </c>
      <c r="G87" t="str">
        <f t="shared" ref="G87" si="328">TRIM(LEFT(F87, SEARCH(":", F87) - 1))</f>
        <v>CimClassName</v>
      </c>
      <c r="H87" t="str">
        <f t="shared" ref="H87" si="329">MID(F87, SEARCH(":", F87) + 1, LEN(F87))</f>
        <v xml:space="preserve"> __EventGenerator</v>
      </c>
      <c r="I87" s="88" t="s">
        <v>1676</v>
      </c>
      <c r="J87" s="7" t="str">
        <f t="shared" si="256"/>
        <v>SAME</v>
      </c>
      <c r="K87" s="41" t="s">
        <v>1166</v>
      </c>
      <c r="L87" t="str">
        <f t="shared" ref="L87" si="330">TRIM(LEFT(K87, SEARCH(":", K87) - 1))</f>
        <v>CimClassName</v>
      </c>
      <c r="M87" t="str">
        <f t="shared" ref="M87" si="331">MID(K87, SEARCH(":", K87) + 1, LEN(K87))</f>
        <v xml:space="preserve"> __EventGenerator</v>
      </c>
      <c r="N87" s="88" t="s">
        <v>1676</v>
      </c>
      <c r="O87" s="7" t="str">
        <f t="shared" si="259"/>
        <v>SAME</v>
      </c>
      <c r="P87" s="41" t="s">
        <v>1166</v>
      </c>
      <c r="Q87" t="str">
        <f t="shared" ref="Q87" si="332">TRIM(LEFT(P87, SEARCH(":", P87) - 1))</f>
        <v>CimClassName</v>
      </c>
      <c r="R87" t="str">
        <f t="shared" ref="R87" si="333">MID(P87, SEARCH(":", P87) + 1, LEN(P87))</f>
        <v xml:space="preserve"> __EventGenerator</v>
      </c>
      <c r="S87" s="86" t="s">
        <v>1676</v>
      </c>
    </row>
    <row r="88" spans="1:19">
      <c r="A88" s="1"/>
      <c r="E88" s="7"/>
      <c r="F88" s="1"/>
      <c r="J88" s="7"/>
      <c r="K88" s="41"/>
      <c r="O88" s="7"/>
      <c r="P88" s="41"/>
    </row>
    <row r="89" spans="1:19">
      <c r="A89" s="2" t="s">
        <v>1167</v>
      </c>
      <c r="B89" t="str">
        <f t="shared" ref="B89" si="334">TRIM(LEFT(A89, SEARCH(":", A89) - 1))</f>
        <v>CimClassName</v>
      </c>
      <c r="C89" t="str">
        <f t="shared" ref="C89" si="335">MID(A89, SEARCH(":", A89) + 1, LEN(A89))</f>
        <v xml:space="preserve"> __TimerInstruction</v>
      </c>
      <c r="D89" s="88" t="s">
        <v>1677</v>
      </c>
      <c r="E89" s="7" t="str">
        <f t="shared" si="253"/>
        <v>SAME</v>
      </c>
      <c r="F89" s="2" t="s">
        <v>1167</v>
      </c>
      <c r="G89" t="str">
        <f t="shared" ref="G89" si="336">TRIM(LEFT(F89, SEARCH(":", F89) - 1))</f>
        <v>CimClassName</v>
      </c>
      <c r="H89" t="str">
        <f t="shared" ref="H89" si="337">MID(F89, SEARCH(":", F89) + 1, LEN(F89))</f>
        <v xml:space="preserve"> __TimerInstruction</v>
      </c>
      <c r="I89" s="88" t="s">
        <v>1677</v>
      </c>
      <c r="J89" s="7" t="str">
        <f t="shared" si="256"/>
        <v>SAME</v>
      </c>
      <c r="K89" s="40" t="s">
        <v>1167</v>
      </c>
      <c r="L89" t="str">
        <f t="shared" ref="L89" si="338">TRIM(LEFT(K89, SEARCH(":", K89) - 1))</f>
        <v>CimClassName</v>
      </c>
      <c r="M89" t="str">
        <f t="shared" ref="M89" si="339">MID(K89, SEARCH(":", K89) + 1, LEN(K89))</f>
        <v xml:space="preserve"> __TimerInstruction</v>
      </c>
      <c r="N89" s="88" t="s">
        <v>1677</v>
      </c>
      <c r="O89" s="7" t="str">
        <f t="shared" si="259"/>
        <v>SAME</v>
      </c>
      <c r="P89" s="40" t="s">
        <v>1167</v>
      </c>
      <c r="Q89" t="str">
        <f t="shared" ref="Q89" si="340">TRIM(LEFT(P89, SEARCH(":", P89) - 1))</f>
        <v>CimClassName</v>
      </c>
      <c r="R89" t="str">
        <f t="shared" ref="R89" si="341">MID(P89, SEARCH(":", P89) + 1, LEN(P89))</f>
        <v xml:space="preserve"> __TimerInstruction</v>
      </c>
      <c r="S89" s="86" t="s">
        <v>1677</v>
      </c>
    </row>
    <row r="90" spans="1:19">
      <c r="A90" s="1"/>
      <c r="E90" s="7"/>
      <c r="F90" s="1"/>
      <c r="J90" s="7"/>
      <c r="K90" s="41"/>
      <c r="O90" s="7"/>
      <c r="P90" s="41"/>
    </row>
    <row r="91" spans="1:19">
      <c r="A91" s="1" t="s">
        <v>1168</v>
      </c>
      <c r="B91" t="str">
        <f t="shared" ref="B91" si="342">TRIM(LEFT(A91, SEARCH(":", A91) - 1))</f>
        <v>CimClassName</v>
      </c>
      <c r="C91" t="str">
        <f t="shared" ref="C91" si="343">MID(A91, SEARCH(":", A91) + 1, LEN(A91))</f>
        <v xml:space="preserve"> __AbsoluteTimerInstruction</v>
      </c>
      <c r="D91" s="88" t="s">
        <v>1678</v>
      </c>
      <c r="E91" s="7" t="str">
        <f t="shared" si="253"/>
        <v>SAME</v>
      </c>
      <c r="F91" s="1" t="s">
        <v>1168</v>
      </c>
      <c r="G91" t="str">
        <f t="shared" ref="G91" si="344">TRIM(LEFT(F91, SEARCH(":", F91) - 1))</f>
        <v>CimClassName</v>
      </c>
      <c r="H91" t="str">
        <f t="shared" ref="H91" si="345">MID(F91, SEARCH(":", F91) + 1, LEN(F91))</f>
        <v xml:space="preserve"> __AbsoluteTimerInstruction</v>
      </c>
      <c r="I91" s="88" t="s">
        <v>1678</v>
      </c>
      <c r="J91" s="7" t="str">
        <f t="shared" si="256"/>
        <v>SAME</v>
      </c>
      <c r="K91" s="41" t="s">
        <v>1168</v>
      </c>
      <c r="L91" t="str">
        <f t="shared" ref="L91" si="346">TRIM(LEFT(K91, SEARCH(":", K91) - 1))</f>
        <v>CimClassName</v>
      </c>
      <c r="M91" t="str">
        <f t="shared" ref="M91" si="347">MID(K91, SEARCH(":", K91) + 1, LEN(K91))</f>
        <v xml:space="preserve"> __AbsoluteTimerInstruction</v>
      </c>
      <c r="N91" s="88" t="s">
        <v>1678</v>
      </c>
      <c r="O91" s="7" t="str">
        <f t="shared" si="259"/>
        <v>SAME</v>
      </c>
      <c r="P91" s="41" t="s">
        <v>1168</v>
      </c>
      <c r="Q91" t="str">
        <f t="shared" ref="Q91" si="348">TRIM(LEFT(P91, SEARCH(":", P91) - 1))</f>
        <v>CimClassName</v>
      </c>
      <c r="R91" t="str">
        <f t="shared" ref="R91" si="349">MID(P91, SEARCH(":", P91) + 1, LEN(P91))</f>
        <v xml:space="preserve"> __AbsoluteTimerInstruction</v>
      </c>
      <c r="S91" s="86" t="s">
        <v>1678</v>
      </c>
    </row>
    <row r="92" spans="1:19">
      <c r="A92" s="1"/>
      <c r="E92" s="7"/>
      <c r="F92" s="1"/>
      <c r="J92" s="7"/>
      <c r="K92" s="41"/>
      <c r="O92" s="7"/>
      <c r="P92" s="41"/>
    </row>
    <row r="93" spans="1:19">
      <c r="A93" s="1" t="s">
        <v>1169</v>
      </c>
      <c r="B93" t="str">
        <f t="shared" ref="B93" si="350">TRIM(LEFT(A93, SEARCH(":", A93) - 1))</f>
        <v>CimClassName</v>
      </c>
      <c r="C93" t="str">
        <f t="shared" ref="C93" si="351">MID(A93, SEARCH(":", A93) + 1, LEN(A93))</f>
        <v xml:space="preserve"> __IntervalTimerInstruction</v>
      </c>
      <c r="D93" s="88" t="s">
        <v>1679</v>
      </c>
      <c r="E93" s="7" t="str">
        <f t="shared" si="253"/>
        <v>SAME</v>
      </c>
      <c r="F93" s="1" t="s">
        <v>1169</v>
      </c>
      <c r="G93" t="str">
        <f t="shared" ref="G93" si="352">TRIM(LEFT(F93, SEARCH(":", F93) - 1))</f>
        <v>CimClassName</v>
      </c>
      <c r="H93" t="str">
        <f t="shared" ref="H93" si="353">MID(F93, SEARCH(":", F93) + 1, LEN(F93))</f>
        <v xml:space="preserve"> __IntervalTimerInstruction</v>
      </c>
      <c r="I93" s="88" t="s">
        <v>1679</v>
      </c>
      <c r="J93" s="7" t="str">
        <f t="shared" si="256"/>
        <v>SAME</v>
      </c>
      <c r="K93" s="41" t="s">
        <v>1169</v>
      </c>
      <c r="L93" t="str">
        <f t="shared" ref="L93" si="354">TRIM(LEFT(K93, SEARCH(":", K93) - 1))</f>
        <v>CimClassName</v>
      </c>
      <c r="M93" t="str">
        <f t="shared" ref="M93" si="355">MID(K93, SEARCH(":", K93) + 1, LEN(K93))</f>
        <v xml:space="preserve"> __IntervalTimerInstruction</v>
      </c>
      <c r="N93" s="88" t="s">
        <v>1679</v>
      </c>
      <c r="O93" s="7" t="str">
        <f t="shared" si="259"/>
        <v>SAME</v>
      </c>
      <c r="P93" s="41" t="s">
        <v>1169</v>
      </c>
      <c r="Q93" t="str">
        <f t="shared" ref="Q93" si="356">TRIM(LEFT(P93, SEARCH(":", P93) - 1))</f>
        <v>CimClassName</v>
      </c>
      <c r="R93" t="str">
        <f t="shared" ref="R93" si="357">MID(P93, SEARCH(":", P93) + 1, LEN(P93))</f>
        <v xml:space="preserve"> __IntervalTimerInstruction</v>
      </c>
      <c r="S93" s="86" t="s">
        <v>1679</v>
      </c>
    </row>
    <row r="94" spans="1:19">
      <c r="A94" s="2"/>
      <c r="E94" s="7"/>
      <c r="F94" s="2"/>
      <c r="J94" s="7"/>
      <c r="K94" s="40"/>
      <c r="O94" s="7"/>
      <c r="P94" s="40"/>
    </row>
    <row r="95" spans="1:19">
      <c r="A95" s="1" t="s">
        <v>1170</v>
      </c>
      <c r="B95" t="str">
        <f t="shared" ref="B95" si="358">TRIM(LEFT(A95, SEARCH(":", A95) - 1))</f>
        <v>CimClassName</v>
      </c>
      <c r="C95" t="str">
        <f t="shared" ref="C95" si="359">MID(A95, SEARCH(":", A95) + 1, LEN(A95))</f>
        <v xml:space="preserve"> __SystemSecurity</v>
      </c>
      <c r="D95" s="88" t="s">
        <v>1680</v>
      </c>
      <c r="E95" s="7" t="str">
        <f t="shared" si="253"/>
        <v>SAME</v>
      </c>
      <c r="F95" s="1" t="s">
        <v>1170</v>
      </c>
      <c r="G95" t="str">
        <f t="shared" ref="G95" si="360">TRIM(LEFT(F95, SEARCH(":", F95) - 1))</f>
        <v>CimClassName</v>
      </c>
      <c r="H95" t="str">
        <f t="shared" ref="H95" si="361">MID(F95, SEARCH(":", F95) + 1, LEN(F95))</f>
        <v xml:space="preserve"> __SystemSecurity</v>
      </c>
      <c r="I95" s="88" t="s">
        <v>1680</v>
      </c>
      <c r="J95" s="7" t="str">
        <f t="shared" si="256"/>
        <v>SAME</v>
      </c>
      <c r="K95" s="41" t="s">
        <v>1170</v>
      </c>
      <c r="L95" t="str">
        <f t="shared" ref="L95" si="362">TRIM(LEFT(K95, SEARCH(":", K95) - 1))</f>
        <v>CimClassName</v>
      </c>
      <c r="M95" t="str">
        <f t="shared" ref="M95" si="363">MID(K95, SEARCH(":", K95) + 1, LEN(K95))</f>
        <v xml:space="preserve"> __SystemSecurity</v>
      </c>
      <c r="N95" s="88" t="s">
        <v>1680</v>
      </c>
      <c r="O95" s="7" t="str">
        <f t="shared" si="259"/>
        <v>SAME</v>
      </c>
      <c r="P95" s="41" t="s">
        <v>1170</v>
      </c>
      <c r="Q95" t="str">
        <f t="shared" ref="Q95" si="364">TRIM(LEFT(P95, SEARCH(":", P95) - 1))</f>
        <v>CimClassName</v>
      </c>
      <c r="R95" t="str">
        <f t="shared" ref="R95" si="365">MID(P95, SEARCH(":", P95) + 1, LEN(P95))</f>
        <v xml:space="preserve"> __SystemSecurity</v>
      </c>
      <c r="S95" s="86" t="s">
        <v>1680</v>
      </c>
    </row>
    <row r="96" spans="1:19">
      <c r="A96" s="1"/>
      <c r="E96" s="7"/>
      <c r="F96" s="1"/>
      <c r="J96" s="7"/>
      <c r="K96" s="41"/>
      <c r="O96" s="7"/>
      <c r="P96" s="41"/>
    </row>
    <row r="97" spans="1:19">
      <c r="A97" s="1" t="s">
        <v>1171</v>
      </c>
      <c r="B97" t="str">
        <f t="shared" ref="B97" si="366">TRIM(LEFT(A97, SEARCH(":", A97) - 1))</f>
        <v>CimClassName</v>
      </c>
      <c r="C97" t="str">
        <f t="shared" ref="C97" si="367">MID(A97, SEARCH(":", A97) + 1, LEN(A97))</f>
        <v xml:space="preserve"> CIM_Indication</v>
      </c>
      <c r="D97" s="88" t="s">
        <v>1681</v>
      </c>
      <c r="E97" s="7" t="str">
        <f t="shared" si="253"/>
        <v>SAME</v>
      </c>
      <c r="F97" s="1" t="s">
        <v>1171</v>
      </c>
      <c r="G97" t="str">
        <f t="shared" ref="G97" si="368">TRIM(LEFT(F97, SEARCH(":", F97) - 1))</f>
        <v>CimClassName</v>
      </c>
      <c r="H97" t="str">
        <f t="shared" ref="H97" si="369">MID(F97, SEARCH(":", F97) + 1, LEN(F97))</f>
        <v xml:space="preserve"> CIM_Indication</v>
      </c>
      <c r="I97" s="88" t="s">
        <v>1681</v>
      </c>
      <c r="J97" s="7" t="str">
        <f t="shared" si="256"/>
        <v>SAME</v>
      </c>
      <c r="K97" s="41" t="s">
        <v>1171</v>
      </c>
      <c r="L97" t="str">
        <f t="shared" ref="L97" si="370">TRIM(LEFT(K97, SEARCH(":", K97) - 1))</f>
        <v>CimClassName</v>
      </c>
      <c r="M97" t="str">
        <f t="shared" ref="M97" si="371">MID(K97, SEARCH(":", K97) + 1, LEN(K97))</f>
        <v xml:space="preserve"> CIM_Indication</v>
      </c>
      <c r="N97" s="88" t="s">
        <v>1681</v>
      </c>
      <c r="O97" s="7" t="str">
        <f t="shared" si="259"/>
        <v>DIF</v>
      </c>
      <c r="P97" s="41" t="s">
        <v>1199</v>
      </c>
      <c r="Q97" t="str">
        <f t="shared" ref="Q97" si="372">TRIM(LEFT(P97, SEARCH(":", P97) - 1))</f>
        <v>CimClassName</v>
      </c>
      <c r="R97" t="str">
        <f t="shared" ref="R97" si="373">MID(P97, SEARCH(":", P97) + 1, LEN(P97))</f>
        <v xml:space="preserve"> ErrorInfo</v>
      </c>
      <c r="S97" s="86" t="s">
        <v>1709</v>
      </c>
    </row>
    <row r="98" spans="1:19">
      <c r="A98" s="1"/>
      <c r="E98" s="7"/>
      <c r="F98" s="1"/>
      <c r="J98" s="7"/>
      <c r="K98" s="41"/>
      <c r="O98" s="7"/>
      <c r="P98" s="41"/>
    </row>
    <row r="99" spans="1:19">
      <c r="A99" s="2" t="s">
        <v>1172</v>
      </c>
      <c r="B99" t="str">
        <f t="shared" ref="B99" si="374">TRIM(LEFT(A99, SEARCH(":", A99) - 1))</f>
        <v>CimClassName</v>
      </c>
      <c r="C99" t="str">
        <f t="shared" ref="C99" si="375">MID(A99, SEARCH(":", A99) + 1, LEN(A99))</f>
        <v xml:space="preserve"> CIM_ClassIndication</v>
      </c>
      <c r="D99" s="88" t="s">
        <v>1682</v>
      </c>
      <c r="E99" s="7" t="str">
        <f t="shared" si="253"/>
        <v>SAME</v>
      </c>
      <c r="F99" s="2" t="s">
        <v>1172</v>
      </c>
      <c r="G99" t="str">
        <f t="shared" ref="G99" si="376">TRIM(LEFT(F99, SEARCH(":", F99) - 1))</f>
        <v>CimClassName</v>
      </c>
      <c r="H99" t="str">
        <f t="shared" ref="H99" si="377">MID(F99, SEARCH(":", F99) + 1, LEN(F99))</f>
        <v xml:space="preserve"> CIM_ClassIndication</v>
      </c>
      <c r="I99" s="88" t="s">
        <v>1682</v>
      </c>
      <c r="J99" s="7" t="str">
        <f t="shared" si="256"/>
        <v>SAME</v>
      </c>
      <c r="K99" s="40" t="s">
        <v>1172</v>
      </c>
      <c r="L99" t="str">
        <f t="shared" ref="L99" si="378">TRIM(LEFT(K99, SEARCH(":", K99) - 1))</f>
        <v>CimClassName</v>
      </c>
      <c r="M99" t="str">
        <f t="shared" ref="M99" si="379">MID(K99, SEARCH(":", K99) + 1, LEN(K99))</f>
        <v xml:space="preserve"> CIM_ClassIndication</v>
      </c>
      <c r="N99" s="88" t="s">
        <v>1682</v>
      </c>
      <c r="O99" s="7" t="str">
        <f t="shared" si="259"/>
        <v>DIF</v>
      </c>
      <c r="P99" s="40" t="s">
        <v>1190</v>
      </c>
      <c r="Q99" t="str">
        <f t="shared" ref="Q99" si="380">TRIM(LEFT(P99, SEARCH(":", P99) - 1))</f>
        <v>CimClassName</v>
      </c>
      <c r="R99" t="str">
        <f t="shared" ref="R99" si="381">MID(P99, SEARCH(":", P99) + 1, LEN(P99))</f>
        <v xml:space="preserve"> __PARAMETERS</v>
      </c>
      <c r="S99" s="86" t="s">
        <v>1700</v>
      </c>
    </row>
    <row r="100" spans="1:19">
      <c r="A100" s="1"/>
      <c r="E100" s="7"/>
      <c r="F100" s="1"/>
      <c r="J100" s="7"/>
      <c r="K100" s="41"/>
      <c r="O100" s="7"/>
      <c r="P100" s="41"/>
    </row>
    <row r="101" spans="1:19">
      <c r="A101" s="1" t="s">
        <v>1173</v>
      </c>
      <c r="B101" t="str">
        <f t="shared" ref="B101" si="382">TRIM(LEFT(A101, SEARCH(":", A101) - 1))</f>
        <v>CimClassName</v>
      </c>
      <c r="C101" t="str">
        <f t="shared" ref="C101" si="383">MID(A101, SEARCH(":", A101) + 1, LEN(A101))</f>
        <v xml:space="preserve"> CIM_ClassDeletion</v>
      </c>
      <c r="D101" s="88" t="s">
        <v>1683</v>
      </c>
      <c r="E101" s="7" t="str">
        <f t="shared" si="253"/>
        <v>SAME</v>
      </c>
      <c r="F101" s="1" t="s">
        <v>1173</v>
      </c>
      <c r="G101" t="str">
        <f t="shared" ref="G101" si="384">TRIM(LEFT(F101, SEARCH(":", F101) - 1))</f>
        <v>CimClassName</v>
      </c>
      <c r="H101" t="str">
        <f t="shared" ref="H101" si="385">MID(F101, SEARCH(":", F101) + 1, LEN(F101))</f>
        <v xml:space="preserve"> CIM_ClassDeletion</v>
      </c>
      <c r="I101" s="88" t="s">
        <v>1683</v>
      </c>
      <c r="J101" s="7" t="str">
        <f t="shared" si="256"/>
        <v>SAME</v>
      </c>
      <c r="K101" s="41" t="s">
        <v>1173</v>
      </c>
      <c r="L101" t="str">
        <f t="shared" ref="L101" si="386">TRIM(LEFT(K101, SEARCH(":", K101) - 1))</f>
        <v>CimClassName</v>
      </c>
      <c r="M101" t="str">
        <f t="shared" ref="M101" si="387">MID(K101, SEARCH(":", K101) + 1, LEN(K101))</f>
        <v xml:space="preserve"> CIM_ClassDeletion</v>
      </c>
      <c r="N101" s="88" t="s">
        <v>1683</v>
      </c>
      <c r="O101" s="7" t="str">
        <f t="shared" si="259"/>
        <v>DIF</v>
      </c>
      <c r="P101" s="41" t="s">
        <v>1213</v>
      </c>
      <c r="Q101" t="str">
        <f t="shared" ref="Q101" si="388">TRIM(LEFT(P101, SEARCH(":", P101) - 1))</f>
        <v>CimClassName</v>
      </c>
      <c r="R101" t="str">
        <f t="shared" ref="R101" si="389">MID(P101, SEARCH(":", P101) + 1, LEN(P101))</f>
        <v xml:space="preserve"> AsyncTask</v>
      </c>
      <c r="S101" s="86" t="s">
        <v>1723</v>
      </c>
    </row>
    <row r="102" spans="1:19">
      <c r="A102" s="1"/>
      <c r="E102" s="7"/>
      <c r="F102" s="1"/>
      <c r="J102" s="7"/>
      <c r="K102" s="41"/>
      <c r="O102" s="7"/>
      <c r="P102" s="41"/>
    </row>
    <row r="103" spans="1:19">
      <c r="A103" s="1" t="s">
        <v>1174</v>
      </c>
      <c r="B103" t="str">
        <f t="shared" ref="B103" si="390">TRIM(LEFT(A103, SEARCH(":", A103) - 1))</f>
        <v>CimClassName</v>
      </c>
      <c r="C103" t="str">
        <f t="shared" ref="C103" si="391">MID(A103, SEARCH(":", A103) + 1, LEN(A103))</f>
        <v xml:space="preserve"> CIM_ClassCreation</v>
      </c>
      <c r="D103" s="88" t="s">
        <v>1684</v>
      </c>
      <c r="E103" s="7" t="str">
        <f t="shared" si="253"/>
        <v>SAME</v>
      </c>
      <c r="F103" s="1" t="s">
        <v>1174</v>
      </c>
      <c r="G103" t="str">
        <f t="shared" ref="G103" si="392">TRIM(LEFT(F103, SEARCH(":", F103) - 1))</f>
        <v>CimClassName</v>
      </c>
      <c r="H103" t="str">
        <f t="shared" ref="H103" si="393">MID(F103, SEARCH(":", F103) + 1, LEN(F103))</f>
        <v xml:space="preserve"> CIM_ClassCreation</v>
      </c>
      <c r="I103" s="88" t="s">
        <v>1684</v>
      </c>
      <c r="J103" s="7" t="str">
        <f t="shared" si="256"/>
        <v>SAME</v>
      </c>
      <c r="K103" s="41" t="s">
        <v>1174</v>
      </c>
      <c r="L103" t="str">
        <f t="shared" ref="L103" si="394">TRIM(LEFT(K103, SEARCH(":", K103) - 1))</f>
        <v>CimClassName</v>
      </c>
      <c r="M103" t="str">
        <f t="shared" ref="M103" si="395">MID(K103, SEARCH(":", K103) + 1, LEN(K103))</f>
        <v xml:space="preserve"> CIM_ClassCreation</v>
      </c>
      <c r="N103" s="88" t="s">
        <v>1684</v>
      </c>
      <c r="O103" s="7" t="str">
        <f t="shared" si="259"/>
        <v>DIF</v>
      </c>
      <c r="P103" s="41" t="s">
        <v>1195</v>
      </c>
      <c r="Q103" t="str">
        <f t="shared" ref="Q103" si="396">TRIM(LEFT(P103, SEARCH(":", P103) - 1))</f>
        <v>CimClassName</v>
      </c>
      <c r="R103" t="str">
        <f t="shared" ref="R103" si="397">MID(P103, SEARCH(":", P103) + 1, LEN(P103))</f>
        <v xml:space="preserve"> HttpPostDeploymentJob</v>
      </c>
      <c r="S103" s="86" t="s">
        <v>1705</v>
      </c>
    </row>
    <row r="104" spans="1:19">
      <c r="A104" s="2"/>
      <c r="E104" s="7"/>
      <c r="F104" s="2"/>
      <c r="J104" s="7"/>
      <c r="K104" s="40"/>
      <c r="O104" s="7"/>
      <c r="P104" s="40"/>
    </row>
    <row r="105" spans="1:19">
      <c r="A105" s="1" t="s">
        <v>1175</v>
      </c>
      <c r="B105" t="str">
        <f t="shared" ref="B105" si="398">TRIM(LEFT(A105, SEARCH(":", A105) - 1))</f>
        <v>CimClassName</v>
      </c>
      <c r="C105" t="str">
        <f t="shared" ref="C105" si="399">MID(A105, SEARCH(":", A105) + 1, LEN(A105))</f>
        <v xml:space="preserve"> CIM_ClassModification</v>
      </c>
      <c r="D105" s="88" t="s">
        <v>1685</v>
      </c>
      <c r="E105" s="7" t="str">
        <f t="shared" si="253"/>
        <v>SAME</v>
      </c>
      <c r="F105" s="1" t="s">
        <v>1175</v>
      </c>
      <c r="G105" t="str">
        <f t="shared" ref="G105" si="400">TRIM(LEFT(F105, SEARCH(":", F105) - 1))</f>
        <v>CimClassName</v>
      </c>
      <c r="H105" t="str">
        <f t="shared" ref="H105" si="401">MID(F105, SEARCH(":", F105) + 1, LEN(F105))</f>
        <v xml:space="preserve"> CIM_ClassModification</v>
      </c>
      <c r="I105" s="88" t="s">
        <v>1685</v>
      </c>
      <c r="J105" s="7" t="str">
        <f t="shared" si="256"/>
        <v>SAME</v>
      </c>
      <c r="K105" s="41" t="s">
        <v>1175</v>
      </c>
      <c r="L105" t="str">
        <f t="shared" ref="L105" si="402">TRIM(LEFT(K105, SEARCH(":", K105) - 1))</f>
        <v>CimClassName</v>
      </c>
      <c r="M105" t="str">
        <f t="shared" ref="M105" si="403">MID(K105, SEARCH(":", K105) + 1, LEN(K105))</f>
        <v xml:space="preserve"> CIM_ClassModification</v>
      </c>
      <c r="N105" s="88" t="s">
        <v>1685</v>
      </c>
      <c r="O105" s="7" t="str">
        <f t="shared" si="259"/>
        <v>DIF</v>
      </c>
      <c r="P105" s="41" t="s">
        <v>1208</v>
      </c>
      <c r="Q105" t="str">
        <f t="shared" ref="Q105" si="404">TRIM(LEFT(P105, SEARCH(":", P105) - 1))</f>
        <v>CimClassName</v>
      </c>
      <c r="R105" t="str">
        <f t="shared" ref="R105" si="405">MID(P105, SEARCH(":", P105) + 1, LEN(P105))</f>
        <v xml:space="preserve"> DeploymentClientJob</v>
      </c>
      <c r="S105" s="86" t="s">
        <v>1718</v>
      </c>
    </row>
    <row r="106" spans="1:19">
      <c r="A106" s="1"/>
      <c r="E106" s="7"/>
      <c r="F106" s="1"/>
      <c r="J106" s="7"/>
      <c r="K106" s="41"/>
      <c r="O106" s="7"/>
      <c r="P106" s="41"/>
    </row>
    <row r="107" spans="1:19">
      <c r="A107" s="1" t="s">
        <v>1176</v>
      </c>
      <c r="B107" t="str">
        <f t="shared" ref="B107" si="406">TRIM(LEFT(A107, SEARCH(":", A107) - 1))</f>
        <v>CimClassName</v>
      </c>
      <c r="C107" t="str">
        <f t="shared" ref="C107" si="407">MID(A107, SEARCH(":", A107) + 1, LEN(A107))</f>
        <v xml:space="preserve"> CIM_InstIndication</v>
      </c>
      <c r="D107" s="88" t="s">
        <v>1686</v>
      </c>
      <c r="E107" s="7" t="str">
        <f t="shared" si="253"/>
        <v>SAME</v>
      </c>
      <c r="F107" s="1" t="s">
        <v>1176</v>
      </c>
      <c r="G107" t="str">
        <f t="shared" ref="G107" si="408">TRIM(LEFT(F107, SEARCH(":", F107) - 1))</f>
        <v>CimClassName</v>
      </c>
      <c r="H107" t="str">
        <f t="shared" ref="H107" si="409">MID(F107, SEARCH(":", F107) + 1, LEN(F107))</f>
        <v xml:space="preserve"> CIM_InstIndication</v>
      </c>
      <c r="I107" s="88" t="s">
        <v>1686</v>
      </c>
      <c r="J107" s="7" t="str">
        <f t="shared" si="256"/>
        <v>SAME</v>
      </c>
      <c r="K107" s="41" t="s">
        <v>1176</v>
      </c>
      <c r="L107" t="str">
        <f t="shared" ref="L107" si="410">TRIM(LEFT(K107, SEARCH(":", K107) - 1))</f>
        <v>CimClassName</v>
      </c>
      <c r="M107" t="str">
        <f t="shared" ref="M107" si="411">MID(K107, SEARCH(":", K107) + 1, LEN(K107))</f>
        <v xml:space="preserve"> CIM_InstIndication</v>
      </c>
      <c r="N107" s="88" t="s">
        <v>1686</v>
      </c>
      <c r="O107" s="7" t="str">
        <f t="shared" si="259"/>
        <v>DIF</v>
      </c>
      <c r="P107" s="41" t="s">
        <v>1223</v>
      </c>
      <c r="Q107" t="str">
        <f t="shared" ref="Q107" si="412">TRIM(LEFT(P107, SEARCH(":", P107) - 1))</f>
        <v>CimClassName</v>
      </c>
      <c r="R107" t="str">
        <f t="shared" ref="R107" si="413">MID(P107, SEARCH(":", P107) + 1, LEN(P107))</f>
        <v xml:space="preserve"> DeploymentServerJob</v>
      </c>
      <c r="S107" s="86" t="s">
        <v>1733</v>
      </c>
    </row>
    <row r="108" spans="1:19">
      <c r="A108" s="1"/>
      <c r="E108" s="7"/>
      <c r="F108" s="1"/>
      <c r="J108" s="7"/>
      <c r="K108" s="41"/>
      <c r="O108" s="7"/>
      <c r="P108" s="41"/>
    </row>
    <row r="109" spans="1:19">
      <c r="A109" s="2" t="s">
        <v>1177</v>
      </c>
      <c r="B109" t="str">
        <f t="shared" ref="B109" si="414">TRIM(LEFT(A109, SEARCH(":", A109) - 1))</f>
        <v>CimClassName</v>
      </c>
      <c r="C109" t="str">
        <f t="shared" ref="C109" si="415">MID(A109, SEARCH(":", A109) + 1, LEN(A109))</f>
        <v xml:space="preserve"> CIM_InstCreation</v>
      </c>
      <c r="D109" s="88" t="s">
        <v>1687</v>
      </c>
      <c r="E109" s="7" t="str">
        <f t="shared" si="253"/>
        <v>SAME</v>
      </c>
      <c r="F109" s="2" t="s">
        <v>1177</v>
      </c>
      <c r="G109" t="str">
        <f t="shared" ref="G109" si="416">TRIM(LEFT(F109, SEARCH(":", F109) - 1))</f>
        <v>CimClassName</v>
      </c>
      <c r="H109" t="str">
        <f t="shared" ref="H109" si="417">MID(F109, SEARCH(":", F109) + 1, LEN(F109))</f>
        <v xml:space="preserve"> CIM_InstCreation</v>
      </c>
      <c r="I109" s="88" t="s">
        <v>1687</v>
      </c>
      <c r="J109" s="7" t="str">
        <f t="shared" si="256"/>
        <v>SAME</v>
      </c>
      <c r="K109" s="40" t="s">
        <v>1177</v>
      </c>
      <c r="L109" t="str">
        <f t="shared" ref="L109" si="418">TRIM(LEFT(K109, SEARCH(":", K109) - 1))</f>
        <v>CimClassName</v>
      </c>
      <c r="M109" t="str">
        <f t="shared" ref="M109" si="419">MID(K109, SEARCH(":", K109) + 1, LEN(K109))</f>
        <v xml:space="preserve"> CIM_InstCreation</v>
      </c>
      <c r="N109" s="88" t="s">
        <v>1687</v>
      </c>
      <c r="O109" s="7" t="str">
        <f t="shared" si="259"/>
        <v>DIF</v>
      </c>
      <c r="P109" s="40" t="s">
        <v>1218</v>
      </c>
      <c r="Q109" t="str">
        <f t="shared" ref="Q109" si="420">TRIM(LEFT(P109, SEARCH(":", P109) - 1))</f>
        <v>CimClassName</v>
      </c>
      <c r="R109" t="str">
        <f t="shared" ref="R109" si="421">MID(P109, SEARCH(":", P109) + 1, LEN(P109))</f>
        <v xml:space="preserve"> FileInformation</v>
      </c>
      <c r="S109" s="86" t="s">
        <v>1728</v>
      </c>
    </row>
    <row r="110" spans="1:19">
      <c r="A110" s="1"/>
      <c r="E110" s="7"/>
      <c r="F110" s="1"/>
      <c r="J110" s="7"/>
      <c r="K110" s="41"/>
      <c r="O110" s="7"/>
      <c r="P110" s="41"/>
    </row>
    <row r="111" spans="1:19">
      <c r="A111" s="1" t="s">
        <v>1178</v>
      </c>
      <c r="B111" t="str">
        <f t="shared" ref="B111" si="422">TRIM(LEFT(A111, SEARCH(":", A111) - 1))</f>
        <v>CimClassName</v>
      </c>
      <c r="C111" t="str">
        <f t="shared" ref="C111" si="423">MID(A111, SEARCH(":", A111) + 1, LEN(A111))</f>
        <v xml:space="preserve"> CIM_InstModification</v>
      </c>
      <c r="D111" s="88" t="s">
        <v>1688</v>
      </c>
      <c r="E111" s="7" t="str">
        <f t="shared" si="253"/>
        <v>SAME</v>
      </c>
      <c r="F111" s="1" t="s">
        <v>1178</v>
      </c>
      <c r="G111" t="str">
        <f t="shared" ref="G111" si="424">TRIM(LEFT(F111, SEARCH(":", F111) - 1))</f>
        <v>CimClassName</v>
      </c>
      <c r="H111" t="str">
        <f t="shared" ref="H111" si="425">MID(F111, SEARCH(":", F111) + 1, LEN(F111))</f>
        <v xml:space="preserve"> CIM_InstModification</v>
      </c>
      <c r="I111" s="88" t="s">
        <v>1688</v>
      </c>
      <c r="J111" s="7" t="str">
        <f t="shared" si="256"/>
        <v>SAME</v>
      </c>
      <c r="K111" s="41" t="s">
        <v>1178</v>
      </c>
      <c r="L111" t="str">
        <f t="shared" ref="L111" si="426">TRIM(LEFT(K111, SEARCH(":", K111) - 1))</f>
        <v>CimClassName</v>
      </c>
      <c r="M111" t="str">
        <f t="shared" ref="M111" si="427">MID(K111, SEARCH(":", K111) + 1, LEN(K111))</f>
        <v xml:space="preserve"> CIM_InstModification</v>
      </c>
      <c r="N111" s="88" t="s">
        <v>1688</v>
      </c>
      <c r="O111" s="7" t="str">
        <f t="shared" si="259"/>
        <v>DIF</v>
      </c>
      <c r="P111" s="41" t="s">
        <v>1210</v>
      </c>
      <c r="Q111" t="str">
        <f t="shared" ref="Q111" si="428">TRIM(LEFT(P111, SEARCH(":", P111) - 1))</f>
        <v>CimClassName</v>
      </c>
      <c r="R111" t="str">
        <f t="shared" ref="R111" si="429">MID(P111, SEARCH(":", P111) + 1, LEN(P111))</f>
        <v xml:space="preserve"> MountDisk</v>
      </c>
      <c r="S111" s="86" t="s">
        <v>1720</v>
      </c>
    </row>
    <row r="112" spans="1:19">
      <c r="A112" s="1"/>
      <c r="E112" s="7"/>
      <c r="F112" s="1"/>
      <c r="J112" s="7"/>
      <c r="K112" s="41"/>
      <c r="O112" s="7"/>
      <c r="P112" s="41"/>
    </row>
    <row r="113" spans="1:19">
      <c r="A113" s="1" t="s">
        <v>1179</v>
      </c>
      <c r="B113" t="str">
        <f t="shared" ref="B113" si="430">TRIM(LEFT(A113, SEARCH(":", A113) - 1))</f>
        <v>CimClassName</v>
      </c>
      <c r="C113" t="str">
        <f t="shared" ref="C113" si="431">MID(A113, SEARCH(":", A113) + 1, LEN(A113))</f>
        <v xml:space="preserve"> CIM_InstDeletion</v>
      </c>
      <c r="D113" s="88" t="s">
        <v>1689</v>
      </c>
      <c r="E113" s="7" t="str">
        <f t="shared" si="253"/>
        <v>SAME</v>
      </c>
      <c r="F113" s="1" t="s">
        <v>1179</v>
      </c>
      <c r="G113" t="str">
        <f t="shared" ref="G113" si="432">TRIM(LEFT(F113, SEARCH(":", F113) - 1))</f>
        <v>CimClassName</v>
      </c>
      <c r="H113" t="str">
        <f t="shared" ref="H113" si="433">MID(F113, SEARCH(":", F113) + 1, LEN(F113))</f>
        <v xml:space="preserve"> CIM_InstDeletion</v>
      </c>
      <c r="I113" s="88" t="s">
        <v>1689</v>
      </c>
      <c r="J113" s="7" t="str">
        <f t="shared" si="256"/>
        <v>SAME</v>
      </c>
      <c r="K113" s="41" t="s">
        <v>1179</v>
      </c>
      <c r="L113" t="str">
        <f t="shared" ref="L113" si="434">TRIM(LEFT(K113, SEARCH(":", K113) - 1))</f>
        <v>CimClassName</v>
      </c>
      <c r="M113" t="str">
        <f t="shared" ref="M113" si="435">MID(K113, SEARCH(":", K113) + 1, LEN(K113))</f>
        <v xml:space="preserve"> CIM_InstDeletion</v>
      </c>
      <c r="N113" s="88" t="s">
        <v>1689</v>
      </c>
      <c r="O113" s="7" t="str">
        <f t="shared" si="259"/>
        <v>DIF</v>
      </c>
      <c r="P113" s="41" t="s">
        <v>1198</v>
      </c>
      <c r="Q113" t="str">
        <f t="shared" ref="Q113" si="436">TRIM(LEFT(P113, SEARCH(":", P113) - 1))</f>
        <v>CimClassName</v>
      </c>
      <c r="R113" t="str">
        <f t="shared" ref="R113" si="437">MID(P113, SEARCH(":", P113) + 1, LEN(P113))</f>
        <v xml:space="preserve"> VssRequestor</v>
      </c>
      <c r="S113" s="86" t="s">
        <v>1708</v>
      </c>
    </row>
    <row r="114" spans="1:19">
      <c r="A114" s="2"/>
      <c r="E114" s="7"/>
      <c r="F114" s="2"/>
      <c r="J114" s="7"/>
      <c r="K114" s="40"/>
      <c r="O114" s="7"/>
      <c r="P114" s="40"/>
    </row>
    <row r="115" spans="1:19">
      <c r="A115" s="1" t="s">
        <v>1180</v>
      </c>
      <c r="B115" t="str">
        <f t="shared" ref="B115" si="438">TRIM(LEFT(A115, SEARCH(":", A115) - 1))</f>
        <v>CimClassName</v>
      </c>
      <c r="C115" t="str">
        <f t="shared" ref="C115" si="439">MID(A115, SEARCH(":", A115) + 1, LEN(A115))</f>
        <v xml:space="preserve"> __NotifyStatus</v>
      </c>
      <c r="D115" s="88" t="s">
        <v>1690</v>
      </c>
      <c r="E115" s="7" t="str">
        <f t="shared" si="253"/>
        <v>SAME</v>
      </c>
      <c r="F115" s="1" t="s">
        <v>1180</v>
      </c>
      <c r="G115" t="str">
        <f t="shared" ref="G115" si="440">TRIM(LEFT(F115, SEARCH(":", F115) - 1))</f>
        <v>CimClassName</v>
      </c>
      <c r="H115" t="str">
        <f t="shared" ref="H115" si="441">MID(F115, SEARCH(":", F115) + 1, LEN(F115))</f>
        <v xml:space="preserve"> __NotifyStatus</v>
      </c>
      <c r="I115" s="88" t="s">
        <v>1690</v>
      </c>
      <c r="J115" s="7" t="str">
        <f t="shared" si="256"/>
        <v>SAME</v>
      </c>
      <c r="K115" s="41" t="s">
        <v>1180</v>
      </c>
      <c r="L115" t="str">
        <f t="shared" ref="L115" si="442">TRIM(LEFT(K115, SEARCH(":", K115) - 1))</f>
        <v>CimClassName</v>
      </c>
      <c r="M115" t="str">
        <f t="shared" ref="M115" si="443">MID(K115, SEARCH(":", K115) + 1, LEN(K115))</f>
        <v xml:space="preserve"> __NotifyStatus</v>
      </c>
      <c r="N115" s="88" t="s">
        <v>1690</v>
      </c>
      <c r="O115" s="7" t="str">
        <f t="shared" si="259"/>
        <v>DIF</v>
      </c>
      <c r="P115" s="41" t="s">
        <v>1211</v>
      </c>
      <c r="Q115" t="str">
        <f t="shared" ref="Q115" si="444">TRIM(LEFT(P115, SEARCH(":", P115) - 1))</f>
        <v>CimClassName</v>
      </c>
      <c r="R115" t="str">
        <f t="shared" ref="R115" si="445">MID(P115, SEARCH(":", P115) + 1, LEN(P115))</f>
        <v xml:space="preserve"> V2VServerJob</v>
      </c>
      <c r="S115" s="86" t="s">
        <v>1721</v>
      </c>
    </row>
    <row r="116" spans="1:19">
      <c r="A116" s="1"/>
      <c r="E116" s="7"/>
      <c r="F116" s="1"/>
      <c r="J116" s="7"/>
      <c r="K116" s="41"/>
      <c r="O116" s="7"/>
      <c r="P116" s="41"/>
    </row>
    <row r="117" spans="1:19">
      <c r="A117" s="1" t="s">
        <v>1181</v>
      </c>
      <c r="B117" t="str">
        <f t="shared" ref="B117" si="446">TRIM(LEFT(A117, SEARCH(":", A117) - 1))</f>
        <v>CimClassName</v>
      </c>
      <c r="C117" t="str">
        <f t="shared" ref="C117" si="447">MID(A117, SEARCH(":", A117) + 1, LEN(A117))</f>
        <v xml:space="preserve"> __ExtendedStatus</v>
      </c>
      <c r="D117" s="88" t="s">
        <v>1691</v>
      </c>
      <c r="E117" s="7" t="str">
        <f t="shared" si="253"/>
        <v>SAME</v>
      </c>
      <c r="F117" s="1" t="s">
        <v>1181</v>
      </c>
      <c r="G117" t="str">
        <f t="shared" ref="G117" si="448">TRIM(LEFT(F117, SEARCH(":", F117) - 1))</f>
        <v>CimClassName</v>
      </c>
      <c r="H117" t="str">
        <f t="shared" ref="H117" si="449">MID(F117, SEARCH(":", F117) + 1, LEN(F117))</f>
        <v xml:space="preserve"> __ExtendedStatus</v>
      </c>
      <c r="I117" s="88" t="s">
        <v>1691</v>
      </c>
      <c r="J117" s="7" t="str">
        <f t="shared" si="256"/>
        <v>SAME</v>
      </c>
      <c r="K117" s="41" t="s">
        <v>1181</v>
      </c>
      <c r="L117" t="str">
        <f t="shared" ref="L117" si="450">TRIM(LEFT(K117, SEARCH(":", K117) - 1))</f>
        <v>CimClassName</v>
      </c>
      <c r="M117" t="str">
        <f t="shared" ref="M117" si="451">MID(K117, SEARCH(":", K117) + 1, LEN(K117))</f>
        <v xml:space="preserve"> __ExtendedStatus</v>
      </c>
      <c r="N117" s="88" t="s">
        <v>1691</v>
      </c>
      <c r="O117" s="7" t="str">
        <f t="shared" si="259"/>
        <v>DIF</v>
      </c>
      <c r="P117" s="41" t="s">
        <v>1193</v>
      </c>
      <c r="Q117" t="str">
        <f t="shared" ref="Q117" si="452">TRIM(LEFT(P117, SEARCH(":", P117) - 1))</f>
        <v>CimClassName</v>
      </c>
      <c r="R117" t="str">
        <f t="shared" ref="R117" si="453">MID(P117, SEARCH(":", P117) + 1, LEN(P117))</f>
        <v xml:space="preserve"> P2VSourceFixup</v>
      </c>
      <c r="S117" s="86" t="s">
        <v>1703</v>
      </c>
    </row>
    <row r="118" spans="1:19">
      <c r="A118" s="1"/>
      <c r="E118" s="7"/>
      <c r="F118" s="1"/>
      <c r="J118" s="7"/>
      <c r="K118" s="41"/>
      <c r="O118" s="7"/>
      <c r="P118" s="41"/>
    </row>
    <row r="119" spans="1:19">
      <c r="A119" s="2" t="s">
        <v>1182</v>
      </c>
      <c r="B119" t="str">
        <f t="shared" ref="B119" si="454">TRIM(LEFT(A119, SEARCH(":", A119) - 1))</f>
        <v>CimClassName</v>
      </c>
      <c r="C119" t="str">
        <f t="shared" ref="C119" si="455">MID(A119, SEARCH(":", A119) + 1, LEN(A119))</f>
        <v xml:space="preserve"> CIM_Error</v>
      </c>
      <c r="D119" s="88" t="s">
        <v>1692</v>
      </c>
      <c r="E119" s="7" t="str">
        <f t="shared" si="253"/>
        <v>SAME</v>
      </c>
      <c r="F119" s="2" t="s">
        <v>1182</v>
      </c>
      <c r="G119" t="str">
        <f t="shared" ref="G119" si="456">TRIM(LEFT(F119, SEARCH(":", F119) - 1))</f>
        <v>CimClassName</v>
      </c>
      <c r="H119" t="str">
        <f t="shared" ref="H119" si="457">MID(F119, SEARCH(":", F119) + 1, LEN(F119))</f>
        <v xml:space="preserve"> CIM_Error</v>
      </c>
      <c r="I119" s="88" t="s">
        <v>1692</v>
      </c>
      <c r="J119" s="7" t="str">
        <f t="shared" si="256"/>
        <v>SAME</v>
      </c>
      <c r="K119" s="40" t="s">
        <v>1182</v>
      </c>
      <c r="L119" t="str">
        <f t="shared" ref="L119" si="458">TRIM(LEFT(K119, SEARCH(":", K119) - 1))</f>
        <v>CimClassName</v>
      </c>
      <c r="M119" t="str">
        <f t="shared" ref="M119" si="459">MID(K119, SEARCH(":", K119) + 1, LEN(K119))</f>
        <v xml:space="preserve"> CIM_Error</v>
      </c>
      <c r="N119" s="88" t="s">
        <v>1692</v>
      </c>
      <c r="O119" s="7" t="str">
        <f t="shared" si="259"/>
        <v>DIF</v>
      </c>
      <c r="P119" s="40" t="s">
        <v>1253</v>
      </c>
      <c r="Q119" t="str">
        <f t="shared" ref="Q119" si="460">TRIM(LEFT(P119, SEARCH(":", P119) - 1))</f>
        <v>CimClassName</v>
      </c>
      <c r="R119" t="str">
        <f t="shared" ref="R119" si="461">MID(P119, SEARCH(":", P119) + 1, LEN(P119))</f>
        <v xml:space="preserve"> P2VServerJob</v>
      </c>
      <c r="S119" s="86" t="s">
        <v>1763</v>
      </c>
    </row>
    <row r="120" spans="1:19">
      <c r="A120" s="1"/>
      <c r="E120" s="7"/>
      <c r="F120" s="1"/>
      <c r="J120" s="7"/>
      <c r="K120" s="41"/>
      <c r="O120" s="7"/>
      <c r="P120" s="41"/>
    </row>
    <row r="121" spans="1:19">
      <c r="A121" s="1" t="s">
        <v>1183</v>
      </c>
      <c r="B121" t="str">
        <f t="shared" ref="B121" si="462">TRIM(LEFT(A121, SEARCH(":", A121) - 1))</f>
        <v>CimClassName</v>
      </c>
      <c r="C121" t="str">
        <f t="shared" ref="C121" si="463">MID(A121, SEARCH(":", A121) + 1, LEN(A121))</f>
        <v xml:space="preserve"> MSFT_WmiError</v>
      </c>
      <c r="D121" s="88" t="s">
        <v>1693</v>
      </c>
      <c r="E121" s="7" t="str">
        <f t="shared" si="253"/>
        <v>SAME</v>
      </c>
      <c r="F121" s="1" t="s">
        <v>1183</v>
      </c>
      <c r="G121" t="str">
        <f t="shared" ref="G121" si="464">TRIM(LEFT(F121, SEARCH(":", F121) - 1))</f>
        <v>CimClassName</v>
      </c>
      <c r="H121" t="str">
        <f t="shared" ref="H121" si="465">MID(F121, SEARCH(":", F121) + 1, LEN(F121))</f>
        <v xml:space="preserve"> MSFT_WmiError</v>
      </c>
      <c r="I121" s="88" t="s">
        <v>1693</v>
      </c>
      <c r="J121" s="7" t="str">
        <f t="shared" si="256"/>
        <v>SAME</v>
      </c>
      <c r="K121" s="41" t="s">
        <v>1183</v>
      </c>
      <c r="L121" t="str">
        <f t="shared" ref="L121" si="466">TRIM(LEFT(K121, SEARCH(":", K121) - 1))</f>
        <v>CimClassName</v>
      </c>
      <c r="M121" t="str">
        <f t="shared" ref="M121" si="467">MID(K121, SEARCH(":", K121) + 1, LEN(K121))</f>
        <v xml:space="preserve"> MSFT_WmiError</v>
      </c>
      <c r="N121" s="88" t="s">
        <v>1693</v>
      </c>
      <c r="O121" s="7" t="str">
        <f t="shared" si="259"/>
        <v>DIF</v>
      </c>
      <c r="P121" s="41" t="s">
        <v>1200</v>
      </c>
      <c r="Q121" t="str">
        <f t="shared" ref="Q121" si="468">TRIM(LEFT(P121, SEARCH(":", P121) - 1))</f>
        <v>CimClassName</v>
      </c>
      <c r="R121" t="str">
        <f t="shared" ref="R121" si="469">MID(P121, SEARCH(":", P121) + 1, LEN(P121))</f>
        <v xml:space="preserve"> GenericCommandExecutionManagement</v>
      </c>
      <c r="S121" s="86" t="s">
        <v>1710</v>
      </c>
    </row>
    <row r="122" spans="1:19">
      <c r="A122" s="1"/>
      <c r="E122" s="7"/>
      <c r="F122" s="1"/>
      <c r="J122" s="7"/>
      <c r="K122" s="41"/>
      <c r="O122" s="7"/>
      <c r="P122" s="41"/>
    </row>
    <row r="123" spans="1:19">
      <c r="A123" s="1" t="s">
        <v>1184</v>
      </c>
      <c r="B123" t="str">
        <f t="shared" ref="B123" si="470">TRIM(LEFT(A123, SEARCH(":", A123) - 1))</f>
        <v>CimClassName</v>
      </c>
      <c r="C123" t="str">
        <f t="shared" ref="C123" si="471">MID(A123, SEARCH(":", A123) + 1, LEN(A123))</f>
        <v xml:space="preserve"> MSFT_ExtendedStatus</v>
      </c>
      <c r="D123" s="88" t="s">
        <v>1694</v>
      </c>
      <c r="E123" s="7" t="str">
        <f t="shared" si="253"/>
        <v>SAME</v>
      </c>
      <c r="F123" s="1" t="s">
        <v>1184</v>
      </c>
      <c r="G123" t="str">
        <f t="shared" ref="G123" si="472">TRIM(LEFT(F123, SEARCH(":", F123) - 1))</f>
        <v>CimClassName</v>
      </c>
      <c r="H123" t="str">
        <f t="shared" ref="H123" si="473">MID(F123, SEARCH(":", F123) + 1, LEN(F123))</f>
        <v xml:space="preserve"> MSFT_ExtendedStatus</v>
      </c>
      <c r="I123" s="88" t="s">
        <v>1694</v>
      </c>
      <c r="J123" s="7" t="str">
        <f t="shared" si="256"/>
        <v>SAME</v>
      </c>
      <c r="K123" s="41" t="s">
        <v>1184</v>
      </c>
      <c r="L123" t="str">
        <f t="shared" ref="L123" si="474">TRIM(LEFT(K123, SEARCH(":", K123) - 1))</f>
        <v>CimClassName</v>
      </c>
      <c r="M123" t="str">
        <f t="shared" ref="M123" si="475">MID(K123, SEARCH(":", K123) + 1, LEN(K123))</f>
        <v xml:space="preserve"> MSFT_ExtendedStatus</v>
      </c>
      <c r="N123" s="88" t="s">
        <v>1694</v>
      </c>
      <c r="O123" s="7" t="str">
        <f t="shared" si="259"/>
        <v>DIF</v>
      </c>
      <c r="P123" s="41" t="s">
        <v>1224</v>
      </c>
      <c r="Q123" t="str">
        <f t="shared" ref="Q123" si="476">TRIM(LEFT(P123, SEARCH(":", P123) - 1))</f>
        <v>CimClassName</v>
      </c>
      <c r="R123" t="str">
        <f t="shared" ref="R123" si="477">MID(P123, SEARCH(":", P123) + 1, LEN(P123))</f>
        <v xml:space="preserve"> AgentManagement</v>
      </c>
      <c r="S123" s="86" t="s">
        <v>1734</v>
      </c>
    </row>
    <row r="124" spans="1:19">
      <c r="A124" s="2"/>
      <c r="E124" s="7"/>
      <c r="F124" s="2"/>
      <c r="J124" s="7"/>
      <c r="K124" s="40"/>
      <c r="O124" s="7"/>
      <c r="P124" s="40"/>
    </row>
    <row r="125" spans="1:19">
      <c r="A125" s="1" t="s">
        <v>1185</v>
      </c>
      <c r="B125" t="str">
        <f t="shared" ref="B125" si="478">TRIM(LEFT(A125, SEARCH(":", A125) - 1))</f>
        <v>CimClassName</v>
      </c>
      <c r="C125" t="str">
        <f t="shared" ref="C125" si="479">MID(A125, SEARCH(":", A125) + 1, LEN(A125))</f>
        <v xml:space="preserve"> __SecurityRelatedClass</v>
      </c>
      <c r="D125" s="88" t="s">
        <v>1695</v>
      </c>
      <c r="E125" s="7" t="str">
        <f t="shared" si="253"/>
        <v>SAME</v>
      </c>
      <c r="F125" s="1" t="s">
        <v>1185</v>
      </c>
      <c r="G125" t="str">
        <f t="shared" ref="G125" si="480">TRIM(LEFT(F125, SEARCH(":", F125) - 1))</f>
        <v>CimClassName</v>
      </c>
      <c r="H125" t="str">
        <f t="shared" ref="H125" si="481">MID(F125, SEARCH(":", F125) + 1, LEN(F125))</f>
        <v xml:space="preserve"> __SecurityRelatedClass</v>
      </c>
      <c r="I125" s="88" t="s">
        <v>1695</v>
      </c>
      <c r="J125" s="7" t="str">
        <f t="shared" si="256"/>
        <v>SAME</v>
      </c>
      <c r="K125" s="41" t="s">
        <v>1185</v>
      </c>
      <c r="L125" t="str">
        <f t="shared" ref="L125" si="482">TRIM(LEFT(K125, SEARCH(":", K125) - 1))</f>
        <v>CimClassName</v>
      </c>
      <c r="M125" t="str">
        <f t="shared" ref="M125" si="483">MID(K125, SEARCH(":", K125) + 1, LEN(K125))</f>
        <v xml:space="preserve"> __SecurityRelatedClass</v>
      </c>
      <c r="N125" s="88" t="s">
        <v>1695</v>
      </c>
      <c r="O125" s="7" t="str">
        <f t="shared" si="259"/>
        <v>DIF</v>
      </c>
      <c r="P125" s="41" t="s">
        <v>1209</v>
      </c>
      <c r="Q125" t="str">
        <f t="shared" ref="Q125" si="484">TRIM(LEFT(P125, SEARCH(":", P125) - 1))</f>
        <v>CimClassName</v>
      </c>
      <c r="R125" t="str">
        <f t="shared" ref="R125" si="485">MID(P125, SEARCH(":", P125) + 1, LEN(P125))</f>
        <v xml:space="preserve"> VirtualizationSANUtility</v>
      </c>
      <c r="S125" s="86" t="s">
        <v>1719</v>
      </c>
    </row>
    <row r="126" spans="1:19">
      <c r="A126" s="1"/>
      <c r="E126" s="7"/>
      <c r="F126" s="1"/>
      <c r="J126" s="7"/>
      <c r="K126" s="41"/>
      <c r="O126" s="7"/>
      <c r="P126" s="41"/>
    </row>
    <row r="127" spans="1:19">
      <c r="A127" s="1" t="s">
        <v>1186</v>
      </c>
      <c r="B127" t="str">
        <f t="shared" ref="B127" si="486">TRIM(LEFT(A127, SEARCH(":", A127) - 1))</f>
        <v>CimClassName</v>
      </c>
      <c r="C127" t="str">
        <f t="shared" ref="C127" si="487">MID(A127, SEARCH(":", A127) + 1, LEN(A127))</f>
        <v xml:space="preserve"> __Trustee</v>
      </c>
      <c r="D127" s="88" t="s">
        <v>1696</v>
      </c>
      <c r="E127" s="7" t="str">
        <f t="shared" si="253"/>
        <v>SAME</v>
      </c>
      <c r="F127" s="1" t="s">
        <v>1186</v>
      </c>
      <c r="G127" t="str">
        <f t="shared" ref="G127" si="488">TRIM(LEFT(F127, SEARCH(":", F127) - 1))</f>
        <v>CimClassName</v>
      </c>
      <c r="H127" t="str">
        <f t="shared" ref="H127" si="489">MID(F127, SEARCH(":", F127) + 1, LEN(F127))</f>
        <v xml:space="preserve"> __Trustee</v>
      </c>
      <c r="I127" s="88" t="s">
        <v>1696</v>
      </c>
      <c r="J127" s="7" t="str">
        <f t="shared" si="256"/>
        <v>SAME</v>
      </c>
      <c r="K127" s="41" t="s">
        <v>1186</v>
      </c>
      <c r="L127" t="str">
        <f t="shared" ref="L127" si="490">TRIM(LEFT(K127, SEARCH(":", K127) - 1))</f>
        <v>CimClassName</v>
      </c>
      <c r="M127" t="str">
        <f t="shared" ref="M127" si="491">MID(K127, SEARCH(":", K127) + 1, LEN(K127))</f>
        <v xml:space="preserve"> __Trustee</v>
      </c>
      <c r="N127" s="88" t="s">
        <v>1696</v>
      </c>
      <c r="O127" s="7" t="str">
        <f t="shared" si="259"/>
        <v>DIF</v>
      </c>
      <c r="P127" s="41" t="s">
        <v>1201</v>
      </c>
      <c r="Q127" t="str">
        <f t="shared" ref="Q127" si="492">TRIM(LEFT(P127, SEARCH(":", P127) - 1))</f>
        <v>CimClassName</v>
      </c>
      <c r="R127" t="str">
        <f t="shared" ref="R127" si="493">MID(P127, SEARCH(":", P127) + 1, LEN(P127))</f>
        <v xml:space="preserve"> HostPerformanceCounter</v>
      </c>
      <c r="S127" s="86" t="s">
        <v>1711</v>
      </c>
    </row>
    <row r="128" spans="1:19">
      <c r="A128" s="1"/>
      <c r="E128" s="7"/>
      <c r="F128" s="1"/>
      <c r="J128" s="7"/>
      <c r="K128" s="41"/>
      <c r="O128" s="7"/>
      <c r="P128" s="41"/>
    </row>
    <row r="129" spans="1:19">
      <c r="A129" s="2" t="s">
        <v>1187</v>
      </c>
      <c r="B129" t="str">
        <f t="shared" ref="B129" si="494">TRIM(LEFT(A129, SEARCH(":", A129) - 1))</f>
        <v>CimClassName</v>
      </c>
      <c r="C129" t="str">
        <f t="shared" ref="C129" si="495">MID(A129, SEARCH(":", A129) + 1, LEN(A129))</f>
        <v xml:space="preserve"> __NTLMUser9X</v>
      </c>
      <c r="D129" s="88" t="s">
        <v>1697</v>
      </c>
      <c r="E129" s="7" t="str">
        <f t="shared" si="253"/>
        <v>SAME</v>
      </c>
      <c r="F129" s="2" t="s">
        <v>1187</v>
      </c>
      <c r="G129" t="str">
        <f t="shared" ref="G129" si="496">TRIM(LEFT(F129, SEARCH(":", F129) - 1))</f>
        <v>CimClassName</v>
      </c>
      <c r="H129" t="str">
        <f t="shared" ref="H129" si="497">MID(F129, SEARCH(":", F129) + 1, LEN(F129))</f>
        <v xml:space="preserve"> __NTLMUser9X</v>
      </c>
      <c r="I129" s="88" t="s">
        <v>1697</v>
      </c>
      <c r="J129" s="7" t="str">
        <f t="shared" si="256"/>
        <v>SAME</v>
      </c>
      <c r="K129" s="40" t="s">
        <v>1187</v>
      </c>
      <c r="L129" t="str">
        <f t="shared" ref="L129" si="498">TRIM(LEFT(K129, SEARCH(":", K129) - 1))</f>
        <v>CimClassName</v>
      </c>
      <c r="M129" t="str">
        <f t="shared" ref="M129" si="499">MID(K129, SEARCH(":", K129) + 1, LEN(K129))</f>
        <v xml:space="preserve"> __NTLMUser9X</v>
      </c>
      <c r="N129" s="88" t="s">
        <v>1697</v>
      </c>
      <c r="O129" s="7" t="str">
        <f t="shared" si="259"/>
        <v>DIF</v>
      </c>
      <c r="P129" s="40" t="s">
        <v>1205</v>
      </c>
      <c r="Q129" t="str">
        <f t="shared" ref="Q129" si="500">TRIM(LEFT(P129, SEARCH(":", P129) - 1))</f>
        <v>CimClassName</v>
      </c>
      <c r="R129" t="str">
        <f t="shared" ref="R129" si="501">MID(P129, SEARCH(":", P129) + 1, LEN(P129))</f>
        <v xml:space="preserve"> AzManScope</v>
      </c>
      <c r="S129" s="86" t="s">
        <v>1715</v>
      </c>
    </row>
    <row r="130" spans="1:19">
      <c r="A130" s="1"/>
      <c r="E130" s="7"/>
      <c r="F130" s="1"/>
      <c r="J130" s="7"/>
      <c r="K130" s="41"/>
      <c r="O130" s="7"/>
      <c r="P130" s="41"/>
    </row>
    <row r="131" spans="1:19">
      <c r="A131" s="1" t="s">
        <v>1188</v>
      </c>
      <c r="B131" t="str">
        <f t="shared" ref="B131" si="502">TRIM(LEFT(A131, SEARCH(":", A131) - 1))</f>
        <v>CimClassName</v>
      </c>
      <c r="C131" t="str">
        <f t="shared" ref="C131" si="503">MID(A131, SEARCH(":", A131) + 1, LEN(A131))</f>
        <v xml:space="preserve"> __ACE</v>
      </c>
      <c r="D131" s="88" t="s">
        <v>1698</v>
      </c>
      <c r="E131" s="7" t="str">
        <f t="shared" si="253"/>
        <v>SAME</v>
      </c>
      <c r="F131" s="1" t="s">
        <v>1188</v>
      </c>
      <c r="G131" t="str">
        <f t="shared" ref="G131" si="504">TRIM(LEFT(F131, SEARCH(":", F131) - 1))</f>
        <v>CimClassName</v>
      </c>
      <c r="H131" t="str">
        <f t="shared" ref="H131" si="505">MID(F131, SEARCH(":", F131) + 1, LEN(F131))</f>
        <v xml:space="preserve"> __ACE</v>
      </c>
      <c r="I131" s="88" t="s">
        <v>1698</v>
      </c>
      <c r="J131" s="7" t="str">
        <f t="shared" si="256"/>
        <v>SAME</v>
      </c>
      <c r="K131" s="41" t="s">
        <v>1188</v>
      </c>
      <c r="L131" t="str">
        <f t="shared" ref="L131" si="506">TRIM(LEFT(K131, SEARCH(":", K131) - 1))</f>
        <v>CimClassName</v>
      </c>
      <c r="M131" t="str">
        <f t="shared" ref="M131" si="507">MID(K131, SEARCH(":", K131) + 1, LEN(K131))</f>
        <v xml:space="preserve"> __ACE</v>
      </c>
      <c r="N131" s="88" t="s">
        <v>1698</v>
      </c>
      <c r="O131" s="7" t="str">
        <f t="shared" si="259"/>
        <v>DIF</v>
      </c>
      <c r="P131" s="41" t="s">
        <v>1226</v>
      </c>
      <c r="Q131" t="str">
        <f t="shared" ref="Q131" si="508">TRIM(LEFT(P131, SEARCH(":", P131) - 1))</f>
        <v>CimClassName</v>
      </c>
      <c r="R131" t="str">
        <f t="shared" ref="R131" si="509">MID(P131, SEARCH(":", P131) + 1, LEN(P131))</f>
        <v xml:space="preserve"> AzManUtility</v>
      </c>
      <c r="S131" s="86" t="s">
        <v>1736</v>
      </c>
    </row>
    <row r="132" spans="1:19">
      <c r="A132" s="1"/>
      <c r="E132" s="7"/>
      <c r="F132" s="1"/>
      <c r="J132" s="7"/>
      <c r="K132" s="41"/>
      <c r="O132" s="7"/>
      <c r="P132" s="41"/>
    </row>
    <row r="133" spans="1:19">
      <c r="A133" s="1" t="s">
        <v>1189</v>
      </c>
      <c r="B133" t="str">
        <f t="shared" ref="B133" si="510">TRIM(LEFT(A133, SEARCH(":", A133) - 1))</f>
        <v>CimClassName</v>
      </c>
      <c r="C133" t="str">
        <f t="shared" ref="C133" si="511">MID(A133, SEARCH(":", A133) + 1, LEN(A133))</f>
        <v xml:space="preserve"> __SecurityDescriptor</v>
      </c>
      <c r="D133" s="88" t="s">
        <v>1699</v>
      </c>
      <c r="E133" s="7" t="str">
        <f t="shared" ref="E133:E195" si="512">IF(A133&lt;&gt;F133, "DIF", "SAME")</f>
        <v>SAME</v>
      </c>
      <c r="F133" s="1" t="s">
        <v>1189</v>
      </c>
      <c r="G133" t="str">
        <f t="shared" ref="G133" si="513">TRIM(LEFT(F133, SEARCH(":", F133) - 1))</f>
        <v>CimClassName</v>
      </c>
      <c r="H133" t="str">
        <f t="shared" ref="H133" si="514">MID(F133, SEARCH(":", F133) + 1, LEN(F133))</f>
        <v xml:space="preserve"> __SecurityDescriptor</v>
      </c>
      <c r="I133" s="88" t="s">
        <v>1699</v>
      </c>
      <c r="J133" s="7" t="str">
        <f t="shared" ref="J133:J195" si="515">IF(F133&lt;&gt;K133, "DIF", "SAME")</f>
        <v>SAME</v>
      </c>
      <c r="K133" s="41" t="s">
        <v>1189</v>
      </c>
      <c r="L133" t="str">
        <f t="shared" ref="L133" si="516">TRIM(LEFT(K133, SEARCH(":", K133) - 1))</f>
        <v>CimClassName</v>
      </c>
      <c r="M133" t="str">
        <f t="shared" ref="M133" si="517">MID(K133, SEARCH(":", K133) + 1, LEN(K133))</f>
        <v xml:space="preserve"> __SecurityDescriptor</v>
      </c>
      <c r="N133" s="88" t="s">
        <v>1699</v>
      </c>
      <c r="O133" s="7" t="str">
        <f t="shared" ref="O133:O195" si="518">IF(K133&lt;&gt;P133, "DIF", "SAME")</f>
        <v>DIF</v>
      </c>
      <c r="P133" s="41" t="s">
        <v>1220</v>
      </c>
      <c r="Q133" t="str">
        <f t="shared" ref="Q133" si="519">TRIM(LEFT(P133, SEARCH(":", P133) - 1))</f>
        <v>CimClassName</v>
      </c>
      <c r="R133" t="str">
        <f t="shared" ref="R133" si="520">MID(P133, SEARCH(":", P133) + 1, LEN(P133))</f>
        <v xml:space="preserve"> WDSManagement</v>
      </c>
      <c r="S133" s="86" t="s">
        <v>1730</v>
      </c>
    </row>
    <row r="134" spans="1:19">
      <c r="A134" s="2"/>
      <c r="E134" s="7"/>
      <c r="F134" s="2"/>
      <c r="J134" s="7"/>
      <c r="K134" s="40"/>
      <c r="O134" s="7"/>
      <c r="P134" s="40"/>
    </row>
    <row r="135" spans="1:19">
      <c r="A135" s="1" t="s">
        <v>1190</v>
      </c>
      <c r="B135" t="str">
        <f t="shared" ref="B135" si="521">TRIM(LEFT(A135, SEARCH(":", A135) - 1))</f>
        <v>CimClassName</v>
      </c>
      <c r="C135" t="str">
        <f t="shared" ref="C135" si="522">MID(A135, SEARCH(":", A135) + 1, LEN(A135))</f>
        <v xml:space="preserve"> __PARAMETERS</v>
      </c>
      <c r="D135" s="88" t="s">
        <v>1700</v>
      </c>
      <c r="E135" s="7" t="str">
        <f t="shared" si="512"/>
        <v>SAME</v>
      </c>
      <c r="F135" s="1" t="s">
        <v>1190</v>
      </c>
      <c r="G135" t="str">
        <f t="shared" ref="G135" si="523">TRIM(LEFT(F135, SEARCH(":", F135) - 1))</f>
        <v>CimClassName</v>
      </c>
      <c r="H135" t="str">
        <f t="shared" ref="H135" si="524">MID(F135, SEARCH(":", F135) + 1, LEN(F135))</f>
        <v xml:space="preserve"> __PARAMETERS</v>
      </c>
      <c r="I135" s="88" t="s">
        <v>1700</v>
      </c>
      <c r="J135" s="7" t="str">
        <f t="shared" si="515"/>
        <v>SAME</v>
      </c>
      <c r="K135" s="41" t="s">
        <v>1190</v>
      </c>
      <c r="L135" t="str">
        <f t="shared" ref="L135" si="525">TRIM(LEFT(K135, SEARCH(":", K135) - 1))</f>
        <v>CimClassName</v>
      </c>
      <c r="M135" t="str">
        <f t="shared" ref="M135" si="526">MID(K135, SEARCH(":", K135) + 1, LEN(K135))</f>
        <v xml:space="preserve"> __PARAMETERS</v>
      </c>
      <c r="N135" s="88" t="s">
        <v>1700</v>
      </c>
      <c r="O135" s="7" t="str">
        <f t="shared" si="518"/>
        <v>DIF</v>
      </c>
      <c r="P135" s="41" t="s">
        <v>1203</v>
      </c>
      <c r="Q135" t="str">
        <f t="shared" ref="Q135" si="527">TRIM(LEFT(P135, SEARCH(":", P135) - 1))</f>
        <v>CimClassName</v>
      </c>
      <c r="R135" t="str">
        <f t="shared" ref="R135" si="528">MID(P135, SEARCH(":", P135) + 1, LEN(P135))</f>
        <v xml:space="preserve"> OSDAction</v>
      </c>
      <c r="S135" s="86" t="s">
        <v>1713</v>
      </c>
    </row>
    <row r="136" spans="1:19">
      <c r="A136" s="1"/>
      <c r="E136" s="7"/>
      <c r="F136" s="1"/>
      <c r="J136" s="7"/>
      <c r="K136" s="41"/>
      <c r="O136" s="7"/>
      <c r="P136" s="41"/>
    </row>
    <row r="137" spans="1:19">
      <c r="A137" s="1" t="s">
        <v>1191</v>
      </c>
      <c r="B137" t="str">
        <f t="shared" ref="B137" si="529">TRIM(LEFT(A137, SEARCH(":", A137) - 1))</f>
        <v>CimClassName</v>
      </c>
      <c r="C137" t="str">
        <f t="shared" ref="C137" si="530">MID(A137, SEARCH(":", A137) + 1, LEN(A137))</f>
        <v xml:space="preserve"> VARPEntry</v>
      </c>
      <c r="D137" s="88" t="s">
        <v>1701</v>
      </c>
      <c r="E137" s="7" t="str">
        <f t="shared" si="512"/>
        <v>SAME</v>
      </c>
      <c r="F137" s="1" t="s">
        <v>1191</v>
      </c>
      <c r="G137" t="str">
        <f t="shared" ref="G137" si="531">TRIM(LEFT(F137, SEARCH(":", F137) - 1))</f>
        <v>CimClassName</v>
      </c>
      <c r="H137" t="str">
        <f t="shared" ref="H137" si="532">MID(F137, SEARCH(":", F137) + 1, LEN(F137))</f>
        <v xml:space="preserve"> VARPEntry</v>
      </c>
      <c r="I137" s="88" t="s">
        <v>1701</v>
      </c>
      <c r="J137" s="7" t="str">
        <f t="shared" si="515"/>
        <v>SAME</v>
      </c>
      <c r="K137" s="41" t="s">
        <v>1191</v>
      </c>
      <c r="L137" t="str">
        <f t="shared" ref="L137" si="533">TRIM(LEFT(K137, SEARCH(":", K137) - 1))</f>
        <v>CimClassName</v>
      </c>
      <c r="M137" t="str">
        <f t="shared" ref="M137" si="534">MID(K137, SEARCH(":", K137) + 1, LEN(K137))</f>
        <v xml:space="preserve"> VARPEntry</v>
      </c>
      <c r="N137" s="88" t="s">
        <v>1701</v>
      </c>
      <c r="O137" s="7" t="str">
        <f t="shared" si="518"/>
        <v>DIF</v>
      </c>
      <c r="P137" s="41" t="s">
        <v>1221</v>
      </c>
      <c r="Q137" t="str">
        <f t="shared" ref="Q137" si="535">TRIM(LEFT(P137, SEARCH(":", P137) - 1))</f>
        <v>CimClassName</v>
      </c>
      <c r="R137" t="str">
        <f t="shared" ref="R137" si="536">MID(P137, SEARCH(":", P137) + 1, LEN(P137))</f>
        <v xml:space="preserve"> SoftwareUpdate</v>
      </c>
      <c r="S137" s="86" t="s">
        <v>1731</v>
      </c>
    </row>
    <row r="138" spans="1:19">
      <c r="A138" s="1"/>
      <c r="E138" s="7"/>
      <c r="F138" s="1"/>
      <c r="J138" s="7"/>
      <c r="K138" s="41"/>
      <c r="O138" s="7"/>
      <c r="P138" s="41"/>
    </row>
    <row r="139" spans="1:19">
      <c r="A139" s="2" t="s">
        <v>1192</v>
      </c>
      <c r="B139" t="str">
        <f t="shared" ref="B139" si="537">TRIM(LEFT(A139, SEARCH(":", A139) - 1))</f>
        <v>CimClassName</v>
      </c>
      <c r="C139" t="str">
        <f t="shared" ref="C139" si="538">MID(A139, SEARCH(":", A139) + 1, LEN(A139))</f>
        <v xml:space="preserve"> IPAddressConfiguration</v>
      </c>
      <c r="D139" s="88" t="s">
        <v>1702</v>
      </c>
      <c r="E139" s="7" t="str">
        <f t="shared" si="512"/>
        <v>SAME</v>
      </c>
      <c r="F139" s="2" t="s">
        <v>1192</v>
      </c>
      <c r="G139" t="str">
        <f t="shared" ref="G139" si="539">TRIM(LEFT(F139, SEARCH(":", F139) - 1))</f>
        <v>CimClassName</v>
      </c>
      <c r="H139" t="str">
        <f t="shared" ref="H139" si="540">MID(F139, SEARCH(":", F139) + 1, LEN(F139))</f>
        <v xml:space="preserve"> IPAddressConfiguration</v>
      </c>
      <c r="I139" s="88" t="s">
        <v>1702</v>
      </c>
      <c r="J139" s="7" t="str">
        <f t="shared" si="515"/>
        <v>SAME</v>
      </c>
      <c r="K139" s="40" t="s">
        <v>1192</v>
      </c>
      <c r="L139" t="str">
        <f t="shared" ref="L139" si="541">TRIM(LEFT(K139, SEARCH(":", K139) - 1))</f>
        <v>CimClassName</v>
      </c>
      <c r="M139" t="str">
        <f t="shared" ref="M139" si="542">MID(K139, SEARCH(":", K139) + 1, LEN(K139))</f>
        <v xml:space="preserve"> IPAddressConfiguration</v>
      </c>
      <c r="N139" s="88" t="s">
        <v>1702</v>
      </c>
      <c r="O139" s="7" t="str">
        <f t="shared" si="518"/>
        <v>DIF</v>
      </c>
      <c r="P139" s="40" t="s">
        <v>1194</v>
      </c>
      <c r="Q139" t="str">
        <f t="shared" ref="Q139" si="543">TRIM(LEFT(P139, SEARCH(":", P139) - 1))</f>
        <v>CimClassName</v>
      </c>
      <c r="R139" t="str">
        <f t="shared" ref="R139" si="544">MID(P139, SEARCH(":", P139) + 1, LEN(P139))</f>
        <v xml:space="preserve"> UpdateManagement</v>
      </c>
      <c r="S139" s="86" t="s">
        <v>1704</v>
      </c>
    </row>
    <row r="140" spans="1:19">
      <c r="A140" s="1"/>
      <c r="E140" s="7"/>
      <c r="F140" s="1"/>
      <c r="J140" s="7"/>
      <c r="K140" s="41"/>
      <c r="O140" s="7"/>
      <c r="P140" s="41"/>
    </row>
    <row r="141" spans="1:19">
      <c r="A141" s="1" t="s">
        <v>1193</v>
      </c>
      <c r="B141" t="str">
        <f t="shared" ref="B141" si="545">TRIM(LEFT(A141, SEARCH(":", A141) - 1))</f>
        <v>CimClassName</v>
      </c>
      <c r="C141" t="str">
        <f t="shared" ref="C141" si="546">MID(A141, SEARCH(":", A141) + 1, LEN(A141))</f>
        <v xml:space="preserve"> P2VSourceFixup</v>
      </c>
      <c r="D141" s="88" t="s">
        <v>1703</v>
      </c>
      <c r="E141" s="7" t="str">
        <f t="shared" si="512"/>
        <v>SAME</v>
      </c>
      <c r="F141" s="1" t="s">
        <v>1193</v>
      </c>
      <c r="G141" t="str">
        <f t="shared" ref="G141" si="547">TRIM(LEFT(F141, SEARCH(":", F141) - 1))</f>
        <v>CimClassName</v>
      </c>
      <c r="H141" t="str">
        <f t="shared" ref="H141" si="548">MID(F141, SEARCH(":", F141) + 1, LEN(F141))</f>
        <v xml:space="preserve"> P2VSourceFixup</v>
      </c>
      <c r="I141" s="88" t="s">
        <v>1703</v>
      </c>
      <c r="J141" s="7" t="str">
        <f t="shared" si="515"/>
        <v>SAME</v>
      </c>
      <c r="K141" s="41" t="s">
        <v>1193</v>
      </c>
      <c r="L141" t="str">
        <f t="shared" ref="L141" si="549">TRIM(LEFT(K141, SEARCH(":", K141) - 1))</f>
        <v>CimClassName</v>
      </c>
      <c r="M141" t="str">
        <f t="shared" ref="M141" si="550">MID(K141, SEARCH(":", K141) + 1, LEN(K141))</f>
        <v xml:space="preserve"> P2VSourceFixup</v>
      </c>
      <c r="N141" s="88" t="s">
        <v>1703</v>
      </c>
      <c r="O141" s="7" t="str">
        <f t="shared" si="518"/>
        <v>DIF</v>
      </c>
      <c r="P141" s="41" t="s">
        <v>1225</v>
      </c>
      <c r="Q141" t="str">
        <f t="shared" ref="Q141" si="551">TRIM(LEFT(P141, SEARCH(":", P141) - 1))</f>
        <v>CimClassName</v>
      </c>
      <c r="R141" t="str">
        <f t="shared" ref="R141" si="552">MID(P141, SEARCH(":", P141) + 1, LEN(P141))</f>
        <v xml:space="preserve"> PerfDataAgent</v>
      </c>
      <c r="S141" s="86" t="s">
        <v>1735</v>
      </c>
    </row>
    <row r="142" spans="1:19">
      <c r="A142" s="1"/>
      <c r="E142" s="7"/>
      <c r="F142" s="1"/>
      <c r="J142" s="7"/>
      <c r="K142" s="41"/>
      <c r="O142" s="7"/>
      <c r="P142" s="41"/>
    </row>
    <row r="143" spans="1:19">
      <c r="A143" s="1" t="s">
        <v>1194</v>
      </c>
      <c r="B143" t="str">
        <f t="shared" ref="B143" si="553">TRIM(LEFT(A143, SEARCH(":", A143) - 1))</f>
        <v>CimClassName</v>
      </c>
      <c r="C143" t="str">
        <f t="shared" ref="C143" si="554">MID(A143, SEARCH(":", A143) + 1, LEN(A143))</f>
        <v xml:space="preserve"> UpdateManagement</v>
      </c>
      <c r="D143" s="88" t="s">
        <v>1704</v>
      </c>
      <c r="E143" s="7" t="str">
        <f t="shared" si="512"/>
        <v>SAME</v>
      </c>
      <c r="F143" s="1" t="s">
        <v>1194</v>
      </c>
      <c r="G143" t="str">
        <f t="shared" ref="G143" si="555">TRIM(LEFT(F143, SEARCH(":", F143) - 1))</f>
        <v>CimClassName</v>
      </c>
      <c r="H143" t="str">
        <f t="shared" ref="H143" si="556">MID(F143, SEARCH(":", F143) + 1, LEN(F143))</f>
        <v xml:space="preserve"> UpdateManagement</v>
      </c>
      <c r="I143" s="88" t="s">
        <v>1704</v>
      </c>
      <c r="J143" s="7" t="str">
        <f t="shared" si="515"/>
        <v>SAME</v>
      </c>
      <c r="K143" s="41" t="s">
        <v>1194</v>
      </c>
      <c r="L143" t="str">
        <f t="shared" ref="L143" si="557">TRIM(LEFT(K143, SEARCH(":", K143) - 1))</f>
        <v>CimClassName</v>
      </c>
      <c r="M143" t="str">
        <f t="shared" ref="M143" si="558">MID(K143, SEARCH(":", K143) + 1, LEN(K143))</f>
        <v xml:space="preserve"> UpdateManagement</v>
      </c>
      <c r="N143" s="88" t="s">
        <v>1704</v>
      </c>
      <c r="O143" s="7" t="str">
        <f t="shared" si="518"/>
        <v>DIF</v>
      </c>
      <c r="P143" s="41" t="s">
        <v>1212</v>
      </c>
      <c r="Q143" t="str">
        <f t="shared" ref="Q143" si="559">TRIM(LEFT(P143, SEARCH(":", P143) - 1))</f>
        <v>CimClassName</v>
      </c>
      <c r="R143" t="str">
        <f t="shared" ref="R143" si="560">MID(P143, SEARCH(":", P143) + 1, LEN(P143))</f>
        <v xml:space="preserve"> ClusterManagement</v>
      </c>
      <c r="S143" s="86" t="s">
        <v>1722</v>
      </c>
    </row>
    <row r="144" spans="1:19">
      <c r="A144" s="2"/>
      <c r="E144" s="7"/>
      <c r="F144" s="2"/>
      <c r="J144" s="7"/>
      <c r="K144" s="40"/>
      <c r="O144" s="7"/>
      <c r="P144" s="40"/>
    </row>
    <row r="145" spans="1:19">
      <c r="A145" s="1" t="s">
        <v>1195</v>
      </c>
      <c r="B145" t="str">
        <f t="shared" ref="B145" si="561">TRIM(LEFT(A145, SEARCH(":", A145) - 1))</f>
        <v>CimClassName</v>
      </c>
      <c r="C145" t="str">
        <f t="shared" ref="C145" si="562">MID(A145, SEARCH(":", A145) + 1, LEN(A145))</f>
        <v xml:space="preserve"> HttpPostDeploymentJob</v>
      </c>
      <c r="D145" s="88" t="s">
        <v>1705</v>
      </c>
      <c r="E145" s="7" t="str">
        <f t="shared" si="512"/>
        <v>SAME</v>
      </c>
      <c r="F145" s="1" t="s">
        <v>1195</v>
      </c>
      <c r="G145" t="str">
        <f t="shared" ref="G145" si="563">TRIM(LEFT(F145, SEARCH(":", F145) - 1))</f>
        <v>CimClassName</v>
      </c>
      <c r="H145" t="str">
        <f t="shared" ref="H145" si="564">MID(F145, SEARCH(":", F145) + 1, LEN(F145))</f>
        <v xml:space="preserve"> HttpPostDeploymentJob</v>
      </c>
      <c r="I145" s="88" t="s">
        <v>1705</v>
      </c>
      <c r="J145" s="7" t="str">
        <f t="shared" si="515"/>
        <v>SAME</v>
      </c>
      <c r="K145" s="41" t="s">
        <v>1195</v>
      </c>
      <c r="L145" t="str">
        <f t="shared" ref="L145" si="565">TRIM(LEFT(K145, SEARCH(":", K145) - 1))</f>
        <v>CimClassName</v>
      </c>
      <c r="M145" t="str">
        <f t="shared" ref="M145" si="566">MID(K145, SEARCH(":", K145) + 1, LEN(K145))</f>
        <v xml:space="preserve"> HttpPostDeploymentJob</v>
      </c>
      <c r="N145" s="88" t="s">
        <v>1705</v>
      </c>
      <c r="O145" s="7" t="str">
        <f t="shared" si="518"/>
        <v>DIF</v>
      </c>
      <c r="P145" s="41" t="s">
        <v>1219</v>
      </c>
      <c r="Q145" t="str">
        <f t="shared" ref="Q145" si="567">TRIM(LEFT(P145, SEARCH(":", P145) - 1))</f>
        <v>CimClassName</v>
      </c>
      <c r="R145" t="str">
        <f t="shared" ref="R145" si="568">MID(P145, SEARCH(":", P145) + 1, LEN(P145))</f>
        <v xml:space="preserve"> SCVMM_DiskDrive</v>
      </c>
      <c r="S145" s="86" t="s">
        <v>1729</v>
      </c>
    </row>
    <row r="146" spans="1:19">
      <c r="A146" s="1"/>
      <c r="E146" s="7"/>
      <c r="F146" s="1"/>
      <c r="J146" s="7"/>
      <c r="K146" s="41"/>
      <c r="O146" s="7"/>
      <c r="P146" s="41"/>
    </row>
    <row r="147" spans="1:19">
      <c r="A147" s="1" t="s">
        <v>1196</v>
      </c>
      <c r="B147" t="str">
        <f t="shared" ref="B147" si="569">TRIM(LEFT(A147, SEARCH(":", A147) - 1))</f>
        <v>CimClassName</v>
      </c>
      <c r="C147" t="str">
        <f t="shared" ref="C147" si="570">MID(A147, SEARCH(":", A147) + 1, LEN(A147))</f>
        <v xml:space="preserve"> VMTask</v>
      </c>
      <c r="D147" s="88" t="s">
        <v>1706</v>
      </c>
      <c r="E147" s="7" t="str">
        <f t="shared" si="512"/>
        <v>SAME</v>
      </c>
      <c r="F147" s="1" t="s">
        <v>1196</v>
      </c>
      <c r="G147" t="str">
        <f t="shared" ref="G147" si="571">TRIM(LEFT(F147, SEARCH(":", F147) - 1))</f>
        <v>CimClassName</v>
      </c>
      <c r="H147" t="str">
        <f t="shared" ref="H147" si="572">MID(F147, SEARCH(":", F147) + 1, LEN(F147))</f>
        <v xml:space="preserve"> VMTask</v>
      </c>
      <c r="I147" s="88" t="s">
        <v>1706</v>
      </c>
      <c r="J147" s="7" t="str">
        <f t="shared" si="515"/>
        <v>SAME</v>
      </c>
      <c r="K147" s="41" t="s">
        <v>1196</v>
      </c>
      <c r="L147" t="str">
        <f t="shared" ref="L147" si="573">TRIM(LEFT(K147, SEARCH(":", K147) - 1))</f>
        <v>CimClassName</v>
      </c>
      <c r="M147" t="str">
        <f t="shared" ref="M147" si="574">MID(K147, SEARCH(":", K147) + 1, LEN(K147))</f>
        <v xml:space="preserve"> VMTask</v>
      </c>
      <c r="N147" s="88" t="s">
        <v>1706</v>
      </c>
      <c r="O147" s="7" t="str">
        <f t="shared" si="518"/>
        <v>DIF</v>
      </c>
      <c r="P147" s="41" t="s">
        <v>1222</v>
      </c>
      <c r="Q147" t="str">
        <f t="shared" ref="Q147" si="575">TRIM(LEFT(P147, SEARCH(":", P147) - 1))</f>
        <v>CimClassName</v>
      </c>
      <c r="R147" t="str">
        <f t="shared" ref="R147" si="576">MID(P147, SEARCH(":", P147) + 1, LEN(P147))</f>
        <v xml:space="preserve"> SCVMM_NetworkAdapter</v>
      </c>
      <c r="S147" s="86" t="s">
        <v>1732</v>
      </c>
    </row>
    <row r="148" spans="1:19">
      <c r="A148" s="1"/>
      <c r="E148" s="7"/>
      <c r="F148" s="1"/>
      <c r="J148" s="7"/>
      <c r="K148" s="41"/>
      <c r="O148" s="7"/>
      <c r="P148" s="41"/>
    </row>
    <row r="149" spans="1:19">
      <c r="A149" s="2" t="s">
        <v>1197</v>
      </c>
      <c r="B149" t="str">
        <f t="shared" ref="B149" si="577">TRIM(LEFT(A149, SEARCH(":", A149) - 1))</f>
        <v>CimClassName</v>
      </c>
      <c r="C149" t="str">
        <f t="shared" ref="C149" si="578">MID(A149, SEARCH(":", A149) + 1, LEN(A149))</f>
        <v xml:space="preserve"> NetTeamManagement</v>
      </c>
      <c r="D149" s="88" t="s">
        <v>1707</v>
      </c>
      <c r="E149" s="7" t="str">
        <f t="shared" si="512"/>
        <v>SAME</v>
      </c>
      <c r="F149" s="2" t="s">
        <v>1197</v>
      </c>
      <c r="G149" t="str">
        <f t="shared" ref="G149" si="579">TRIM(LEFT(F149, SEARCH(":", F149) - 1))</f>
        <v>CimClassName</v>
      </c>
      <c r="H149" t="str">
        <f t="shared" ref="H149" si="580">MID(F149, SEARCH(":", F149) + 1, LEN(F149))</f>
        <v xml:space="preserve"> NetTeamManagement</v>
      </c>
      <c r="I149" s="88" t="s">
        <v>1707</v>
      </c>
      <c r="J149" s="7" t="str">
        <f t="shared" si="515"/>
        <v>SAME</v>
      </c>
      <c r="K149" s="40" t="s">
        <v>1197</v>
      </c>
      <c r="L149" t="str">
        <f t="shared" ref="L149" si="581">TRIM(LEFT(K149, SEARCH(":", K149) - 1))</f>
        <v>CimClassName</v>
      </c>
      <c r="M149" t="str">
        <f t="shared" ref="M149" si="582">MID(K149, SEARCH(":", K149) + 1, LEN(K149))</f>
        <v xml:space="preserve"> NetTeamManagement</v>
      </c>
      <c r="N149" s="88" t="s">
        <v>1707</v>
      </c>
      <c r="O149" s="7" t="str">
        <f t="shared" si="518"/>
        <v>DIF</v>
      </c>
      <c r="P149" s="40" t="s">
        <v>1207</v>
      </c>
      <c r="Q149" t="str">
        <f t="shared" ref="Q149" si="583">TRIM(LEFT(P149, SEARCH(":", P149) - 1))</f>
        <v>CimClassName</v>
      </c>
      <c r="R149" t="str">
        <f t="shared" ref="R149" si="584">MID(P149, SEARCH(":", P149) + 1, LEN(P149))</f>
        <v xml:space="preserve"> VMFedAuth</v>
      </c>
      <c r="S149" s="86" t="s">
        <v>1717</v>
      </c>
    </row>
    <row r="150" spans="1:19">
      <c r="A150" s="1"/>
      <c r="E150" s="7"/>
      <c r="F150" s="1"/>
      <c r="J150" s="7"/>
      <c r="K150" s="41"/>
      <c r="O150" s="7"/>
      <c r="P150" s="41"/>
    </row>
    <row r="151" spans="1:19">
      <c r="A151" s="1" t="s">
        <v>1198</v>
      </c>
      <c r="B151" t="str">
        <f t="shared" ref="B151" si="585">TRIM(LEFT(A151, SEARCH(":", A151) - 1))</f>
        <v>CimClassName</v>
      </c>
      <c r="C151" t="str">
        <f t="shared" ref="C151" si="586">MID(A151, SEARCH(":", A151) + 1, LEN(A151))</f>
        <v xml:space="preserve"> VssRequestor</v>
      </c>
      <c r="D151" s="88" t="s">
        <v>1708</v>
      </c>
      <c r="E151" s="7" t="str">
        <f t="shared" si="512"/>
        <v>SAME</v>
      </c>
      <c r="F151" s="1" t="s">
        <v>1198</v>
      </c>
      <c r="G151" t="str">
        <f t="shared" ref="G151" si="587">TRIM(LEFT(F151, SEARCH(":", F151) - 1))</f>
        <v>CimClassName</v>
      </c>
      <c r="H151" t="str">
        <f t="shared" ref="H151" si="588">MID(F151, SEARCH(":", F151) + 1, LEN(F151))</f>
        <v xml:space="preserve"> VssRequestor</v>
      </c>
      <c r="I151" s="88" t="s">
        <v>1708</v>
      </c>
      <c r="J151" s="7" t="str">
        <f t="shared" si="515"/>
        <v>SAME</v>
      </c>
      <c r="K151" s="41" t="s">
        <v>1198</v>
      </c>
      <c r="L151" t="str">
        <f t="shared" ref="L151" si="589">TRIM(LEFT(K151, SEARCH(":", K151) - 1))</f>
        <v>CimClassName</v>
      </c>
      <c r="M151" t="str">
        <f t="shared" ref="M151" si="590">MID(K151, SEARCH(":", K151) + 1, LEN(K151))</f>
        <v xml:space="preserve"> VssRequestor</v>
      </c>
      <c r="N151" s="88" t="s">
        <v>1708</v>
      </c>
      <c r="O151" s="7" t="str">
        <f t="shared" si="518"/>
        <v>DIF</v>
      </c>
      <c r="P151" s="41" t="s">
        <v>1206</v>
      </c>
      <c r="Q151" t="str">
        <f t="shared" ref="Q151" si="591">TRIM(LEFT(P151, SEARCH(":", P151) - 1))</f>
        <v>CimClassName</v>
      </c>
      <c r="R151" t="str">
        <f t="shared" ref="R151" si="592">MID(P151, SEARCH(":", P151) + 1, LEN(P151))</f>
        <v xml:space="preserve"> DRAdapter</v>
      </c>
      <c r="S151" s="86" t="s">
        <v>1716</v>
      </c>
    </row>
    <row r="152" spans="1:19">
      <c r="A152" s="1"/>
      <c r="E152" s="7"/>
      <c r="F152" s="1"/>
      <c r="J152" s="7"/>
      <c r="K152" s="41"/>
      <c r="O152" s="7"/>
      <c r="P152" s="41"/>
    </row>
    <row r="153" spans="1:19">
      <c r="A153" s="1" t="s">
        <v>1199</v>
      </c>
      <c r="B153" t="str">
        <f t="shared" ref="B153" si="593">TRIM(LEFT(A153, SEARCH(":", A153) - 1))</f>
        <v>CimClassName</v>
      </c>
      <c r="C153" t="str">
        <f t="shared" ref="C153" si="594">MID(A153, SEARCH(":", A153) + 1, LEN(A153))</f>
        <v xml:space="preserve"> ErrorInfo</v>
      </c>
      <c r="D153" s="88" t="s">
        <v>1709</v>
      </c>
      <c r="E153" s="7" t="str">
        <f t="shared" si="512"/>
        <v>SAME</v>
      </c>
      <c r="F153" s="1" t="s">
        <v>1199</v>
      </c>
      <c r="G153" t="str">
        <f t="shared" ref="G153" si="595">TRIM(LEFT(F153, SEARCH(":", F153) - 1))</f>
        <v>CimClassName</v>
      </c>
      <c r="H153" t="str">
        <f t="shared" ref="H153" si="596">MID(F153, SEARCH(":", F153) + 1, LEN(F153))</f>
        <v xml:space="preserve"> ErrorInfo</v>
      </c>
      <c r="I153" s="88" t="s">
        <v>1709</v>
      </c>
      <c r="J153" s="7" t="str">
        <f t="shared" si="515"/>
        <v>SAME</v>
      </c>
      <c r="K153" s="41" t="s">
        <v>1199</v>
      </c>
      <c r="L153" t="str">
        <f t="shared" ref="L153" si="597">TRIM(LEFT(K153, SEARCH(":", K153) - 1))</f>
        <v>CimClassName</v>
      </c>
      <c r="M153" t="str">
        <f t="shared" ref="M153" si="598">MID(K153, SEARCH(":", K153) + 1, LEN(K153))</f>
        <v xml:space="preserve"> ErrorInfo</v>
      </c>
      <c r="N153" s="88" t="s">
        <v>1709</v>
      </c>
      <c r="O153" s="7" t="str">
        <f t="shared" si="518"/>
        <v>DIF</v>
      </c>
      <c r="P153" s="41" t="s">
        <v>1191</v>
      </c>
      <c r="Q153" t="str">
        <f t="shared" ref="Q153" si="599">TRIM(LEFT(P153, SEARCH(":", P153) - 1))</f>
        <v>CimClassName</v>
      </c>
      <c r="R153" t="str">
        <f t="shared" ref="R153" si="600">MID(P153, SEARCH(":", P153) + 1, LEN(P153))</f>
        <v xml:space="preserve"> VARPEntry</v>
      </c>
      <c r="S153" s="86" t="s">
        <v>1701</v>
      </c>
    </row>
    <row r="154" spans="1:19">
      <c r="A154" s="2"/>
      <c r="E154" s="7"/>
      <c r="F154" s="2"/>
      <c r="J154" s="7"/>
      <c r="K154" s="40"/>
      <c r="O154" s="7"/>
      <c r="P154" s="40"/>
    </row>
    <row r="155" spans="1:19">
      <c r="A155" s="1" t="s">
        <v>1200</v>
      </c>
      <c r="B155" t="str">
        <f t="shared" ref="B155" si="601">TRIM(LEFT(A155, SEARCH(":", A155) - 1))</f>
        <v>CimClassName</v>
      </c>
      <c r="C155" t="str">
        <f t="shared" ref="C155" si="602">MID(A155, SEARCH(":", A155) + 1, LEN(A155))</f>
        <v xml:space="preserve"> GenericCommandExecutionManagement</v>
      </c>
      <c r="D155" s="88" t="s">
        <v>1710</v>
      </c>
      <c r="E155" s="7" t="str">
        <f t="shared" si="512"/>
        <v>SAME</v>
      </c>
      <c r="F155" s="1" t="s">
        <v>1200</v>
      </c>
      <c r="G155" t="str">
        <f t="shared" ref="G155" si="603">TRIM(LEFT(F155, SEARCH(":", F155) - 1))</f>
        <v>CimClassName</v>
      </c>
      <c r="H155" t="str">
        <f t="shared" ref="H155" si="604">MID(F155, SEARCH(":", F155) + 1, LEN(F155))</f>
        <v xml:space="preserve"> GenericCommandExecutionManagement</v>
      </c>
      <c r="I155" s="88" t="s">
        <v>1710</v>
      </c>
      <c r="J155" s="7" t="str">
        <f t="shared" si="515"/>
        <v>SAME</v>
      </c>
      <c r="K155" s="41" t="s">
        <v>1200</v>
      </c>
      <c r="L155" t="str">
        <f t="shared" ref="L155" si="605">TRIM(LEFT(K155, SEARCH(":", K155) - 1))</f>
        <v>CimClassName</v>
      </c>
      <c r="M155" t="str">
        <f t="shared" ref="M155" si="606">MID(K155, SEARCH(":", K155) + 1, LEN(K155))</f>
        <v xml:space="preserve"> GenericCommandExecutionManagement</v>
      </c>
      <c r="N155" s="88" t="s">
        <v>1710</v>
      </c>
      <c r="O155" s="7" t="str">
        <f t="shared" si="518"/>
        <v>DIF</v>
      </c>
      <c r="P155" s="41" t="s">
        <v>1202</v>
      </c>
      <c r="Q155" t="str">
        <f t="shared" ref="Q155" si="607">TRIM(LEFT(P155, SEARCH(":", P155) - 1))</f>
        <v>CimClassName</v>
      </c>
      <c r="R155" t="str">
        <f t="shared" ref="R155" si="608">MID(P155, SEARCH(":", P155) + 1, LEN(P155))</f>
        <v xml:space="preserve"> FileCopy</v>
      </c>
      <c r="S155" s="86" t="s">
        <v>1712</v>
      </c>
    </row>
    <row r="156" spans="1:19">
      <c r="A156" s="1"/>
      <c r="E156" s="7"/>
      <c r="F156" s="1"/>
      <c r="J156" s="7"/>
      <c r="K156" s="41"/>
      <c r="O156" s="7"/>
      <c r="P156" s="41"/>
    </row>
    <row r="157" spans="1:19">
      <c r="A157" s="1" t="s">
        <v>1201</v>
      </c>
      <c r="B157" t="str">
        <f t="shared" ref="B157" si="609">TRIM(LEFT(A157, SEARCH(":", A157) - 1))</f>
        <v>CimClassName</v>
      </c>
      <c r="C157" t="str">
        <f t="shared" ref="C157" si="610">MID(A157, SEARCH(":", A157) + 1, LEN(A157))</f>
        <v xml:space="preserve"> HostPerformanceCounter</v>
      </c>
      <c r="D157" s="88" t="s">
        <v>1711</v>
      </c>
      <c r="E157" s="7" t="str">
        <f t="shared" si="512"/>
        <v>SAME</v>
      </c>
      <c r="F157" s="1" t="s">
        <v>1201</v>
      </c>
      <c r="G157" t="str">
        <f t="shared" ref="G157" si="611">TRIM(LEFT(F157, SEARCH(":", F157) - 1))</f>
        <v>CimClassName</v>
      </c>
      <c r="H157" t="str">
        <f t="shared" ref="H157" si="612">MID(F157, SEARCH(":", F157) + 1, LEN(F157))</f>
        <v xml:space="preserve"> HostPerformanceCounter</v>
      </c>
      <c r="I157" s="88" t="s">
        <v>1711</v>
      </c>
      <c r="J157" s="7" t="str">
        <f t="shared" si="515"/>
        <v>SAME</v>
      </c>
      <c r="K157" s="41" t="s">
        <v>1201</v>
      </c>
      <c r="L157" t="str">
        <f t="shared" ref="L157" si="613">TRIM(LEFT(K157, SEARCH(":", K157) - 1))</f>
        <v>CimClassName</v>
      </c>
      <c r="M157" t="str">
        <f t="shared" ref="M157" si="614">MID(K157, SEARCH(":", K157) + 1, LEN(K157))</f>
        <v xml:space="preserve"> HostPerformanceCounter</v>
      </c>
      <c r="N157" s="88" t="s">
        <v>1711</v>
      </c>
      <c r="O157" s="7" t="str">
        <f t="shared" si="518"/>
        <v>DIF</v>
      </c>
      <c r="P157" s="41" t="s">
        <v>1252</v>
      </c>
      <c r="Q157" t="str">
        <f t="shared" ref="Q157" si="615">TRIM(LEFT(P157, SEARCH(":", P157) - 1))</f>
        <v>CimClassName</v>
      </c>
      <c r="R157" t="str">
        <f t="shared" ref="R157" si="616">MID(P157, SEARCH(":", P157) + 1, LEN(P157))</f>
        <v xml:space="preserve"> LogicalSwitchProperties</v>
      </c>
      <c r="S157" s="86" t="s">
        <v>1762</v>
      </c>
    </row>
    <row r="158" spans="1:19">
      <c r="A158" s="1"/>
      <c r="E158" s="7"/>
      <c r="F158" s="1"/>
      <c r="J158" s="7"/>
      <c r="K158" s="41"/>
      <c r="O158" s="7"/>
      <c r="P158" s="41"/>
    </row>
    <row r="159" spans="1:19">
      <c r="A159" s="2" t="s">
        <v>1202</v>
      </c>
      <c r="B159" t="str">
        <f t="shared" ref="B159" si="617">TRIM(LEFT(A159, SEARCH(":", A159) - 1))</f>
        <v>CimClassName</v>
      </c>
      <c r="C159" t="str">
        <f t="shared" ref="C159" si="618">MID(A159, SEARCH(":", A159) + 1, LEN(A159))</f>
        <v xml:space="preserve"> FileCopy</v>
      </c>
      <c r="D159" s="88" t="s">
        <v>1712</v>
      </c>
      <c r="E159" s="7" t="str">
        <f t="shared" si="512"/>
        <v>SAME</v>
      </c>
      <c r="F159" s="2" t="s">
        <v>1202</v>
      </c>
      <c r="G159" t="str">
        <f t="shared" ref="G159" si="619">TRIM(LEFT(F159, SEARCH(":", F159) - 1))</f>
        <v>CimClassName</v>
      </c>
      <c r="H159" t="str">
        <f t="shared" ref="H159" si="620">MID(F159, SEARCH(":", F159) + 1, LEN(F159))</f>
        <v xml:space="preserve"> FileCopy</v>
      </c>
      <c r="I159" s="88" t="s">
        <v>1712</v>
      </c>
      <c r="J159" s="7" t="str">
        <f t="shared" si="515"/>
        <v>SAME</v>
      </c>
      <c r="K159" s="40" t="s">
        <v>1202</v>
      </c>
      <c r="L159" t="str">
        <f t="shared" ref="L159" si="621">TRIM(LEFT(K159, SEARCH(":", K159) - 1))</f>
        <v>CimClassName</v>
      </c>
      <c r="M159" t="str">
        <f t="shared" ref="M159" si="622">MID(K159, SEARCH(":", K159) + 1, LEN(K159))</f>
        <v xml:space="preserve"> FileCopy</v>
      </c>
      <c r="N159" s="88" t="s">
        <v>1712</v>
      </c>
      <c r="O159" s="7" t="str">
        <f t="shared" si="518"/>
        <v>DIF</v>
      </c>
      <c r="P159" s="40" t="s">
        <v>1192</v>
      </c>
      <c r="Q159" t="str">
        <f t="shared" ref="Q159" si="623">TRIM(LEFT(P159, SEARCH(":", P159) - 1))</f>
        <v>CimClassName</v>
      </c>
      <c r="R159" t="str">
        <f t="shared" ref="R159" si="624">MID(P159, SEARCH(":", P159) + 1, LEN(P159))</f>
        <v xml:space="preserve"> IPAddressConfiguration</v>
      </c>
      <c r="S159" s="86" t="s">
        <v>1702</v>
      </c>
    </row>
    <row r="160" spans="1:19">
      <c r="A160" s="1"/>
      <c r="E160" s="7"/>
      <c r="F160" s="1"/>
      <c r="J160" s="7"/>
      <c r="K160" s="41"/>
      <c r="O160" s="7"/>
      <c r="P160" s="41"/>
    </row>
    <row r="161" spans="1:19">
      <c r="A161" s="1" t="s">
        <v>1203</v>
      </c>
      <c r="B161" t="str">
        <f t="shared" ref="B161" si="625">TRIM(LEFT(A161, SEARCH(":", A161) - 1))</f>
        <v>CimClassName</v>
      </c>
      <c r="C161" t="str">
        <f t="shared" ref="C161" si="626">MID(A161, SEARCH(":", A161) + 1, LEN(A161))</f>
        <v xml:space="preserve"> OSDAction</v>
      </c>
      <c r="D161" s="88" t="s">
        <v>1713</v>
      </c>
      <c r="E161" s="7" t="str">
        <f t="shared" si="512"/>
        <v>SAME</v>
      </c>
      <c r="F161" s="1" t="s">
        <v>1203</v>
      </c>
      <c r="G161" t="str">
        <f t="shared" ref="G161" si="627">TRIM(LEFT(F161, SEARCH(":", F161) - 1))</f>
        <v>CimClassName</v>
      </c>
      <c r="H161" t="str">
        <f t="shared" ref="H161" si="628">MID(F161, SEARCH(":", F161) + 1, LEN(F161))</f>
        <v xml:space="preserve"> OSDAction</v>
      </c>
      <c r="I161" s="88" t="s">
        <v>1713</v>
      </c>
      <c r="J161" s="7" t="str">
        <f t="shared" si="515"/>
        <v>SAME</v>
      </c>
      <c r="K161" s="41" t="s">
        <v>1203</v>
      </c>
      <c r="L161" t="str">
        <f t="shared" ref="L161" si="629">TRIM(LEFT(K161, SEARCH(":", K161) - 1))</f>
        <v>CimClassName</v>
      </c>
      <c r="M161" t="str">
        <f t="shared" ref="M161" si="630">MID(K161, SEARCH(":", K161) + 1, LEN(K161))</f>
        <v xml:space="preserve"> OSDAction</v>
      </c>
      <c r="N161" s="88" t="s">
        <v>1713</v>
      </c>
      <c r="O161" s="7" t="str">
        <f t="shared" si="518"/>
        <v>DIF</v>
      </c>
      <c r="P161" s="41" t="s">
        <v>1197</v>
      </c>
      <c r="Q161" t="str">
        <f t="shared" ref="Q161" si="631">TRIM(LEFT(P161, SEARCH(":", P161) - 1))</f>
        <v>CimClassName</v>
      </c>
      <c r="R161" t="str">
        <f t="shared" ref="R161" si="632">MID(P161, SEARCH(":", P161) + 1, LEN(P161))</f>
        <v xml:space="preserve"> NetTeamManagement</v>
      </c>
      <c r="S161" s="86" t="s">
        <v>1707</v>
      </c>
    </row>
    <row r="162" spans="1:19">
      <c r="A162" s="1"/>
      <c r="E162" s="7"/>
      <c r="F162" s="1"/>
      <c r="J162" s="7"/>
      <c r="K162" s="41"/>
      <c r="O162" s="7"/>
      <c r="P162" s="41"/>
    </row>
    <row r="163" spans="1:19">
      <c r="A163" s="1" t="s">
        <v>1204</v>
      </c>
      <c r="B163" t="str">
        <f t="shared" ref="B163" si="633">TRIM(LEFT(A163, SEARCH(":", A163) - 1))</f>
        <v>CimClassName</v>
      </c>
      <c r="C163" t="str">
        <f t="shared" ref="C163" si="634">MID(A163, SEARCH(":", A163) + 1, LEN(A163))</f>
        <v xml:space="preserve"> VMAttachedMedia</v>
      </c>
      <c r="D163" s="88" t="s">
        <v>1714</v>
      </c>
      <c r="E163" s="7" t="str">
        <f t="shared" si="512"/>
        <v>SAME</v>
      </c>
      <c r="F163" s="1" t="s">
        <v>1204</v>
      </c>
      <c r="G163" t="str">
        <f t="shared" ref="G163" si="635">TRIM(LEFT(F163, SEARCH(":", F163) - 1))</f>
        <v>CimClassName</v>
      </c>
      <c r="H163" t="str">
        <f t="shared" ref="H163" si="636">MID(F163, SEARCH(":", F163) + 1, LEN(F163))</f>
        <v xml:space="preserve"> VMAttachedMedia</v>
      </c>
      <c r="I163" s="88" t="s">
        <v>1714</v>
      </c>
      <c r="J163" s="7" t="str">
        <f t="shared" si="515"/>
        <v>SAME</v>
      </c>
      <c r="K163" s="41" t="s">
        <v>1204</v>
      </c>
      <c r="L163" t="str">
        <f t="shared" ref="L163" si="637">TRIM(LEFT(K163, SEARCH(":", K163) - 1))</f>
        <v>CimClassName</v>
      </c>
      <c r="M163" t="str">
        <f t="shared" ref="M163" si="638">MID(K163, SEARCH(":", K163) + 1, LEN(K163))</f>
        <v xml:space="preserve"> VMAttachedMedia</v>
      </c>
      <c r="N163" s="88" t="s">
        <v>1714</v>
      </c>
      <c r="O163" s="7" t="str">
        <f t="shared" si="518"/>
        <v>DIF</v>
      </c>
      <c r="P163" s="41" t="s">
        <v>1214</v>
      </c>
      <c r="Q163" t="str">
        <f t="shared" ref="Q163" si="639">TRIM(LEFT(P163, SEARCH(":", P163) - 1))</f>
        <v>CimClassName</v>
      </c>
      <c r="R163" t="str">
        <f t="shared" ref="R163" si="640">MID(P163, SEARCH(":", P163) + 1, LEN(P163))</f>
        <v xml:space="preserve"> CIM_ManagedSystemElement</v>
      </c>
      <c r="S163" s="86" t="s">
        <v>1724</v>
      </c>
    </row>
    <row r="164" spans="1:19">
      <c r="A164" s="2"/>
      <c r="E164" s="7"/>
      <c r="F164" s="2"/>
      <c r="J164" s="7"/>
      <c r="K164" s="40"/>
      <c r="O164" s="7"/>
      <c r="P164" s="40"/>
    </row>
    <row r="165" spans="1:19">
      <c r="A165" s="1" t="s">
        <v>1205</v>
      </c>
      <c r="B165" t="str">
        <f t="shared" ref="B165" si="641">TRIM(LEFT(A165, SEARCH(":", A165) - 1))</f>
        <v>CimClassName</v>
      </c>
      <c r="C165" t="str">
        <f t="shared" ref="C165" si="642">MID(A165, SEARCH(":", A165) + 1, LEN(A165))</f>
        <v xml:space="preserve"> AzManScope</v>
      </c>
      <c r="D165" s="88" t="s">
        <v>1715</v>
      </c>
      <c r="E165" s="7" t="str">
        <f t="shared" si="512"/>
        <v>SAME</v>
      </c>
      <c r="F165" s="1" t="s">
        <v>1205</v>
      </c>
      <c r="G165" t="str">
        <f t="shared" ref="G165" si="643">TRIM(LEFT(F165, SEARCH(":", F165) - 1))</f>
        <v>CimClassName</v>
      </c>
      <c r="H165" t="str">
        <f t="shared" ref="H165" si="644">MID(F165, SEARCH(":", F165) + 1, LEN(F165))</f>
        <v xml:space="preserve"> AzManScope</v>
      </c>
      <c r="I165" s="88" t="s">
        <v>1715</v>
      </c>
      <c r="J165" s="7" t="str">
        <f t="shared" si="515"/>
        <v>SAME</v>
      </c>
      <c r="K165" s="41" t="s">
        <v>1205</v>
      </c>
      <c r="L165" t="str">
        <f t="shared" ref="L165" si="645">TRIM(LEFT(K165, SEARCH(":", K165) - 1))</f>
        <v>CimClassName</v>
      </c>
      <c r="M165" t="str">
        <f t="shared" ref="M165" si="646">MID(K165, SEARCH(":", K165) + 1, LEN(K165))</f>
        <v xml:space="preserve"> AzManScope</v>
      </c>
      <c r="N165" s="88" t="s">
        <v>1715</v>
      </c>
      <c r="O165" s="7" t="str">
        <f t="shared" si="518"/>
        <v>DIF</v>
      </c>
      <c r="P165" s="41" t="s">
        <v>1215</v>
      </c>
      <c r="Q165" t="str">
        <f t="shared" ref="Q165" si="647">TRIM(LEFT(P165, SEARCH(":", P165) - 1))</f>
        <v>CimClassName</v>
      </c>
      <c r="R165" t="str">
        <f t="shared" ref="R165" si="648">MID(P165, SEARCH(":", P165) + 1, LEN(P165))</f>
        <v xml:space="preserve"> CIM_LogicalElement</v>
      </c>
      <c r="S165" s="86" t="s">
        <v>1725</v>
      </c>
    </row>
    <row r="166" spans="1:19">
      <c r="A166" s="1"/>
      <c r="E166" s="7"/>
      <c r="F166" s="1"/>
      <c r="J166" s="7"/>
      <c r="K166" s="41"/>
      <c r="O166" s="7"/>
      <c r="P166" s="41"/>
    </row>
    <row r="167" spans="1:19">
      <c r="A167" s="1" t="s">
        <v>1206</v>
      </c>
      <c r="B167" t="str">
        <f t="shared" ref="B167" si="649">TRIM(LEFT(A167, SEARCH(":", A167) - 1))</f>
        <v>CimClassName</v>
      </c>
      <c r="C167" t="str">
        <f t="shared" ref="C167" si="650">MID(A167, SEARCH(":", A167) + 1, LEN(A167))</f>
        <v xml:space="preserve"> DRAdapter</v>
      </c>
      <c r="D167" s="88" t="s">
        <v>1716</v>
      </c>
      <c r="E167" s="7" t="str">
        <f t="shared" si="512"/>
        <v>SAME</v>
      </c>
      <c r="F167" s="1" t="s">
        <v>1206</v>
      </c>
      <c r="G167" t="str">
        <f t="shared" ref="G167" si="651">TRIM(LEFT(F167, SEARCH(":", F167) - 1))</f>
        <v>CimClassName</v>
      </c>
      <c r="H167" t="str">
        <f t="shared" ref="H167" si="652">MID(F167, SEARCH(":", F167) + 1, LEN(F167))</f>
        <v xml:space="preserve"> DRAdapter</v>
      </c>
      <c r="I167" s="88" t="s">
        <v>1716</v>
      </c>
      <c r="J167" s="7" t="str">
        <f t="shared" si="515"/>
        <v>SAME</v>
      </c>
      <c r="K167" s="41" t="s">
        <v>1206</v>
      </c>
      <c r="L167" t="str">
        <f t="shared" ref="L167" si="653">TRIM(LEFT(K167, SEARCH(":", K167) - 1))</f>
        <v>CimClassName</v>
      </c>
      <c r="M167" t="str">
        <f t="shared" ref="M167" si="654">MID(K167, SEARCH(":", K167) + 1, LEN(K167))</f>
        <v xml:space="preserve"> DRAdapter</v>
      </c>
      <c r="N167" s="88" t="s">
        <v>1716</v>
      </c>
      <c r="O167" s="7" t="str">
        <f t="shared" si="518"/>
        <v>DIF</v>
      </c>
      <c r="P167" s="41" t="s">
        <v>1216</v>
      </c>
      <c r="Q167" t="str">
        <f t="shared" ref="Q167" si="655">TRIM(LEFT(P167, SEARCH(":", P167) - 1))</f>
        <v>CimClassName</v>
      </c>
      <c r="R167" t="str">
        <f t="shared" ref="R167" si="656">MID(P167, SEARCH(":", P167) + 1, LEN(P167))</f>
        <v xml:space="preserve"> CIM_System</v>
      </c>
      <c r="S167" s="86" t="s">
        <v>1726</v>
      </c>
    </row>
    <row r="168" spans="1:19">
      <c r="A168" s="1"/>
      <c r="E168" s="7"/>
      <c r="F168" s="1"/>
      <c r="J168" s="7"/>
      <c r="K168" s="41"/>
      <c r="O168" s="7"/>
      <c r="P168" s="41"/>
    </row>
    <row r="169" spans="1:19">
      <c r="A169" s="2" t="s">
        <v>1207</v>
      </c>
      <c r="B169" t="str">
        <f t="shared" ref="B169" si="657">TRIM(LEFT(A169, SEARCH(":", A169) - 1))</f>
        <v>CimClassName</v>
      </c>
      <c r="C169" t="str">
        <f t="shared" ref="C169" si="658">MID(A169, SEARCH(":", A169) + 1, LEN(A169))</f>
        <v xml:space="preserve"> VMFedAuth</v>
      </c>
      <c r="D169" s="88" t="s">
        <v>1717</v>
      </c>
      <c r="E169" s="7" t="str">
        <f t="shared" si="512"/>
        <v>SAME</v>
      </c>
      <c r="F169" s="2" t="s">
        <v>1207</v>
      </c>
      <c r="G169" t="str">
        <f t="shared" ref="G169" si="659">TRIM(LEFT(F169, SEARCH(":", F169) - 1))</f>
        <v>CimClassName</v>
      </c>
      <c r="H169" t="str">
        <f t="shared" ref="H169" si="660">MID(F169, SEARCH(":", F169) + 1, LEN(F169))</f>
        <v xml:space="preserve"> VMFedAuth</v>
      </c>
      <c r="I169" s="88" t="s">
        <v>1717</v>
      </c>
      <c r="J169" s="7" t="str">
        <f t="shared" si="515"/>
        <v>SAME</v>
      </c>
      <c r="K169" s="40" t="s">
        <v>1207</v>
      </c>
      <c r="L169" t="str">
        <f t="shared" ref="L169" si="661">TRIM(LEFT(K169, SEARCH(":", K169) - 1))</f>
        <v>CimClassName</v>
      </c>
      <c r="M169" t="str">
        <f t="shared" ref="M169" si="662">MID(K169, SEARCH(":", K169) + 1, LEN(K169))</f>
        <v xml:space="preserve"> VMFedAuth</v>
      </c>
      <c r="N169" s="88" t="s">
        <v>1717</v>
      </c>
      <c r="O169" s="7" t="str">
        <f t="shared" si="518"/>
        <v>DIF</v>
      </c>
      <c r="P169" s="40" t="s">
        <v>1217</v>
      </c>
      <c r="Q169" t="str">
        <f t="shared" ref="Q169" si="663">TRIM(LEFT(P169, SEARCH(":", P169) - 1))</f>
        <v>CimClassName</v>
      </c>
      <c r="R169" t="str">
        <f t="shared" ref="R169" si="664">MID(P169, SEARCH(":", P169) + 1, LEN(P169))</f>
        <v xml:space="preserve"> CIM_Service</v>
      </c>
      <c r="S169" s="86" t="s">
        <v>1727</v>
      </c>
    </row>
    <row r="170" spans="1:19">
      <c r="A170" s="1"/>
      <c r="E170" s="7"/>
      <c r="F170" s="1"/>
      <c r="J170" s="7"/>
      <c r="K170" s="41"/>
      <c r="O170" s="7"/>
      <c r="P170" s="41"/>
    </row>
    <row r="171" spans="1:19">
      <c r="A171" s="1" t="s">
        <v>1208</v>
      </c>
      <c r="B171" t="str">
        <f t="shared" ref="B171" si="665">TRIM(LEFT(A171, SEARCH(":", A171) - 1))</f>
        <v>CimClassName</v>
      </c>
      <c r="C171" t="str">
        <f t="shared" ref="C171" si="666">MID(A171, SEARCH(":", A171) + 1, LEN(A171))</f>
        <v xml:space="preserve"> DeploymentClientJob</v>
      </c>
      <c r="D171" s="88" t="s">
        <v>1718</v>
      </c>
      <c r="E171" s="7" t="str">
        <f t="shared" si="512"/>
        <v>SAME</v>
      </c>
      <c r="F171" s="1" t="s">
        <v>1208</v>
      </c>
      <c r="G171" t="str">
        <f t="shared" ref="G171" si="667">TRIM(LEFT(F171, SEARCH(":", F171) - 1))</f>
        <v>CimClassName</v>
      </c>
      <c r="H171" t="str">
        <f t="shared" ref="H171" si="668">MID(F171, SEARCH(":", F171) + 1, LEN(F171))</f>
        <v xml:space="preserve"> DeploymentClientJob</v>
      </c>
      <c r="I171" s="88" t="s">
        <v>1718</v>
      </c>
      <c r="J171" s="7" t="str">
        <f t="shared" si="515"/>
        <v>SAME</v>
      </c>
      <c r="K171" s="41" t="s">
        <v>1208</v>
      </c>
      <c r="L171" t="str">
        <f t="shared" ref="L171" si="669">TRIM(LEFT(K171, SEARCH(":", K171) - 1))</f>
        <v>CimClassName</v>
      </c>
      <c r="M171" t="str">
        <f t="shared" ref="M171" si="670">MID(K171, SEARCH(":", K171) + 1, LEN(K171))</f>
        <v xml:space="preserve"> DeploymentClientJob</v>
      </c>
      <c r="N171" s="88" t="s">
        <v>1718</v>
      </c>
      <c r="O171" s="7" t="str">
        <f t="shared" si="518"/>
        <v>DIF</v>
      </c>
      <c r="P171" s="41" t="s">
        <v>1227</v>
      </c>
      <c r="Q171" t="str">
        <f t="shared" ref="Q171" si="671">TRIM(LEFT(P171, SEARCH(":", P171) - 1))</f>
        <v>CimClassName</v>
      </c>
      <c r="R171" t="str">
        <f t="shared" ref="R171" si="672">MID(P171, SEARCH(":", P171) + 1, LEN(P171))</f>
        <v xml:space="preserve"> IPartialObject</v>
      </c>
      <c r="S171" s="86" t="s">
        <v>1737</v>
      </c>
    </row>
    <row r="172" spans="1:19">
      <c r="A172" s="1"/>
      <c r="E172" s="7"/>
      <c r="F172" s="1"/>
      <c r="J172" s="7"/>
      <c r="K172" s="41"/>
      <c r="O172" s="7"/>
      <c r="P172" s="41"/>
    </row>
    <row r="173" spans="1:19">
      <c r="A173" s="1" t="s">
        <v>1209</v>
      </c>
      <c r="B173" t="str">
        <f t="shared" ref="B173" si="673">TRIM(LEFT(A173, SEARCH(":", A173) - 1))</f>
        <v>CimClassName</v>
      </c>
      <c r="C173" t="str">
        <f t="shared" ref="C173" si="674">MID(A173, SEARCH(":", A173) + 1, LEN(A173))</f>
        <v xml:space="preserve"> VirtualizationSANUtility</v>
      </c>
      <c r="D173" s="88" t="s">
        <v>1719</v>
      </c>
      <c r="E173" s="7" t="str">
        <f t="shared" si="512"/>
        <v>SAME</v>
      </c>
      <c r="F173" s="1" t="s">
        <v>1209</v>
      </c>
      <c r="G173" t="str">
        <f t="shared" ref="G173" si="675">TRIM(LEFT(F173, SEARCH(":", F173) - 1))</f>
        <v>CimClassName</v>
      </c>
      <c r="H173" t="str">
        <f t="shared" ref="H173" si="676">MID(F173, SEARCH(":", F173) + 1, LEN(F173))</f>
        <v xml:space="preserve"> VirtualizationSANUtility</v>
      </c>
      <c r="I173" s="88" t="s">
        <v>1719</v>
      </c>
      <c r="J173" s="7" t="str">
        <f t="shared" si="515"/>
        <v>SAME</v>
      </c>
      <c r="K173" s="41" t="s">
        <v>1209</v>
      </c>
      <c r="L173" t="str">
        <f t="shared" ref="L173" si="677">TRIM(LEFT(K173, SEARCH(":", K173) - 1))</f>
        <v>CimClassName</v>
      </c>
      <c r="M173" t="str">
        <f t="shared" ref="M173" si="678">MID(K173, SEARCH(":", K173) + 1, LEN(K173))</f>
        <v xml:space="preserve"> VirtualizationSANUtility</v>
      </c>
      <c r="N173" s="88" t="s">
        <v>1719</v>
      </c>
      <c r="O173" s="7" t="str">
        <f t="shared" si="518"/>
        <v>DIF</v>
      </c>
      <c r="P173" s="41" t="s">
        <v>1241</v>
      </c>
      <c r="Q173" t="str">
        <f t="shared" ref="Q173" si="679">TRIM(LEFT(P173, SEARCH(":", P173) - 1))</f>
        <v>CimClassName</v>
      </c>
      <c r="R173" t="str">
        <f t="shared" ref="R173" si="680">MID(P173, SEARCH(":", P173) + 1, LEN(P173))</f>
        <v xml:space="preserve"> CIM_VirtualComputerSystem</v>
      </c>
      <c r="S173" s="86" t="s">
        <v>1751</v>
      </c>
    </row>
    <row r="174" spans="1:19">
      <c r="A174" s="2"/>
      <c r="E174" s="7"/>
      <c r="F174" s="2"/>
      <c r="J174" s="7"/>
      <c r="K174" s="40"/>
      <c r="O174" s="7"/>
      <c r="P174" s="40"/>
    </row>
    <row r="175" spans="1:19">
      <c r="A175" s="1" t="s">
        <v>1210</v>
      </c>
      <c r="B175" t="str">
        <f t="shared" ref="B175" si="681">TRIM(LEFT(A175, SEARCH(":", A175) - 1))</f>
        <v>CimClassName</v>
      </c>
      <c r="C175" t="str">
        <f t="shared" ref="C175" si="682">MID(A175, SEARCH(":", A175) + 1, LEN(A175))</f>
        <v xml:space="preserve"> MountDisk</v>
      </c>
      <c r="D175" s="88" t="s">
        <v>1720</v>
      </c>
      <c r="E175" s="7" t="str">
        <f t="shared" si="512"/>
        <v>SAME</v>
      </c>
      <c r="F175" s="1" t="s">
        <v>1210</v>
      </c>
      <c r="G175" t="str">
        <f t="shared" ref="G175" si="683">TRIM(LEFT(F175, SEARCH(":", F175) - 1))</f>
        <v>CimClassName</v>
      </c>
      <c r="H175" t="str">
        <f t="shared" ref="H175" si="684">MID(F175, SEARCH(":", F175) + 1, LEN(F175))</f>
        <v xml:space="preserve"> MountDisk</v>
      </c>
      <c r="I175" s="88" t="s">
        <v>1720</v>
      </c>
      <c r="J175" s="7" t="str">
        <f t="shared" si="515"/>
        <v>SAME</v>
      </c>
      <c r="K175" s="41" t="s">
        <v>1210</v>
      </c>
      <c r="L175" t="str">
        <f t="shared" ref="L175" si="685">TRIM(LEFT(K175, SEARCH(":", K175) - 1))</f>
        <v>CimClassName</v>
      </c>
      <c r="M175" t="str">
        <f t="shared" ref="M175" si="686">MID(K175, SEARCH(":", K175) + 1, LEN(K175))</f>
        <v xml:space="preserve"> MountDisk</v>
      </c>
      <c r="N175" s="88" t="s">
        <v>1720</v>
      </c>
      <c r="O175" s="7" t="str">
        <f t="shared" si="518"/>
        <v>DIF</v>
      </c>
      <c r="P175" s="41" t="s">
        <v>1242</v>
      </c>
      <c r="Q175" t="str">
        <f t="shared" ref="Q175" si="687">TRIM(LEFT(P175, SEARCH(":", P175) - 1))</f>
        <v>CimClassName</v>
      </c>
      <c r="R175" t="str">
        <f t="shared" ref="R175" si="688">MID(P175, SEARCH(":", P175) + 1, LEN(P175))</f>
        <v xml:space="preserve"> VMComputerSystem</v>
      </c>
      <c r="S175" s="86" t="s">
        <v>1752</v>
      </c>
    </row>
    <row r="176" spans="1:19">
      <c r="A176" s="1"/>
      <c r="E176" s="7"/>
      <c r="F176" s="1"/>
      <c r="J176" s="7"/>
      <c r="K176" s="41"/>
      <c r="O176" s="7"/>
      <c r="P176" s="41"/>
    </row>
    <row r="177" spans="1:19">
      <c r="A177" s="1" t="s">
        <v>1211</v>
      </c>
      <c r="B177" t="str">
        <f t="shared" ref="B177" si="689">TRIM(LEFT(A177, SEARCH(":", A177) - 1))</f>
        <v>CimClassName</v>
      </c>
      <c r="C177" t="str">
        <f t="shared" ref="C177" si="690">MID(A177, SEARCH(":", A177) + 1, LEN(A177))</f>
        <v xml:space="preserve"> V2VServerJob</v>
      </c>
      <c r="D177" s="88" t="s">
        <v>1721</v>
      </c>
      <c r="E177" s="7" t="str">
        <f t="shared" si="512"/>
        <v>SAME</v>
      </c>
      <c r="F177" s="1" t="s">
        <v>1211</v>
      </c>
      <c r="G177" t="str">
        <f t="shared" ref="G177" si="691">TRIM(LEFT(F177, SEARCH(":", F177) - 1))</f>
        <v>CimClassName</v>
      </c>
      <c r="H177" t="str">
        <f t="shared" ref="H177" si="692">MID(F177, SEARCH(":", F177) + 1, LEN(F177))</f>
        <v xml:space="preserve"> V2VServerJob</v>
      </c>
      <c r="I177" s="88" t="s">
        <v>1721</v>
      </c>
      <c r="J177" s="7" t="str">
        <f t="shared" si="515"/>
        <v>SAME</v>
      </c>
      <c r="K177" s="41" t="s">
        <v>1211</v>
      </c>
      <c r="L177" t="str">
        <f t="shared" ref="L177" si="693">TRIM(LEFT(K177, SEARCH(":", K177) - 1))</f>
        <v>CimClassName</v>
      </c>
      <c r="M177" t="str">
        <f t="shared" ref="M177" si="694">MID(K177, SEARCH(":", K177) + 1, LEN(K177))</f>
        <v xml:space="preserve"> V2VServerJob</v>
      </c>
      <c r="N177" s="88" t="s">
        <v>1721</v>
      </c>
      <c r="O177" s="7" t="str">
        <f t="shared" si="518"/>
        <v>DIF</v>
      </c>
      <c r="P177" s="41" t="s">
        <v>1243</v>
      </c>
      <c r="Q177" t="str">
        <f t="shared" ref="Q177" si="695">TRIM(LEFT(P177, SEARCH(":", P177) - 1))</f>
        <v>CimClassName</v>
      </c>
      <c r="R177" t="str">
        <f t="shared" ref="R177" si="696">MID(P177, SEARCH(":", P177) + 1, LEN(P177))</f>
        <v xml:space="preserve"> CIM_VirtualComputerSystemSummary</v>
      </c>
      <c r="S177" s="86" t="s">
        <v>1753</v>
      </c>
    </row>
    <row r="178" spans="1:19">
      <c r="A178" s="1"/>
      <c r="E178" s="7"/>
      <c r="F178" s="1"/>
      <c r="J178" s="7"/>
      <c r="K178" s="41"/>
      <c r="O178" s="7"/>
      <c r="P178" s="41"/>
    </row>
    <row r="179" spans="1:19">
      <c r="A179" s="2" t="s">
        <v>1212</v>
      </c>
      <c r="B179" t="str">
        <f t="shared" ref="B179" si="697">TRIM(LEFT(A179, SEARCH(":", A179) - 1))</f>
        <v>CimClassName</v>
      </c>
      <c r="C179" t="str">
        <f t="shared" ref="C179" si="698">MID(A179, SEARCH(":", A179) + 1, LEN(A179))</f>
        <v xml:space="preserve"> ClusterManagement</v>
      </c>
      <c r="D179" s="88" t="s">
        <v>1722</v>
      </c>
      <c r="E179" s="7" t="str">
        <f t="shared" si="512"/>
        <v>SAME</v>
      </c>
      <c r="F179" s="2" t="s">
        <v>1212</v>
      </c>
      <c r="G179" t="str">
        <f t="shared" ref="G179" si="699">TRIM(LEFT(F179, SEARCH(":", F179) - 1))</f>
        <v>CimClassName</v>
      </c>
      <c r="H179" t="str">
        <f t="shared" ref="H179" si="700">MID(F179, SEARCH(":", F179) + 1, LEN(F179))</f>
        <v xml:space="preserve"> ClusterManagement</v>
      </c>
      <c r="I179" s="88" t="s">
        <v>1722</v>
      </c>
      <c r="J179" s="7" t="str">
        <f t="shared" si="515"/>
        <v>SAME</v>
      </c>
      <c r="K179" s="40" t="s">
        <v>1212</v>
      </c>
      <c r="L179" t="str">
        <f t="shared" ref="L179" si="701">TRIM(LEFT(K179, SEARCH(":", K179) - 1))</f>
        <v>CimClassName</v>
      </c>
      <c r="M179" t="str">
        <f t="shared" ref="M179" si="702">MID(K179, SEARCH(":", K179) + 1, LEN(K179))</f>
        <v xml:space="preserve"> ClusterManagement</v>
      </c>
      <c r="N179" s="88" t="s">
        <v>1722</v>
      </c>
      <c r="O179" s="7" t="str">
        <f t="shared" si="518"/>
        <v>DIF</v>
      </c>
      <c r="P179" s="40" t="s">
        <v>1244</v>
      </c>
      <c r="Q179" t="str">
        <f t="shared" ref="Q179" si="703">TRIM(LEFT(P179, SEARCH(":", P179) - 1))</f>
        <v>CimClassName</v>
      </c>
      <c r="R179" t="str">
        <f t="shared" ref="R179" si="704">MID(P179, SEARCH(":", P179) + 1, LEN(P179))</f>
        <v xml:space="preserve"> VMS</v>
      </c>
      <c r="S179" s="86" t="s">
        <v>1754</v>
      </c>
    </row>
    <row r="180" spans="1:19">
      <c r="A180" s="1"/>
      <c r="E180" s="7"/>
      <c r="F180" s="1"/>
      <c r="J180" s="7"/>
      <c r="K180" s="41"/>
      <c r="O180" s="7"/>
      <c r="P180" s="41"/>
    </row>
    <row r="181" spans="1:19">
      <c r="A181" s="1" t="s">
        <v>1213</v>
      </c>
      <c r="B181" t="str">
        <f t="shared" ref="B181" si="705">TRIM(LEFT(A181, SEARCH(":", A181) - 1))</f>
        <v>CimClassName</v>
      </c>
      <c r="C181" t="str">
        <f t="shared" ref="C181" si="706">MID(A181, SEARCH(":", A181) + 1, LEN(A181))</f>
        <v xml:space="preserve"> AsyncTask</v>
      </c>
      <c r="D181" s="88" t="s">
        <v>1723</v>
      </c>
      <c r="E181" s="7" t="str">
        <f t="shared" si="512"/>
        <v>SAME</v>
      </c>
      <c r="F181" s="1" t="s">
        <v>1213</v>
      </c>
      <c r="G181" t="str">
        <f t="shared" ref="G181" si="707">TRIM(LEFT(F181, SEARCH(":", F181) - 1))</f>
        <v>CimClassName</v>
      </c>
      <c r="H181" t="str">
        <f t="shared" ref="H181" si="708">MID(F181, SEARCH(":", F181) + 1, LEN(F181))</f>
        <v xml:space="preserve"> AsyncTask</v>
      </c>
      <c r="I181" s="88" t="s">
        <v>1723</v>
      </c>
      <c r="J181" s="7" t="str">
        <f t="shared" si="515"/>
        <v>SAME</v>
      </c>
      <c r="K181" s="41" t="s">
        <v>1213</v>
      </c>
      <c r="L181" t="str">
        <f t="shared" ref="L181" si="709">TRIM(LEFT(K181, SEARCH(":", K181) - 1))</f>
        <v>CimClassName</v>
      </c>
      <c r="M181" t="str">
        <f t="shared" ref="M181" si="710">MID(K181, SEARCH(":", K181) + 1, LEN(K181))</f>
        <v xml:space="preserve"> AsyncTask</v>
      </c>
      <c r="N181" s="88" t="s">
        <v>1723</v>
      </c>
      <c r="O181" s="7" t="str">
        <f t="shared" si="518"/>
        <v>DIF</v>
      </c>
      <c r="P181" s="41" t="s">
        <v>1228</v>
      </c>
      <c r="Q181" t="str">
        <f t="shared" ref="Q181" si="711">TRIM(LEFT(P181, SEARCH(":", P181) - 1))</f>
        <v>CimClassName</v>
      </c>
      <c r="R181" t="str">
        <f t="shared" ref="R181" si="712">MID(P181, SEARCH(":", P181) + 1, LEN(P181))</f>
        <v xml:space="preserve"> CIM_VirtualDisk</v>
      </c>
      <c r="S181" s="86" t="s">
        <v>1738</v>
      </c>
    </row>
    <row r="182" spans="1:19">
      <c r="A182" s="1"/>
      <c r="E182" s="7"/>
      <c r="F182" s="1"/>
      <c r="J182" s="7"/>
      <c r="K182" s="41"/>
      <c r="O182" s="7"/>
      <c r="P182" s="41"/>
    </row>
    <row r="183" spans="1:19">
      <c r="A183" s="1" t="s">
        <v>1214</v>
      </c>
      <c r="B183" t="str">
        <f t="shared" ref="B183" si="713">TRIM(LEFT(A183, SEARCH(":", A183) - 1))</f>
        <v>CimClassName</v>
      </c>
      <c r="C183" t="str">
        <f t="shared" ref="C183" si="714">MID(A183, SEARCH(":", A183) + 1, LEN(A183))</f>
        <v xml:space="preserve"> CIM_ManagedSystemElement</v>
      </c>
      <c r="D183" s="88" t="s">
        <v>1724</v>
      </c>
      <c r="E183" s="7" t="str">
        <f t="shared" si="512"/>
        <v>SAME</v>
      </c>
      <c r="F183" s="1" t="s">
        <v>1214</v>
      </c>
      <c r="G183" t="str">
        <f t="shared" ref="G183" si="715">TRIM(LEFT(F183, SEARCH(":", F183) - 1))</f>
        <v>CimClassName</v>
      </c>
      <c r="H183" t="str">
        <f t="shared" ref="H183" si="716">MID(F183, SEARCH(":", F183) + 1, LEN(F183))</f>
        <v xml:space="preserve"> CIM_ManagedSystemElement</v>
      </c>
      <c r="I183" s="88" t="s">
        <v>1724</v>
      </c>
      <c r="J183" s="7" t="str">
        <f t="shared" si="515"/>
        <v>SAME</v>
      </c>
      <c r="K183" s="41" t="s">
        <v>1214</v>
      </c>
      <c r="L183" t="str">
        <f t="shared" ref="L183" si="717">TRIM(LEFT(K183, SEARCH(":", K183) - 1))</f>
        <v>CimClassName</v>
      </c>
      <c r="M183" t="str">
        <f t="shared" ref="M183" si="718">MID(K183, SEARCH(":", K183) + 1, LEN(K183))</f>
        <v xml:space="preserve"> CIM_ManagedSystemElement</v>
      </c>
      <c r="N183" s="88" t="s">
        <v>1724</v>
      </c>
      <c r="O183" s="7" t="str">
        <f t="shared" si="518"/>
        <v>DIF</v>
      </c>
      <c r="P183" s="41" t="s">
        <v>1229</v>
      </c>
      <c r="Q183" t="str">
        <f t="shared" ref="Q183" si="719">TRIM(LEFT(P183, SEARCH(":", P183) - 1))</f>
        <v>CimClassName</v>
      </c>
      <c r="R183" t="str">
        <f t="shared" ref="R183" si="720">MID(P183, SEARCH(":", P183) + 1, LEN(P183))</f>
        <v xml:space="preserve"> VMVirtualDisk</v>
      </c>
      <c r="S183" s="86" t="s">
        <v>1739</v>
      </c>
    </row>
    <row r="184" spans="1:19">
      <c r="A184" s="2"/>
      <c r="E184" s="7"/>
      <c r="F184" s="2"/>
      <c r="J184" s="7"/>
      <c r="K184" s="40"/>
      <c r="O184" s="7"/>
      <c r="P184" s="40"/>
    </row>
    <row r="185" spans="1:19">
      <c r="A185" s="1" t="s">
        <v>1215</v>
      </c>
      <c r="B185" t="str">
        <f t="shared" ref="B185" si="721">TRIM(LEFT(A185, SEARCH(":", A185) - 1))</f>
        <v>CimClassName</v>
      </c>
      <c r="C185" t="str">
        <f t="shared" ref="C185" si="722">MID(A185, SEARCH(":", A185) + 1, LEN(A185))</f>
        <v xml:space="preserve"> CIM_LogicalElement</v>
      </c>
      <c r="D185" s="88" t="s">
        <v>1725</v>
      </c>
      <c r="E185" s="7" t="str">
        <f t="shared" si="512"/>
        <v>SAME</v>
      </c>
      <c r="F185" s="1" t="s">
        <v>1215</v>
      </c>
      <c r="G185" t="str">
        <f t="shared" ref="G185" si="723">TRIM(LEFT(F185, SEARCH(":", F185) - 1))</f>
        <v>CimClassName</v>
      </c>
      <c r="H185" t="str">
        <f t="shared" ref="H185" si="724">MID(F185, SEARCH(":", F185) + 1, LEN(F185))</f>
        <v xml:space="preserve"> CIM_LogicalElement</v>
      </c>
      <c r="I185" s="88" t="s">
        <v>1725</v>
      </c>
      <c r="J185" s="7" t="str">
        <f t="shared" si="515"/>
        <v>SAME</v>
      </c>
      <c r="K185" s="41" t="s">
        <v>1215</v>
      </c>
      <c r="L185" t="str">
        <f t="shared" ref="L185" si="725">TRIM(LEFT(K185, SEARCH(":", K185) - 1))</f>
        <v>CimClassName</v>
      </c>
      <c r="M185" t="str">
        <f t="shared" ref="M185" si="726">MID(K185, SEARCH(":", K185) + 1, LEN(K185))</f>
        <v xml:space="preserve"> CIM_LogicalElement</v>
      </c>
      <c r="N185" s="88" t="s">
        <v>1725</v>
      </c>
      <c r="O185" s="7" t="str">
        <f t="shared" si="518"/>
        <v>DIF</v>
      </c>
      <c r="P185" s="41" t="s">
        <v>1230</v>
      </c>
      <c r="Q185" t="str">
        <f t="shared" ref="Q185" si="727">TRIM(LEFT(P185, SEARCH(":", P185) - 1))</f>
        <v>CimClassName</v>
      </c>
      <c r="R185" t="str">
        <f t="shared" ref="R185" si="728">MID(P185, SEARCH(":", P185) + 1, LEN(P185))</f>
        <v xml:space="preserve"> VMFloppyDisk</v>
      </c>
      <c r="S185" s="86" t="s">
        <v>1740</v>
      </c>
    </row>
    <row r="186" spans="1:19">
      <c r="A186" s="1"/>
      <c r="E186" s="7"/>
      <c r="F186" s="1"/>
      <c r="J186" s="7"/>
      <c r="K186" s="41"/>
      <c r="O186" s="7"/>
      <c r="P186" s="41"/>
    </row>
    <row r="187" spans="1:19">
      <c r="A187" s="1" t="s">
        <v>1216</v>
      </c>
      <c r="B187" t="str">
        <f t="shared" ref="B187" si="729">TRIM(LEFT(A187, SEARCH(":", A187) - 1))</f>
        <v>CimClassName</v>
      </c>
      <c r="C187" t="str">
        <f t="shared" ref="C187" si="730">MID(A187, SEARCH(":", A187) + 1, LEN(A187))</f>
        <v xml:space="preserve"> CIM_System</v>
      </c>
      <c r="D187" s="88" t="s">
        <v>1726</v>
      </c>
      <c r="E187" s="7" t="str">
        <f t="shared" si="512"/>
        <v>SAME</v>
      </c>
      <c r="F187" s="1" t="s">
        <v>1216</v>
      </c>
      <c r="G187" t="str">
        <f t="shared" ref="G187" si="731">TRIM(LEFT(F187, SEARCH(":", F187) - 1))</f>
        <v>CimClassName</v>
      </c>
      <c r="H187" t="str">
        <f t="shared" ref="H187" si="732">MID(F187, SEARCH(":", F187) + 1, LEN(F187))</f>
        <v xml:space="preserve"> CIM_System</v>
      </c>
      <c r="I187" s="88" t="s">
        <v>1726</v>
      </c>
      <c r="J187" s="7" t="str">
        <f t="shared" si="515"/>
        <v>SAME</v>
      </c>
      <c r="K187" s="41" t="s">
        <v>1216</v>
      </c>
      <c r="L187" t="str">
        <f t="shared" ref="L187" si="733">TRIM(LEFT(K187, SEARCH(":", K187) - 1))</f>
        <v>CimClassName</v>
      </c>
      <c r="M187" t="str">
        <f t="shared" ref="M187" si="734">MID(K187, SEARCH(":", K187) + 1, LEN(K187))</f>
        <v xml:space="preserve"> CIM_System</v>
      </c>
      <c r="N187" s="88" t="s">
        <v>1726</v>
      </c>
      <c r="O187" s="7" t="str">
        <f t="shared" si="518"/>
        <v>DIF</v>
      </c>
      <c r="P187" s="41" t="s">
        <v>1231</v>
      </c>
      <c r="Q187" t="str">
        <f t="shared" ref="Q187" si="735">TRIM(LEFT(P187, SEARCH(":", P187) - 1))</f>
        <v>CimClassName</v>
      </c>
      <c r="R187" t="str">
        <f t="shared" ref="R187" si="736">MID(P187, SEARCH(":", P187) + 1, LEN(P187))</f>
        <v xml:space="preserve"> VMHardDisk</v>
      </c>
      <c r="S187" s="86" t="s">
        <v>1741</v>
      </c>
    </row>
    <row r="188" spans="1:19">
      <c r="A188" s="1"/>
      <c r="E188" s="7"/>
      <c r="F188" s="1"/>
      <c r="J188" s="7"/>
      <c r="K188" s="41"/>
      <c r="O188" s="7"/>
      <c r="P188" s="41"/>
    </row>
    <row r="189" spans="1:19">
      <c r="A189" s="2" t="s">
        <v>1217</v>
      </c>
      <c r="B189" t="str">
        <f t="shared" ref="B189" si="737">TRIM(LEFT(A189, SEARCH(":", A189) - 1))</f>
        <v>CimClassName</v>
      </c>
      <c r="C189" t="str">
        <f t="shared" ref="C189" si="738">MID(A189, SEARCH(":", A189) + 1, LEN(A189))</f>
        <v xml:space="preserve"> CIM_Service</v>
      </c>
      <c r="D189" s="88" t="s">
        <v>1727</v>
      </c>
      <c r="E189" s="7" t="str">
        <f t="shared" si="512"/>
        <v>SAME</v>
      </c>
      <c r="F189" s="2" t="s">
        <v>1217</v>
      </c>
      <c r="G189" t="str">
        <f t="shared" ref="G189" si="739">TRIM(LEFT(F189, SEARCH(":", F189) - 1))</f>
        <v>CimClassName</v>
      </c>
      <c r="H189" t="str">
        <f t="shared" ref="H189" si="740">MID(F189, SEARCH(":", F189) + 1, LEN(F189))</f>
        <v xml:space="preserve"> CIM_Service</v>
      </c>
      <c r="I189" s="88" t="s">
        <v>1727</v>
      </c>
      <c r="J189" s="7" t="str">
        <f t="shared" si="515"/>
        <v>SAME</v>
      </c>
      <c r="K189" s="40" t="s">
        <v>1217</v>
      </c>
      <c r="L189" t="str">
        <f t="shared" ref="L189" si="741">TRIM(LEFT(K189, SEARCH(":", K189) - 1))</f>
        <v>CimClassName</v>
      </c>
      <c r="M189" t="str">
        <f t="shared" ref="M189" si="742">MID(K189, SEARCH(":", K189) + 1, LEN(K189))</f>
        <v xml:space="preserve"> CIM_Service</v>
      </c>
      <c r="N189" s="88" t="s">
        <v>1727</v>
      </c>
      <c r="O189" s="7" t="str">
        <f t="shared" si="518"/>
        <v>DIF</v>
      </c>
      <c r="P189" s="40" t="s">
        <v>1232</v>
      </c>
      <c r="Q189" t="str">
        <f t="shared" ref="Q189" si="743">TRIM(LEFT(P189, SEARCH(":", P189) - 1))</f>
        <v>CimClassName</v>
      </c>
      <c r="R189" t="str">
        <f t="shared" ref="R189" si="744">MID(P189, SEARCH(":", P189) + 1, LEN(P189))</f>
        <v xml:space="preserve"> VMDVDDisk</v>
      </c>
      <c r="S189" s="86" t="s">
        <v>1742</v>
      </c>
    </row>
    <row r="190" spans="1:19">
      <c r="A190" s="1"/>
      <c r="E190" s="7"/>
      <c r="F190" s="1"/>
      <c r="J190" s="7"/>
      <c r="K190" s="41"/>
      <c r="O190" s="7"/>
      <c r="P190" s="41"/>
    </row>
    <row r="191" spans="1:19">
      <c r="A191" s="1" t="s">
        <v>1218</v>
      </c>
      <c r="B191" t="str">
        <f t="shared" ref="B191" si="745">TRIM(LEFT(A191, SEARCH(":", A191) - 1))</f>
        <v>CimClassName</v>
      </c>
      <c r="C191" t="str">
        <f t="shared" ref="C191" si="746">MID(A191, SEARCH(":", A191) + 1, LEN(A191))</f>
        <v xml:space="preserve"> FileInformation</v>
      </c>
      <c r="D191" s="88" t="s">
        <v>1728</v>
      </c>
      <c r="E191" s="7" t="str">
        <f t="shared" si="512"/>
        <v>SAME</v>
      </c>
      <c r="F191" s="1" t="s">
        <v>1218</v>
      </c>
      <c r="G191" t="str">
        <f t="shared" ref="G191" si="747">TRIM(LEFT(F191, SEARCH(":", F191) - 1))</f>
        <v>CimClassName</v>
      </c>
      <c r="H191" t="str">
        <f t="shared" ref="H191" si="748">MID(F191, SEARCH(":", F191) + 1, LEN(F191))</f>
        <v xml:space="preserve"> FileInformation</v>
      </c>
      <c r="I191" s="88" t="s">
        <v>1728</v>
      </c>
      <c r="J191" s="7" t="str">
        <f t="shared" si="515"/>
        <v>SAME</v>
      </c>
      <c r="K191" s="41" t="s">
        <v>1218</v>
      </c>
      <c r="L191" t="str">
        <f t="shared" ref="L191" si="749">TRIM(LEFT(K191, SEARCH(":", K191) - 1))</f>
        <v>CimClassName</v>
      </c>
      <c r="M191" t="str">
        <f t="shared" ref="M191" si="750">MID(K191, SEARCH(":", K191) + 1, LEN(K191))</f>
        <v xml:space="preserve"> FileInformation</v>
      </c>
      <c r="N191" s="88" t="s">
        <v>1728</v>
      </c>
      <c r="O191" s="7" t="str">
        <f t="shared" si="518"/>
        <v>DIF</v>
      </c>
      <c r="P191" s="41" t="s">
        <v>1250</v>
      </c>
      <c r="Q191" t="str">
        <f t="shared" ref="Q191" si="751">TRIM(LEFT(P191, SEARCH(":", P191) - 1))</f>
        <v>CimClassName</v>
      </c>
      <c r="R191" t="str">
        <f t="shared" ref="R191" si="752">MID(P191, SEARCH(":", P191) + 1, LEN(P191))</f>
        <v xml:space="preserve"> VMService</v>
      </c>
      <c r="S191" s="86" t="s">
        <v>1760</v>
      </c>
    </row>
    <row r="192" spans="1:19">
      <c r="A192" s="1"/>
      <c r="E192" s="7"/>
      <c r="F192" s="1"/>
      <c r="J192" s="7"/>
      <c r="K192" s="41"/>
      <c r="O192" s="7"/>
      <c r="P192" s="41"/>
    </row>
    <row r="193" spans="1:19">
      <c r="A193" s="1" t="s">
        <v>1219</v>
      </c>
      <c r="B193" t="str">
        <f t="shared" ref="B193" si="753">TRIM(LEFT(A193, SEARCH(":", A193) - 1))</f>
        <v>CimClassName</v>
      </c>
      <c r="C193" t="str">
        <f t="shared" ref="C193" si="754">MID(A193, SEARCH(":", A193) + 1, LEN(A193))</f>
        <v xml:space="preserve"> SCVMM_DiskDrive</v>
      </c>
      <c r="D193" s="88" t="s">
        <v>1729</v>
      </c>
      <c r="E193" s="7" t="str">
        <f t="shared" si="512"/>
        <v>SAME</v>
      </c>
      <c r="F193" s="1" t="s">
        <v>1219</v>
      </c>
      <c r="G193" t="str">
        <f t="shared" ref="G193" si="755">TRIM(LEFT(F193, SEARCH(":", F193) - 1))</f>
        <v>CimClassName</v>
      </c>
      <c r="H193" t="str">
        <f t="shared" ref="H193" si="756">MID(F193, SEARCH(":", F193) + 1, LEN(F193))</f>
        <v xml:space="preserve"> SCVMM_DiskDrive</v>
      </c>
      <c r="I193" s="88" t="s">
        <v>1729</v>
      </c>
      <c r="J193" s="7" t="str">
        <f t="shared" si="515"/>
        <v>SAME</v>
      </c>
      <c r="K193" s="41" t="s">
        <v>1219</v>
      </c>
      <c r="L193" t="str">
        <f t="shared" ref="L193" si="757">TRIM(LEFT(K193, SEARCH(":", K193) - 1))</f>
        <v>CimClassName</v>
      </c>
      <c r="M193" t="str">
        <f t="shared" ref="M193" si="758">MID(K193, SEARCH(":", K193) + 1, LEN(K193))</f>
        <v xml:space="preserve"> SCVMM_DiskDrive</v>
      </c>
      <c r="N193" s="88" t="s">
        <v>1729</v>
      </c>
      <c r="O193" s="7" t="str">
        <f t="shared" si="518"/>
        <v>DIF</v>
      </c>
      <c r="P193" s="41" t="s">
        <v>1233</v>
      </c>
      <c r="Q193" t="str">
        <f t="shared" ref="Q193" si="759">TRIM(LEFT(P193, SEARCH(":", P193) - 1))</f>
        <v>CimClassName</v>
      </c>
      <c r="R193" t="str">
        <f t="shared" ref="R193" si="760">MID(P193, SEARCH(":", P193) + 1, LEN(P193))</f>
        <v xml:space="preserve"> VMVirtualNetworkSwitch</v>
      </c>
      <c r="S193" s="86" t="s">
        <v>1743</v>
      </c>
    </row>
    <row r="194" spans="1:19">
      <c r="A194" s="2"/>
      <c r="E194" s="7"/>
      <c r="F194" s="2"/>
      <c r="J194" s="7"/>
      <c r="K194" s="40"/>
      <c r="O194" s="7"/>
      <c r="P194" s="40"/>
    </row>
    <row r="195" spans="1:19">
      <c r="A195" s="1" t="s">
        <v>1220</v>
      </c>
      <c r="B195" t="str">
        <f t="shared" ref="B195" si="761">TRIM(LEFT(A195, SEARCH(":", A195) - 1))</f>
        <v>CimClassName</v>
      </c>
      <c r="C195" t="str">
        <f t="shared" ref="C195" si="762">MID(A195, SEARCH(":", A195) + 1, LEN(A195))</f>
        <v xml:space="preserve"> WDSManagement</v>
      </c>
      <c r="D195" s="88" t="s">
        <v>1730</v>
      </c>
      <c r="E195" s="7" t="str">
        <f t="shared" si="512"/>
        <v>SAME</v>
      </c>
      <c r="F195" s="1" t="s">
        <v>1220</v>
      </c>
      <c r="G195" t="str">
        <f t="shared" ref="G195" si="763">TRIM(LEFT(F195, SEARCH(":", F195) - 1))</f>
        <v>CimClassName</v>
      </c>
      <c r="H195" t="str">
        <f t="shared" ref="H195" si="764">MID(F195, SEARCH(":", F195) + 1, LEN(F195))</f>
        <v xml:space="preserve"> WDSManagement</v>
      </c>
      <c r="I195" s="88" t="s">
        <v>1730</v>
      </c>
      <c r="J195" s="7" t="str">
        <f t="shared" si="515"/>
        <v>SAME</v>
      </c>
      <c r="K195" s="41" t="s">
        <v>1220</v>
      </c>
      <c r="L195" t="str">
        <f t="shared" ref="L195" si="765">TRIM(LEFT(K195, SEARCH(":", K195) - 1))</f>
        <v>CimClassName</v>
      </c>
      <c r="M195" t="str">
        <f t="shared" ref="M195" si="766">MID(K195, SEARCH(":", K195) + 1, LEN(K195))</f>
        <v xml:space="preserve"> WDSManagement</v>
      </c>
      <c r="N195" s="88" t="s">
        <v>1730</v>
      </c>
      <c r="O195" s="7" t="str">
        <f t="shared" si="518"/>
        <v>DIF</v>
      </c>
      <c r="P195" s="41" t="s">
        <v>1234</v>
      </c>
      <c r="Q195" t="str">
        <f t="shared" ref="Q195" si="767">TRIM(LEFT(P195, SEARCH(":", P195) - 1))</f>
        <v>CimClassName</v>
      </c>
      <c r="R195" t="str">
        <f t="shared" ref="R195" si="768">MID(P195, SEARCH(":", P195) + 1, LEN(P195))</f>
        <v xml:space="preserve"> VMDevice</v>
      </c>
      <c r="S195" s="86" t="s">
        <v>1744</v>
      </c>
    </row>
    <row r="196" spans="1:19">
      <c r="A196" s="1"/>
      <c r="E196" s="7"/>
      <c r="F196" s="1"/>
      <c r="J196" s="7"/>
      <c r="K196" s="41"/>
      <c r="O196" s="7"/>
      <c r="P196" s="41"/>
    </row>
    <row r="197" spans="1:19">
      <c r="A197" s="1" t="s">
        <v>1221</v>
      </c>
      <c r="B197" t="str">
        <f t="shared" ref="B197" si="769">TRIM(LEFT(A197, SEARCH(":", A197) - 1))</f>
        <v>CimClassName</v>
      </c>
      <c r="C197" t="str">
        <f t="shared" ref="C197" si="770">MID(A197, SEARCH(":", A197) + 1, LEN(A197))</f>
        <v xml:space="preserve"> SoftwareUpdate</v>
      </c>
      <c r="D197" s="88" t="s">
        <v>1731</v>
      </c>
      <c r="E197" s="7" t="str">
        <f t="shared" ref="E197:E259" si="771">IF(A197&lt;&gt;F197, "DIF", "SAME")</f>
        <v>SAME</v>
      </c>
      <c r="F197" s="1" t="s">
        <v>1221</v>
      </c>
      <c r="G197" t="str">
        <f t="shared" ref="G197" si="772">TRIM(LEFT(F197, SEARCH(":", F197) - 1))</f>
        <v>CimClassName</v>
      </c>
      <c r="H197" t="str">
        <f t="shared" ref="H197" si="773">MID(F197, SEARCH(":", F197) + 1, LEN(F197))</f>
        <v xml:space="preserve"> SoftwareUpdate</v>
      </c>
      <c r="I197" s="88" t="s">
        <v>1731</v>
      </c>
      <c r="J197" s="7" t="str">
        <f t="shared" ref="J197:J259" si="774">IF(F197&lt;&gt;K197, "DIF", "SAME")</f>
        <v>SAME</v>
      </c>
      <c r="K197" s="41" t="s">
        <v>1221</v>
      </c>
      <c r="L197" t="str">
        <f t="shared" ref="L197" si="775">TRIM(LEFT(K197, SEARCH(":", K197) - 1))</f>
        <v>CimClassName</v>
      </c>
      <c r="M197" t="str">
        <f t="shared" ref="M197" si="776">MID(K197, SEARCH(":", K197) + 1, LEN(K197))</f>
        <v xml:space="preserve"> SoftwareUpdate</v>
      </c>
      <c r="N197" s="88" t="s">
        <v>1731</v>
      </c>
      <c r="O197" s="7" t="str">
        <f t="shared" ref="O197:O259" si="777">IF(K197&lt;&gt;P197, "DIF", "SAME")</f>
        <v>DIF</v>
      </c>
      <c r="P197" s="41" t="s">
        <v>1237</v>
      </c>
      <c r="Q197" t="str">
        <f t="shared" ref="Q197" si="778">TRIM(LEFT(P197, SEARCH(":", P197) - 1))</f>
        <v>CimClassName</v>
      </c>
      <c r="R197" t="str">
        <f t="shared" ref="R197" si="779">MID(P197, SEARCH(":", P197) + 1, LEN(P197))</f>
        <v xml:space="preserve"> VMController</v>
      </c>
      <c r="S197" s="86" t="s">
        <v>1747</v>
      </c>
    </row>
    <row r="198" spans="1:19">
      <c r="A198" s="1"/>
      <c r="E198" s="7"/>
      <c r="F198" s="1"/>
      <c r="J198" s="7"/>
      <c r="K198" s="41"/>
      <c r="O198" s="7"/>
      <c r="P198" s="41"/>
    </row>
    <row r="199" spans="1:19">
      <c r="A199" s="2" t="s">
        <v>1222</v>
      </c>
      <c r="B199" t="str">
        <f t="shared" ref="B199" si="780">TRIM(LEFT(A199, SEARCH(":", A199) - 1))</f>
        <v>CimClassName</v>
      </c>
      <c r="C199" t="str">
        <f t="shared" ref="C199" si="781">MID(A199, SEARCH(":", A199) + 1, LEN(A199))</f>
        <v xml:space="preserve"> SCVMM_NetworkAdapter</v>
      </c>
      <c r="D199" s="88" t="s">
        <v>1732</v>
      </c>
      <c r="E199" s="7" t="str">
        <f t="shared" si="771"/>
        <v>SAME</v>
      </c>
      <c r="F199" s="2" t="s">
        <v>1222</v>
      </c>
      <c r="G199" t="str">
        <f t="shared" ref="G199" si="782">TRIM(LEFT(F199, SEARCH(":", F199) - 1))</f>
        <v>CimClassName</v>
      </c>
      <c r="H199" t="str">
        <f t="shared" ref="H199" si="783">MID(F199, SEARCH(":", F199) + 1, LEN(F199))</f>
        <v xml:space="preserve"> SCVMM_NetworkAdapter</v>
      </c>
      <c r="I199" s="88" t="s">
        <v>1732</v>
      </c>
      <c r="J199" s="7" t="str">
        <f t="shared" si="774"/>
        <v>SAME</v>
      </c>
      <c r="K199" s="40" t="s">
        <v>1222</v>
      </c>
      <c r="L199" t="str">
        <f t="shared" ref="L199" si="784">TRIM(LEFT(K199, SEARCH(":", K199) - 1))</f>
        <v>CimClassName</v>
      </c>
      <c r="M199" t="str">
        <f t="shared" ref="M199" si="785">MID(K199, SEARCH(":", K199) + 1, LEN(K199))</f>
        <v xml:space="preserve"> SCVMM_NetworkAdapter</v>
      </c>
      <c r="N199" s="88" t="s">
        <v>1732</v>
      </c>
      <c r="O199" s="7" t="str">
        <f t="shared" si="777"/>
        <v>DIF</v>
      </c>
      <c r="P199" s="40" t="s">
        <v>1238</v>
      </c>
      <c r="Q199" t="str">
        <f t="shared" ref="Q199" si="786">TRIM(LEFT(P199, SEARCH(":", P199) - 1))</f>
        <v>CimClassName</v>
      </c>
      <c r="R199" t="str">
        <f t="shared" ref="R199" si="787">MID(P199, SEARCH(":", P199) + 1, LEN(P199))</f>
        <v xml:space="preserve"> VMIDEController</v>
      </c>
      <c r="S199" s="86" t="s">
        <v>1748</v>
      </c>
    </row>
    <row r="200" spans="1:19">
      <c r="A200" s="1"/>
      <c r="E200" s="7"/>
      <c r="F200" s="1"/>
      <c r="J200" s="7"/>
      <c r="K200" s="41"/>
      <c r="O200" s="7"/>
      <c r="P200" s="41"/>
    </row>
    <row r="201" spans="1:19">
      <c r="A201" s="1" t="s">
        <v>1223</v>
      </c>
      <c r="B201" t="str">
        <f t="shared" ref="B201" si="788">TRIM(LEFT(A201, SEARCH(":", A201) - 1))</f>
        <v>CimClassName</v>
      </c>
      <c r="C201" t="str">
        <f t="shared" ref="C201" si="789">MID(A201, SEARCH(":", A201) + 1, LEN(A201))</f>
        <v xml:space="preserve"> DeploymentServerJob</v>
      </c>
      <c r="D201" s="88" t="s">
        <v>1733</v>
      </c>
      <c r="E201" s="7" t="str">
        <f t="shared" si="771"/>
        <v>SAME</v>
      </c>
      <c r="F201" s="1" t="s">
        <v>1223</v>
      </c>
      <c r="G201" t="str">
        <f t="shared" ref="G201" si="790">TRIM(LEFT(F201, SEARCH(":", F201) - 1))</f>
        <v>CimClassName</v>
      </c>
      <c r="H201" t="str">
        <f t="shared" ref="H201" si="791">MID(F201, SEARCH(":", F201) + 1, LEN(F201))</f>
        <v xml:space="preserve"> DeploymentServerJob</v>
      </c>
      <c r="I201" s="88" t="s">
        <v>1733</v>
      </c>
      <c r="J201" s="7" t="str">
        <f t="shared" si="774"/>
        <v>SAME</v>
      </c>
      <c r="K201" s="41" t="s">
        <v>1223</v>
      </c>
      <c r="L201" t="str">
        <f t="shared" ref="L201" si="792">TRIM(LEFT(K201, SEARCH(":", K201) - 1))</f>
        <v>CimClassName</v>
      </c>
      <c r="M201" t="str">
        <f t="shared" ref="M201" si="793">MID(K201, SEARCH(":", K201) + 1, LEN(K201))</f>
        <v xml:space="preserve"> DeploymentServerJob</v>
      </c>
      <c r="N201" s="88" t="s">
        <v>1733</v>
      </c>
      <c r="O201" s="7" t="str">
        <f t="shared" si="777"/>
        <v>DIF</v>
      </c>
      <c r="P201" s="41" t="s">
        <v>1236</v>
      </c>
      <c r="Q201" t="str">
        <f t="shared" ref="Q201" si="794">TRIM(LEFT(P201, SEARCH(":", P201) - 1))</f>
        <v>CimClassName</v>
      </c>
      <c r="R201" t="str">
        <f t="shared" ref="R201" si="795">MID(P201, SEARCH(":", P201) + 1, LEN(P201))</f>
        <v xml:space="preserve"> VMNetworkAdapter</v>
      </c>
      <c r="S201" s="86" t="s">
        <v>1746</v>
      </c>
    </row>
    <row r="202" spans="1:19">
      <c r="A202" s="1"/>
      <c r="E202" s="7"/>
      <c r="F202" s="1"/>
      <c r="J202" s="7"/>
      <c r="K202" s="41"/>
      <c r="O202" s="7"/>
      <c r="P202" s="41"/>
    </row>
    <row r="203" spans="1:19">
      <c r="A203" s="1" t="s">
        <v>1224</v>
      </c>
      <c r="B203" t="str">
        <f t="shared" ref="B203" si="796">TRIM(LEFT(A203, SEARCH(":", A203) - 1))</f>
        <v>CimClassName</v>
      </c>
      <c r="C203" t="str">
        <f t="shared" ref="C203" si="797">MID(A203, SEARCH(":", A203) + 1, LEN(A203))</f>
        <v xml:space="preserve"> AgentManagement</v>
      </c>
      <c r="D203" s="88" t="s">
        <v>1734</v>
      </c>
      <c r="E203" s="7" t="str">
        <f t="shared" si="771"/>
        <v>SAME</v>
      </c>
      <c r="F203" s="1" t="s">
        <v>1224</v>
      </c>
      <c r="G203" t="str">
        <f t="shared" ref="G203" si="798">TRIM(LEFT(F203, SEARCH(":", F203) - 1))</f>
        <v>CimClassName</v>
      </c>
      <c r="H203" t="str">
        <f t="shared" ref="H203" si="799">MID(F203, SEARCH(":", F203) + 1, LEN(F203))</f>
        <v xml:space="preserve"> AgentManagement</v>
      </c>
      <c r="I203" s="88" t="s">
        <v>1734</v>
      </c>
      <c r="J203" s="7" t="str">
        <f t="shared" si="774"/>
        <v>SAME</v>
      </c>
      <c r="K203" s="41" t="s">
        <v>1224</v>
      </c>
      <c r="L203" t="str">
        <f t="shared" ref="L203" si="800">TRIM(LEFT(K203, SEARCH(":", K203) - 1))</f>
        <v>CimClassName</v>
      </c>
      <c r="M203" t="str">
        <f t="shared" ref="M203" si="801">MID(K203, SEARCH(":", K203) + 1, LEN(K203))</f>
        <v xml:space="preserve"> AgentManagement</v>
      </c>
      <c r="N203" s="88" t="s">
        <v>1734</v>
      </c>
      <c r="O203" s="7" t="str">
        <f t="shared" si="777"/>
        <v>DIF</v>
      </c>
      <c r="P203" s="41" t="s">
        <v>1235</v>
      </c>
      <c r="Q203" t="str">
        <f t="shared" ref="Q203" si="802">TRIM(LEFT(P203, SEARCH(":", P203) - 1))</f>
        <v>CimClassName</v>
      </c>
      <c r="R203" t="str">
        <f t="shared" ref="R203" si="803">MID(P203, SEARCH(":", P203) + 1, LEN(P203))</f>
        <v xml:space="preserve"> VMMemory</v>
      </c>
      <c r="S203" s="86" t="s">
        <v>1745</v>
      </c>
    </row>
    <row r="204" spans="1:19">
      <c r="A204" s="2"/>
      <c r="E204" s="7"/>
      <c r="F204" s="2"/>
      <c r="J204" s="7"/>
      <c r="K204" s="40"/>
      <c r="O204" s="7"/>
      <c r="P204" s="40"/>
    </row>
    <row r="205" spans="1:19">
      <c r="A205" s="1" t="s">
        <v>1225</v>
      </c>
      <c r="B205" t="str">
        <f t="shared" ref="B205" si="804">TRIM(LEFT(A205, SEARCH(":", A205) - 1))</f>
        <v>CimClassName</v>
      </c>
      <c r="C205" t="str">
        <f t="shared" ref="C205" si="805">MID(A205, SEARCH(":", A205) + 1, LEN(A205))</f>
        <v xml:space="preserve"> PerfDataAgent</v>
      </c>
      <c r="D205" s="88" t="s">
        <v>1735</v>
      </c>
      <c r="E205" s="7" t="str">
        <f t="shared" si="771"/>
        <v>SAME</v>
      </c>
      <c r="F205" s="1" t="s">
        <v>1225</v>
      </c>
      <c r="G205" t="str">
        <f t="shared" ref="G205" si="806">TRIM(LEFT(F205, SEARCH(":", F205) - 1))</f>
        <v>CimClassName</v>
      </c>
      <c r="H205" t="str">
        <f t="shared" ref="H205" si="807">MID(F205, SEARCH(":", F205) + 1, LEN(F205))</f>
        <v xml:space="preserve"> PerfDataAgent</v>
      </c>
      <c r="I205" s="88" t="s">
        <v>1735</v>
      </c>
      <c r="J205" s="7" t="str">
        <f t="shared" si="774"/>
        <v>SAME</v>
      </c>
      <c r="K205" s="41" t="s">
        <v>1225</v>
      </c>
      <c r="L205" t="str">
        <f t="shared" ref="L205" si="808">TRIM(LEFT(K205, SEARCH(":", K205) - 1))</f>
        <v>CimClassName</v>
      </c>
      <c r="M205" t="str">
        <f t="shared" ref="M205" si="809">MID(K205, SEARCH(":", K205) + 1, LEN(K205))</f>
        <v xml:space="preserve"> PerfDataAgent</v>
      </c>
      <c r="N205" s="88" t="s">
        <v>1735</v>
      </c>
      <c r="O205" s="7" t="str">
        <f t="shared" si="777"/>
        <v>DIF</v>
      </c>
      <c r="P205" s="41" t="s">
        <v>1245</v>
      </c>
      <c r="Q205" t="str">
        <f t="shared" ref="Q205" si="810">TRIM(LEFT(P205, SEARCH(":", P205) - 1))</f>
        <v>CimClassName</v>
      </c>
      <c r="R205" t="str">
        <f t="shared" ref="R205" si="811">MID(P205, SEARCH(":", P205) + 1, LEN(P205))</f>
        <v xml:space="preserve"> VMSCSIController</v>
      </c>
      <c r="S205" s="86" t="s">
        <v>1755</v>
      </c>
    </row>
    <row r="206" spans="1:19">
      <c r="A206" s="1"/>
      <c r="E206" s="7"/>
      <c r="F206" s="1"/>
      <c r="J206" s="7"/>
      <c r="K206" s="41"/>
      <c r="O206" s="7"/>
      <c r="P206" s="41"/>
    </row>
    <row r="207" spans="1:19">
      <c r="A207" s="1" t="s">
        <v>1226</v>
      </c>
      <c r="B207" t="str">
        <f t="shared" ref="B207" si="812">TRIM(LEFT(A207, SEARCH(":", A207) - 1))</f>
        <v>CimClassName</v>
      </c>
      <c r="C207" t="str">
        <f t="shared" ref="C207" si="813">MID(A207, SEARCH(":", A207) + 1, LEN(A207))</f>
        <v xml:space="preserve"> AzManUtility</v>
      </c>
      <c r="D207" s="88" t="s">
        <v>1736</v>
      </c>
      <c r="E207" s="7" t="str">
        <f t="shared" si="771"/>
        <v>SAME</v>
      </c>
      <c r="F207" s="1" t="s">
        <v>1226</v>
      </c>
      <c r="G207" t="str">
        <f t="shared" ref="G207" si="814">TRIM(LEFT(F207, SEARCH(":", F207) - 1))</f>
        <v>CimClassName</v>
      </c>
      <c r="H207" t="str">
        <f t="shared" ref="H207" si="815">MID(F207, SEARCH(":", F207) + 1, LEN(F207))</f>
        <v xml:space="preserve"> AzManUtility</v>
      </c>
      <c r="I207" s="88" t="s">
        <v>1736</v>
      </c>
      <c r="J207" s="7" t="str">
        <f t="shared" si="774"/>
        <v>SAME</v>
      </c>
      <c r="K207" s="41" t="s">
        <v>1226</v>
      </c>
      <c r="L207" t="str">
        <f t="shared" ref="L207" si="816">TRIM(LEFT(K207, SEARCH(":", K207) - 1))</f>
        <v>CimClassName</v>
      </c>
      <c r="M207" t="str">
        <f t="shared" ref="M207" si="817">MID(K207, SEARCH(":", K207) + 1, LEN(K207))</f>
        <v xml:space="preserve"> AzManUtility</v>
      </c>
      <c r="N207" s="88" t="s">
        <v>1736</v>
      </c>
      <c r="O207" s="7" t="str">
        <f t="shared" si="777"/>
        <v>DIF</v>
      </c>
      <c r="P207" s="41" t="s">
        <v>1247</v>
      </c>
      <c r="Q207" t="str">
        <f t="shared" ref="Q207" si="818">TRIM(LEFT(P207, SEARCH(":", P207) - 1))</f>
        <v>CimClassName</v>
      </c>
      <c r="R207" t="str">
        <f t="shared" ref="R207" si="819">MID(P207, SEARCH(":", P207) + 1, LEN(P207))</f>
        <v xml:space="preserve"> VMAttachedDrive</v>
      </c>
      <c r="S207" s="86" t="s">
        <v>1757</v>
      </c>
    </row>
    <row r="208" spans="1:19">
      <c r="A208" s="1"/>
      <c r="E208" s="7"/>
      <c r="F208" s="1"/>
      <c r="J208" s="7"/>
      <c r="K208" s="41"/>
      <c r="O208" s="7"/>
      <c r="P208" s="41"/>
    </row>
    <row r="209" spans="1:19">
      <c r="A209" s="2" t="s">
        <v>1227</v>
      </c>
      <c r="B209" t="str">
        <f t="shared" ref="B209" si="820">TRIM(LEFT(A209, SEARCH(":", A209) - 1))</f>
        <v>CimClassName</v>
      </c>
      <c r="C209" t="str">
        <f t="shared" ref="C209" si="821">MID(A209, SEARCH(":", A209) + 1, LEN(A209))</f>
        <v xml:space="preserve"> IPartialObject</v>
      </c>
      <c r="D209" s="88" t="s">
        <v>1737</v>
      </c>
      <c r="E209" s="7" t="str">
        <f t="shared" si="771"/>
        <v>SAME</v>
      </c>
      <c r="F209" s="2" t="s">
        <v>1227</v>
      </c>
      <c r="G209" t="str">
        <f t="shared" ref="G209" si="822">TRIM(LEFT(F209, SEARCH(":", F209) - 1))</f>
        <v>CimClassName</v>
      </c>
      <c r="H209" t="str">
        <f t="shared" ref="H209" si="823">MID(F209, SEARCH(":", F209) + 1, LEN(F209))</f>
        <v xml:space="preserve"> IPartialObject</v>
      </c>
      <c r="I209" s="88" t="s">
        <v>1737</v>
      </c>
      <c r="J209" s="7" t="str">
        <f t="shared" si="774"/>
        <v>SAME</v>
      </c>
      <c r="K209" s="40" t="s">
        <v>1227</v>
      </c>
      <c r="L209" t="str">
        <f t="shared" ref="L209" si="824">TRIM(LEFT(K209, SEARCH(":", K209) - 1))</f>
        <v>CimClassName</v>
      </c>
      <c r="M209" t="str">
        <f t="shared" ref="M209" si="825">MID(K209, SEARCH(":", K209) + 1, LEN(K209))</f>
        <v xml:space="preserve"> IPartialObject</v>
      </c>
      <c r="N209" s="88" t="s">
        <v>1737</v>
      </c>
      <c r="O209" s="7" t="str">
        <f t="shared" si="777"/>
        <v>DIF</v>
      </c>
      <c r="P209" s="40" t="s">
        <v>1249</v>
      </c>
      <c r="Q209" t="str">
        <f t="shared" ref="Q209" si="826">TRIM(LEFT(P209, SEARCH(":", P209) - 1))</f>
        <v>CimClassName</v>
      </c>
      <c r="R209" t="str">
        <f t="shared" ref="R209" si="827">MID(P209, SEARCH(":", P209) + 1, LEN(P209))</f>
        <v xml:space="preserve"> VMHardDiskDrive</v>
      </c>
      <c r="S209" s="86" t="s">
        <v>1759</v>
      </c>
    </row>
    <row r="210" spans="1:19">
      <c r="A210" s="1"/>
      <c r="E210" s="7"/>
      <c r="F210" s="1"/>
      <c r="J210" s="7"/>
      <c r="K210" s="41"/>
      <c r="O210" s="7"/>
      <c r="P210" s="41"/>
    </row>
    <row r="211" spans="1:19">
      <c r="A211" s="1" t="s">
        <v>1228</v>
      </c>
      <c r="B211" t="str">
        <f t="shared" ref="B211" si="828">TRIM(LEFT(A211, SEARCH(":", A211) - 1))</f>
        <v>CimClassName</v>
      </c>
      <c r="C211" t="str">
        <f t="shared" ref="C211" si="829">MID(A211, SEARCH(":", A211) + 1, LEN(A211))</f>
        <v xml:space="preserve"> CIM_VirtualDisk</v>
      </c>
      <c r="D211" s="88" t="s">
        <v>1738</v>
      </c>
      <c r="E211" s="7" t="str">
        <f t="shared" si="771"/>
        <v>SAME</v>
      </c>
      <c r="F211" s="1" t="s">
        <v>1228</v>
      </c>
      <c r="G211" t="str">
        <f t="shared" ref="G211" si="830">TRIM(LEFT(F211, SEARCH(":", F211) - 1))</f>
        <v>CimClassName</v>
      </c>
      <c r="H211" t="str">
        <f t="shared" ref="H211" si="831">MID(F211, SEARCH(":", F211) + 1, LEN(F211))</f>
        <v xml:space="preserve"> CIM_VirtualDisk</v>
      </c>
      <c r="I211" s="88" t="s">
        <v>1738</v>
      </c>
      <c r="J211" s="7" t="str">
        <f t="shared" si="774"/>
        <v>SAME</v>
      </c>
      <c r="K211" s="41" t="s">
        <v>1228</v>
      </c>
      <c r="L211" t="str">
        <f t="shared" ref="L211" si="832">TRIM(LEFT(K211, SEARCH(":", K211) - 1))</f>
        <v>CimClassName</v>
      </c>
      <c r="M211" t="str">
        <f t="shared" ref="M211" si="833">MID(K211, SEARCH(":", K211) + 1, LEN(K211))</f>
        <v xml:space="preserve"> CIM_VirtualDisk</v>
      </c>
      <c r="N211" s="88" t="s">
        <v>1738</v>
      </c>
      <c r="O211" s="7" t="str">
        <f t="shared" si="777"/>
        <v>DIF</v>
      </c>
      <c r="P211" s="41" t="s">
        <v>1248</v>
      </c>
      <c r="Q211" t="str">
        <f t="shared" ref="Q211" si="834">TRIM(LEFT(P211, SEARCH(":", P211) - 1))</f>
        <v>CimClassName</v>
      </c>
      <c r="R211" t="str">
        <f t="shared" ref="R211" si="835">MID(P211, SEARCH(":", P211) + 1, LEN(P211))</f>
        <v xml:space="preserve"> VMDVDDrive</v>
      </c>
      <c r="S211" s="86" t="s">
        <v>1758</v>
      </c>
    </row>
    <row r="212" spans="1:19">
      <c r="A212" s="1"/>
      <c r="E212" s="7"/>
      <c r="F212" s="1"/>
      <c r="J212" s="7"/>
      <c r="K212" s="41"/>
      <c r="O212" s="7"/>
      <c r="P212" s="41"/>
    </row>
    <row r="213" spans="1:19">
      <c r="A213" s="1" t="s">
        <v>1229</v>
      </c>
      <c r="B213" t="str">
        <f t="shared" ref="B213" si="836">TRIM(LEFT(A213, SEARCH(":", A213) - 1))</f>
        <v>CimClassName</v>
      </c>
      <c r="C213" t="str">
        <f t="shared" ref="C213" si="837">MID(A213, SEARCH(":", A213) + 1, LEN(A213))</f>
        <v xml:space="preserve"> VMVirtualDisk</v>
      </c>
      <c r="D213" s="88" t="s">
        <v>1739</v>
      </c>
      <c r="E213" s="7" t="str">
        <f t="shared" si="771"/>
        <v>SAME</v>
      </c>
      <c r="F213" s="1" t="s">
        <v>1229</v>
      </c>
      <c r="G213" t="str">
        <f t="shared" ref="G213" si="838">TRIM(LEFT(F213, SEARCH(":", F213) - 1))</f>
        <v>CimClassName</v>
      </c>
      <c r="H213" t="str">
        <f t="shared" ref="H213" si="839">MID(F213, SEARCH(":", F213) + 1, LEN(F213))</f>
        <v xml:space="preserve"> VMVirtualDisk</v>
      </c>
      <c r="I213" s="88" t="s">
        <v>1739</v>
      </c>
      <c r="J213" s="7" t="str">
        <f t="shared" si="774"/>
        <v>SAME</v>
      </c>
      <c r="K213" s="41" t="s">
        <v>1229</v>
      </c>
      <c r="L213" t="str">
        <f t="shared" ref="L213" si="840">TRIM(LEFT(K213, SEARCH(":", K213) - 1))</f>
        <v>CimClassName</v>
      </c>
      <c r="M213" t="str">
        <f t="shared" ref="M213" si="841">MID(K213, SEARCH(":", K213) + 1, LEN(K213))</f>
        <v xml:space="preserve"> VMVirtualDisk</v>
      </c>
      <c r="N213" s="88" t="s">
        <v>1739</v>
      </c>
      <c r="O213" s="7" t="str">
        <f t="shared" si="777"/>
        <v>DIF</v>
      </c>
      <c r="P213" s="41" t="s">
        <v>1251</v>
      </c>
      <c r="Q213" t="str">
        <f t="shared" ref="Q213" si="842">TRIM(LEFT(P213, SEARCH(":", P213) - 1))</f>
        <v>CimClassName</v>
      </c>
      <c r="R213" t="str">
        <f t="shared" ref="R213" si="843">MID(P213, SEARCH(":", P213) + 1, LEN(P213))</f>
        <v xml:space="preserve"> VMFloppyDrive</v>
      </c>
      <c r="S213" s="86" t="s">
        <v>1761</v>
      </c>
    </row>
    <row r="214" spans="1:19">
      <c r="A214" s="2"/>
      <c r="E214" s="7"/>
      <c r="F214" s="2"/>
      <c r="J214" s="7"/>
      <c r="K214" s="40"/>
      <c r="O214" s="7"/>
      <c r="P214" s="40"/>
    </row>
    <row r="215" spans="1:19">
      <c r="A215" s="1" t="s">
        <v>1230</v>
      </c>
      <c r="B215" t="str">
        <f t="shared" ref="B215" si="844">TRIM(LEFT(A215, SEARCH(":", A215) - 1))</f>
        <v>CimClassName</v>
      </c>
      <c r="C215" t="str">
        <f t="shared" ref="C215" si="845">MID(A215, SEARCH(":", A215) + 1, LEN(A215))</f>
        <v xml:space="preserve"> VMFloppyDisk</v>
      </c>
      <c r="D215" s="88" t="s">
        <v>1740</v>
      </c>
      <c r="E215" s="7" t="str">
        <f t="shared" si="771"/>
        <v>SAME</v>
      </c>
      <c r="F215" s="1" t="s">
        <v>1230</v>
      </c>
      <c r="G215" t="str">
        <f t="shared" ref="G215" si="846">TRIM(LEFT(F215, SEARCH(":", F215) - 1))</f>
        <v>CimClassName</v>
      </c>
      <c r="H215" t="str">
        <f t="shared" ref="H215" si="847">MID(F215, SEARCH(":", F215) + 1, LEN(F215))</f>
        <v xml:space="preserve"> VMFloppyDisk</v>
      </c>
      <c r="I215" s="88" t="s">
        <v>1740</v>
      </c>
      <c r="J215" s="7" t="str">
        <f t="shared" si="774"/>
        <v>SAME</v>
      </c>
      <c r="K215" s="41" t="s">
        <v>1230</v>
      </c>
      <c r="L215" t="str">
        <f t="shared" ref="L215" si="848">TRIM(LEFT(K215, SEARCH(":", K215) - 1))</f>
        <v>CimClassName</v>
      </c>
      <c r="M215" t="str">
        <f t="shared" ref="M215" si="849">MID(K215, SEARCH(":", K215) + 1, LEN(K215))</f>
        <v xml:space="preserve"> VMFloppyDisk</v>
      </c>
      <c r="N215" s="88" t="s">
        <v>1740</v>
      </c>
      <c r="O215" s="7" t="str">
        <f t="shared" si="777"/>
        <v>DIF</v>
      </c>
      <c r="P215" s="41" t="s">
        <v>1240</v>
      </c>
      <c r="Q215" t="str">
        <f t="shared" ref="Q215" si="850">TRIM(LEFT(P215, SEARCH(":", P215) - 1))</f>
        <v>CimClassName</v>
      </c>
      <c r="R215" t="str">
        <f t="shared" ref="R215" si="851">MID(P215, SEARCH(":", P215) + 1, LEN(P215))</f>
        <v xml:space="preserve"> VMSerialPort</v>
      </c>
      <c r="S215" s="86" t="s">
        <v>1750</v>
      </c>
    </row>
    <row r="216" spans="1:19">
      <c r="A216" s="1"/>
      <c r="E216" s="7"/>
      <c r="F216" s="1"/>
      <c r="J216" s="7"/>
      <c r="K216" s="41"/>
      <c r="O216" s="7"/>
      <c r="P216" s="41"/>
    </row>
    <row r="217" spans="1:19">
      <c r="A217" s="1" t="s">
        <v>1231</v>
      </c>
      <c r="B217" t="str">
        <f t="shared" ref="B217" si="852">TRIM(LEFT(A217, SEARCH(":", A217) - 1))</f>
        <v>CimClassName</v>
      </c>
      <c r="C217" t="str">
        <f t="shared" ref="C217" si="853">MID(A217, SEARCH(":", A217) + 1, LEN(A217))</f>
        <v xml:space="preserve"> VMHardDisk</v>
      </c>
      <c r="D217" s="88" t="s">
        <v>1741</v>
      </c>
      <c r="E217" s="7" t="str">
        <f t="shared" si="771"/>
        <v>SAME</v>
      </c>
      <c r="F217" s="1" t="s">
        <v>1231</v>
      </c>
      <c r="G217" t="str">
        <f t="shared" ref="G217" si="854">TRIM(LEFT(F217, SEARCH(":", F217) - 1))</f>
        <v>CimClassName</v>
      </c>
      <c r="H217" t="str">
        <f t="shared" ref="H217" si="855">MID(F217, SEARCH(":", F217) + 1, LEN(F217))</f>
        <v xml:space="preserve"> VMHardDisk</v>
      </c>
      <c r="I217" s="88" t="s">
        <v>1741</v>
      </c>
      <c r="J217" s="7" t="str">
        <f t="shared" si="774"/>
        <v>SAME</v>
      </c>
      <c r="K217" s="41" t="s">
        <v>1231</v>
      </c>
      <c r="L217" t="str">
        <f t="shared" ref="L217" si="856">TRIM(LEFT(K217, SEARCH(":", K217) - 1))</f>
        <v>CimClassName</v>
      </c>
      <c r="M217" t="str">
        <f t="shared" ref="M217" si="857">MID(K217, SEARCH(":", K217) + 1, LEN(K217))</f>
        <v xml:space="preserve"> VMHardDisk</v>
      </c>
      <c r="N217" s="88" t="s">
        <v>1741</v>
      </c>
      <c r="O217" s="7" t="str">
        <f t="shared" si="777"/>
        <v>DIF</v>
      </c>
      <c r="P217" s="41" t="s">
        <v>1239</v>
      </c>
      <c r="Q217" t="str">
        <f t="shared" ref="Q217" si="858">TRIM(LEFT(P217, SEARCH(":", P217) - 1))</f>
        <v>CimClassName</v>
      </c>
      <c r="R217" t="str">
        <f t="shared" ref="R217" si="859">MID(P217, SEARCH(":", P217) + 1, LEN(P217))</f>
        <v xml:space="preserve"> VMDHCPVirtualNetworkServer</v>
      </c>
      <c r="S217" s="86" t="s">
        <v>1749</v>
      </c>
    </row>
    <row r="218" spans="1:19">
      <c r="A218" s="1"/>
      <c r="E218" s="7"/>
      <c r="F218" s="1"/>
      <c r="J218" s="7"/>
      <c r="K218" s="41"/>
      <c r="O218" s="7"/>
      <c r="P218" s="41"/>
    </row>
    <row r="219" spans="1:19">
      <c r="A219" s="2" t="s">
        <v>1232</v>
      </c>
      <c r="B219" t="str">
        <f t="shared" ref="B219" si="860">TRIM(LEFT(A219, SEARCH(":", A219) - 1))</f>
        <v>CimClassName</v>
      </c>
      <c r="C219" t="str">
        <f t="shared" ref="C219" si="861">MID(A219, SEARCH(":", A219) + 1, LEN(A219))</f>
        <v xml:space="preserve"> VMDVDDisk</v>
      </c>
      <c r="D219" s="88" t="s">
        <v>1742</v>
      </c>
      <c r="E219" s="7" t="str">
        <f t="shared" si="771"/>
        <v>SAME</v>
      </c>
      <c r="F219" s="2" t="s">
        <v>1232</v>
      </c>
      <c r="G219" t="str">
        <f t="shared" ref="G219" si="862">TRIM(LEFT(F219, SEARCH(":", F219) - 1))</f>
        <v>CimClassName</v>
      </c>
      <c r="H219" t="str">
        <f t="shared" ref="H219" si="863">MID(F219, SEARCH(":", F219) + 1, LEN(F219))</f>
        <v xml:space="preserve"> VMDVDDisk</v>
      </c>
      <c r="I219" s="88" t="s">
        <v>1742</v>
      </c>
      <c r="J219" s="7" t="str">
        <f t="shared" si="774"/>
        <v>SAME</v>
      </c>
      <c r="K219" s="40" t="s">
        <v>1232</v>
      </c>
      <c r="L219" t="str">
        <f t="shared" ref="L219" si="864">TRIM(LEFT(K219, SEARCH(":", K219) - 1))</f>
        <v>CimClassName</v>
      </c>
      <c r="M219" t="str">
        <f t="shared" ref="M219" si="865">MID(K219, SEARCH(":", K219) + 1, LEN(K219))</f>
        <v xml:space="preserve"> VMDVDDisk</v>
      </c>
      <c r="N219" s="88" t="s">
        <v>1742</v>
      </c>
      <c r="O219" s="7" t="str">
        <f t="shared" si="777"/>
        <v>DIF</v>
      </c>
      <c r="P219" s="40" t="s">
        <v>1246</v>
      </c>
      <c r="Q219" t="str">
        <f t="shared" ref="Q219" si="866">TRIM(LEFT(P219, SEARCH(":", P219) - 1))</f>
        <v>CimClassName</v>
      </c>
      <c r="R219" t="str">
        <f t="shared" ref="R219" si="867">MID(P219, SEARCH(":", P219) + 1, LEN(P219))</f>
        <v xml:space="preserve"> VMIntegrationService</v>
      </c>
      <c r="S219" s="86" t="s">
        <v>1756</v>
      </c>
    </row>
    <row r="220" spans="1:19">
      <c r="A220" s="1"/>
      <c r="E220" s="7"/>
      <c r="F220" s="1"/>
      <c r="J220" s="7"/>
      <c r="K220" s="41"/>
      <c r="O220" s="7"/>
      <c r="P220" s="41"/>
    </row>
    <row r="221" spans="1:19">
      <c r="A221" s="1" t="s">
        <v>1233</v>
      </c>
      <c r="B221" t="str">
        <f t="shared" ref="B221" si="868">TRIM(LEFT(A221, SEARCH(":", A221) - 1))</f>
        <v>CimClassName</v>
      </c>
      <c r="C221" t="str">
        <f t="shared" ref="C221" si="869">MID(A221, SEARCH(":", A221) + 1, LEN(A221))</f>
        <v xml:space="preserve"> VMVirtualNetworkSwitch</v>
      </c>
      <c r="D221" s="88" t="s">
        <v>1743</v>
      </c>
      <c r="E221" s="7" t="str">
        <f t="shared" si="771"/>
        <v>SAME</v>
      </c>
      <c r="F221" s="1" t="s">
        <v>1233</v>
      </c>
      <c r="G221" t="str">
        <f t="shared" ref="G221" si="870">TRIM(LEFT(F221, SEARCH(":", F221) - 1))</f>
        <v>CimClassName</v>
      </c>
      <c r="H221" t="str">
        <f t="shared" ref="H221" si="871">MID(F221, SEARCH(":", F221) + 1, LEN(F221))</f>
        <v xml:space="preserve"> VMVirtualNetworkSwitch</v>
      </c>
      <c r="I221" s="88" t="s">
        <v>1743</v>
      </c>
      <c r="J221" s="7" t="str">
        <f t="shared" si="774"/>
        <v>SAME</v>
      </c>
      <c r="K221" s="41" t="s">
        <v>1233</v>
      </c>
      <c r="L221" t="str">
        <f t="shared" ref="L221" si="872">TRIM(LEFT(K221, SEARCH(":", K221) - 1))</f>
        <v>CimClassName</v>
      </c>
      <c r="M221" t="str">
        <f t="shared" ref="M221" si="873">MID(K221, SEARCH(":", K221) + 1, LEN(K221))</f>
        <v xml:space="preserve"> VMVirtualNetworkSwitch</v>
      </c>
      <c r="N221" s="88" t="s">
        <v>1743</v>
      </c>
      <c r="O221" s="7" t="str">
        <f t="shared" si="777"/>
        <v>DIF</v>
      </c>
      <c r="P221" s="41" t="s">
        <v>1204</v>
      </c>
      <c r="Q221" t="str">
        <f t="shared" ref="Q221" si="874">TRIM(LEFT(P221, SEARCH(":", P221) - 1))</f>
        <v>CimClassName</v>
      </c>
      <c r="R221" t="str">
        <f t="shared" ref="R221" si="875">MID(P221, SEARCH(":", P221) + 1, LEN(P221))</f>
        <v xml:space="preserve"> VMAttachedMedia</v>
      </c>
      <c r="S221" s="86" t="s">
        <v>1714</v>
      </c>
    </row>
    <row r="222" spans="1:19">
      <c r="A222" s="1"/>
      <c r="E222" s="7"/>
      <c r="F222" s="1"/>
      <c r="J222" s="7"/>
      <c r="K222" s="41"/>
      <c r="O222" s="7"/>
      <c r="P222" s="41"/>
    </row>
    <row r="223" spans="1:19">
      <c r="A223" s="1" t="s">
        <v>1234</v>
      </c>
      <c r="B223" t="str">
        <f t="shared" ref="B223" si="876">TRIM(LEFT(A223, SEARCH(":", A223) - 1))</f>
        <v>CimClassName</v>
      </c>
      <c r="C223" t="str">
        <f t="shared" ref="C223" si="877">MID(A223, SEARCH(":", A223) + 1, LEN(A223))</f>
        <v xml:space="preserve"> VMDevice</v>
      </c>
      <c r="D223" s="88" t="s">
        <v>1744</v>
      </c>
      <c r="E223" s="7" t="str">
        <f t="shared" si="771"/>
        <v>SAME</v>
      </c>
      <c r="F223" s="1" t="s">
        <v>1234</v>
      </c>
      <c r="G223" t="str">
        <f t="shared" ref="G223" si="878">TRIM(LEFT(F223, SEARCH(":", F223) - 1))</f>
        <v>CimClassName</v>
      </c>
      <c r="H223" t="str">
        <f t="shared" ref="H223" si="879">MID(F223, SEARCH(":", F223) + 1, LEN(F223))</f>
        <v xml:space="preserve"> VMDevice</v>
      </c>
      <c r="I223" s="88" t="s">
        <v>1744</v>
      </c>
      <c r="J223" s="7" t="str">
        <f t="shared" si="774"/>
        <v>SAME</v>
      </c>
      <c r="K223" s="41" t="s">
        <v>1234</v>
      </c>
      <c r="L223" t="str">
        <f t="shared" ref="L223" si="880">TRIM(LEFT(K223, SEARCH(":", K223) - 1))</f>
        <v>CimClassName</v>
      </c>
      <c r="M223" t="str">
        <f t="shared" ref="M223" si="881">MID(K223, SEARCH(":", K223) + 1, LEN(K223))</f>
        <v xml:space="preserve"> VMDevice</v>
      </c>
      <c r="N223" s="88" t="s">
        <v>1744</v>
      </c>
      <c r="O223" s="7" t="str">
        <f t="shared" si="777"/>
        <v>DIF</v>
      </c>
      <c r="P223" s="41" t="s">
        <v>1196</v>
      </c>
      <c r="Q223" t="str">
        <f t="shared" ref="Q223" si="882">TRIM(LEFT(P223, SEARCH(":", P223) - 1))</f>
        <v>CimClassName</v>
      </c>
      <c r="R223" t="str">
        <f t="shared" ref="R223" si="883">MID(P223, SEARCH(":", P223) + 1, LEN(P223))</f>
        <v xml:space="preserve"> VMTask</v>
      </c>
      <c r="S223" s="86" t="s">
        <v>1706</v>
      </c>
    </row>
    <row r="224" spans="1:19">
      <c r="A224" s="2"/>
      <c r="E224" s="7"/>
      <c r="F224" s="2"/>
      <c r="J224" s="7"/>
      <c r="K224" s="40"/>
      <c r="O224" s="7"/>
      <c r="P224" s="40"/>
    </row>
    <row r="225" spans="1:19">
      <c r="A225" s="1" t="s">
        <v>1235</v>
      </c>
      <c r="B225" t="str">
        <f t="shared" ref="B225" si="884">TRIM(LEFT(A225, SEARCH(":", A225) - 1))</f>
        <v>CimClassName</v>
      </c>
      <c r="C225" t="str">
        <f t="shared" ref="C225" si="885">MID(A225, SEARCH(":", A225) + 1, LEN(A225))</f>
        <v xml:space="preserve"> VMMemory</v>
      </c>
      <c r="D225" s="88" t="s">
        <v>1745</v>
      </c>
      <c r="E225" s="7" t="str">
        <f t="shared" si="771"/>
        <v>SAME</v>
      </c>
      <c r="F225" s="1" t="s">
        <v>1235</v>
      </c>
      <c r="G225" t="str">
        <f t="shared" ref="G225" si="886">TRIM(LEFT(F225, SEARCH(":", F225) - 1))</f>
        <v>CimClassName</v>
      </c>
      <c r="H225" t="str">
        <f t="shared" ref="H225" si="887">MID(F225, SEARCH(":", F225) + 1, LEN(F225))</f>
        <v xml:space="preserve"> VMMemory</v>
      </c>
      <c r="I225" s="88" t="s">
        <v>1745</v>
      </c>
      <c r="J225" s="7" t="str">
        <f t="shared" si="774"/>
        <v>SAME</v>
      </c>
      <c r="K225" s="41" t="s">
        <v>1235</v>
      </c>
      <c r="L225" t="str">
        <f t="shared" ref="L225" si="888">TRIM(LEFT(K225, SEARCH(":", K225) - 1))</f>
        <v>CimClassName</v>
      </c>
      <c r="M225" t="str">
        <f t="shared" ref="M225" si="889">MID(K225, SEARCH(":", K225) + 1, LEN(K225))</f>
        <v xml:space="preserve"> VMMemory</v>
      </c>
      <c r="N225" s="88" t="s">
        <v>1745</v>
      </c>
      <c r="O225" s="7" t="str">
        <f t="shared" si="777"/>
        <v>DIF</v>
      </c>
      <c r="P225" s="41" t="s">
        <v>1171</v>
      </c>
      <c r="Q225" t="str">
        <f t="shared" ref="Q225" si="890">TRIM(LEFT(P225, SEARCH(":", P225) - 1))</f>
        <v>CimClassName</v>
      </c>
      <c r="R225" t="str">
        <f t="shared" ref="R225" si="891">MID(P225, SEARCH(":", P225) + 1, LEN(P225))</f>
        <v xml:space="preserve"> CIM_Indication</v>
      </c>
      <c r="S225" s="86" t="s">
        <v>1681</v>
      </c>
    </row>
    <row r="226" spans="1:19">
      <c r="A226" s="1"/>
      <c r="E226" s="7"/>
      <c r="F226" s="1"/>
      <c r="J226" s="7"/>
      <c r="K226" s="41"/>
      <c r="O226" s="7"/>
      <c r="P226" s="41"/>
    </row>
    <row r="227" spans="1:19">
      <c r="A227" s="1" t="s">
        <v>1236</v>
      </c>
      <c r="B227" t="str">
        <f t="shared" ref="B227" si="892">TRIM(LEFT(A227, SEARCH(":", A227) - 1))</f>
        <v>CimClassName</v>
      </c>
      <c r="C227" t="str">
        <f t="shared" ref="C227" si="893">MID(A227, SEARCH(":", A227) + 1, LEN(A227))</f>
        <v xml:space="preserve"> VMNetworkAdapter</v>
      </c>
      <c r="D227" s="88" t="s">
        <v>1746</v>
      </c>
      <c r="E227" s="7" t="str">
        <f t="shared" si="771"/>
        <v>SAME</v>
      </c>
      <c r="F227" s="1" t="s">
        <v>1236</v>
      </c>
      <c r="G227" t="str">
        <f t="shared" ref="G227" si="894">TRIM(LEFT(F227, SEARCH(":", F227) - 1))</f>
        <v>CimClassName</v>
      </c>
      <c r="H227" t="str">
        <f t="shared" ref="H227" si="895">MID(F227, SEARCH(":", F227) + 1, LEN(F227))</f>
        <v xml:space="preserve"> VMNetworkAdapter</v>
      </c>
      <c r="I227" s="88" t="s">
        <v>1746</v>
      </c>
      <c r="J227" s="7" t="str">
        <f t="shared" si="774"/>
        <v>SAME</v>
      </c>
      <c r="K227" s="41" t="s">
        <v>1236</v>
      </c>
      <c r="L227" t="str">
        <f t="shared" ref="L227" si="896">TRIM(LEFT(K227, SEARCH(":", K227) - 1))</f>
        <v>CimClassName</v>
      </c>
      <c r="M227" t="str">
        <f t="shared" ref="M227" si="897">MID(K227, SEARCH(":", K227) + 1, LEN(K227))</f>
        <v xml:space="preserve"> VMNetworkAdapter</v>
      </c>
      <c r="N227" s="88" t="s">
        <v>1746</v>
      </c>
      <c r="O227" s="7" t="str">
        <f t="shared" si="777"/>
        <v>DIF</v>
      </c>
      <c r="P227" s="41" t="s">
        <v>1172</v>
      </c>
      <c r="Q227" t="str">
        <f t="shared" ref="Q227" si="898">TRIM(LEFT(P227, SEARCH(":", P227) - 1))</f>
        <v>CimClassName</v>
      </c>
      <c r="R227" t="str">
        <f t="shared" ref="R227" si="899">MID(P227, SEARCH(":", P227) + 1, LEN(P227))</f>
        <v xml:space="preserve"> CIM_ClassIndication</v>
      </c>
      <c r="S227" s="86" t="s">
        <v>1682</v>
      </c>
    </row>
    <row r="228" spans="1:19">
      <c r="A228" s="1"/>
      <c r="E228" s="7"/>
      <c r="F228" s="1"/>
      <c r="J228" s="7"/>
      <c r="K228" s="41"/>
      <c r="O228" s="7"/>
      <c r="P228" s="41"/>
    </row>
    <row r="229" spans="1:19">
      <c r="A229" s="2" t="s">
        <v>1237</v>
      </c>
      <c r="B229" t="str">
        <f t="shared" ref="B229" si="900">TRIM(LEFT(A229, SEARCH(":", A229) - 1))</f>
        <v>CimClassName</v>
      </c>
      <c r="C229" t="str">
        <f t="shared" ref="C229" si="901">MID(A229, SEARCH(":", A229) + 1, LEN(A229))</f>
        <v xml:space="preserve"> VMController</v>
      </c>
      <c r="D229" s="88" t="s">
        <v>1747</v>
      </c>
      <c r="E229" s="7" t="str">
        <f t="shared" si="771"/>
        <v>SAME</v>
      </c>
      <c r="F229" s="2" t="s">
        <v>1237</v>
      </c>
      <c r="G229" t="str">
        <f t="shared" ref="G229" si="902">TRIM(LEFT(F229, SEARCH(":", F229) - 1))</f>
        <v>CimClassName</v>
      </c>
      <c r="H229" t="str">
        <f t="shared" ref="H229" si="903">MID(F229, SEARCH(":", F229) + 1, LEN(F229))</f>
        <v xml:space="preserve"> VMController</v>
      </c>
      <c r="I229" s="88" t="s">
        <v>1747</v>
      </c>
      <c r="J229" s="7" t="str">
        <f t="shared" si="774"/>
        <v>SAME</v>
      </c>
      <c r="K229" s="40" t="s">
        <v>1237</v>
      </c>
      <c r="L229" t="str">
        <f t="shared" ref="L229" si="904">TRIM(LEFT(K229, SEARCH(":", K229) - 1))</f>
        <v>CimClassName</v>
      </c>
      <c r="M229" t="str">
        <f t="shared" ref="M229" si="905">MID(K229, SEARCH(":", K229) + 1, LEN(K229))</f>
        <v xml:space="preserve"> VMController</v>
      </c>
      <c r="N229" s="88" t="s">
        <v>1747</v>
      </c>
      <c r="O229" s="7" t="str">
        <f t="shared" si="777"/>
        <v>DIF</v>
      </c>
      <c r="P229" s="40" t="s">
        <v>1173</v>
      </c>
      <c r="Q229" t="str">
        <f t="shared" ref="Q229" si="906">TRIM(LEFT(P229, SEARCH(":", P229) - 1))</f>
        <v>CimClassName</v>
      </c>
      <c r="R229" t="str">
        <f t="shared" ref="R229" si="907">MID(P229, SEARCH(":", P229) + 1, LEN(P229))</f>
        <v xml:space="preserve"> CIM_ClassDeletion</v>
      </c>
      <c r="S229" s="86" t="s">
        <v>1683</v>
      </c>
    </row>
    <row r="230" spans="1:19">
      <c r="A230" s="1"/>
      <c r="E230" s="7"/>
      <c r="F230" s="1"/>
      <c r="J230" s="7"/>
      <c r="K230" s="41"/>
      <c r="O230" s="7"/>
      <c r="P230" s="41"/>
    </row>
    <row r="231" spans="1:19">
      <c r="A231" s="1" t="s">
        <v>1238</v>
      </c>
      <c r="B231" t="str">
        <f t="shared" ref="B231" si="908">TRIM(LEFT(A231, SEARCH(":", A231) - 1))</f>
        <v>CimClassName</v>
      </c>
      <c r="C231" t="str">
        <f t="shared" ref="C231" si="909">MID(A231, SEARCH(":", A231) + 1, LEN(A231))</f>
        <v xml:space="preserve"> VMIDEController</v>
      </c>
      <c r="D231" s="88" t="s">
        <v>1748</v>
      </c>
      <c r="E231" s="7" t="str">
        <f t="shared" si="771"/>
        <v>SAME</v>
      </c>
      <c r="F231" s="1" t="s">
        <v>1238</v>
      </c>
      <c r="G231" t="str">
        <f t="shared" ref="G231" si="910">TRIM(LEFT(F231, SEARCH(":", F231) - 1))</f>
        <v>CimClassName</v>
      </c>
      <c r="H231" t="str">
        <f t="shared" ref="H231" si="911">MID(F231, SEARCH(":", F231) + 1, LEN(F231))</f>
        <v xml:space="preserve"> VMIDEController</v>
      </c>
      <c r="I231" s="88" t="s">
        <v>1748</v>
      </c>
      <c r="J231" s="7" t="str">
        <f t="shared" si="774"/>
        <v>SAME</v>
      </c>
      <c r="K231" s="41" t="s">
        <v>1238</v>
      </c>
      <c r="L231" t="str">
        <f t="shared" ref="L231" si="912">TRIM(LEFT(K231, SEARCH(":", K231) - 1))</f>
        <v>CimClassName</v>
      </c>
      <c r="M231" t="str">
        <f t="shared" ref="M231" si="913">MID(K231, SEARCH(":", K231) + 1, LEN(K231))</f>
        <v xml:space="preserve"> VMIDEController</v>
      </c>
      <c r="N231" s="88" t="s">
        <v>1748</v>
      </c>
      <c r="O231" s="7" t="str">
        <f t="shared" si="777"/>
        <v>DIF</v>
      </c>
      <c r="P231" s="41" t="s">
        <v>1174</v>
      </c>
      <c r="Q231" t="str">
        <f t="shared" ref="Q231" si="914">TRIM(LEFT(P231, SEARCH(":", P231) - 1))</f>
        <v>CimClassName</v>
      </c>
      <c r="R231" t="str">
        <f t="shared" ref="R231" si="915">MID(P231, SEARCH(":", P231) + 1, LEN(P231))</f>
        <v xml:space="preserve"> CIM_ClassCreation</v>
      </c>
      <c r="S231" s="86" t="s">
        <v>1684</v>
      </c>
    </row>
    <row r="232" spans="1:19">
      <c r="A232" s="1"/>
      <c r="E232" s="7"/>
      <c r="F232" s="1"/>
      <c r="J232" s="7"/>
      <c r="K232" s="41"/>
      <c r="O232" s="7"/>
      <c r="P232" s="41"/>
    </row>
    <row r="233" spans="1:19">
      <c r="A233" s="1" t="s">
        <v>1239</v>
      </c>
      <c r="B233" t="str">
        <f t="shared" ref="B233" si="916">TRIM(LEFT(A233, SEARCH(":", A233) - 1))</f>
        <v>CimClassName</v>
      </c>
      <c r="C233" t="str">
        <f t="shared" ref="C233" si="917">MID(A233, SEARCH(":", A233) + 1, LEN(A233))</f>
        <v xml:space="preserve"> VMDHCPVirtualNetworkServer</v>
      </c>
      <c r="D233" s="88" t="s">
        <v>1749</v>
      </c>
      <c r="E233" s="7" t="str">
        <f t="shared" si="771"/>
        <v>SAME</v>
      </c>
      <c r="F233" s="1" t="s">
        <v>1239</v>
      </c>
      <c r="G233" t="str">
        <f t="shared" ref="G233" si="918">TRIM(LEFT(F233, SEARCH(":", F233) - 1))</f>
        <v>CimClassName</v>
      </c>
      <c r="H233" t="str">
        <f t="shared" ref="H233" si="919">MID(F233, SEARCH(":", F233) + 1, LEN(F233))</f>
        <v xml:space="preserve"> VMDHCPVirtualNetworkServer</v>
      </c>
      <c r="I233" s="88" t="s">
        <v>1749</v>
      </c>
      <c r="J233" s="7" t="str">
        <f t="shared" si="774"/>
        <v>SAME</v>
      </c>
      <c r="K233" s="41" t="s">
        <v>1239</v>
      </c>
      <c r="L233" t="str">
        <f t="shared" ref="L233" si="920">TRIM(LEFT(K233, SEARCH(":", K233) - 1))</f>
        <v>CimClassName</v>
      </c>
      <c r="M233" t="str">
        <f t="shared" ref="M233" si="921">MID(K233, SEARCH(":", K233) + 1, LEN(K233))</f>
        <v xml:space="preserve"> VMDHCPVirtualNetworkServer</v>
      </c>
      <c r="N233" s="88" t="s">
        <v>1749</v>
      </c>
      <c r="O233" s="7" t="str">
        <f t="shared" si="777"/>
        <v>DIF</v>
      </c>
      <c r="P233" s="41" t="s">
        <v>1175</v>
      </c>
      <c r="Q233" t="str">
        <f t="shared" ref="Q233" si="922">TRIM(LEFT(P233, SEARCH(":", P233) - 1))</f>
        <v>CimClassName</v>
      </c>
      <c r="R233" t="str">
        <f t="shared" ref="R233" si="923">MID(P233, SEARCH(":", P233) + 1, LEN(P233))</f>
        <v xml:space="preserve"> CIM_ClassModification</v>
      </c>
      <c r="S233" s="86" t="s">
        <v>1685</v>
      </c>
    </row>
    <row r="234" spans="1:19">
      <c r="A234" s="2"/>
      <c r="E234" s="7"/>
      <c r="F234" s="2"/>
      <c r="J234" s="7"/>
      <c r="K234" s="40"/>
      <c r="O234" s="7"/>
      <c r="P234" s="40"/>
    </row>
    <row r="235" spans="1:19">
      <c r="A235" s="1" t="s">
        <v>1240</v>
      </c>
      <c r="B235" t="str">
        <f t="shared" ref="B235" si="924">TRIM(LEFT(A235, SEARCH(":", A235) - 1))</f>
        <v>CimClassName</v>
      </c>
      <c r="C235" t="str">
        <f t="shared" ref="C235" si="925">MID(A235, SEARCH(":", A235) + 1, LEN(A235))</f>
        <v xml:space="preserve"> VMSerialPort</v>
      </c>
      <c r="D235" s="88" t="s">
        <v>1750</v>
      </c>
      <c r="E235" s="7" t="str">
        <f t="shared" si="771"/>
        <v>SAME</v>
      </c>
      <c r="F235" s="1" t="s">
        <v>1240</v>
      </c>
      <c r="G235" t="str">
        <f t="shared" ref="G235" si="926">TRIM(LEFT(F235, SEARCH(":", F235) - 1))</f>
        <v>CimClassName</v>
      </c>
      <c r="H235" t="str">
        <f t="shared" ref="H235" si="927">MID(F235, SEARCH(":", F235) + 1, LEN(F235))</f>
        <v xml:space="preserve"> VMSerialPort</v>
      </c>
      <c r="I235" s="88" t="s">
        <v>1750</v>
      </c>
      <c r="J235" s="7" t="str">
        <f t="shared" si="774"/>
        <v>SAME</v>
      </c>
      <c r="K235" s="41" t="s">
        <v>1240</v>
      </c>
      <c r="L235" t="str">
        <f t="shared" ref="L235" si="928">TRIM(LEFT(K235, SEARCH(":", K235) - 1))</f>
        <v>CimClassName</v>
      </c>
      <c r="M235" t="str">
        <f t="shared" ref="M235" si="929">MID(K235, SEARCH(":", K235) + 1, LEN(K235))</f>
        <v xml:space="preserve"> VMSerialPort</v>
      </c>
      <c r="N235" s="88" t="s">
        <v>1750</v>
      </c>
      <c r="O235" s="7" t="str">
        <f t="shared" si="777"/>
        <v>DIF</v>
      </c>
      <c r="P235" s="41" t="s">
        <v>1176</v>
      </c>
      <c r="Q235" t="str">
        <f t="shared" ref="Q235" si="930">TRIM(LEFT(P235, SEARCH(":", P235) - 1))</f>
        <v>CimClassName</v>
      </c>
      <c r="R235" t="str">
        <f t="shared" ref="R235" si="931">MID(P235, SEARCH(":", P235) + 1, LEN(P235))</f>
        <v xml:space="preserve"> CIM_InstIndication</v>
      </c>
      <c r="S235" s="86" t="s">
        <v>1686</v>
      </c>
    </row>
    <row r="236" spans="1:19">
      <c r="A236" s="1"/>
      <c r="E236" s="7"/>
      <c r="F236" s="1"/>
      <c r="J236" s="7"/>
      <c r="K236" s="41"/>
      <c r="O236" s="7"/>
      <c r="P236" s="41"/>
    </row>
    <row r="237" spans="1:19">
      <c r="A237" s="1" t="s">
        <v>1241</v>
      </c>
      <c r="B237" t="str">
        <f t="shared" ref="B237" si="932">TRIM(LEFT(A237, SEARCH(":", A237) - 1))</f>
        <v>CimClassName</v>
      </c>
      <c r="C237" t="str">
        <f t="shared" ref="C237" si="933">MID(A237, SEARCH(":", A237) + 1, LEN(A237))</f>
        <v xml:space="preserve"> CIM_VirtualComputerSystem</v>
      </c>
      <c r="D237" s="88" t="s">
        <v>1751</v>
      </c>
      <c r="E237" s="7" t="str">
        <f t="shared" si="771"/>
        <v>SAME</v>
      </c>
      <c r="F237" s="1" t="s">
        <v>1241</v>
      </c>
      <c r="G237" t="str">
        <f t="shared" ref="G237" si="934">TRIM(LEFT(F237, SEARCH(":", F237) - 1))</f>
        <v>CimClassName</v>
      </c>
      <c r="H237" t="str">
        <f t="shared" ref="H237" si="935">MID(F237, SEARCH(":", F237) + 1, LEN(F237))</f>
        <v xml:space="preserve"> CIM_VirtualComputerSystem</v>
      </c>
      <c r="I237" s="88" t="s">
        <v>1751</v>
      </c>
      <c r="J237" s="7" t="str">
        <f t="shared" si="774"/>
        <v>SAME</v>
      </c>
      <c r="K237" s="41" t="s">
        <v>1241</v>
      </c>
      <c r="L237" t="str">
        <f t="shared" ref="L237" si="936">TRIM(LEFT(K237, SEARCH(":", K237) - 1))</f>
        <v>CimClassName</v>
      </c>
      <c r="M237" t="str">
        <f t="shared" ref="M237" si="937">MID(K237, SEARCH(":", K237) + 1, LEN(K237))</f>
        <v xml:space="preserve"> CIM_VirtualComputerSystem</v>
      </c>
      <c r="N237" s="88" t="s">
        <v>1751</v>
      </c>
      <c r="O237" s="7" t="str">
        <f t="shared" si="777"/>
        <v>DIF</v>
      </c>
      <c r="P237" s="41" t="s">
        <v>1177</v>
      </c>
      <c r="Q237" t="str">
        <f t="shared" ref="Q237" si="938">TRIM(LEFT(P237, SEARCH(":", P237) - 1))</f>
        <v>CimClassName</v>
      </c>
      <c r="R237" t="str">
        <f t="shared" ref="R237" si="939">MID(P237, SEARCH(":", P237) + 1, LEN(P237))</f>
        <v xml:space="preserve"> CIM_InstCreation</v>
      </c>
      <c r="S237" s="86" t="s">
        <v>1687</v>
      </c>
    </row>
    <row r="238" spans="1:19">
      <c r="A238" s="1"/>
      <c r="E238" s="7"/>
      <c r="F238" s="1"/>
      <c r="J238" s="7"/>
      <c r="K238" s="41"/>
      <c r="O238" s="7"/>
      <c r="P238" s="41"/>
    </row>
    <row r="239" spans="1:19">
      <c r="A239" s="2" t="s">
        <v>1242</v>
      </c>
      <c r="B239" t="str">
        <f t="shared" ref="B239" si="940">TRIM(LEFT(A239, SEARCH(":", A239) - 1))</f>
        <v>CimClassName</v>
      </c>
      <c r="C239" t="str">
        <f t="shared" ref="C239" si="941">MID(A239, SEARCH(":", A239) + 1, LEN(A239))</f>
        <v xml:space="preserve"> VMComputerSystem</v>
      </c>
      <c r="D239" s="88" t="s">
        <v>1752</v>
      </c>
      <c r="E239" s="7" t="str">
        <f t="shared" si="771"/>
        <v>SAME</v>
      </c>
      <c r="F239" s="2" t="s">
        <v>1242</v>
      </c>
      <c r="G239" t="str">
        <f t="shared" ref="G239" si="942">TRIM(LEFT(F239, SEARCH(":", F239) - 1))</f>
        <v>CimClassName</v>
      </c>
      <c r="H239" t="str">
        <f t="shared" ref="H239" si="943">MID(F239, SEARCH(":", F239) + 1, LEN(F239))</f>
        <v xml:space="preserve"> VMComputerSystem</v>
      </c>
      <c r="I239" s="88" t="s">
        <v>1752</v>
      </c>
      <c r="J239" s="7" t="str">
        <f t="shared" si="774"/>
        <v>SAME</v>
      </c>
      <c r="K239" s="40" t="s">
        <v>1242</v>
      </c>
      <c r="L239" t="str">
        <f t="shared" ref="L239" si="944">TRIM(LEFT(K239, SEARCH(":", K239) - 1))</f>
        <v>CimClassName</v>
      </c>
      <c r="M239" t="str">
        <f t="shared" ref="M239" si="945">MID(K239, SEARCH(":", K239) + 1, LEN(K239))</f>
        <v xml:space="preserve"> VMComputerSystem</v>
      </c>
      <c r="N239" s="88" t="s">
        <v>1752</v>
      </c>
      <c r="O239" s="7" t="str">
        <f t="shared" si="777"/>
        <v>DIF</v>
      </c>
      <c r="P239" s="40" t="s">
        <v>1178</v>
      </c>
      <c r="Q239" t="str">
        <f t="shared" ref="Q239" si="946">TRIM(LEFT(P239, SEARCH(":", P239) - 1))</f>
        <v>CimClassName</v>
      </c>
      <c r="R239" t="str">
        <f t="shared" ref="R239" si="947">MID(P239, SEARCH(":", P239) + 1, LEN(P239))</f>
        <v xml:space="preserve"> CIM_InstModification</v>
      </c>
      <c r="S239" s="86" t="s">
        <v>1688</v>
      </c>
    </row>
    <row r="240" spans="1:19">
      <c r="A240" s="1"/>
      <c r="E240" s="7"/>
      <c r="F240" s="1"/>
      <c r="J240" s="7"/>
      <c r="K240" s="41"/>
      <c r="O240" s="7"/>
      <c r="P240" s="41"/>
    </row>
    <row r="241" spans="1:19">
      <c r="A241" s="1" t="s">
        <v>1243</v>
      </c>
      <c r="B241" t="str">
        <f t="shared" ref="B241" si="948">TRIM(LEFT(A241, SEARCH(":", A241) - 1))</f>
        <v>CimClassName</v>
      </c>
      <c r="C241" t="str">
        <f t="shared" ref="C241" si="949">MID(A241, SEARCH(":", A241) + 1, LEN(A241))</f>
        <v xml:space="preserve"> CIM_VirtualComputerSystemSummary</v>
      </c>
      <c r="D241" s="88" t="s">
        <v>1753</v>
      </c>
      <c r="E241" s="7" t="str">
        <f t="shared" si="771"/>
        <v>SAME</v>
      </c>
      <c r="F241" s="1" t="s">
        <v>1243</v>
      </c>
      <c r="G241" t="str">
        <f t="shared" ref="G241" si="950">TRIM(LEFT(F241, SEARCH(":", F241) - 1))</f>
        <v>CimClassName</v>
      </c>
      <c r="H241" t="str">
        <f t="shared" ref="H241" si="951">MID(F241, SEARCH(":", F241) + 1, LEN(F241))</f>
        <v xml:space="preserve"> CIM_VirtualComputerSystemSummary</v>
      </c>
      <c r="I241" s="88" t="s">
        <v>1753</v>
      </c>
      <c r="J241" s="7" t="str">
        <f t="shared" si="774"/>
        <v>SAME</v>
      </c>
      <c r="K241" s="41" t="s">
        <v>1243</v>
      </c>
      <c r="L241" t="str">
        <f t="shared" ref="L241" si="952">TRIM(LEFT(K241, SEARCH(":", K241) - 1))</f>
        <v>CimClassName</v>
      </c>
      <c r="M241" t="str">
        <f t="shared" ref="M241" si="953">MID(K241, SEARCH(":", K241) + 1, LEN(K241))</f>
        <v xml:space="preserve"> CIM_VirtualComputerSystemSummary</v>
      </c>
      <c r="N241" s="88" t="s">
        <v>1753</v>
      </c>
      <c r="O241" s="7" t="str">
        <f t="shared" si="777"/>
        <v>DIF</v>
      </c>
      <c r="P241" s="41" t="s">
        <v>1179</v>
      </c>
      <c r="Q241" t="str">
        <f t="shared" ref="Q241" si="954">TRIM(LEFT(P241, SEARCH(":", P241) - 1))</f>
        <v>CimClassName</v>
      </c>
      <c r="R241" t="str">
        <f t="shared" ref="R241" si="955">MID(P241, SEARCH(":", P241) + 1, LEN(P241))</f>
        <v xml:space="preserve"> CIM_InstDeletion</v>
      </c>
      <c r="S241" s="86" t="s">
        <v>1689</v>
      </c>
    </row>
    <row r="242" spans="1:19">
      <c r="A242" s="1"/>
      <c r="E242" s="7"/>
      <c r="F242" s="1"/>
      <c r="J242" s="7"/>
      <c r="K242" s="41"/>
      <c r="O242" s="7"/>
      <c r="P242" s="41"/>
    </row>
    <row r="243" spans="1:19">
      <c r="A243" s="1" t="s">
        <v>1244</v>
      </c>
      <c r="B243" t="str">
        <f t="shared" ref="B243" si="956">TRIM(LEFT(A243, SEARCH(":", A243) - 1))</f>
        <v>CimClassName</v>
      </c>
      <c r="C243" t="str">
        <f t="shared" ref="C243" si="957">MID(A243, SEARCH(":", A243) + 1, LEN(A243))</f>
        <v xml:space="preserve"> VMS</v>
      </c>
      <c r="D243" s="88" t="s">
        <v>1754</v>
      </c>
      <c r="E243" s="7" t="str">
        <f t="shared" si="771"/>
        <v>SAME</v>
      </c>
      <c r="F243" s="1" t="s">
        <v>1244</v>
      </c>
      <c r="G243" t="str">
        <f t="shared" ref="G243" si="958">TRIM(LEFT(F243, SEARCH(":", F243) - 1))</f>
        <v>CimClassName</v>
      </c>
      <c r="H243" t="str">
        <f t="shared" ref="H243" si="959">MID(F243, SEARCH(":", F243) + 1, LEN(F243))</f>
        <v xml:space="preserve"> VMS</v>
      </c>
      <c r="I243" s="88" t="s">
        <v>1754</v>
      </c>
      <c r="J243" s="7" t="str">
        <f t="shared" si="774"/>
        <v>SAME</v>
      </c>
      <c r="K243" s="41" t="s">
        <v>1244</v>
      </c>
      <c r="L243" t="str">
        <f t="shared" ref="L243" si="960">TRIM(LEFT(K243, SEARCH(":", K243) - 1))</f>
        <v>CimClassName</v>
      </c>
      <c r="M243" t="str">
        <f t="shared" ref="M243" si="961">MID(K243, SEARCH(":", K243) + 1, LEN(K243))</f>
        <v xml:space="preserve"> VMS</v>
      </c>
      <c r="N243" s="88" t="s">
        <v>1754</v>
      </c>
      <c r="O243" s="7" t="str">
        <f t="shared" si="777"/>
        <v>DIF</v>
      </c>
      <c r="P243" s="41" t="s">
        <v>1180</v>
      </c>
      <c r="Q243" t="str">
        <f t="shared" ref="Q243" si="962">TRIM(LEFT(P243, SEARCH(":", P243) - 1))</f>
        <v>CimClassName</v>
      </c>
      <c r="R243" t="str">
        <f t="shared" ref="R243" si="963">MID(P243, SEARCH(":", P243) + 1, LEN(P243))</f>
        <v xml:space="preserve"> __NotifyStatus</v>
      </c>
      <c r="S243" s="86" t="s">
        <v>1690</v>
      </c>
    </row>
    <row r="244" spans="1:19">
      <c r="A244" s="2"/>
      <c r="E244" s="7"/>
      <c r="F244" s="2"/>
      <c r="J244" s="7"/>
      <c r="K244" s="40"/>
      <c r="O244" s="7"/>
      <c r="P244" s="40"/>
    </row>
    <row r="245" spans="1:19">
      <c r="A245" s="1" t="s">
        <v>1245</v>
      </c>
      <c r="B245" t="str">
        <f t="shared" ref="B245" si="964">TRIM(LEFT(A245, SEARCH(":", A245) - 1))</f>
        <v>CimClassName</v>
      </c>
      <c r="C245" t="str">
        <f t="shared" ref="C245" si="965">MID(A245, SEARCH(":", A245) + 1, LEN(A245))</f>
        <v xml:space="preserve"> VMSCSIController</v>
      </c>
      <c r="D245" s="88" t="s">
        <v>1755</v>
      </c>
      <c r="E245" s="7" t="str">
        <f t="shared" si="771"/>
        <v>SAME</v>
      </c>
      <c r="F245" s="1" t="s">
        <v>1245</v>
      </c>
      <c r="G245" t="str">
        <f t="shared" ref="G245" si="966">TRIM(LEFT(F245, SEARCH(":", F245) - 1))</f>
        <v>CimClassName</v>
      </c>
      <c r="H245" t="str">
        <f t="shared" ref="H245" si="967">MID(F245, SEARCH(":", F245) + 1, LEN(F245))</f>
        <v xml:space="preserve"> VMSCSIController</v>
      </c>
      <c r="I245" s="88" t="s">
        <v>1755</v>
      </c>
      <c r="J245" s="7" t="str">
        <f t="shared" si="774"/>
        <v>SAME</v>
      </c>
      <c r="K245" s="41" t="s">
        <v>1245</v>
      </c>
      <c r="L245" t="str">
        <f t="shared" ref="L245" si="968">TRIM(LEFT(K245, SEARCH(":", K245) - 1))</f>
        <v>CimClassName</v>
      </c>
      <c r="M245" t="str">
        <f t="shared" ref="M245" si="969">MID(K245, SEARCH(":", K245) + 1, LEN(K245))</f>
        <v xml:space="preserve"> VMSCSIController</v>
      </c>
      <c r="N245" s="88" t="s">
        <v>1755</v>
      </c>
      <c r="O245" s="7" t="str">
        <f t="shared" si="777"/>
        <v>DIF</v>
      </c>
      <c r="P245" s="41" t="s">
        <v>1181</v>
      </c>
      <c r="Q245" t="str">
        <f t="shared" ref="Q245" si="970">TRIM(LEFT(P245, SEARCH(":", P245) - 1))</f>
        <v>CimClassName</v>
      </c>
      <c r="R245" t="str">
        <f t="shared" ref="R245" si="971">MID(P245, SEARCH(":", P245) + 1, LEN(P245))</f>
        <v xml:space="preserve"> __ExtendedStatus</v>
      </c>
      <c r="S245" s="86" t="s">
        <v>1691</v>
      </c>
    </row>
    <row r="246" spans="1:19">
      <c r="A246" s="1"/>
      <c r="E246" s="7"/>
      <c r="F246" s="1"/>
      <c r="J246" s="7"/>
      <c r="K246" s="41"/>
      <c r="O246" s="7"/>
      <c r="P246" s="41"/>
    </row>
    <row r="247" spans="1:19">
      <c r="A247" s="1" t="s">
        <v>1246</v>
      </c>
      <c r="B247" t="str">
        <f t="shared" ref="B247" si="972">TRIM(LEFT(A247, SEARCH(":", A247) - 1))</f>
        <v>CimClassName</v>
      </c>
      <c r="C247" t="str">
        <f t="shared" ref="C247" si="973">MID(A247, SEARCH(":", A247) + 1, LEN(A247))</f>
        <v xml:space="preserve"> VMIntegrationService</v>
      </c>
      <c r="D247" s="88" t="s">
        <v>1756</v>
      </c>
      <c r="E247" s="7" t="str">
        <f t="shared" si="771"/>
        <v>SAME</v>
      </c>
      <c r="F247" s="1" t="s">
        <v>1246</v>
      </c>
      <c r="G247" t="str">
        <f t="shared" ref="G247" si="974">TRIM(LEFT(F247, SEARCH(":", F247) - 1))</f>
        <v>CimClassName</v>
      </c>
      <c r="H247" t="str">
        <f t="shared" ref="H247" si="975">MID(F247, SEARCH(":", F247) + 1, LEN(F247))</f>
        <v xml:space="preserve"> VMIntegrationService</v>
      </c>
      <c r="I247" s="88" t="s">
        <v>1756</v>
      </c>
      <c r="J247" s="7" t="str">
        <f t="shared" si="774"/>
        <v>SAME</v>
      </c>
      <c r="K247" s="41" t="s">
        <v>1246</v>
      </c>
      <c r="L247" t="str">
        <f t="shared" ref="L247" si="976">TRIM(LEFT(K247, SEARCH(":", K247) - 1))</f>
        <v>CimClassName</v>
      </c>
      <c r="M247" t="str">
        <f t="shared" ref="M247" si="977">MID(K247, SEARCH(":", K247) + 1, LEN(K247))</f>
        <v xml:space="preserve"> VMIntegrationService</v>
      </c>
      <c r="N247" s="88" t="s">
        <v>1756</v>
      </c>
      <c r="O247" s="7" t="str">
        <f t="shared" si="777"/>
        <v>DIF</v>
      </c>
      <c r="P247" s="41" t="s">
        <v>1182</v>
      </c>
      <c r="Q247" t="str">
        <f t="shared" ref="Q247" si="978">TRIM(LEFT(P247, SEARCH(":", P247) - 1))</f>
        <v>CimClassName</v>
      </c>
      <c r="R247" t="str">
        <f t="shared" ref="R247" si="979">MID(P247, SEARCH(":", P247) + 1, LEN(P247))</f>
        <v xml:space="preserve"> CIM_Error</v>
      </c>
      <c r="S247" s="86" t="s">
        <v>1692</v>
      </c>
    </row>
    <row r="248" spans="1:19">
      <c r="A248" s="1"/>
      <c r="E248" s="7"/>
      <c r="F248" s="1"/>
      <c r="J248" s="7"/>
      <c r="K248" s="41"/>
      <c r="O248" s="7"/>
      <c r="P248" s="41"/>
    </row>
    <row r="249" spans="1:19">
      <c r="A249" s="2" t="s">
        <v>1247</v>
      </c>
      <c r="B249" t="str">
        <f t="shared" ref="B249" si="980">TRIM(LEFT(A249, SEARCH(":", A249) - 1))</f>
        <v>CimClassName</v>
      </c>
      <c r="C249" t="str">
        <f t="shared" ref="C249" si="981">MID(A249, SEARCH(":", A249) + 1, LEN(A249))</f>
        <v xml:space="preserve"> VMAttachedDrive</v>
      </c>
      <c r="D249" s="88" t="s">
        <v>1757</v>
      </c>
      <c r="E249" s="7" t="str">
        <f t="shared" si="771"/>
        <v>SAME</v>
      </c>
      <c r="F249" s="2" t="s">
        <v>1247</v>
      </c>
      <c r="G249" t="str">
        <f t="shared" ref="G249" si="982">TRIM(LEFT(F249, SEARCH(":", F249) - 1))</f>
        <v>CimClassName</v>
      </c>
      <c r="H249" t="str">
        <f t="shared" ref="H249" si="983">MID(F249, SEARCH(":", F249) + 1, LEN(F249))</f>
        <v xml:space="preserve"> VMAttachedDrive</v>
      </c>
      <c r="I249" s="88" t="s">
        <v>1757</v>
      </c>
      <c r="J249" s="7" t="str">
        <f t="shared" si="774"/>
        <v>SAME</v>
      </c>
      <c r="K249" s="40" t="s">
        <v>1247</v>
      </c>
      <c r="L249" t="str">
        <f t="shared" ref="L249" si="984">TRIM(LEFT(K249, SEARCH(":", K249) - 1))</f>
        <v>CimClassName</v>
      </c>
      <c r="M249" t="str">
        <f t="shared" ref="M249" si="985">MID(K249, SEARCH(":", K249) + 1, LEN(K249))</f>
        <v xml:space="preserve"> VMAttachedDrive</v>
      </c>
      <c r="N249" s="88" t="s">
        <v>1757</v>
      </c>
      <c r="O249" s="7" t="str">
        <f t="shared" si="777"/>
        <v>DIF</v>
      </c>
      <c r="P249" s="40" t="s">
        <v>1183</v>
      </c>
      <c r="Q249" t="str">
        <f t="shared" ref="Q249" si="986">TRIM(LEFT(P249, SEARCH(":", P249) - 1))</f>
        <v>CimClassName</v>
      </c>
      <c r="R249" t="str">
        <f t="shared" ref="R249" si="987">MID(P249, SEARCH(":", P249) + 1, LEN(P249))</f>
        <v xml:space="preserve"> MSFT_WmiError</v>
      </c>
      <c r="S249" s="86" t="s">
        <v>1693</v>
      </c>
    </row>
    <row r="250" spans="1:19">
      <c r="A250" s="1"/>
      <c r="E250" s="7"/>
      <c r="F250" s="1"/>
      <c r="J250" s="7"/>
      <c r="K250" s="41"/>
      <c r="O250" s="7"/>
      <c r="P250" s="41"/>
    </row>
    <row r="251" spans="1:19">
      <c r="A251" s="1" t="s">
        <v>1248</v>
      </c>
      <c r="B251" t="str">
        <f t="shared" ref="B251" si="988">TRIM(LEFT(A251, SEARCH(":", A251) - 1))</f>
        <v>CimClassName</v>
      </c>
      <c r="C251" t="str">
        <f t="shared" ref="C251" si="989">MID(A251, SEARCH(":", A251) + 1, LEN(A251))</f>
        <v xml:space="preserve"> VMDVDDrive</v>
      </c>
      <c r="D251" s="88" t="s">
        <v>1758</v>
      </c>
      <c r="E251" s="7" t="str">
        <f t="shared" si="771"/>
        <v>SAME</v>
      </c>
      <c r="F251" s="1" t="s">
        <v>1248</v>
      </c>
      <c r="G251" t="str">
        <f t="shared" ref="G251" si="990">TRIM(LEFT(F251, SEARCH(":", F251) - 1))</f>
        <v>CimClassName</v>
      </c>
      <c r="H251" t="str">
        <f t="shared" ref="H251" si="991">MID(F251, SEARCH(":", F251) + 1, LEN(F251))</f>
        <v xml:space="preserve"> VMDVDDrive</v>
      </c>
      <c r="I251" s="88" t="s">
        <v>1758</v>
      </c>
      <c r="J251" s="7" t="str">
        <f t="shared" si="774"/>
        <v>SAME</v>
      </c>
      <c r="K251" s="41" t="s">
        <v>1248</v>
      </c>
      <c r="L251" t="str">
        <f t="shared" ref="L251" si="992">TRIM(LEFT(K251, SEARCH(":", K251) - 1))</f>
        <v>CimClassName</v>
      </c>
      <c r="M251" t="str">
        <f t="shared" ref="M251" si="993">MID(K251, SEARCH(":", K251) + 1, LEN(K251))</f>
        <v xml:space="preserve"> VMDVDDrive</v>
      </c>
      <c r="N251" s="88" t="s">
        <v>1758</v>
      </c>
      <c r="O251" s="7" t="str">
        <f t="shared" si="777"/>
        <v>DIF</v>
      </c>
      <c r="P251" s="41" t="s">
        <v>1184</v>
      </c>
      <c r="Q251" t="str">
        <f t="shared" ref="Q251" si="994">TRIM(LEFT(P251, SEARCH(":", P251) - 1))</f>
        <v>CimClassName</v>
      </c>
      <c r="R251" t="str">
        <f t="shared" ref="R251" si="995">MID(P251, SEARCH(":", P251) + 1, LEN(P251))</f>
        <v xml:space="preserve"> MSFT_ExtendedStatus</v>
      </c>
      <c r="S251" s="86" t="s">
        <v>1694</v>
      </c>
    </row>
    <row r="252" spans="1:19">
      <c r="A252" s="1"/>
      <c r="E252" s="7"/>
      <c r="F252" s="1"/>
      <c r="J252" s="7"/>
      <c r="K252" s="41"/>
      <c r="O252" s="7"/>
      <c r="P252" s="41"/>
    </row>
    <row r="253" spans="1:19">
      <c r="A253" s="1" t="s">
        <v>1249</v>
      </c>
      <c r="B253" t="str">
        <f t="shared" ref="B253" si="996">TRIM(LEFT(A253, SEARCH(":", A253) - 1))</f>
        <v>CimClassName</v>
      </c>
      <c r="C253" t="str">
        <f t="shared" ref="C253" si="997">MID(A253, SEARCH(":", A253) + 1, LEN(A253))</f>
        <v xml:space="preserve"> VMHardDiskDrive</v>
      </c>
      <c r="D253" s="88" t="s">
        <v>1759</v>
      </c>
      <c r="E253" s="7" t="str">
        <f t="shared" si="771"/>
        <v>SAME</v>
      </c>
      <c r="F253" s="1" t="s">
        <v>1249</v>
      </c>
      <c r="G253" t="str">
        <f t="shared" ref="G253" si="998">TRIM(LEFT(F253, SEARCH(":", F253) - 1))</f>
        <v>CimClassName</v>
      </c>
      <c r="H253" t="str">
        <f t="shared" ref="H253" si="999">MID(F253, SEARCH(":", F253) + 1, LEN(F253))</f>
        <v xml:space="preserve"> VMHardDiskDrive</v>
      </c>
      <c r="I253" s="88" t="s">
        <v>1759</v>
      </c>
      <c r="J253" s="7" t="str">
        <f t="shared" si="774"/>
        <v>SAME</v>
      </c>
      <c r="K253" s="41" t="s">
        <v>1249</v>
      </c>
      <c r="L253" t="str">
        <f t="shared" ref="L253" si="1000">TRIM(LEFT(K253, SEARCH(":", K253) - 1))</f>
        <v>CimClassName</v>
      </c>
      <c r="M253" t="str">
        <f t="shared" ref="M253" si="1001">MID(K253, SEARCH(":", K253) + 1, LEN(K253))</f>
        <v xml:space="preserve"> VMHardDiskDrive</v>
      </c>
      <c r="N253" s="88" t="s">
        <v>1759</v>
      </c>
      <c r="O253" s="7" t="str">
        <f t="shared" si="777"/>
        <v>DIF</v>
      </c>
      <c r="P253" s="41" t="s">
        <v>1185</v>
      </c>
      <c r="Q253" t="str">
        <f t="shared" ref="Q253" si="1002">TRIM(LEFT(P253, SEARCH(":", P253) - 1))</f>
        <v>CimClassName</v>
      </c>
      <c r="R253" t="str">
        <f t="shared" ref="R253" si="1003">MID(P253, SEARCH(":", P253) + 1, LEN(P253))</f>
        <v xml:space="preserve"> __SecurityRelatedClass</v>
      </c>
      <c r="S253" s="86" t="s">
        <v>1695</v>
      </c>
    </row>
    <row r="254" spans="1:19">
      <c r="A254" s="2"/>
      <c r="E254" s="7"/>
      <c r="F254" s="2"/>
      <c r="J254" s="7"/>
      <c r="K254" s="40"/>
      <c r="O254" s="7"/>
      <c r="P254" s="40"/>
    </row>
    <row r="255" spans="1:19">
      <c r="A255" s="1" t="s">
        <v>1250</v>
      </c>
      <c r="B255" t="str">
        <f t="shared" ref="B255" si="1004">TRIM(LEFT(A255, SEARCH(":", A255) - 1))</f>
        <v>CimClassName</v>
      </c>
      <c r="C255" t="str">
        <f t="shared" ref="C255" si="1005">MID(A255, SEARCH(":", A255) + 1, LEN(A255))</f>
        <v xml:space="preserve"> VMService</v>
      </c>
      <c r="D255" s="88" t="s">
        <v>1760</v>
      </c>
      <c r="E255" s="7" t="str">
        <f t="shared" si="771"/>
        <v>SAME</v>
      </c>
      <c r="F255" s="1" t="s">
        <v>1250</v>
      </c>
      <c r="G255" t="str">
        <f t="shared" ref="G255" si="1006">TRIM(LEFT(F255, SEARCH(":", F255) - 1))</f>
        <v>CimClassName</v>
      </c>
      <c r="H255" t="str">
        <f t="shared" ref="H255" si="1007">MID(F255, SEARCH(":", F255) + 1, LEN(F255))</f>
        <v xml:space="preserve"> VMService</v>
      </c>
      <c r="I255" s="88" t="s">
        <v>1760</v>
      </c>
      <c r="J255" s="7" t="str">
        <f t="shared" si="774"/>
        <v>SAME</v>
      </c>
      <c r="K255" s="41" t="s">
        <v>1250</v>
      </c>
      <c r="L255" t="str">
        <f t="shared" ref="L255" si="1008">TRIM(LEFT(K255, SEARCH(":", K255) - 1))</f>
        <v>CimClassName</v>
      </c>
      <c r="M255" t="str">
        <f t="shared" ref="M255" si="1009">MID(K255, SEARCH(":", K255) + 1, LEN(K255))</f>
        <v xml:space="preserve"> VMService</v>
      </c>
      <c r="N255" s="88" t="s">
        <v>1760</v>
      </c>
      <c r="O255" s="7" t="str">
        <f t="shared" si="777"/>
        <v>DIF</v>
      </c>
      <c r="P255" s="41" t="s">
        <v>1186</v>
      </c>
      <c r="Q255" t="str">
        <f t="shared" ref="Q255" si="1010">TRIM(LEFT(P255, SEARCH(":", P255) - 1))</f>
        <v>CimClassName</v>
      </c>
      <c r="R255" t="str">
        <f t="shared" ref="R255" si="1011">MID(P255, SEARCH(":", P255) + 1, LEN(P255))</f>
        <v xml:space="preserve"> __Trustee</v>
      </c>
      <c r="S255" s="86" t="s">
        <v>1696</v>
      </c>
    </row>
    <row r="256" spans="1:19">
      <c r="A256" s="1"/>
      <c r="E256" s="7"/>
      <c r="F256" s="1"/>
      <c r="J256" s="7"/>
      <c r="K256" s="41"/>
      <c r="O256" s="7"/>
      <c r="P256" s="41"/>
    </row>
    <row r="257" spans="1:19">
      <c r="A257" s="1" t="s">
        <v>1251</v>
      </c>
      <c r="B257" t="str">
        <f t="shared" ref="B257" si="1012">TRIM(LEFT(A257, SEARCH(":", A257) - 1))</f>
        <v>CimClassName</v>
      </c>
      <c r="C257" t="str">
        <f t="shared" ref="C257" si="1013">MID(A257, SEARCH(":", A257) + 1, LEN(A257))</f>
        <v xml:space="preserve"> VMFloppyDrive</v>
      </c>
      <c r="D257" s="88" t="s">
        <v>1761</v>
      </c>
      <c r="E257" s="7" t="str">
        <f t="shared" si="771"/>
        <v>SAME</v>
      </c>
      <c r="F257" s="1" t="s">
        <v>1251</v>
      </c>
      <c r="G257" t="str">
        <f t="shared" ref="G257" si="1014">TRIM(LEFT(F257, SEARCH(":", F257) - 1))</f>
        <v>CimClassName</v>
      </c>
      <c r="H257" t="str">
        <f t="shared" ref="H257" si="1015">MID(F257, SEARCH(":", F257) + 1, LEN(F257))</f>
        <v xml:space="preserve"> VMFloppyDrive</v>
      </c>
      <c r="I257" s="88" t="s">
        <v>1761</v>
      </c>
      <c r="J257" s="7" t="str">
        <f t="shared" si="774"/>
        <v>SAME</v>
      </c>
      <c r="K257" s="41" t="s">
        <v>1251</v>
      </c>
      <c r="L257" t="str">
        <f t="shared" ref="L257" si="1016">TRIM(LEFT(K257, SEARCH(":", K257) - 1))</f>
        <v>CimClassName</v>
      </c>
      <c r="M257" t="str">
        <f t="shared" ref="M257" si="1017">MID(K257, SEARCH(":", K257) + 1, LEN(K257))</f>
        <v xml:space="preserve"> VMFloppyDrive</v>
      </c>
      <c r="N257" s="88" t="s">
        <v>1761</v>
      </c>
      <c r="O257" s="7" t="str">
        <f t="shared" si="777"/>
        <v>DIF</v>
      </c>
      <c r="P257" s="41" t="s">
        <v>1187</v>
      </c>
      <c r="Q257" t="str">
        <f t="shared" ref="Q257" si="1018">TRIM(LEFT(P257, SEARCH(":", P257) - 1))</f>
        <v>CimClassName</v>
      </c>
      <c r="R257" t="str">
        <f t="shared" ref="R257" si="1019">MID(P257, SEARCH(":", P257) + 1, LEN(P257))</f>
        <v xml:space="preserve"> __NTLMUser9X</v>
      </c>
      <c r="S257" s="86" t="s">
        <v>1697</v>
      </c>
    </row>
    <row r="258" spans="1:19">
      <c r="A258" s="1"/>
      <c r="E258" s="7"/>
      <c r="F258" s="1"/>
      <c r="J258" s="7"/>
      <c r="K258" s="41"/>
      <c r="O258" s="7"/>
      <c r="P258" s="41"/>
    </row>
    <row r="259" spans="1:19">
      <c r="A259" s="2" t="s">
        <v>1252</v>
      </c>
      <c r="B259" t="str">
        <f t="shared" ref="B259" si="1020">TRIM(LEFT(A259, SEARCH(":", A259) - 1))</f>
        <v>CimClassName</v>
      </c>
      <c r="C259" t="str">
        <f t="shared" ref="C259" si="1021">MID(A259, SEARCH(":", A259) + 1, LEN(A259))</f>
        <v xml:space="preserve"> LogicalSwitchProperties</v>
      </c>
      <c r="D259" s="88" t="s">
        <v>1762</v>
      </c>
      <c r="E259" s="7" t="str">
        <f t="shared" si="771"/>
        <v>SAME</v>
      </c>
      <c r="F259" s="2" t="s">
        <v>1252</v>
      </c>
      <c r="G259" t="str">
        <f t="shared" ref="G259" si="1022">TRIM(LEFT(F259, SEARCH(":", F259) - 1))</f>
        <v>CimClassName</v>
      </c>
      <c r="H259" t="str">
        <f t="shared" ref="H259" si="1023">MID(F259, SEARCH(":", F259) + 1, LEN(F259))</f>
        <v xml:space="preserve"> LogicalSwitchProperties</v>
      </c>
      <c r="I259" s="88" t="s">
        <v>1762</v>
      </c>
      <c r="J259" s="7" t="str">
        <f t="shared" si="774"/>
        <v>SAME</v>
      </c>
      <c r="K259" s="40" t="s">
        <v>1252</v>
      </c>
      <c r="L259" t="str">
        <f t="shared" ref="L259" si="1024">TRIM(LEFT(K259, SEARCH(":", K259) - 1))</f>
        <v>CimClassName</v>
      </c>
      <c r="M259" t="str">
        <f t="shared" ref="M259" si="1025">MID(K259, SEARCH(":", K259) + 1, LEN(K259))</f>
        <v xml:space="preserve"> LogicalSwitchProperties</v>
      </c>
      <c r="N259" s="88" t="s">
        <v>1762</v>
      </c>
      <c r="O259" s="7" t="str">
        <f t="shared" si="777"/>
        <v>DIF</v>
      </c>
      <c r="P259" s="40" t="s">
        <v>1188</v>
      </c>
      <c r="Q259" t="str">
        <f t="shared" ref="Q259" si="1026">TRIM(LEFT(P259, SEARCH(":", P259) - 1))</f>
        <v>CimClassName</v>
      </c>
      <c r="R259" t="str">
        <f t="shared" ref="R259" si="1027">MID(P259, SEARCH(":", P259) + 1, LEN(P259))</f>
        <v xml:space="preserve"> __ACE</v>
      </c>
      <c r="S259" s="86" t="s">
        <v>1698</v>
      </c>
    </row>
    <row r="260" spans="1:19">
      <c r="A260" s="1"/>
      <c r="E260" s="7"/>
      <c r="F260" s="1"/>
      <c r="J260" s="7"/>
      <c r="K260" s="41"/>
      <c r="O260" s="7"/>
      <c r="P260" s="41"/>
    </row>
    <row r="261" spans="1:19">
      <c r="A261" s="1" t="s">
        <v>1253</v>
      </c>
      <c r="B261" t="str">
        <f t="shared" ref="B261" si="1028">TRIM(LEFT(A261, SEARCH(":", A261) - 1))</f>
        <v>CimClassName</v>
      </c>
      <c r="C261" t="str">
        <f t="shared" ref="C261" si="1029">MID(A261, SEARCH(":", A261) + 1, LEN(A261))</f>
        <v xml:space="preserve"> P2VServerJob</v>
      </c>
      <c r="D261" s="88" t="s">
        <v>1763</v>
      </c>
      <c r="E261" s="7" t="str">
        <f t="shared" ref="E261" si="1030">IF(A261&lt;&gt;F261, "DIF", "SAME")</f>
        <v>SAME</v>
      </c>
      <c r="F261" s="1" t="s">
        <v>1253</v>
      </c>
      <c r="G261" t="str">
        <f t="shared" ref="G261" si="1031">TRIM(LEFT(F261, SEARCH(":", F261) - 1))</f>
        <v>CimClassName</v>
      </c>
      <c r="H261" t="str">
        <f t="shared" ref="H261" si="1032">MID(F261, SEARCH(":", F261) + 1, LEN(F261))</f>
        <v xml:space="preserve"> P2VServerJob</v>
      </c>
      <c r="I261" s="88" t="s">
        <v>1763</v>
      </c>
      <c r="J261" s="7" t="str">
        <f t="shared" ref="J261" si="1033">IF(F261&lt;&gt;K261, "DIF", "SAME")</f>
        <v>SAME</v>
      </c>
      <c r="K261" s="41" t="s">
        <v>1253</v>
      </c>
      <c r="L261" t="str">
        <f t="shared" ref="L261" si="1034">TRIM(LEFT(K261, SEARCH(":", K261) - 1))</f>
        <v>CimClassName</v>
      </c>
      <c r="M261" t="str">
        <f t="shared" ref="M261" si="1035">MID(K261, SEARCH(":", K261) + 1, LEN(K261))</f>
        <v xml:space="preserve"> P2VServerJob</v>
      </c>
      <c r="N261" s="88" t="s">
        <v>1763</v>
      </c>
      <c r="O261" s="7" t="str">
        <f t="shared" ref="O261" si="1036">IF(K261&lt;&gt;P261, "DIF", "SAME")</f>
        <v>DIF</v>
      </c>
      <c r="P261" s="41" t="s">
        <v>1189</v>
      </c>
      <c r="Q261" t="str">
        <f t="shared" ref="Q261" si="1037">TRIM(LEFT(P261, SEARCH(":", P261) - 1))</f>
        <v>CimClassName</v>
      </c>
      <c r="R261" t="str">
        <f t="shared" ref="R261" si="1038">MID(P261, SEARCH(":", P261) + 1, LEN(P261))</f>
        <v xml:space="preserve"> __SecurityDescriptor</v>
      </c>
      <c r="S261" s="86" t="s">
        <v>1699</v>
      </c>
    </row>
    <row r="262" spans="1:19">
      <c r="A262" s="1"/>
      <c r="E262" s="7"/>
      <c r="F262" s="1"/>
      <c r="J262" s="7"/>
      <c r="K262" s="41"/>
      <c r="O262" s="7"/>
      <c r="P262" s="41"/>
    </row>
    <row r="263" spans="1:19">
      <c r="A263" s="1"/>
      <c r="E263" s="7"/>
      <c r="F263" s="1"/>
      <c r="J263" s="7"/>
      <c r="K263" s="41"/>
      <c r="O263" s="7"/>
      <c r="P263" s="41"/>
    </row>
    <row r="264" spans="1:19">
      <c r="A264" s="2"/>
      <c r="E264" s="7"/>
      <c r="F264" s="2"/>
      <c r="J264" s="7"/>
      <c r="K264" s="40"/>
      <c r="O264" s="7"/>
      <c r="P264" s="40"/>
    </row>
    <row r="265" spans="1:19">
      <c r="A265" s="1"/>
      <c r="E265" s="7"/>
      <c r="F265" s="1"/>
      <c r="J265" s="7"/>
      <c r="K265" s="41"/>
      <c r="O265" s="7"/>
      <c r="P265" s="41"/>
    </row>
    <row r="266" spans="1:19">
      <c r="A266" s="1"/>
      <c r="E266" s="7"/>
      <c r="F266" s="1"/>
      <c r="J266" s="7"/>
      <c r="K266" s="41"/>
      <c r="O266" s="7"/>
      <c r="P266" s="41"/>
    </row>
    <row r="267" spans="1:19">
      <c r="A267" s="1"/>
      <c r="E267" s="7"/>
      <c r="F267" s="1"/>
      <c r="J267" s="7"/>
      <c r="K267" s="41"/>
      <c r="O267" s="7"/>
      <c r="P267" s="41"/>
    </row>
    <row r="268" spans="1:19">
      <c r="A268" s="1"/>
      <c r="E268" s="7"/>
      <c r="F268" s="1"/>
      <c r="J268" s="7"/>
      <c r="K268" s="41"/>
      <c r="O268" s="7"/>
      <c r="P268" s="41"/>
    </row>
    <row r="269" spans="1:19">
      <c r="A269" s="2"/>
      <c r="E269" s="7"/>
      <c r="F269" s="2"/>
      <c r="J269" s="7"/>
      <c r="K269" s="40"/>
      <c r="O269" s="7"/>
      <c r="P269" s="40"/>
    </row>
    <row r="270" spans="1:19">
      <c r="A270" s="1"/>
      <c r="E270" s="7"/>
      <c r="F270" s="1"/>
      <c r="J270" s="7"/>
      <c r="K270" s="41"/>
      <c r="O270" s="7"/>
      <c r="P270" s="41"/>
    </row>
    <row r="271" spans="1:19">
      <c r="A271" s="1"/>
      <c r="E271" s="7"/>
      <c r="F271" s="1"/>
      <c r="J271" s="7"/>
      <c r="K271" s="41"/>
      <c r="O271" s="7"/>
      <c r="P271" s="41"/>
    </row>
    <row r="272" spans="1:19">
      <c r="A272" s="1"/>
      <c r="E272" s="7"/>
      <c r="F272" s="1"/>
      <c r="J272" s="7"/>
      <c r="K272" s="41"/>
      <c r="O272" s="7"/>
      <c r="P272" s="41"/>
    </row>
    <row r="273" spans="1:16">
      <c r="A273" s="1"/>
      <c r="E273" s="7"/>
      <c r="F273" s="1"/>
      <c r="J273" s="7"/>
      <c r="K273" s="41"/>
      <c r="O273" s="7"/>
      <c r="P273" s="41"/>
    </row>
    <row r="274" spans="1:16">
      <c r="A274" s="2"/>
      <c r="E274" s="7"/>
      <c r="F274" s="2"/>
      <c r="J274" s="7"/>
      <c r="K274" s="40"/>
      <c r="O274" s="7"/>
      <c r="P274" s="40"/>
    </row>
    <row r="275" spans="1:16">
      <c r="A275" s="1"/>
      <c r="E275" s="7"/>
      <c r="F275" s="1"/>
      <c r="J275" s="7"/>
      <c r="K275" s="41"/>
      <c r="O275" s="7"/>
      <c r="P275" s="41"/>
    </row>
    <row r="276" spans="1:16">
      <c r="A276" s="1"/>
      <c r="E276" s="7"/>
      <c r="F276" s="1"/>
      <c r="J276" s="7"/>
      <c r="K276" s="41"/>
      <c r="O276" s="7"/>
      <c r="P276" s="41"/>
    </row>
    <row r="277" spans="1:16">
      <c r="A277" s="1"/>
      <c r="E277" s="7"/>
      <c r="F277" s="1"/>
      <c r="J277" s="7"/>
      <c r="K277" s="41"/>
      <c r="O277" s="7"/>
      <c r="P277" s="41"/>
    </row>
    <row r="278" spans="1:16">
      <c r="A278" s="1"/>
      <c r="E278" s="7"/>
      <c r="F278" s="1"/>
      <c r="J278" s="7"/>
      <c r="K278" s="41"/>
      <c r="O278" s="7"/>
      <c r="P278" s="41"/>
    </row>
    <row r="279" spans="1:16">
      <c r="A279" s="2"/>
      <c r="E279" s="7"/>
      <c r="F279" s="2"/>
      <c r="J279" s="7"/>
      <c r="K279" s="40"/>
      <c r="O279" s="7"/>
      <c r="P279" s="40"/>
    </row>
    <row r="280" spans="1:16">
      <c r="A280" s="1"/>
      <c r="E280" s="7"/>
      <c r="F280" s="1"/>
      <c r="J280" s="7"/>
      <c r="K280" s="41"/>
      <c r="O280" s="7"/>
      <c r="P280" s="41"/>
    </row>
    <row r="281" spans="1:16">
      <c r="A281" s="1"/>
      <c r="E281" s="7"/>
      <c r="F281" s="1"/>
      <c r="J281" s="7"/>
      <c r="K281" s="41"/>
      <c r="O281" s="7"/>
      <c r="P281" s="41"/>
    </row>
    <row r="282" spans="1:16">
      <c r="A282" s="1"/>
      <c r="E282" s="7"/>
      <c r="F282" s="1"/>
      <c r="J282" s="7"/>
      <c r="K282" s="41"/>
      <c r="O282" s="7"/>
      <c r="P282" s="41"/>
    </row>
    <row r="283" spans="1:16">
      <c r="A283" s="1"/>
      <c r="E283" s="7"/>
      <c r="F283" s="1"/>
      <c r="J283" s="7"/>
      <c r="K283" s="41"/>
      <c r="O283" s="7"/>
      <c r="P283" s="41"/>
    </row>
    <row r="284" spans="1:16">
      <c r="A284" s="2"/>
      <c r="E284" s="7"/>
      <c r="F284" s="2"/>
      <c r="J284" s="7"/>
      <c r="K284" s="40"/>
      <c r="O284" s="7"/>
      <c r="P284" s="40"/>
    </row>
    <row r="285" spans="1:16">
      <c r="A285" s="1"/>
      <c r="E285" s="7"/>
      <c r="F285" s="1"/>
      <c r="J285" s="7"/>
      <c r="K285" s="41"/>
      <c r="O285" s="7"/>
      <c r="P285" s="41"/>
    </row>
    <row r="286" spans="1:16">
      <c r="A286" s="1"/>
      <c r="E286" s="7"/>
      <c r="F286" s="1"/>
      <c r="J286" s="7"/>
      <c r="K286" s="41"/>
      <c r="O286" s="7"/>
      <c r="P286" s="41"/>
    </row>
    <row r="287" spans="1:16">
      <c r="A287" s="1"/>
      <c r="E287" s="7"/>
      <c r="F287" s="1"/>
      <c r="J287" s="7"/>
      <c r="K287" s="41"/>
      <c r="O287" s="7"/>
      <c r="P287" s="41"/>
    </row>
    <row r="288" spans="1:16">
      <c r="A288" s="1"/>
      <c r="E288" s="7"/>
      <c r="F288" s="1"/>
      <c r="J288" s="7"/>
      <c r="K288" s="41"/>
      <c r="O288" s="7"/>
      <c r="P288" s="41"/>
    </row>
    <row r="289" spans="1:16">
      <c r="A289" s="2"/>
      <c r="E289" s="7"/>
      <c r="F289" s="2"/>
      <c r="J289" s="7"/>
      <c r="K289" s="40"/>
      <c r="O289" s="7"/>
      <c r="P289" s="40"/>
    </row>
    <row r="290" spans="1:16">
      <c r="A290" s="1"/>
      <c r="E290" s="7"/>
      <c r="F290" s="1"/>
      <c r="J290" s="7"/>
      <c r="K290" s="41"/>
      <c r="O290" s="7"/>
      <c r="P290" s="41"/>
    </row>
    <row r="291" spans="1:16">
      <c r="A291" s="1"/>
      <c r="E291" s="7"/>
      <c r="F291" s="1"/>
      <c r="J291" s="7"/>
      <c r="K291" s="41"/>
      <c r="O291" s="7"/>
      <c r="P291" s="41"/>
    </row>
    <row r="292" spans="1:16">
      <c r="A292" s="1"/>
      <c r="E292" s="7"/>
      <c r="F292" s="1"/>
      <c r="J292" s="7"/>
      <c r="K292" s="41"/>
      <c r="O292" s="7"/>
      <c r="P292" s="41"/>
    </row>
    <row r="293" spans="1:16">
      <c r="A293" s="1"/>
      <c r="E293" s="7"/>
      <c r="F293" s="1"/>
      <c r="J293" s="7"/>
      <c r="K293" s="41"/>
      <c r="O293" s="7"/>
      <c r="P293" s="41"/>
    </row>
    <row r="294" spans="1:16">
      <c r="A294" s="2"/>
      <c r="E294" s="7"/>
      <c r="F294" s="2"/>
      <c r="J294" s="7"/>
      <c r="K294" s="40"/>
      <c r="O294" s="7"/>
      <c r="P294" s="40"/>
    </row>
    <row r="295" spans="1:16">
      <c r="A295" s="1"/>
      <c r="E295" s="7"/>
      <c r="F295" s="1"/>
      <c r="J295" s="7"/>
      <c r="K295" s="41"/>
      <c r="O295" s="7"/>
      <c r="P295" s="41"/>
    </row>
    <row r="296" spans="1:16">
      <c r="A296" s="1"/>
      <c r="E296" s="7"/>
      <c r="F296" s="1"/>
      <c r="J296" s="7"/>
      <c r="K296" s="41"/>
      <c r="O296" s="7"/>
      <c r="P296" s="41"/>
    </row>
    <row r="297" spans="1:16">
      <c r="A297" s="1"/>
      <c r="E297" s="7"/>
      <c r="F297" s="1"/>
      <c r="J297" s="7"/>
      <c r="K297" s="41"/>
      <c r="O297" s="7"/>
      <c r="P297" s="41"/>
    </row>
    <row r="298" spans="1:16">
      <c r="A298" s="1"/>
      <c r="E298" s="7"/>
      <c r="F298" s="1"/>
      <c r="J298" s="7"/>
      <c r="K298" s="41"/>
      <c r="O298" s="7"/>
      <c r="P298" s="41"/>
    </row>
    <row r="299" spans="1:16">
      <c r="A299" s="2"/>
      <c r="E299" s="7"/>
      <c r="F299" s="2"/>
      <c r="J299" s="7"/>
      <c r="K299" s="40"/>
      <c r="O299" s="7"/>
      <c r="P299" s="40"/>
    </row>
    <row r="300" spans="1:16">
      <c r="A300" s="1"/>
      <c r="E300" s="7"/>
      <c r="F300" s="1"/>
      <c r="J300" s="7"/>
      <c r="K300" s="41"/>
      <c r="O300" s="7"/>
      <c r="P300" s="41"/>
    </row>
    <row r="301" spans="1:16">
      <c r="A301" s="1"/>
      <c r="E301" s="7"/>
      <c r="F301" s="1"/>
      <c r="J301" s="7"/>
      <c r="K301" s="41"/>
      <c r="O301" s="7"/>
      <c r="P301" s="41"/>
    </row>
    <row r="302" spans="1:16">
      <c r="A302" s="1"/>
      <c r="E302" s="7"/>
      <c r="F302" s="1"/>
      <c r="J302" s="7"/>
      <c r="K302" s="41"/>
      <c r="O302" s="7"/>
      <c r="P302" s="41"/>
    </row>
    <row r="303" spans="1:16">
      <c r="A303" s="1"/>
      <c r="E303" s="7"/>
      <c r="F303" s="1"/>
      <c r="J303" s="7"/>
      <c r="K303" s="41"/>
      <c r="O303" s="7"/>
      <c r="P303" s="41"/>
    </row>
    <row r="304" spans="1:16">
      <c r="A304" s="2"/>
      <c r="E304" s="7"/>
      <c r="F304" s="2"/>
      <c r="J304" s="7"/>
      <c r="K304" s="40"/>
      <c r="O304" s="7"/>
      <c r="P304" s="40"/>
    </row>
    <row r="305" spans="1:16">
      <c r="A305" s="1"/>
      <c r="E305" s="7"/>
      <c r="F305" s="1"/>
      <c r="J305" s="7"/>
      <c r="K305" s="41"/>
      <c r="O305" s="7"/>
      <c r="P305" s="41"/>
    </row>
    <row r="306" spans="1:16">
      <c r="A306" s="1"/>
      <c r="E306" s="7"/>
      <c r="F306" s="1"/>
      <c r="J306" s="7"/>
      <c r="K306" s="41"/>
      <c r="O306" s="7"/>
      <c r="P306" s="41"/>
    </row>
    <row r="307" spans="1:16">
      <c r="A307" s="1"/>
      <c r="E307" s="7"/>
      <c r="F307" s="1"/>
      <c r="J307" s="7"/>
      <c r="K307" s="41"/>
      <c r="O307" s="7"/>
      <c r="P307" s="41"/>
    </row>
    <row r="308" spans="1:16">
      <c r="A308" s="1"/>
      <c r="E308" s="7"/>
      <c r="F308" s="1"/>
      <c r="J308" s="7"/>
      <c r="K308" s="41"/>
      <c r="O308" s="7"/>
      <c r="P308" s="41"/>
    </row>
    <row r="309" spans="1:16">
      <c r="A309" s="2"/>
      <c r="E309" s="7"/>
      <c r="F309" s="2"/>
      <c r="J309" s="7"/>
      <c r="K309" s="40"/>
      <c r="O309" s="7"/>
      <c r="P309" s="40"/>
    </row>
    <row r="310" spans="1:16">
      <c r="A310" s="1"/>
      <c r="E310" s="7"/>
      <c r="F310" s="1"/>
      <c r="J310" s="7"/>
      <c r="K310" s="41"/>
      <c r="O310" s="7"/>
      <c r="P310" s="41"/>
    </row>
    <row r="311" spans="1:16">
      <c r="A311" s="1"/>
      <c r="E311" s="7"/>
      <c r="F311" s="1"/>
      <c r="J311" s="7"/>
      <c r="K311" s="41"/>
      <c r="O311" s="7"/>
      <c r="P311" s="41"/>
    </row>
    <row r="312" spans="1:16">
      <c r="A312" s="1"/>
      <c r="E312" s="7"/>
      <c r="F312" s="1"/>
      <c r="J312" s="7"/>
      <c r="K312" s="41"/>
      <c r="O312" s="7"/>
      <c r="P312" s="41"/>
    </row>
    <row r="313" spans="1:16">
      <c r="A313" s="1"/>
      <c r="E313" s="7"/>
      <c r="F313" s="1"/>
      <c r="J313" s="7"/>
      <c r="K313" s="41"/>
      <c r="O313" s="7"/>
      <c r="P313" s="41"/>
    </row>
    <row r="314" spans="1:16">
      <c r="A314" s="2"/>
      <c r="E314" s="7"/>
      <c r="F314" s="2"/>
      <c r="J314" s="7"/>
      <c r="K314" s="40"/>
      <c r="O314" s="7"/>
      <c r="P314" s="40"/>
    </row>
    <row r="315" spans="1:16">
      <c r="A315" s="1"/>
      <c r="E315" s="7"/>
      <c r="F315" s="1"/>
      <c r="J315" s="7"/>
      <c r="K315" s="41"/>
      <c r="O315" s="7"/>
      <c r="P315" s="41"/>
    </row>
    <row r="316" spans="1:16">
      <c r="A316" s="1"/>
      <c r="E316" s="7"/>
      <c r="F316" s="1"/>
      <c r="J316" s="7"/>
      <c r="K316" s="41"/>
      <c r="O316" s="7"/>
      <c r="P316" s="41"/>
    </row>
    <row r="317" spans="1:16">
      <c r="A317" s="1"/>
      <c r="E317" s="7"/>
      <c r="F317" s="1"/>
      <c r="J317" s="7"/>
      <c r="K317" s="41"/>
      <c r="O317" s="7"/>
      <c r="P317" s="41"/>
    </row>
    <row r="318" spans="1:16">
      <c r="A318" s="1"/>
      <c r="E318" s="7"/>
      <c r="F318" s="1"/>
      <c r="J318" s="7"/>
      <c r="K318" s="41"/>
      <c r="O318" s="7"/>
      <c r="P318" s="41"/>
    </row>
    <row r="319" spans="1:16">
      <c r="A319" s="2"/>
      <c r="E319" s="7"/>
      <c r="F319" s="2"/>
      <c r="J319" s="7"/>
      <c r="K319" s="40"/>
      <c r="O319" s="7"/>
      <c r="P319" s="40"/>
    </row>
    <row r="320" spans="1:16">
      <c r="A320" s="1"/>
      <c r="E320" s="7"/>
      <c r="F320" s="1"/>
      <c r="J320" s="7"/>
      <c r="K320" s="41"/>
      <c r="O320" s="7"/>
      <c r="P320" s="41"/>
    </row>
    <row r="321" spans="1:16">
      <c r="A321" s="1"/>
      <c r="E321" s="7"/>
      <c r="F321" s="1"/>
      <c r="J321" s="7"/>
      <c r="K321" s="41"/>
      <c r="O321" s="7"/>
      <c r="P321" s="41"/>
    </row>
    <row r="322" spans="1:16">
      <c r="A322" s="1"/>
      <c r="E322" s="7"/>
      <c r="F322" s="1"/>
      <c r="J322" s="7"/>
      <c r="K322" s="41"/>
      <c r="O322" s="7"/>
      <c r="P322" s="41"/>
    </row>
    <row r="323" spans="1:16">
      <c r="A323" s="1"/>
      <c r="E323" s="7"/>
      <c r="F323" s="1"/>
      <c r="J323" s="7"/>
      <c r="K323" s="41"/>
      <c r="O323" s="7"/>
      <c r="P323" s="41"/>
    </row>
    <row r="324" spans="1:16">
      <c r="A324" s="2"/>
      <c r="E324" s="7"/>
      <c r="F324" s="2"/>
      <c r="J324" s="7"/>
      <c r="K324" s="40"/>
      <c r="O324" s="7"/>
      <c r="P324" s="40"/>
    </row>
    <row r="325" spans="1:16">
      <c r="A325" s="1"/>
      <c r="E325" s="7"/>
      <c r="F325" s="1"/>
      <c r="J325" s="7"/>
      <c r="K325" s="41"/>
      <c r="O325" s="7"/>
      <c r="P325" s="41"/>
    </row>
    <row r="326" spans="1:16">
      <c r="A326" s="1"/>
      <c r="E326" s="7"/>
      <c r="F326" s="1"/>
      <c r="J326" s="7"/>
      <c r="K326" s="41"/>
      <c r="O326" s="7"/>
      <c r="P326" s="41"/>
    </row>
    <row r="327" spans="1:16">
      <c r="A327" s="1"/>
      <c r="E327" s="7"/>
      <c r="F327" s="1"/>
      <c r="J327" s="7"/>
      <c r="K327" s="41"/>
      <c r="O327" s="7"/>
      <c r="P327" s="41"/>
    </row>
    <row r="328" spans="1:16">
      <c r="A328" s="1"/>
      <c r="E328" s="7"/>
      <c r="F328" s="1"/>
      <c r="J328" s="7"/>
      <c r="K328" s="41"/>
      <c r="O328" s="7"/>
      <c r="P328" s="41"/>
    </row>
    <row r="329" spans="1:16">
      <c r="A329" s="2"/>
      <c r="E329" s="7"/>
      <c r="F329" s="2"/>
      <c r="J329" s="7"/>
      <c r="K329" s="40"/>
      <c r="O329" s="7"/>
      <c r="P329" s="40"/>
    </row>
    <row r="330" spans="1:16">
      <c r="A330" s="1"/>
      <c r="E330" s="7"/>
      <c r="F330" s="1"/>
      <c r="J330" s="7"/>
      <c r="K330" s="41"/>
      <c r="O330" s="7"/>
      <c r="P330" s="41"/>
    </row>
    <row r="331" spans="1:16">
      <c r="A331" s="1"/>
      <c r="E331" s="7"/>
      <c r="F331" s="1"/>
      <c r="J331" s="7"/>
      <c r="K331" s="41"/>
      <c r="O331" s="7"/>
      <c r="P331" s="41"/>
    </row>
    <row r="332" spans="1:16">
      <c r="A332" s="1"/>
      <c r="E332" s="7"/>
      <c r="F332" s="1"/>
      <c r="J332" s="7"/>
      <c r="K332" s="41"/>
      <c r="O332" s="7"/>
      <c r="P332" s="41"/>
    </row>
    <row r="333" spans="1:16">
      <c r="A333" s="1"/>
      <c r="E333" s="7"/>
      <c r="F333" s="1"/>
      <c r="J333" s="7"/>
      <c r="K333" s="41"/>
      <c r="O333" s="7"/>
      <c r="P333" s="41"/>
    </row>
    <row r="334" spans="1:16">
      <c r="A334" s="2"/>
      <c r="E334" s="7"/>
      <c r="F334" s="2"/>
      <c r="J334" s="7"/>
      <c r="K334" s="40"/>
      <c r="O334" s="7"/>
      <c r="P334" s="40"/>
    </row>
    <row r="335" spans="1:16">
      <c r="A335" s="1"/>
      <c r="E335" s="7"/>
      <c r="F335" s="1"/>
      <c r="J335" s="7"/>
      <c r="K335" s="41"/>
      <c r="O335" s="7"/>
      <c r="P335" s="41"/>
    </row>
    <row r="336" spans="1:16">
      <c r="A336" s="1"/>
      <c r="E336" s="7"/>
      <c r="F336" s="1"/>
      <c r="J336" s="7"/>
      <c r="K336" s="41"/>
      <c r="O336" s="7"/>
      <c r="P336" s="41"/>
    </row>
    <row r="337" spans="1:16">
      <c r="A337" s="1"/>
      <c r="E337" s="7"/>
      <c r="F337" s="1"/>
      <c r="J337" s="7"/>
      <c r="K337" s="41"/>
      <c r="O337" s="7"/>
      <c r="P337" s="41"/>
    </row>
    <row r="338" spans="1:16">
      <c r="A338" s="1"/>
      <c r="E338" s="7"/>
      <c r="F338" s="1"/>
      <c r="J338" s="7"/>
      <c r="K338" s="41"/>
      <c r="O338" s="7"/>
      <c r="P338" s="41"/>
    </row>
    <row r="339" spans="1:16">
      <c r="A339" s="2"/>
      <c r="E339" s="7"/>
      <c r="F339" s="2"/>
      <c r="J339" s="7"/>
      <c r="K339" s="40"/>
      <c r="O339" s="7"/>
      <c r="P339" s="40"/>
    </row>
    <row r="340" spans="1:16">
      <c r="A340" s="1"/>
      <c r="E340" s="7"/>
      <c r="F340" s="1"/>
      <c r="J340" s="7"/>
      <c r="K340" s="41"/>
      <c r="O340" s="7"/>
      <c r="P340" s="41"/>
    </row>
    <row r="341" spans="1:16">
      <c r="A341" s="1"/>
      <c r="E341" s="7"/>
      <c r="F341" s="1"/>
      <c r="J341" s="7"/>
      <c r="K341" s="41"/>
      <c r="O341" s="7"/>
      <c r="P341" s="41"/>
    </row>
    <row r="342" spans="1:16">
      <c r="A342" s="1"/>
      <c r="E342" s="7"/>
      <c r="F342" s="1"/>
      <c r="J342" s="7"/>
      <c r="K342" s="41"/>
      <c r="O342" s="7"/>
      <c r="P342" s="41"/>
    </row>
    <row r="343" spans="1:16">
      <c r="A343" s="1"/>
      <c r="E343" s="7"/>
      <c r="F343" s="1"/>
      <c r="J343" s="7"/>
      <c r="K343" s="41"/>
      <c r="O343" s="7"/>
      <c r="P343" s="41"/>
    </row>
    <row r="344" spans="1:16">
      <c r="A344" s="2"/>
      <c r="E344" s="7"/>
      <c r="F344" s="2"/>
      <c r="J344" s="7"/>
      <c r="K344" s="40"/>
      <c r="O344" s="7"/>
      <c r="P344" s="40"/>
    </row>
    <row r="345" spans="1:16">
      <c r="A345" s="1"/>
      <c r="E345" s="7"/>
      <c r="F345" s="1"/>
      <c r="J345" s="7"/>
      <c r="K345" s="41"/>
      <c r="O345" s="7"/>
      <c r="P345" s="41"/>
    </row>
    <row r="346" spans="1:16">
      <c r="A346" s="1"/>
      <c r="E346" s="7"/>
      <c r="F346" s="1"/>
      <c r="J346" s="7"/>
      <c r="K346" s="41"/>
      <c r="O346" s="7"/>
      <c r="P346" s="41"/>
    </row>
    <row r="347" spans="1:16">
      <c r="A347" s="1"/>
      <c r="E347" s="7"/>
      <c r="F347" s="1"/>
      <c r="J347" s="7"/>
      <c r="K347" s="41"/>
      <c r="O347" s="7"/>
      <c r="P347" s="41"/>
    </row>
    <row r="348" spans="1:16">
      <c r="A348" s="1"/>
      <c r="E348" s="7"/>
      <c r="F348" s="1"/>
      <c r="J348" s="7"/>
      <c r="K348" s="41"/>
      <c r="O348" s="7"/>
      <c r="P348" s="41"/>
    </row>
    <row r="349" spans="1:16">
      <c r="A349" s="2"/>
      <c r="E349" s="7"/>
      <c r="F349" s="2"/>
      <c r="J349" s="7"/>
      <c r="K349" s="40"/>
      <c r="O349" s="7"/>
      <c r="P349" s="40"/>
    </row>
    <row r="350" spans="1:16">
      <c r="A350" s="1"/>
      <c r="E350" s="7"/>
      <c r="F350" s="1"/>
      <c r="J350" s="7"/>
      <c r="K350" s="41"/>
      <c r="O350" s="7"/>
      <c r="P350" s="41"/>
    </row>
    <row r="351" spans="1:16">
      <c r="A351" s="1"/>
      <c r="E351" s="7"/>
      <c r="F351" s="1"/>
      <c r="J351" s="7"/>
      <c r="K351" s="41"/>
      <c r="O351" s="7"/>
      <c r="P351" s="41"/>
    </row>
    <row r="352" spans="1:16">
      <c r="A352" s="1"/>
      <c r="E352" s="7"/>
      <c r="F352" s="1"/>
      <c r="J352" s="7"/>
      <c r="K352" s="41"/>
      <c r="O352" s="7"/>
      <c r="P352" s="41"/>
    </row>
    <row r="353" spans="1:16">
      <c r="A353" s="1"/>
      <c r="E353" s="7"/>
      <c r="F353" s="1"/>
      <c r="J353" s="7"/>
      <c r="K353" s="41"/>
      <c r="O353" s="7"/>
      <c r="P353" s="41"/>
    </row>
    <row r="354" spans="1:16">
      <c r="A354" s="2"/>
      <c r="E354" s="7"/>
      <c r="F354" s="2"/>
      <c r="J354" s="7"/>
      <c r="K354" s="40"/>
      <c r="O354" s="7"/>
      <c r="P354" s="40"/>
    </row>
    <row r="355" spans="1:16">
      <c r="A355" s="1"/>
      <c r="E355" s="7"/>
      <c r="F355" s="1"/>
      <c r="J355" s="7"/>
      <c r="K355" s="41"/>
      <c r="O355" s="7"/>
      <c r="P355" s="41"/>
    </row>
    <row r="356" spans="1:16">
      <c r="A356" s="1"/>
      <c r="E356" s="7"/>
      <c r="F356" s="1"/>
      <c r="J356" s="7"/>
      <c r="K356" s="41"/>
      <c r="O356" s="7"/>
      <c r="P356" s="41"/>
    </row>
    <row r="357" spans="1:16">
      <c r="A357" s="1"/>
      <c r="E357" s="7"/>
      <c r="F357" s="1"/>
      <c r="J357" s="7"/>
      <c r="K357" s="41"/>
      <c r="O357" s="7"/>
      <c r="P357" s="41"/>
    </row>
    <row r="358" spans="1:16">
      <c r="A358" s="1"/>
      <c r="E358" s="7"/>
      <c r="F358" s="1"/>
      <c r="J358" s="7"/>
      <c r="K358" s="41"/>
      <c r="O358" s="7"/>
      <c r="P358" s="41"/>
    </row>
    <row r="359" spans="1:16">
      <c r="A359" s="2"/>
      <c r="E359" s="7"/>
      <c r="F359" s="2"/>
      <c r="J359" s="7"/>
      <c r="K359" s="40"/>
      <c r="O359" s="7"/>
      <c r="P359" s="40"/>
    </row>
    <row r="360" spans="1:16">
      <c r="A360" s="1"/>
      <c r="E360" s="7"/>
      <c r="F360" s="1"/>
      <c r="J360" s="7"/>
      <c r="K360" s="41"/>
      <c r="O360" s="7"/>
      <c r="P360" s="41"/>
    </row>
    <row r="361" spans="1:16">
      <c r="A361" s="1"/>
      <c r="E361" s="7"/>
      <c r="F361" s="1"/>
      <c r="J361" s="7"/>
      <c r="K361" s="41"/>
      <c r="O361" s="7"/>
      <c r="P361" s="41"/>
    </row>
    <row r="362" spans="1:16">
      <c r="A362" s="1"/>
      <c r="E362" s="7"/>
      <c r="F362" s="1"/>
      <c r="J362" s="7"/>
      <c r="K362" s="41"/>
      <c r="O362" s="7"/>
      <c r="P362" s="41"/>
    </row>
    <row r="363" spans="1:16">
      <c r="A363" s="1"/>
      <c r="E363" s="7"/>
      <c r="F363" s="1"/>
      <c r="J363" s="7"/>
      <c r="K363" s="41"/>
      <c r="O363" s="7"/>
      <c r="P363" s="41"/>
    </row>
    <row r="364" spans="1:16">
      <c r="A364" s="2"/>
      <c r="E364" s="7"/>
      <c r="F364" s="2"/>
      <c r="J364" s="7"/>
      <c r="K364" s="40"/>
      <c r="O364" s="7"/>
      <c r="P364" s="40"/>
    </row>
    <row r="365" spans="1:16">
      <c r="A365" s="1"/>
      <c r="E365" s="7"/>
      <c r="F365" s="1"/>
      <c r="J365" s="7"/>
      <c r="K365" s="41"/>
      <c r="O365" s="7"/>
      <c r="P365" s="41"/>
    </row>
    <row r="366" spans="1:16">
      <c r="A366" s="1"/>
      <c r="E366" s="7"/>
      <c r="F366" s="1"/>
      <c r="J366" s="7"/>
      <c r="K366" s="41"/>
      <c r="O366" s="7"/>
      <c r="P366" s="41"/>
    </row>
    <row r="367" spans="1:16">
      <c r="A367" s="1"/>
      <c r="E367" s="7"/>
      <c r="F367" s="1"/>
      <c r="J367" s="7"/>
      <c r="K367" s="41"/>
      <c r="O367" s="7"/>
      <c r="P367" s="41"/>
    </row>
    <row r="368" spans="1:16">
      <c r="A368" s="1"/>
      <c r="E368" s="7"/>
      <c r="F368" s="1"/>
      <c r="J368" s="7"/>
      <c r="K368" s="41"/>
      <c r="O368" s="7"/>
      <c r="P368" s="41"/>
    </row>
    <row r="369" spans="1:16">
      <c r="A369" s="2"/>
      <c r="E369" s="7"/>
      <c r="F369" s="2"/>
      <c r="J369" s="7"/>
      <c r="K369" s="40"/>
      <c r="O369" s="7"/>
      <c r="P369" s="40"/>
    </row>
    <row r="370" spans="1:16">
      <c r="A370" s="1"/>
      <c r="E370" s="7"/>
      <c r="F370" s="1"/>
      <c r="J370" s="7"/>
      <c r="K370" s="41"/>
      <c r="O370" s="7"/>
      <c r="P370" s="41"/>
    </row>
    <row r="371" spans="1:16">
      <c r="A371" s="1"/>
      <c r="E371" s="7"/>
      <c r="F371" s="1"/>
      <c r="J371" s="7"/>
      <c r="K371" s="41"/>
      <c r="O371" s="7"/>
      <c r="P371" s="41"/>
    </row>
    <row r="372" spans="1:16">
      <c r="A372" s="1"/>
      <c r="E372" s="7"/>
      <c r="F372" s="1"/>
      <c r="J372" s="7"/>
      <c r="K372" s="41"/>
      <c r="O372" s="7"/>
      <c r="P372" s="41"/>
    </row>
    <row r="373" spans="1:16">
      <c r="A373" s="1"/>
      <c r="E373" s="7"/>
      <c r="F373" s="1"/>
      <c r="J373" s="7"/>
      <c r="K373" s="41"/>
      <c r="O373" s="7"/>
      <c r="P373" s="41"/>
    </row>
    <row r="374" spans="1:16">
      <c r="A374" s="2"/>
      <c r="E374" s="7"/>
      <c r="F374" s="2"/>
      <c r="J374" s="7"/>
      <c r="K374" s="40"/>
      <c r="O374" s="7"/>
      <c r="P374" s="40"/>
    </row>
    <row r="375" spans="1:16">
      <c r="A375" s="1"/>
      <c r="E375" s="7"/>
      <c r="F375" s="1"/>
      <c r="J375" s="7"/>
      <c r="K375" s="41"/>
      <c r="O375" s="7"/>
      <c r="P375" s="41"/>
    </row>
    <row r="376" spans="1:16">
      <c r="A376" s="1"/>
      <c r="E376" s="7"/>
      <c r="F376" s="1"/>
      <c r="J376" s="7"/>
      <c r="K376" s="41"/>
      <c r="O376" s="7"/>
      <c r="P376" s="41"/>
    </row>
    <row r="377" spans="1:16">
      <c r="A377" s="1"/>
      <c r="E377" s="7"/>
      <c r="F377" s="1"/>
      <c r="J377" s="7"/>
      <c r="K377" s="41"/>
      <c r="O377" s="7"/>
      <c r="P377" s="41"/>
    </row>
    <row r="378" spans="1:16">
      <c r="A378" s="1"/>
      <c r="E378" s="7"/>
      <c r="F378" s="1"/>
      <c r="J378" s="7"/>
      <c r="K378" s="41"/>
      <c r="O378" s="7"/>
      <c r="P378" s="41"/>
    </row>
    <row r="379" spans="1:16">
      <c r="A379" s="2"/>
      <c r="E379" s="7"/>
      <c r="F379" s="2"/>
      <c r="J379" s="7"/>
      <c r="K379" s="40"/>
      <c r="O379" s="7"/>
      <c r="P379" s="40"/>
    </row>
    <row r="380" spans="1:16">
      <c r="A380" s="1"/>
      <c r="E380" s="7"/>
      <c r="F380" s="1"/>
      <c r="J380" s="7"/>
      <c r="K380" s="41"/>
      <c r="O380" s="7"/>
      <c r="P380" s="41"/>
    </row>
    <row r="381" spans="1:16">
      <c r="A381" s="1"/>
      <c r="E381" s="7"/>
      <c r="F381" s="1"/>
      <c r="J381" s="7"/>
      <c r="K381" s="41"/>
      <c r="O381" s="7"/>
      <c r="P381" s="41"/>
    </row>
    <row r="382" spans="1:16">
      <c r="A382" s="1"/>
      <c r="E382" s="7"/>
      <c r="F382" s="1"/>
      <c r="J382" s="7"/>
      <c r="K382" s="41"/>
      <c r="O382" s="7"/>
      <c r="P382" s="41"/>
    </row>
    <row r="383" spans="1:16">
      <c r="A383" s="1"/>
      <c r="E383" s="7"/>
      <c r="F383" s="1"/>
      <c r="J383" s="7"/>
      <c r="K383" s="41"/>
      <c r="O383" s="7"/>
      <c r="P383" s="41"/>
    </row>
    <row r="384" spans="1:16">
      <c r="A384" s="2"/>
      <c r="E384" s="7"/>
      <c r="F384" s="2"/>
      <c r="J384" s="7"/>
      <c r="K384" s="40"/>
      <c r="O384" s="7"/>
      <c r="P384" s="40"/>
    </row>
    <row r="385" spans="1:16">
      <c r="A385" s="1"/>
      <c r="E385" s="7"/>
      <c r="F385" s="1"/>
      <c r="J385" s="7"/>
      <c r="K385" s="41"/>
      <c r="O385" s="7"/>
      <c r="P385" s="41"/>
    </row>
    <row r="386" spans="1:16">
      <c r="A386" s="1"/>
      <c r="E386" s="7"/>
      <c r="F386" s="1"/>
      <c r="J386" s="7"/>
      <c r="K386" s="41"/>
      <c r="O386" s="7"/>
      <c r="P386" s="41"/>
    </row>
    <row r="387" spans="1:16">
      <c r="A387" s="1"/>
      <c r="E387" s="7"/>
      <c r="F387" s="1"/>
      <c r="J387" s="7"/>
      <c r="K387" s="41"/>
      <c r="O387" s="7"/>
      <c r="P387" s="41"/>
    </row>
    <row r="388" spans="1:16">
      <c r="A388" s="1"/>
      <c r="E388" s="7"/>
      <c r="F388" s="1"/>
      <c r="J388" s="7"/>
      <c r="K388" s="41"/>
      <c r="O388" s="7"/>
      <c r="P388" s="41"/>
    </row>
    <row r="389" spans="1:16">
      <c r="A389" s="2"/>
      <c r="E389" s="7"/>
      <c r="F389" s="2"/>
      <c r="J389" s="7"/>
      <c r="K389" s="40"/>
      <c r="O389" s="7"/>
      <c r="P389" s="40"/>
    </row>
    <row r="390" spans="1:16">
      <c r="A390" s="1"/>
      <c r="E390" s="7"/>
      <c r="F390" s="1"/>
      <c r="J390" s="7"/>
      <c r="K390" s="41"/>
      <c r="O390" s="7"/>
      <c r="P390" s="41"/>
    </row>
    <row r="391" spans="1:16">
      <c r="A391" s="1"/>
      <c r="E391" s="7"/>
      <c r="F391" s="1"/>
      <c r="J391" s="7"/>
      <c r="K391" s="41"/>
      <c r="O391" s="7"/>
      <c r="P391" s="41"/>
    </row>
    <row r="392" spans="1:16">
      <c r="A392" s="1"/>
      <c r="E392" s="7"/>
      <c r="F392" s="1"/>
      <c r="J392" s="7"/>
      <c r="K392" s="41"/>
      <c r="O392" s="7"/>
      <c r="P392" s="41"/>
    </row>
    <row r="393" spans="1:16">
      <c r="A393" s="1"/>
      <c r="E393" s="7"/>
      <c r="F393" s="1"/>
      <c r="J393" s="7"/>
      <c r="K393" s="41"/>
      <c r="O393" s="7"/>
      <c r="P393" s="41"/>
    </row>
    <row r="394" spans="1:16">
      <c r="A394" s="2"/>
      <c r="E394" s="7"/>
      <c r="F394" s="2"/>
      <c r="J394" s="7"/>
      <c r="K394" s="40"/>
      <c r="O394" s="7"/>
      <c r="P394" s="40"/>
    </row>
    <row r="395" spans="1:16">
      <c r="A395" s="1"/>
      <c r="E395" s="7"/>
      <c r="F395" s="1"/>
      <c r="J395" s="7"/>
      <c r="K395" s="41"/>
      <c r="O395" s="7"/>
      <c r="P395" s="41"/>
    </row>
    <row r="396" spans="1:16">
      <c r="A396" s="1"/>
      <c r="E396" s="7"/>
      <c r="F396" s="1"/>
      <c r="J396" s="7"/>
      <c r="K396" s="41"/>
      <c r="O396" s="7"/>
      <c r="P396" s="41"/>
    </row>
    <row r="397" spans="1:16">
      <c r="A397" s="1"/>
      <c r="E397" s="7"/>
      <c r="F397" s="1"/>
      <c r="J397" s="7"/>
      <c r="K397" s="41"/>
      <c r="O397" s="7"/>
      <c r="P397" s="41"/>
    </row>
    <row r="398" spans="1:16">
      <c r="A398" s="1"/>
      <c r="E398" s="7"/>
      <c r="F398" s="1"/>
      <c r="J398" s="7"/>
      <c r="K398" s="41"/>
      <c r="O398" s="7"/>
      <c r="P398" s="41"/>
    </row>
    <row r="399" spans="1:16">
      <c r="A399" s="2"/>
      <c r="E399" s="7"/>
      <c r="F399" s="2"/>
      <c r="J399" s="7"/>
      <c r="K399" s="40"/>
      <c r="O399" s="7"/>
      <c r="P399" s="40"/>
    </row>
    <row r="400" spans="1:16">
      <c r="A400" s="1"/>
      <c r="E400" s="7"/>
      <c r="F400" s="1"/>
      <c r="J400" s="7"/>
      <c r="K400" s="41"/>
      <c r="O400" s="7"/>
      <c r="P400" s="41"/>
    </row>
    <row r="401" spans="1:16">
      <c r="A401" s="1"/>
      <c r="E401" s="7"/>
      <c r="F401" s="1"/>
      <c r="J401" s="7"/>
      <c r="K401" s="41"/>
      <c r="O401" s="7"/>
      <c r="P401" s="41"/>
    </row>
    <row r="402" spans="1:16">
      <c r="A402" s="1"/>
      <c r="E402" s="7"/>
      <c r="F402" s="1"/>
      <c r="J402" s="7"/>
      <c r="K402" s="41"/>
      <c r="O402" s="7"/>
      <c r="P402" s="41"/>
    </row>
    <row r="403" spans="1:16">
      <c r="A403" s="1"/>
      <c r="E403" s="7"/>
      <c r="F403" s="1"/>
      <c r="J403" s="7"/>
      <c r="K403" s="41"/>
      <c r="O403" s="7"/>
      <c r="P403" s="41"/>
    </row>
    <row r="404" spans="1:16">
      <c r="A404" s="2"/>
      <c r="E404" s="7"/>
      <c r="F404" s="2"/>
      <c r="J404" s="7"/>
      <c r="K404" s="40"/>
      <c r="O404" s="7"/>
      <c r="P404" s="40"/>
    </row>
    <row r="405" spans="1:16">
      <c r="A405" s="1"/>
      <c r="E405" s="7"/>
      <c r="F405" s="1"/>
      <c r="J405" s="7"/>
      <c r="K405" s="41"/>
      <c r="O405" s="7"/>
      <c r="P405" s="41"/>
    </row>
    <row r="406" spans="1:16">
      <c r="A406" s="1"/>
      <c r="E406" s="7"/>
      <c r="F406" s="1"/>
      <c r="J406" s="7"/>
      <c r="K406" s="41"/>
      <c r="O406" s="7"/>
      <c r="P406" s="41"/>
    </row>
    <row r="407" spans="1:16">
      <c r="A407" s="1"/>
      <c r="E407" s="7"/>
      <c r="F407" s="1"/>
      <c r="J407" s="7"/>
      <c r="K407" s="41"/>
      <c r="O407" s="7"/>
      <c r="P407" s="41"/>
    </row>
    <row r="408" spans="1:16">
      <c r="A408" s="1"/>
      <c r="E408" s="7"/>
      <c r="F408" s="1"/>
      <c r="J408" s="7"/>
      <c r="K408" s="41"/>
      <c r="O408" s="7"/>
      <c r="P408" s="41"/>
    </row>
    <row r="409" spans="1:16">
      <c r="A409" s="2"/>
      <c r="E409" s="7"/>
      <c r="F409" s="2"/>
      <c r="J409" s="7"/>
      <c r="K409" s="40"/>
      <c r="O409" s="7"/>
      <c r="P409" s="40"/>
    </row>
    <row r="410" spans="1:16">
      <c r="A410" s="1"/>
      <c r="E410" s="7"/>
      <c r="F410" s="1"/>
      <c r="J410" s="7"/>
      <c r="K410" s="41"/>
      <c r="O410" s="7"/>
      <c r="P410" s="41"/>
    </row>
    <row r="411" spans="1:16">
      <c r="A411" s="1"/>
      <c r="E411" s="7"/>
      <c r="F411" s="1"/>
      <c r="J411" s="7"/>
      <c r="K411" s="41"/>
      <c r="O411" s="7"/>
      <c r="P411" s="41"/>
    </row>
    <row r="412" spans="1:16">
      <c r="A412" s="1"/>
      <c r="E412" s="7"/>
      <c r="F412" s="1"/>
      <c r="J412" s="7"/>
      <c r="K412" s="41"/>
      <c r="O412" s="7"/>
      <c r="P412" s="41"/>
    </row>
    <row r="413" spans="1:16">
      <c r="A413" s="1"/>
      <c r="E413" s="7"/>
      <c r="F413" s="1"/>
      <c r="J413" s="7"/>
      <c r="K413" s="41"/>
      <c r="O413" s="7"/>
      <c r="P413" s="41"/>
    </row>
    <row r="414" spans="1:16">
      <c r="A414" s="2"/>
      <c r="E414" s="7"/>
      <c r="F414" s="2"/>
      <c r="J414" s="7"/>
      <c r="K414" s="40"/>
      <c r="O414" s="7"/>
      <c r="P414" s="40"/>
    </row>
    <row r="415" spans="1:16">
      <c r="A415" s="1"/>
      <c r="E415" s="7"/>
      <c r="F415" s="1"/>
      <c r="J415" s="7"/>
      <c r="K415" s="41"/>
      <c r="O415" s="7"/>
      <c r="P415" s="41"/>
    </row>
    <row r="416" spans="1:16">
      <c r="A416" s="1"/>
      <c r="E416" s="7"/>
      <c r="F416" s="1"/>
      <c r="J416" s="7"/>
      <c r="K416" s="41"/>
      <c r="O416" s="7"/>
      <c r="P416" s="41"/>
    </row>
    <row r="417" spans="1:16">
      <c r="A417" s="1"/>
      <c r="E417" s="7"/>
      <c r="F417" s="1"/>
      <c r="J417" s="7"/>
      <c r="K417" s="41"/>
      <c r="O417" s="7"/>
      <c r="P417" s="41"/>
    </row>
    <row r="418" spans="1:16">
      <c r="A418" s="1"/>
      <c r="E418" s="7"/>
      <c r="F418" s="1"/>
      <c r="J418" s="7"/>
      <c r="K418" s="41"/>
      <c r="O418" s="7"/>
      <c r="P418" s="41"/>
    </row>
    <row r="419" spans="1:16">
      <c r="A419" s="2"/>
      <c r="E419" s="7"/>
      <c r="F419" s="2"/>
      <c r="J419" s="7"/>
      <c r="K419" s="40"/>
      <c r="O419" s="7"/>
      <c r="P419" s="40"/>
    </row>
    <row r="420" spans="1:16">
      <c r="A420" s="1"/>
      <c r="E420" s="7"/>
      <c r="F420" s="1"/>
      <c r="J420" s="7"/>
      <c r="K420" s="41"/>
      <c r="O420" s="7"/>
      <c r="P420" s="41"/>
    </row>
    <row r="421" spans="1:16">
      <c r="A421" s="1"/>
      <c r="E421" s="7"/>
      <c r="F421" s="1"/>
      <c r="J421" s="7"/>
      <c r="K421" s="41"/>
      <c r="O421" s="7"/>
      <c r="P421" s="41"/>
    </row>
    <row r="422" spans="1:16">
      <c r="A422" s="1"/>
      <c r="E422" s="7"/>
      <c r="F422" s="1"/>
      <c r="J422" s="7"/>
      <c r="K422" s="41"/>
      <c r="O422" s="7"/>
      <c r="P422" s="41"/>
    </row>
    <row r="423" spans="1:16">
      <c r="A423" s="1"/>
      <c r="E423" s="7"/>
      <c r="F423" s="1"/>
      <c r="J423" s="7"/>
      <c r="K423" s="41"/>
      <c r="O423" s="7"/>
      <c r="P423" s="41"/>
    </row>
    <row r="424" spans="1:16">
      <c r="A424" s="2"/>
      <c r="E424" s="7"/>
      <c r="F424" s="2"/>
      <c r="J424" s="7"/>
      <c r="K424" s="40"/>
      <c r="O424" s="7"/>
      <c r="P424" s="40"/>
    </row>
    <row r="425" spans="1:16">
      <c r="A425" s="1"/>
      <c r="E425" s="7"/>
      <c r="F425" s="1"/>
      <c r="J425" s="7"/>
      <c r="K425" s="41"/>
      <c r="O425" s="7"/>
      <c r="P425" s="41"/>
    </row>
    <row r="426" spans="1:16">
      <c r="A426" s="1"/>
      <c r="E426" s="7"/>
      <c r="F426" s="1"/>
      <c r="J426" s="7"/>
      <c r="K426" s="41"/>
      <c r="O426" s="7"/>
      <c r="P426" s="41"/>
    </row>
    <row r="427" spans="1:16">
      <c r="A427" s="1"/>
      <c r="E427" s="7"/>
      <c r="F427" s="1"/>
      <c r="J427" s="7"/>
      <c r="K427" s="41"/>
      <c r="O427" s="7"/>
      <c r="P427" s="41"/>
    </row>
    <row r="428" spans="1:16">
      <c r="A428" s="1"/>
      <c r="E428" s="7"/>
      <c r="F428" s="1"/>
      <c r="J428" s="7"/>
      <c r="K428" s="41"/>
      <c r="O428" s="7"/>
      <c r="P428" s="41"/>
    </row>
    <row r="429" spans="1:16">
      <c r="A429" s="2"/>
      <c r="E429" s="7"/>
      <c r="F429" s="2"/>
      <c r="J429" s="7"/>
      <c r="K429" s="40"/>
      <c r="O429" s="7"/>
      <c r="P429" s="40"/>
    </row>
    <row r="430" spans="1:16">
      <c r="A430" s="1"/>
      <c r="E430" s="7"/>
      <c r="F430" s="1"/>
      <c r="J430" s="7"/>
      <c r="K430" s="41"/>
      <c r="O430" s="7"/>
      <c r="P430" s="41"/>
    </row>
    <row r="431" spans="1:16">
      <c r="A431" s="1"/>
      <c r="E431" s="7"/>
      <c r="F431" s="1"/>
      <c r="J431" s="7"/>
      <c r="K431" s="41"/>
      <c r="O431" s="7"/>
      <c r="P431" s="41"/>
    </row>
    <row r="432" spans="1:16">
      <c r="A432" s="1"/>
      <c r="E432" s="7"/>
      <c r="F432" s="1"/>
      <c r="J432" s="7"/>
      <c r="K432" s="41"/>
      <c r="O432" s="7"/>
      <c r="P432" s="41"/>
    </row>
    <row r="433" spans="1:16">
      <c r="A433" s="1"/>
      <c r="E433" s="7"/>
      <c r="F433" s="1"/>
      <c r="J433" s="7"/>
      <c r="K433" s="41"/>
      <c r="O433" s="7"/>
      <c r="P433" s="41"/>
    </row>
    <row r="434" spans="1:16">
      <c r="A434" s="2"/>
      <c r="E434" s="7"/>
      <c r="F434" s="2"/>
      <c r="J434" s="7"/>
      <c r="K434" s="40"/>
      <c r="O434" s="7"/>
      <c r="P434" s="40"/>
    </row>
    <row r="435" spans="1:16">
      <c r="A435" s="1"/>
      <c r="E435" s="7"/>
      <c r="F435" s="1"/>
      <c r="J435" s="7"/>
      <c r="K435" s="41"/>
      <c r="O435" s="7"/>
      <c r="P435" s="41"/>
    </row>
    <row r="436" spans="1:16">
      <c r="A436" s="1"/>
      <c r="E436" s="7"/>
      <c r="F436" s="1"/>
      <c r="J436" s="7"/>
      <c r="K436" s="41"/>
      <c r="O436" s="7"/>
      <c r="P436" s="41"/>
    </row>
    <row r="437" spans="1:16">
      <c r="A437" s="1"/>
      <c r="E437" s="7"/>
      <c r="F437" s="1"/>
      <c r="J437" s="7"/>
      <c r="K437" s="41"/>
      <c r="O437" s="7"/>
      <c r="P437" s="41"/>
    </row>
    <row r="438" spans="1:16">
      <c r="A438" s="1"/>
      <c r="E438" s="7"/>
      <c r="F438" s="1"/>
      <c r="J438" s="7"/>
      <c r="K438" s="41"/>
      <c r="O438" s="7"/>
      <c r="P438" s="41"/>
    </row>
    <row r="439" spans="1:16">
      <c r="A439" s="2"/>
      <c r="E439" s="7"/>
      <c r="F439" s="2"/>
      <c r="J439" s="7"/>
      <c r="K439" s="40"/>
      <c r="O439" s="7"/>
      <c r="P439" s="40"/>
    </row>
    <row r="440" spans="1:16">
      <c r="A440" s="1"/>
      <c r="E440" s="7"/>
      <c r="F440" s="1"/>
      <c r="J440" s="7"/>
      <c r="K440" s="41"/>
      <c r="O440" s="7"/>
      <c r="P440" s="41"/>
    </row>
    <row r="441" spans="1:16">
      <c r="A441" s="1"/>
      <c r="E441" s="7"/>
      <c r="F441" s="1"/>
      <c r="J441" s="7"/>
      <c r="K441" s="41"/>
      <c r="O441" s="7"/>
      <c r="P441" s="41"/>
    </row>
    <row r="442" spans="1:16">
      <c r="A442" s="1"/>
      <c r="E442" s="7"/>
      <c r="F442" s="1"/>
      <c r="J442" s="7"/>
      <c r="K442" s="41"/>
      <c r="O442" s="7"/>
      <c r="P442" s="41"/>
    </row>
    <row r="443" spans="1:16">
      <c r="A443" s="1"/>
      <c r="E443" s="7"/>
      <c r="F443" s="1"/>
      <c r="J443" s="7"/>
      <c r="K443" s="41"/>
      <c r="O443" s="7"/>
      <c r="P443" s="41"/>
    </row>
    <row r="444" spans="1:16">
      <c r="A444" s="2"/>
      <c r="E444" s="7"/>
      <c r="F444" s="2"/>
      <c r="J444" s="7"/>
      <c r="K444" s="40"/>
      <c r="O444" s="7"/>
      <c r="P444" s="40"/>
    </row>
    <row r="445" spans="1:16">
      <c r="A445" s="1"/>
      <c r="E445" s="7"/>
      <c r="F445" s="1"/>
      <c r="J445" s="7"/>
      <c r="K445" s="41"/>
      <c r="O445" s="7"/>
      <c r="P445" s="41"/>
    </row>
    <row r="446" spans="1:16">
      <c r="A446" s="1"/>
      <c r="E446" s="7"/>
      <c r="F446" s="1"/>
      <c r="J446" s="7"/>
      <c r="K446" s="41"/>
      <c r="O446" s="7"/>
      <c r="P446" s="41"/>
    </row>
    <row r="447" spans="1:16">
      <c r="A447" s="1"/>
      <c r="E447" s="7"/>
      <c r="F447" s="1"/>
      <c r="J447" s="7"/>
      <c r="K447" s="41"/>
      <c r="O447" s="7"/>
      <c r="P447" s="41"/>
    </row>
    <row r="448" spans="1:16">
      <c r="A448" s="1"/>
      <c r="E448" s="7"/>
      <c r="F448" s="1"/>
      <c r="J448" s="7"/>
      <c r="K448" s="41"/>
      <c r="O448" s="7"/>
      <c r="P448" s="41"/>
    </row>
    <row r="449" spans="1:16">
      <c r="A449" s="2"/>
      <c r="E449" s="7"/>
      <c r="F449" s="2"/>
      <c r="J449" s="7"/>
      <c r="K449" s="40"/>
      <c r="O449" s="7"/>
      <c r="P449" s="40"/>
    </row>
    <row r="450" spans="1:16">
      <c r="A450" s="1"/>
      <c r="E450" s="7"/>
      <c r="F450" s="1"/>
      <c r="J450" s="7"/>
      <c r="K450" s="41"/>
      <c r="O450" s="7"/>
      <c r="P450" s="41"/>
    </row>
    <row r="451" spans="1:16">
      <c r="A451" s="1"/>
      <c r="E451" s="7"/>
      <c r="F451" s="1"/>
      <c r="J451" s="7"/>
      <c r="K451" s="41"/>
      <c r="O451" s="7"/>
      <c r="P451" s="41"/>
    </row>
    <row r="452" spans="1:16">
      <c r="A452" s="1"/>
      <c r="E452" s="7"/>
      <c r="F452" s="1"/>
      <c r="J452" s="7"/>
      <c r="K452" s="41"/>
      <c r="O452" s="7"/>
      <c r="P452" s="41"/>
    </row>
    <row r="453" spans="1:16">
      <c r="A453" s="1"/>
      <c r="E453" s="7"/>
      <c r="F453" s="1"/>
      <c r="J453" s="7"/>
      <c r="K453" s="41"/>
      <c r="O453" s="7"/>
      <c r="P453" s="41"/>
    </row>
    <row r="454" spans="1:16">
      <c r="A454" s="2"/>
      <c r="E454" s="7"/>
      <c r="F454" s="2"/>
      <c r="J454" s="7"/>
      <c r="K454" s="40"/>
      <c r="O454" s="7"/>
      <c r="P454" s="40"/>
    </row>
    <row r="455" spans="1:16">
      <c r="A455" s="1"/>
      <c r="E455" s="7"/>
      <c r="F455" s="1"/>
      <c r="J455" s="7"/>
      <c r="K455" s="41"/>
      <c r="O455" s="7"/>
      <c r="P455" s="41"/>
    </row>
    <row r="456" spans="1:16">
      <c r="A456" s="1"/>
      <c r="E456" s="7"/>
      <c r="F456" s="1"/>
      <c r="J456" s="7"/>
      <c r="K456" s="41"/>
      <c r="O456" s="7"/>
      <c r="P456" s="41"/>
    </row>
    <row r="457" spans="1:16">
      <c r="A457" s="1"/>
      <c r="E457" s="7"/>
      <c r="F457" s="1"/>
      <c r="J457" s="7"/>
      <c r="K457" s="41"/>
      <c r="O457" s="7"/>
      <c r="P457" s="41"/>
    </row>
    <row r="458" spans="1:16">
      <c r="A458" s="1"/>
      <c r="E458" s="7"/>
      <c r="F458" s="1"/>
      <c r="J458" s="7"/>
      <c r="K458" s="41"/>
      <c r="O458" s="7"/>
      <c r="P458" s="41"/>
    </row>
    <row r="459" spans="1:16">
      <c r="A459" s="2"/>
      <c r="E459" s="7"/>
      <c r="F459" s="2"/>
      <c r="J459" s="7"/>
      <c r="K459" s="40"/>
      <c r="O459" s="7"/>
      <c r="P459" s="40"/>
    </row>
    <row r="460" spans="1:16">
      <c r="A460" s="1"/>
      <c r="E460" s="7"/>
      <c r="F460" s="1"/>
      <c r="J460" s="7"/>
      <c r="K460" s="41"/>
      <c r="O460" s="7"/>
      <c r="P460" s="41"/>
    </row>
    <row r="461" spans="1:16">
      <c r="A461" s="1"/>
      <c r="E461" s="7"/>
      <c r="F461" s="1"/>
      <c r="J461" s="7"/>
      <c r="K461" s="41"/>
      <c r="O461" s="7"/>
      <c r="P461" s="41"/>
    </row>
    <row r="462" spans="1:16">
      <c r="A462" s="1"/>
      <c r="E462" s="7"/>
      <c r="F462" s="1"/>
      <c r="J462" s="7"/>
      <c r="K462" s="41"/>
      <c r="O462" s="7"/>
      <c r="P462" s="41"/>
    </row>
    <row r="463" spans="1:16">
      <c r="A463" s="1"/>
      <c r="E463" s="7"/>
      <c r="F463" s="1"/>
      <c r="J463" s="7"/>
      <c r="K463" s="41"/>
      <c r="O463" s="7"/>
      <c r="P463" s="41"/>
    </row>
    <row r="464" spans="1:16">
      <c r="A464" s="2"/>
      <c r="E464" s="7"/>
      <c r="F464" s="2"/>
      <c r="J464" s="7"/>
      <c r="K464" s="40"/>
      <c r="O464" s="7"/>
      <c r="P464" s="40"/>
    </row>
    <row r="465" spans="1:16">
      <c r="A465" s="1"/>
      <c r="E465" s="7"/>
      <c r="F465" s="1"/>
      <c r="J465" s="7"/>
      <c r="K465" s="41"/>
      <c r="O465" s="7"/>
      <c r="P465" s="41"/>
    </row>
    <row r="466" spans="1:16">
      <c r="A466" s="1"/>
      <c r="E466" s="7"/>
      <c r="F466" s="1"/>
      <c r="J466" s="7"/>
      <c r="K466" s="41"/>
      <c r="O466" s="7"/>
      <c r="P466" s="41"/>
    </row>
    <row r="467" spans="1:16">
      <c r="A467" s="1"/>
      <c r="E467" s="7"/>
      <c r="F467" s="1"/>
      <c r="J467" s="7"/>
      <c r="K467" s="41"/>
      <c r="O467" s="7"/>
      <c r="P467" s="41"/>
    </row>
    <row r="468" spans="1:16">
      <c r="A468" s="1"/>
      <c r="E468" s="7"/>
      <c r="F468" s="1"/>
      <c r="J468" s="7"/>
      <c r="K468" s="41"/>
      <c r="O468" s="7"/>
      <c r="P468" s="41"/>
    </row>
    <row r="469" spans="1:16">
      <c r="A469" s="2"/>
      <c r="E469" s="7"/>
      <c r="F469" s="2"/>
      <c r="J469" s="7"/>
      <c r="K469" s="40"/>
      <c r="O469" s="7"/>
      <c r="P469" s="40"/>
    </row>
    <row r="470" spans="1:16">
      <c r="A470" s="1"/>
      <c r="E470" s="7"/>
      <c r="F470" s="1"/>
      <c r="J470" s="7"/>
      <c r="K470" s="41"/>
      <c r="O470" s="7"/>
      <c r="P470" s="41"/>
    </row>
    <row r="471" spans="1:16">
      <c r="A471" s="1"/>
      <c r="E471" s="7"/>
      <c r="F471" s="1"/>
      <c r="J471" s="7"/>
      <c r="K471" s="41"/>
      <c r="O471" s="7"/>
      <c r="P471" s="41"/>
    </row>
    <row r="472" spans="1:16">
      <c r="A472" s="1"/>
      <c r="E472" s="7"/>
      <c r="F472" s="1"/>
      <c r="J472" s="7"/>
      <c r="K472" s="41"/>
      <c r="O472" s="7"/>
      <c r="P472" s="41"/>
    </row>
    <row r="473" spans="1:16">
      <c r="A473" s="1"/>
      <c r="E473" s="7"/>
      <c r="F473" s="1"/>
      <c r="J473" s="7"/>
      <c r="K473" s="41"/>
      <c r="O473" s="7"/>
      <c r="P473" s="41"/>
    </row>
    <row r="474" spans="1:16">
      <c r="A474" s="2"/>
      <c r="E474" s="7"/>
      <c r="F474" s="2"/>
      <c r="J474" s="7"/>
      <c r="K474" s="40"/>
      <c r="O474" s="7"/>
      <c r="P474" s="40"/>
    </row>
    <row r="475" spans="1:16">
      <c r="A475" s="1"/>
      <c r="E475" s="7"/>
      <c r="F475" s="1"/>
      <c r="J475" s="7"/>
      <c r="K475" s="41"/>
      <c r="O475" s="7"/>
      <c r="P475" s="41"/>
    </row>
    <row r="476" spans="1:16">
      <c r="A476" s="1"/>
      <c r="E476" s="7"/>
      <c r="F476" s="1"/>
      <c r="J476" s="7"/>
      <c r="K476" s="41"/>
      <c r="O476" s="7"/>
      <c r="P476" s="41"/>
    </row>
    <row r="477" spans="1:16">
      <c r="A477" s="1"/>
      <c r="E477" s="7"/>
      <c r="F477" s="1"/>
      <c r="J477" s="7"/>
      <c r="K477" s="41"/>
      <c r="O477" s="7"/>
      <c r="P477" s="41"/>
    </row>
    <row r="478" spans="1:16">
      <c r="A478" s="1"/>
      <c r="E478" s="7"/>
      <c r="F478" s="1"/>
      <c r="J478" s="7"/>
      <c r="K478" s="41"/>
      <c r="O478" s="7"/>
      <c r="P478" s="41"/>
    </row>
    <row r="479" spans="1:16">
      <c r="A479" s="2"/>
      <c r="E479" s="7"/>
      <c r="F479" s="2"/>
      <c r="J479" s="7"/>
      <c r="K479" s="40"/>
      <c r="O479" s="7"/>
      <c r="P479" s="40"/>
    </row>
    <row r="480" spans="1:16">
      <c r="A480" s="1"/>
      <c r="E480" s="7"/>
      <c r="F480" s="1"/>
      <c r="J480" s="7"/>
      <c r="K480" s="41"/>
      <c r="O480" s="7"/>
      <c r="P480" s="41"/>
    </row>
    <row r="481" spans="1:16">
      <c r="A481" s="1"/>
      <c r="E481" s="7"/>
      <c r="F481" s="1"/>
      <c r="J481" s="7"/>
      <c r="K481" s="41"/>
      <c r="O481" s="7"/>
      <c r="P481" s="41"/>
    </row>
    <row r="482" spans="1:16">
      <c r="A482" s="1"/>
      <c r="E482" s="7"/>
      <c r="F482" s="1"/>
      <c r="J482" s="7"/>
      <c r="K482" s="41"/>
      <c r="O482" s="7"/>
      <c r="P482" s="41"/>
    </row>
    <row r="483" spans="1:16">
      <c r="A483" s="1"/>
      <c r="E483" s="7"/>
      <c r="F483" s="1"/>
      <c r="J483" s="7"/>
      <c r="K483" s="41"/>
      <c r="O483" s="7"/>
      <c r="P483" s="41"/>
    </row>
    <row r="484" spans="1:16">
      <c r="A484" s="2"/>
      <c r="E484" s="7"/>
      <c r="F484" s="2"/>
      <c r="J484" s="7"/>
      <c r="K484" s="40"/>
      <c r="O484" s="7"/>
      <c r="P484" s="40"/>
    </row>
    <row r="485" spans="1:16">
      <c r="A485" s="1"/>
      <c r="E485" s="7"/>
      <c r="F485" s="1"/>
      <c r="J485" s="7"/>
      <c r="K485" s="41"/>
      <c r="O485" s="7"/>
      <c r="P485" s="41"/>
    </row>
    <row r="486" spans="1:16">
      <c r="A486" s="1"/>
      <c r="E486" s="7"/>
      <c r="F486" s="1"/>
      <c r="J486" s="7"/>
      <c r="K486" s="41"/>
      <c r="O486" s="7"/>
      <c r="P486" s="41"/>
    </row>
    <row r="487" spans="1:16">
      <c r="A487" s="1"/>
      <c r="E487" s="7"/>
      <c r="F487" s="1"/>
      <c r="J487" s="7"/>
      <c r="K487" s="41"/>
      <c r="O487" s="7"/>
      <c r="P487" s="41"/>
    </row>
    <row r="488" spans="1:16">
      <c r="A488" s="1"/>
      <c r="E488" s="7"/>
      <c r="F488" s="1"/>
      <c r="J488" s="7"/>
      <c r="K488" s="41"/>
      <c r="O488" s="7"/>
      <c r="P488" s="41"/>
    </row>
    <row r="489" spans="1:16">
      <c r="A489" s="2"/>
      <c r="E489" s="7"/>
      <c r="F489" s="2"/>
      <c r="J489" s="7"/>
      <c r="K489" s="40"/>
      <c r="O489" s="7"/>
      <c r="P489" s="40"/>
    </row>
    <row r="490" spans="1:16">
      <c r="A490" s="1"/>
      <c r="E490" s="7"/>
      <c r="F490" s="1"/>
      <c r="J490" s="7"/>
      <c r="K490" s="41"/>
      <c r="O490" s="7"/>
      <c r="P490" s="41"/>
    </row>
    <row r="491" spans="1:16">
      <c r="A491" s="1"/>
      <c r="E491" s="7"/>
      <c r="F491" s="1"/>
      <c r="J491" s="7"/>
      <c r="K491" s="41"/>
      <c r="O491" s="7"/>
      <c r="P491" s="41"/>
    </row>
    <row r="492" spans="1:16">
      <c r="A492" s="1"/>
      <c r="E492" s="7"/>
      <c r="F492" s="1"/>
      <c r="J492" s="7"/>
      <c r="K492" s="41"/>
      <c r="O492" s="7"/>
      <c r="P492" s="41"/>
    </row>
    <row r="493" spans="1:16">
      <c r="A493" s="1"/>
      <c r="E493" s="7"/>
      <c r="F493" s="1"/>
      <c r="J493" s="7"/>
      <c r="K493" s="41"/>
      <c r="O493" s="7"/>
      <c r="P493" s="41"/>
    </row>
    <row r="494" spans="1:16">
      <c r="A494" s="2"/>
      <c r="E494" s="7"/>
      <c r="F494" s="2"/>
      <c r="J494" s="7"/>
      <c r="K494" s="40"/>
      <c r="O494" s="7"/>
      <c r="P494" s="40"/>
    </row>
    <row r="495" spans="1:16">
      <c r="A495" s="1"/>
      <c r="E495" s="7"/>
      <c r="F495" s="1"/>
      <c r="J495" s="7"/>
      <c r="K495" s="41"/>
      <c r="O495" s="7"/>
      <c r="P495" s="41"/>
    </row>
    <row r="496" spans="1:16">
      <c r="A496" s="1"/>
      <c r="E496" s="7"/>
      <c r="F496" s="1"/>
      <c r="J496" s="7"/>
      <c r="K496" s="41"/>
      <c r="O496" s="7"/>
      <c r="P496" s="41"/>
    </row>
    <row r="497" spans="1:16">
      <c r="A497" s="1"/>
      <c r="E497" s="7"/>
      <c r="F497" s="1"/>
      <c r="J497" s="7"/>
      <c r="K497" s="41"/>
      <c r="O497" s="7"/>
      <c r="P497" s="41"/>
    </row>
    <row r="498" spans="1:16">
      <c r="A498" s="1"/>
      <c r="E498" s="7"/>
      <c r="F498" s="1"/>
      <c r="J498" s="7"/>
      <c r="K498" s="41"/>
      <c r="O498" s="7"/>
      <c r="P498" s="41"/>
    </row>
    <row r="499" spans="1:16">
      <c r="A499" s="2"/>
      <c r="E499" s="7"/>
      <c r="F499" s="2"/>
      <c r="J499" s="7"/>
      <c r="K499" s="40"/>
      <c r="O499" s="7"/>
      <c r="P499" s="40"/>
    </row>
    <row r="500" spans="1:16">
      <c r="A500" s="1"/>
      <c r="E500" s="7"/>
      <c r="F500" s="1"/>
      <c r="J500" s="7"/>
      <c r="K500" s="41"/>
      <c r="O500" s="7"/>
      <c r="P500" s="41"/>
    </row>
    <row r="501" spans="1:16">
      <c r="A501" s="1"/>
      <c r="E501" s="7"/>
      <c r="F501" s="1"/>
      <c r="J501" s="7"/>
      <c r="K501" s="41"/>
      <c r="O501" s="7"/>
      <c r="P501" s="41"/>
    </row>
    <row r="502" spans="1:16">
      <c r="A502" s="1"/>
      <c r="E502" s="7"/>
      <c r="F502" s="1"/>
      <c r="J502" s="7"/>
      <c r="K502" s="41"/>
      <c r="O502" s="7"/>
      <c r="P502" s="41"/>
    </row>
    <row r="503" spans="1:16">
      <c r="A503" s="1"/>
      <c r="E503" s="7"/>
      <c r="F503" s="1"/>
      <c r="J503" s="7"/>
      <c r="K503" s="41"/>
      <c r="O503" s="7"/>
      <c r="P503" s="41"/>
    </row>
    <row r="504" spans="1:16">
      <c r="A504" s="2"/>
      <c r="E504" s="7"/>
      <c r="F504" s="2"/>
      <c r="J504" s="7"/>
      <c r="K504" s="40"/>
      <c r="O504" s="7"/>
      <c r="P504" s="40"/>
    </row>
    <row r="505" spans="1:16">
      <c r="A505" s="1"/>
      <c r="E505" s="7"/>
      <c r="F505" s="1"/>
      <c r="J505" s="7"/>
      <c r="K505" s="41"/>
      <c r="O505" s="7"/>
      <c r="P505" s="41"/>
    </row>
    <row r="506" spans="1:16">
      <c r="A506" s="1"/>
      <c r="E506" s="7"/>
      <c r="F506" s="1"/>
      <c r="J506" s="7"/>
      <c r="K506" s="41"/>
      <c r="O506" s="7"/>
      <c r="P506" s="41"/>
    </row>
    <row r="507" spans="1:16">
      <c r="A507" s="1"/>
      <c r="E507" s="7"/>
      <c r="F507" s="1"/>
      <c r="J507" s="7"/>
      <c r="K507" s="41"/>
      <c r="O507" s="7"/>
      <c r="P507" s="41"/>
    </row>
    <row r="508" spans="1:16">
      <c r="A508" s="1"/>
      <c r="E508" s="7"/>
      <c r="F508" s="1"/>
      <c r="J508" s="7"/>
      <c r="K508" s="41"/>
      <c r="O508" s="7"/>
      <c r="P508" s="41"/>
    </row>
    <row r="509" spans="1:16">
      <c r="A509" s="2"/>
      <c r="E509" s="7"/>
      <c r="F509" s="2"/>
      <c r="J509" s="7"/>
      <c r="K509" s="40"/>
      <c r="O509" s="7"/>
      <c r="P509" s="40"/>
    </row>
    <row r="510" spans="1:16">
      <c r="A510" s="1"/>
      <c r="E510" s="7"/>
      <c r="F510" s="1"/>
      <c r="J510" s="7"/>
      <c r="K510" s="41"/>
      <c r="O510" s="7"/>
      <c r="P510" s="41"/>
    </row>
    <row r="511" spans="1:16">
      <c r="A511" s="1"/>
      <c r="E511" s="7"/>
      <c r="F511" s="1"/>
      <c r="J511" s="7"/>
      <c r="K511" s="41"/>
      <c r="O511" s="7"/>
      <c r="P511" s="41"/>
    </row>
    <row r="512" spans="1:16">
      <c r="A512" s="1"/>
      <c r="E512" s="7"/>
      <c r="F512" s="1"/>
      <c r="J512" s="7"/>
      <c r="K512" s="41"/>
      <c r="O512" s="7"/>
      <c r="P512" s="41"/>
    </row>
    <row r="513" spans="1:16">
      <c r="A513" s="1"/>
      <c r="E513" s="7"/>
      <c r="F513" s="1"/>
      <c r="J513" s="7"/>
      <c r="K513" s="41"/>
      <c r="O513" s="7"/>
      <c r="P513" s="41"/>
    </row>
    <row r="514" spans="1:16">
      <c r="A514" s="2"/>
      <c r="E514" s="7"/>
      <c r="F514" s="2"/>
      <c r="J514" s="7"/>
      <c r="K514" s="40"/>
      <c r="O514" s="7"/>
      <c r="P514" s="40"/>
    </row>
    <row r="515" spans="1:16">
      <c r="A515" s="1"/>
      <c r="E515" s="7"/>
      <c r="F515" s="1"/>
      <c r="J515" s="7"/>
      <c r="K515" s="41"/>
      <c r="O515" s="7"/>
      <c r="P515" s="41"/>
    </row>
    <row r="516" spans="1:16">
      <c r="A516" s="1"/>
      <c r="E516" s="7"/>
      <c r="F516" s="1"/>
      <c r="J516" s="7"/>
      <c r="K516" s="41"/>
      <c r="O516" s="7"/>
      <c r="P516" s="41"/>
    </row>
    <row r="517" spans="1:16">
      <c r="A517" s="1"/>
      <c r="E517" s="7"/>
      <c r="F517" s="1"/>
      <c r="J517" s="7"/>
      <c r="K517" s="41"/>
      <c r="O517" s="7"/>
      <c r="P517" s="41"/>
    </row>
    <row r="518" spans="1:16">
      <c r="A518" s="1"/>
      <c r="E518" s="7"/>
      <c r="F518" s="1"/>
      <c r="J518" s="7"/>
      <c r="K518" s="41"/>
      <c r="O518" s="7"/>
      <c r="P518" s="41"/>
    </row>
    <row r="519" spans="1:16">
      <c r="A519" s="2"/>
      <c r="E519" s="7"/>
      <c r="F519" s="2"/>
      <c r="J519" s="7"/>
      <c r="K519" s="40"/>
      <c r="O519" s="7"/>
      <c r="P519" s="40"/>
    </row>
    <row r="520" spans="1:16">
      <c r="A520" s="1"/>
      <c r="E520" s="7"/>
      <c r="F520" s="1"/>
      <c r="J520" s="7"/>
      <c r="K520" s="41"/>
      <c r="O520" s="7"/>
      <c r="P520" s="41"/>
    </row>
    <row r="521" spans="1:16">
      <c r="A521" s="1"/>
      <c r="E521" s="7"/>
      <c r="F521" s="1"/>
      <c r="J521" s="7"/>
      <c r="K521" s="41"/>
      <c r="O521" s="7"/>
      <c r="P521" s="41"/>
    </row>
    <row r="522" spans="1:16">
      <c r="A522" s="1"/>
      <c r="E522" s="7"/>
      <c r="F522" s="1"/>
      <c r="J522" s="7"/>
      <c r="K522" s="41"/>
      <c r="O522" s="7"/>
      <c r="P522" s="41"/>
    </row>
    <row r="523" spans="1:16">
      <c r="A523" s="1"/>
      <c r="E523" s="7"/>
      <c r="F523" s="1"/>
      <c r="J523" s="7"/>
      <c r="K523" s="41"/>
      <c r="O523" s="7"/>
      <c r="P523" s="41"/>
    </row>
    <row r="524" spans="1:16">
      <c r="A524" s="2"/>
      <c r="E524" s="7"/>
      <c r="F524" s="2"/>
      <c r="J524" s="7"/>
      <c r="K524" s="40"/>
      <c r="O524" s="7"/>
      <c r="P524" s="40"/>
    </row>
    <row r="525" spans="1:16">
      <c r="A525" s="1"/>
      <c r="E525" s="7"/>
      <c r="F525" s="1"/>
      <c r="J525" s="7"/>
      <c r="K525" s="41"/>
      <c r="O525" s="7"/>
      <c r="P525" s="41"/>
    </row>
    <row r="526" spans="1:16">
      <c r="A526" s="1"/>
      <c r="E526" s="7"/>
      <c r="F526" s="1"/>
      <c r="J526" s="7"/>
      <c r="K526" s="41"/>
      <c r="O526" s="7"/>
      <c r="P526" s="41"/>
    </row>
    <row r="527" spans="1:16">
      <c r="A527" s="1"/>
      <c r="E527" s="7"/>
      <c r="F527" s="1"/>
      <c r="J527" s="7"/>
      <c r="K527" s="41"/>
      <c r="O527" s="7"/>
      <c r="P527" s="41"/>
    </row>
    <row r="528" spans="1:16">
      <c r="A528" s="1"/>
      <c r="E528" s="7"/>
      <c r="F528" s="1"/>
      <c r="J528" s="7"/>
      <c r="K528" s="41"/>
      <c r="O528" s="7"/>
      <c r="P528" s="41"/>
    </row>
    <row r="529" spans="1:16">
      <c r="A529" s="2"/>
      <c r="E529" s="7"/>
      <c r="F529" s="2"/>
      <c r="J529" s="7"/>
      <c r="K529" s="40"/>
      <c r="O529" s="7"/>
      <c r="P529" s="40"/>
    </row>
    <row r="530" spans="1:16">
      <c r="A530" s="1"/>
      <c r="E530" s="7"/>
      <c r="F530" s="1"/>
      <c r="J530" s="7"/>
      <c r="K530" s="41"/>
      <c r="O530" s="7"/>
      <c r="P530" s="41"/>
    </row>
    <row r="531" spans="1:16">
      <c r="A531" s="1"/>
      <c r="E531" s="7"/>
      <c r="F531" s="1"/>
      <c r="J531" s="7"/>
      <c r="K531" s="41"/>
      <c r="O531" s="7"/>
      <c r="P531" s="41"/>
    </row>
    <row r="532" spans="1:16">
      <c r="A532" s="1"/>
      <c r="E532" s="7"/>
      <c r="F532" s="1"/>
      <c r="J532" s="7"/>
      <c r="K532" s="41"/>
      <c r="O532" s="7"/>
      <c r="P532" s="41"/>
    </row>
    <row r="533" spans="1:16">
      <c r="A533" s="1"/>
      <c r="E533" s="7"/>
      <c r="F533" s="1"/>
      <c r="J533" s="7"/>
      <c r="K533" s="41"/>
      <c r="O533" s="7"/>
      <c r="P533" s="41"/>
    </row>
    <row r="534" spans="1:16">
      <c r="A534" s="2"/>
      <c r="E534" s="7"/>
      <c r="F534" s="2"/>
      <c r="J534" s="7"/>
      <c r="K534" s="40"/>
      <c r="O534" s="7"/>
      <c r="P534" s="40"/>
    </row>
    <row r="535" spans="1:16">
      <c r="A535" s="1"/>
      <c r="E535" s="7"/>
      <c r="F535" s="1"/>
      <c r="J535" s="7"/>
      <c r="K535" s="41"/>
      <c r="O535" s="7"/>
      <c r="P535" s="41"/>
    </row>
    <row r="536" spans="1:16">
      <c r="A536" s="1"/>
      <c r="E536" s="7"/>
      <c r="F536" s="1"/>
      <c r="J536" s="7"/>
      <c r="K536" s="41"/>
      <c r="O536" s="7"/>
      <c r="P536" s="41"/>
    </row>
    <row r="537" spans="1:16">
      <c r="A537" s="1"/>
      <c r="E537" s="7"/>
      <c r="F537" s="1"/>
      <c r="J537" s="7"/>
      <c r="K537" s="41"/>
      <c r="O537" s="7"/>
      <c r="P537" s="41"/>
    </row>
    <row r="538" spans="1:16">
      <c r="A538" s="1"/>
      <c r="E538" s="7"/>
      <c r="F538" s="1"/>
      <c r="J538" s="7"/>
      <c r="K538" s="41"/>
      <c r="O538" s="7"/>
      <c r="P538" s="41"/>
    </row>
    <row r="539" spans="1:16">
      <c r="A539" s="2"/>
      <c r="E539" s="7"/>
      <c r="F539" s="2"/>
      <c r="J539" s="7"/>
      <c r="K539" s="40"/>
      <c r="O539" s="7"/>
      <c r="P539" s="40"/>
    </row>
    <row r="540" spans="1:16">
      <c r="A540" s="1"/>
      <c r="E540" s="7"/>
      <c r="F540" s="1"/>
      <c r="J540" s="7"/>
      <c r="K540" s="41"/>
      <c r="O540" s="7"/>
      <c r="P540" s="41"/>
    </row>
    <row r="541" spans="1:16">
      <c r="A541" s="1"/>
      <c r="E541" s="7"/>
      <c r="F541" s="1"/>
      <c r="J541" s="7"/>
      <c r="K541" s="41"/>
      <c r="O541" s="7"/>
      <c r="P541" s="41"/>
    </row>
    <row r="542" spans="1:16">
      <c r="A542" s="1"/>
      <c r="E542" s="7"/>
      <c r="F542" s="1"/>
      <c r="J542" s="7"/>
      <c r="K542" s="41"/>
      <c r="O542" s="7"/>
      <c r="P542" s="41"/>
    </row>
    <row r="543" spans="1:16">
      <c r="A543" s="1"/>
      <c r="E543" s="7"/>
      <c r="F543" s="1"/>
      <c r="J543" s="7"/>
      <c r="K543" s="41"/>
      <c r="O543" s="7"/>
      <c r="P543" s="41"/>
    </row>
    <row r="544" spans="1:16">
      <c r="A544" s="2"/>
      <c r="E544" s="7"/>
      <c r="F544" s="2"/>
      <c r="J544" s="7"/>
      <c r="K544" s="40"/>
      <c r="O544" s="7"/>
      <c r="P544" s="40"/>
    </row>
    <row r="545" spans="1:16">
      <c r="A545" s="1"/>
      <c r="E545" s="7"/>
      <c r="F545" s="1"/>
      <c r="J545" s="7"/>
      <c r="K545" s="41"/>
      <c r="O545" s="7"/>
      <c r="P545" s="41"/>
    </row>
    <row r="546" spans="1:16">
      <c r="A546" s="1"/>
      <c r="E546" s="7"/>
      <c r="F546" s="1"/>
      <c r="J546" s="7"/>
      <c r="K546" s="41"/>
      <c r="O546" s="7"/>
      <c r="P546" s="41"/>
    </row>
    <row r="547" spans="1:16">
      <c r="A547" s="1"/>
      <c r="E547" s="7"/>
      <c r="F547" s="1"/>
      <c r="J547" s="7"/>
      <c r="K547" s="41"/>
      <c r="O547" s="7"/>
      <c r="P547" s="41"/>
    </row>
    <row r="548" spans="1:16">
      <c r="A548" s="1"/>
      <c r="E548" s="7"/>
      <c r="F548" s="1"/>
      <c r="J548" s="7"/>
      <c r="K548" s="41"/>
      <c r="O548" s="7"/>
      <c r="P548" s="41"/>
    </row>
    <row r="549" spans="1:16">
      <c r="A549" s="2"/>
      <c r="E549" s="7"/>
      <c r="F549" s="2"/>
      <c r="J549" s="7"/>
      <c r="K549" s="40"/>
      <c r="O549" s="7"/>
      <c r="P549" s="40"/>
    </row>
    <row r="550" spans="1:16">
      <c r="A550" s="1"/>
      <c r="E550" s="7"/>
      <c r="F550" s="1"/>
      <c r="J550" s="7"/>
      <c r="K550" s="41"/>
      <c r="O550" s="7"/>
      <c r="P550" s="41"/>
    </row>
    <row r="551" spans="1:16">
      <c r="A551" s="1"/>
      <c r="E551" s="7"/>
      <c r="F551" s="1"/>
      <c r="J551" s="7"/>
      <c r="K551" s="41"/>
      <c r="O551" s="7"/>
      <c r="P551" s="41"/>
    </row>
    <row r="552" spans="1:16">
      <c r="A552" s="1"/>
      <c r="E552" s="7"/>
      <c r="F552" s="1"/>
      <c r="J552" s="7"/>
      <c r="K552" s="41"/>
      <c r="O552" s="7"/>
      <c r="P552" s="41"/>
    </row>
    <row r="553" spans="1:16">
      <c r="A553" s="1"/>
      <c r="E553" s="7"/>
      <c r="F553" s="1"/>
      <c r="J553" s="7"/>
      <c r="K553" s="41"/>
      <c r="O553" s="7"/>
      <c r="P553" s="41"/>
    </row>
    <row r="554" spans="1:16">
      <c r="A554" s="2"/>
      <c r="E554" s="7"/>
      <c r="F554" s="2"/>
      <c r="J554" s="7"/>
      <c r="K554" s="40"/>
      <c r="O554" s="7"/>
      <c r="P554" s="40"/>
    </row>
    <row r="555" spans="1:16">
      <c r="A555" s="1"/>
      <c r="E555" s="7"/>
      <c r="F555" s="1"/>
      <c r="J555" s="7"/>
      <c r="K555" s="41"/>
      <c r="O555" s="7"/>
      <c r="P555" s="41"/>
    </row>
    <row r="556" spans="1:16">
      <c r="A556" s="1"/>
      <c r="E556" s="7"/>
      <c r="F556" s="1"/>
      <c r="J556" s="7"/>
      <c r="K556" s="41"/>
      <c r="O556" s="7"/>
      <c r="P556" s="41"/>
    </row>
    <row r="557" spans="1:16">
      <c r="A557" s="1"/>
      <c r="E557" s="7"/>
      <c r="F557" s="1"/>
      <c r="J557" s="7"/>
      <c r="K557" s="41"/>
      <c r="O557" s="7"/>
      <c r="P557" s="41"/>
    </row>
    <row r="558" spans="1:16">
      <c r="A558" s="1"/>
      <c r="E558" s="7"/>
      <c r="F558" s="1"/>
      <c r="J558" s="7"/>
      <c r="K558" s="41"/>
      <c r="O558" s="7"/>
      <c r="P558" s="41"/>
    </row>
    <row r="559" spans="1:16">
      <c r="A559" s="2"/>
      <c r="E559" s="7"/>
      <c r="F559" s="2"/>
      <c r="J559" s="7"/>
      <c r="K559" s="40"/>
      <c r="O559" s="7"/>
      <c r="P559" s="40"/>
    </row>
    <row r="560" spans="1:16">
      <c r="A560" s="1"/>
      <c r="E560" s="7"/>
      <c r="F560" s="1"/>
      <c r="J560" s="7"/>
      <c r="K560" s="41"/>
      <c r="O560" s="7"/>
      <c r="P560" s="41"/>
    </row>
    <row r="561" spans="1:16">
      <c r="A561" s="1"/>
      <c r="E561" s="7"/>
      <c r="F561" s="1"/>
      <c r="J561" s="7"/>
      <c r="K561" s="41"/>
      <c r="O561" s="7"/>
      <c r="P561" s="41"/>
    </row>
    <row r="562" spans="1:16">
      <c r="A562" s="1"/>
      <c r="E562" s="7"/>
      <c r="F562" s="1"/>
      <c r="J562" s="7"/>
      <c r="K562" s="41"/>
      <c r="O562" s="7"/>
      <c r="P562" s="41"/>
    </row>
    <row r="563" spans="1:16">
      <c r="A563" s="1"/>
      <c r="E563" s="7"/>
      <c r="F563" s="1"/>
      <c r="J563" s="7"/>
      <c r="K563" s="41"/>
      <c r="O563" s="7"/>
      <c r="P563" s="41"/>
    </row>
    <row r="564" spans="1:16">
      <c r="A564" s="2"/>
      <c r="E564" s="7"/>
      <c r="F564" s="2"/>
      <c r="J564" s="7"/>
      <c r="K564" s="40"/>
      <c r="O564" s="7"/>
      <c r="P564" s="40"/>
    </row>
    <row r="565" spans="1:16">
      <c r="A565" s="1"/>
      <c r="E565" s="7"/>
      <c r="F565" s="1"/>
      <c r="J565" s="7"/>
      <c r="K565" s="41"/>
      <c r="O565" s="7"/>
      <c r="P565" s="41"/>
    </row>
    <row r="566" spans="1:16">
      <c r="A566" s="1"/>
      <c r="E566" s="7"/>
      <c r="F566" s="1"/>
      <c r="J566" s="7"/>
      <c r="K566" s="41"/>
      <c r="O566" s="7"/>
      <c r="P566" s="41"/>
    </row>
    <row r="567" spans="1:16">
      <c r="A567" s="1"/>
      <c r="E567" s="7"/>
      <c r="F567" s="1"/>
      <c r="J567" s="7"/>
      <c r="K567" s="41"/>
      <c r="O567" s="7"/>
      <c r="P567" s="41"/>
    </row>
    <row r="568" spans="1:16">
      <c r="A568" s="1"/>
      <c r="E568" s="7"/>
      <c r="F568" s="1"/>
      <c r="J568" s="7"/>
      <c r="K568" s="41"/>
      <c r="O568" s="7"/>
      <c r="P568" s="41"/>
    </row>
    <row r="569" spans="1:16">
      <c r="A569" s="2"/>
      <c r="E569" s="7"/>
      <c r="F569" s="2"/>
      <c r="J569" s="7"/>
      <c r="K569" s="40"/>
      <c r="O569" s="7"/>
      <c r="P569" s="40"/>
    </row>
    <row r="570" spans="1:16">
      <c r="A570" s="1"/>
      <c r="E570" s="7"/>
      <c r="F570" s="1"/>
      <c r="J570" s="7"/>
      <c r="K570" s="41"/>
      <c r="O570" s="7"/>
      <c r="P570" s="41"/>
    </row>
    <row r="571" spans="1:16">
      <c r="A571" s="1"/>
      <c r="E571" s="7"/>
      <c r="F571" s="1"/>
      <c r="J571" s="7"/>
      <c r="K571" s="41"/>
      <c r="O571" s="7"/>
      <c r="P571" s="41"/>
    </row>
    <row r="572" spans="1:16">
      <c r="A572" s="1"/>
      <c r="E572" s="7"/>
      <c r="F572" s="1"/>
      <c r="J572" s="7"/>
      <c r="K572" s="41"/>
      <c r="O572" s="7"/>
      <c r="P572" s="41"/>
    </row>
    <row r="573" spans="1:16">
      <c r="A573" s="1"/>
      <c r="E573" s="7"/>
      <c r="F573" s="1"/>
      <c r="J573" s="7"/>
      <c r="K573" s="41"/>
      <c r="O573" s="7"/>
      <c r="P573" s="41"/>
    </row>
    <row r="574" spans="1:16">
      <c r="A574" s="2"/>
      <c r="E574" s="7"/>
      <c r="F574" s="2"/>
      <c r="J574" s="7"/>
      <c r="K574" s="40"/>
      <c r="O574" s="7"/>
      <c r="P574" s="40"/>
    </row>
    <row r="575" spans="1:16">
      <c r="A575" s="1"/>
      <c r="E575" s="7"/>
      <c r="F575" s="1"/>
      <c r="J575" s="7"/>
      <c r="K575" s="41"/>
      <c r="O575" s="7"/>
      <c r="P575" s="41"/>
    </row>
    <row r="576" spans="1:16">
      <c r="A576" s="1"/>
      <c r="E576" s="7"/>
      <c r="F576" s="1"/>
      <c r="J576" s="7"/>
      <c r="K576" s="41"/>
      <c r="O576" s="7"/>
      <c r="P576" s="41"/>
    </row>
    <row r="577" spans="1:16">
      <c r="A577" s="1"/>
      <c r="E577" s="7"/>
      <c r="F577" s="1"/>
      <c r="J577" s="7"/>
      <c r="K577" s="41"/>
      <c r="O577" s="7"/>
      <c r="P577" s="41"/>
    </row>
    <row r="578" spans="1:16">
      <c r="A578" s="1"/>
      <c r="E578" s="7"/>
      <c r="F578" s="1"/>
      <c r="J578" s="7"/>
      <c r="K578" s="41"/>
      <c r="O578" s="7"/>
      <c r="P578" s="41"/>
    </row>
    <row r="579" spans="1:16">
      <c r="A579" s="2"/>
      <c r="E579" s="7"/>
      <c r="F579" s="2"/>
      <c r="J579" s="7"/>
      <c r="K579" s="40"/>
      <c r="O579" s="7"/>
      <c r="P579" s="40"/>
    </row>
    <row r="580" spans="1:16">
      <c r="A580" s="1"/>
      <c r="E580" s="7"/>
      <c r="F580" s="1"/>
      <c r="J580" s="7"/>
      <c r="K580" s="41"/>
      <c r="O580" s="7"/>
      <c r="P580" s="41"/>
    </row>
    <row r="581" spans="1:16">
      <c r="A581" s="1"/>
      <c r="E581" s="7"/>
      <c r="F581" s="1"/>
      <c r="J581" s="7"/>
      <c r="K581" s="41"/>
      <c r="O581" s="7"/>
      <c r="P581" s="41"/>
    </row>
    <row r="582" spans="1:16">
      <c r="A582" s="1"/>
      <c r="E582" s="7"/>
      <c r="F582" s="1"/>
      <c r="J582" s="7"/>
      <c r="K582" s="41"/>
      <c r="O582" s="7"/>
      <c r="P582" s="41"/>
    </row>
    <row r="583" spans="1:16">
      <c r="A583" s="1"/>
      <c r="E583" s="7"/>
      <c r="F583" s="1"/>
      <c r="J583" s="7"/>
      <c r="K583" s="41"/>
      <c r="O583" s="7"/>
      <c r="P583" s="41"/>
    </row>
    <row r="584" spans="1:16">
      <c r="A584" s="2"/>
      <c r="E584" s="7"/>
      <c r="F584" s="2"/>
      <c r="J584" s="7"/>
      <c r="K584" s="40"/>
      <c r="O584" s="7"/>
      <c r="P584" s="40"/>
    </row>
    <row r="585" spans="1:16">
      <c r="A585" s="1"/>
      <c r="E585" s="7"/>
      <c r="F585" s="1"/>
      <c r="J585" s="7"/>
      <c r="K585" s="41"/>
      <c r="O585" s="7"/>
      <c r="P585" s="41"/>
    </row>
    <row r="586" spans="1:16">
      <c r="A586" s="1"/>
      <c r="E586" s="7"/>
      <c r="F586" s="1"/>
      <c r="J586" s="7"/>
      <c r="K586" s="41"/>
      <c r="O586" s="7"/>
      <c r="P586" s="41"/>
    </row>
    <row r="587" spans="1:16">
      <c r="A587" s="1"/>
      <c r="E587" s="7"/>
      <c r="F587" s="1"/>
      <c r="J587" s="7"/>
      <c r="K587" s="41"/>
      <c r="O587" s="7"/>
      <c r="P587" s="41"/>
    </row>
    <row r="588" spans="1:16">
      <c r="A588" s="1"/>
      <c r="E588" s="7"/>
      <c r="F588" s="1"/>
      <c r="J588" s="7"/>
      <c r="K588" s="41"/>
      <c r="O588" s="7"/>
      <c r="P588" s="41"/>
    </row>
    <row r="589" spans="1:16">
      <c r="A589" s="2"/>
      <c r="E589" s="7"/>
      <c r="F589" s="2"/>
      <c r="J589" s="7"/>
      <c r="K589" s="40"/>
      <c r="O589" s="7"/>
      <c r="P589" s="40"/>
    </row>
    <row r="590" spans="1:16">
      <c r="A590" s="1"/>
      <c r="E590" s="7"/>
      <c r="F590" s="1"/>
      <c r="J590" s="7"/>
      <c r="K590" s="41"/>
      <c r="O590" s="7"/>
      <c r="P590" s="41"/>
    </row>
    <row r="591" spans="1:16">
      <c r="A591" s="1"/>
      <c r="E591" s="7"/>
      <c r="F591" s="1"/>
      <c r="J591" s="7"/>
      <c r="K591" s="41"/>
      <c r="O591" s="7"/>
      <c r="P591" s="41"/>
    </row>
    <row r="592" spans="1:16">
      <c r="A592" s="1"/>
      <c r="E592" s="7"/>
      <c r="F592" s="1"/>
      <c r="J592" s="7"/>
      <c r="K592" s="41"/>
      <c r="O592" s="7"/>
      <c r="P592" s="41"/>
    </row>
    <row r="593" spans="1:16">
      <c r="A593" s="1"/>
      <c r="E593" s="7"/>
      <c r="F593" s="1"/>
      <c r="J593" s="7"/>
      <c r="K593" s="41"/>
      <c r="O593" s="7"/>
      <c r="P593" s="41"/>
    </row>
    <row r="594" spans="1:16">
      <c r="A594" s="2"/>
      <c r="E594" s="7"/>
      <c r="F594" s="2"/>
      <c r="J594" s="7"/>
      <c r="K594" s="40"/>
      <c r="O594" s="7"/>
      <c r="P594" s="40"/>
    </row>
    <row r="595" spans="1:16">
      <c r="A595" s="1"/>
      <c r="E595" s="7"/>
      <c r="F595" s="1"/>
      <c r="J595" s="7"/>
      <c r="K595" s="41"/>
      <c r="O595" s="7"/>
      <c r="P595" s="41"/>
    </row>
    <row r="596" spans="1:16">
      <c r="A596" s="1"/>
      <c r="E596" s="7"/>
      <c r="F596" s="1"/>
      <c r="J596" s="7"/>
      <c r="K596" s="41"/>
      <c r="O596" s="7"/>
      <c r="P596" s="41"/>
    </row>
    <row r="597" spans="1:16">
      <c r="A597" s="1"/>
      <c r="E597" s="7"/>
      <c r="F597" s="1"/>
      <c r="J597" s="7"/>
      <c r="K597" s="41"/>
      <c r="O597" s="7"/>
      <c r="P597" s="41"/>
    </row>
    <row r="598" spans="1:16">
      <c r="A598" s="1"/>
      <c r="E598" s="7"/>
      <c r="F598" s="1"/>
      <c r="J598" s="7"/>
      <c r="K598" s="41"/>
      <c r="O598" s="7"/>
      <c r="P598" s="41"/>
    </row>
    <row r="599" spans="1:16">
      <c r="A599" s="2"/>
      <c r="E599" s="7"/>
      <c r="F599" s="2"/>
      <c r="J599" s="7"/>
      <c r="K599" s="40"/>
      <c r="O599" s="7"/>
      <c r="P599" s="40"/>
    </row>
    <row r="600" spans="1:16">
      <c r="A600" s="1"/>
      <c r="E600" s="7"/>
      <c r="F600" s="1"/>
      <c r="J600" s="7"/>
      <c r="K600" s="41"/>
      <c r="O600" s="7"/>
      <c r="P600" s="41"/>
    </row>
    <row r="601" spans="1:16">
      <c r="A601" s="1"/>
      <c r="E601" s="7"/>
      <c r="F601" s="1"/>
      <c r="J601" s="7"/>
      <c r="K601" s="41"/>
      <c r="O601" s="7"/>
      <c r="P601" s="41"/>
    </row>
    <row r="602" spans="1:16">
      <c r="A602" s="1"/>
      <c r="E602" s="7"/>
      <c r="F602" s="1"/>
      <c r="J602" s="7"/>
      <c r="K602" s="41"/>
      <c r="O602" s="7"/>
      <c r="P602" s="41"/>
    </row>
    <row r="603" spans="1:16">
      <c r="A603" s="1"/>
      <c r="E603" s="7"/>
      <c r="F603" s="1"/>
      <c r="J603" s="7"/>
      <c r="K603" s="41"/>
      <c r="O603" s="7"/>
      <c r="P603" s="41"/>
    </row>
    <row r="604" spans="1:16">
      <c r="A604" s="2"/>
      <c r="E604" s="7"/>
      <c r="F604" s="2"/>
      <c r="J604" s="7"/>
      <c r="K604" s="40"/>
      <c r="O604" s="7"/>
      <c r="P604" s="40"/>
    </row>
    <row r="605" spans="1:16">
      <c r="A605" s="1"/>
      <c r="E605" s="7"/>
      <c r="F605" s="1"/>
      <c r="J605" s="7"/>
      <c r="K605" s="41"/>
      <c r="O605" s="7"/>
      <c r="P605" s="41"/>
    </row>
    <row r="606" spans="1:16">
      <c r="A606" s="1"/>
      <c r="E606" s="7"/>
      <c r="F606" s="1"/>
      <c r="J606" s="7"/>
      <c r="K606" s="41"/>
      <c r="O606" s="7"/>
      <c r="P606" s="41"/>
    </row>
    <row r="607" spans="1:16">
      <c r="A607" s="1"/>
      <c r="E607" s="7"/>
      <c r="F607" s="1"/>
      <c r="J607" s="7"/>
      <c r="K607" s="41"/>
      <c r="O607" s="7"/>
      <c r="P607" s="41"/>
    </row>
    <row r="608" spans="1:16">
      <c r="A608" s="1"/>
      <c r="E608" s="7"/>
      <c r="F608" s="1"/>
      <c r="J608" s="7"/>
      <c r="K608" s="41"/>
      <c r="O608" s="7"/>
      <c r="P608" s="41"/>
    </row>
    <row r="609" spans="1:16">
      <c r="A609" s="2"/>
      <c r="E609" s="7"/>
      <c r="F609" s="2"/>
      <c r="J609" s="7"/>
      <c r="K609" s="40"/>
      <c r="O609" s="7"/>
      <c r="P609" s="40"/>
    </row>
    <row r="610" spans="1:16">
      <c r="A610" s="1"/>
      <c r="E610" s="7"/>
      <c r="F610" s="1"/>
      <c r="J610" s="7"/>
      <c r="K610" s="41"/>
      <c r="O610" s="7"/>
      <c r="P610" s="41"/>
    </row>
    <row r="611" spans="1:16">
      <c r="A611" s="1"/>
      <c r="E611" s="7"/>
      <c r="F611" s="1"/>
      <c r="J611" s="7"/>
      <c r="K611" s="41"/>
      <c r="O611" s="7"/>
      <c r="P611" s="41"/>
    </row>
    <row r="612" spans="1:16">
      <c r="A612" s="1"/>
      <c r="E612" s="7"/>
      <c r="F612" s="1"/>
      <c r="J612" s="7"/>
      <c r="K612" s="41"/>
      <c r="O612" s="7"/>
      <c r="P612" s="41"/>
    </row>
    <row r="613" spans="1:16">
      <c r="A613" s="1"/>
      <c r="E613" s="7"/>
      <c r="F613" s="1"/>
      <c r="J613" s="7"/>
      <c r="K613" s="41"/>
      <c r="O613" s="7"/>
      <c r="P613" s="41"/>
    </row>
    <row r="614" spans="1:16">
      <c r="A614" s="2"/>
      <c r="E614" s="7"/>
      <c r="F614" s="2"/>
      <c r="J614" s="7"/>
      <c r="K614" s="40"/>
      <c r="O614" s="7"/>
      <c r="P614" s="40"/>
    </row>
    <row r="615" spans="1:16">
      <c r="A615" s="1"/>
      <c r="E615" s="7"/>
      <c r="F615" s="1"/>
      <c r="J615" s="7"/>
      <c r="K615" s="41"/>
      <c r="O615" s="7"/>
      <c r="P615" s="41"/>
    </row>
    <row r="616" spans="1:16">
      <c r="A616" s="1"/>
      <c r="E616" s="7"/>
      <c r="F616" s="1"/>
      <c r="J616" s="7"/>
      <c r="K616" s="41"/>
      <c r="O616" s="7"/>
      <c r="P616" s="41"/>
    </row>
    <row r="617" spans="1:16">
      <c r="A617" s="1"/>
      <c r="E617" s="7"/>
      <c r="F617" s="1"/>
      <c r="J617" s="7"/>
      <c r="K617" s="41"/>
      <c r="O617" s="7"/>
      <c r="P617" s="41"/>
    </row>
    <row r="618" spans="1:16">
      <c r="A618" s="1"/>
      <c r="E618" s="7"/>
      <c r="F618" s="1"/>
      <c r="J618" s="7"/>
      <c r="K618" s="41"/>
      <c r="O618" s="7"/>
      <c r="P618" s="41"/>
    </row>
    <row r="619" spans="1:16">
      <c r="A619" s="2"/>
      <c r="E619" s="7"/>
      <c r="F619" s="2"/>
      <c r="J619" s="7"/>
      <c r="K619" s="40"/>
      <c r="O619" s="7"/>
      <c r="P619" s="40"/>
    </row>
    <row r="620" spans="1:16">
      <c r="A620" s="1"/>
      <c r="E620" s="7"/>
      <c r="F620" s="1"/>
      <c r="J620" s="7"/>
      <c r="K620" s="41"/>
      <c r="O620" s="7"/>
      <c r="P620" s="41"/>
    </row>
    <row r="621" spans="1:16">
      <c r="A621" s="1"/>
      <c r="E621" s="7"/>
      <c r="F621" s="1"/>
      <c r="J621" s="7"/>
      <c r="K621" s="41"/>
      <c r="O621" s="7"/>
      <c r="P621" s="41"/>
    </row>
    <row r="622" spans="1:16">
      <c r="A622" s="1"/>
      <c r="E622" s="7"/>
      <c r="F622" s="1"/>
      <c r="J622" s="7"/>
      <c r="K622" s="41"/>
      <c r="O622" s="7"/>
      <c r="P622" s="41"/>
    </row>
    <row r="623" spans="1:16">
      <c r="A623" s="1"/>
      <c r="E623" s="7"/>
      <c r="F623" s="1"/>
      <c r="J623" s="7"/>
      <c r="K623" s="41"/>
      <c r="O623" s="7"/>
      <c r="P623" s="41"/>
    </row>
    <row r="624" spans="1:16">
      <c r="A624" s="2"/>
      <c r="E624" s="7"/>
      <c r="F624" s="2"/>
      <c r="J624" s="7"/>
      <c r="K624" s="40"/>
      <c r="O624" s="7"/>
      <c r="P624" s="40"/>
    </row>
    <row r="625" spans="1:16">
      <c r="A625" s="1"/>
      <c r="E625" s="7"/>
      <c r="F625" s="1"/>
      <c r="J625" s="7"/>
      <c r="K625" s="41"/>
      <c r="O625" s="7"/>
      <c r="P625" s="41"/>
    </row>
    <row r="626" spans="1:16">
      <c r="A626" s="1"/>
      <c r="E626" s="7"/>
      <c r="F626" s="1"/>
      <c r="J626" s="7"/>
      <c r="K626" s="41"/>
      <c r="O626" s="7"/>
      <c r="P626" s="41"/>
    </row>
    <row r="627" spans="1:16">
      <c r="A627" s="1"/>
      <c r="E627" s="7"/>
      <c r="F627" s="1"/>
      <c r="J627" s="7"/>
      <c r="K627" s="41"/>
      <c r="O627" s="7"/>
      <c r="P627" s="41"/>
    </row>
    <row r="628" spans="1:16">
      <c r="A628" s="1"/>
      <c r="E628" s="7"/>
      <c r="F628" s="1"/>
      <c r="J628" s="7"/>
      <c r="K628" s="41"/>
      <c r="O628" s="7"/>
      <c r="P628" s="41"/>
    </row>
    <row r="629" spans="1:16">
      <c r="A629" s="2"/>
      <c r="E629" s="7"/>
      <c r="F629" s="2"/>
      <c r="J629" s="7"/>
      <c r="K629" s="40"/>
      <c r="O629" s="7"/>
      <c r="P629" s="40"/>
    </row>
    <row r="630" spans="1:16">
      <c r="A630" s="1"/>
      <c r="E630" s="7"/>
      <c r="F630" s="1"/>
      <c r="J630" s="7"/>
      <c r="K630" s="41"/>
      <c r="O630" s="7"/>
      <c r="P630" s="41"/>
    </row>
    <row r="631" spans="1:16">
      <c r="A631" s="1"/>
      <c r="E631" s="7"/>
      <c r="F631" s="1"/>
      <c r="J631" s="7"/>
      <c r="K631" s="41"/>
      <c r="O631" s="7"/>
      <c r="P631" s="41"/>
    </row>
    <row r="632" spans="1:16">
      <c r="A632" s="1"/>
      <c r="E632" s="7"/>
      <c r="F632" s="1"/>
      <c r="J632" s="7"/>
      <c r="K632" s="41"/>
      <c r="O632" s="7"/>
      <c r="P632" s="41"/>
    </row>
    <row r="633" spans="1:16">
      <c r="A633" s="1"/>
      <c r="E633" s="7"/>
      <c r="F633" s="1"/>
      <c r="J633" s="7"/>
      <c r="K633" s="41"/>
      <c r="O633" s="7"/>
      <c r="P633" s="41"/>
    </row>
    <row r="634" spans="1:16">
      <c r="A634" s="2"/>
      <c r="E634" s="7"/>
      <c r="F634" s="2"/>
      <c r="J634" s="7"/>
      <c r="K634" s="40"/>
      <c r="O634" s="7"/>
      <c r="P634" s="40"/>
    </row>
    <row r="635" spans="1:16">
      <c r="A635" s="1"/>
      <c r="E635" s="7"/>
      <c r="F635" s="1"/>
      <c r="J635" s="7"/>
      <c r="K635" s="41"/>
      <c r="O635" s="7"/>
      <c r="P635" s="41"/>
    </row>
    <row r="636" spans="1:16">
      <c r="A636" s="1"/>
      <c r="E636" s="7"/>
      <c r="F636" s="1"/>
      <c r="J636" s="7"/>
      <c r="K636" s="41"/>
      <c r="O636" s="7"/>
      <c r="P636" s="41"/>
    </row>
    <row r="637" spans="1:16">
      <c r="A637" s="1"/>
      <c r="E637" s="7"/>
      <c r="F637" s="1"/>
      <c r="J637" s="7"/>
      <c r="K637" s="41"/>
      <c r="O637" s="7"/>
      <c r="P637" s="41"/>
    </row>
    <row r="638" spans="1:16">
      <c r="A638" s="1"/>
      <c r="E638" s="7"/>
      <c r="F638" s="1"/>
      <c r="J638" s="7"/>
      <c r="K638" s="41"/>
      <c r="O638" s="7"/>
      <c r="P638" s="41"/>
    </row>
    <row r="639" spans="1:16">
      <c r="A639" s="2"/>
      <c r="E639" s="7"/>
      <c r="F639" s="2"/>
      <c r="J639" s="7"/>
      <c r="K639" s="40"/>
      <c r="O639" s="7"/>
      <c r="P639" s="40"/>
    </row>
    <row r="640" spans="1:16">
      <c r="A640" s="1"/>
      <c r="E640" s="7"/>
      <c r="F640" s="1"/>
      <c r="J640" s="7"/>
      <c r="K640" s="41"/>
      <c r="O640" s="7"/>
      <c r="P640" s="41"/>
    </row>
    <row r="641" spans="1:16">
      <c r="A641" s="1"/>
      <c r="E641" s="7"/>
      <c r="F641" s="1"/>
      <c r="J641" s="7"/>
      <c r="K641" s="41"/>
      <c r="O641" s="7"/>
      <c r="P641" s="41"/>
    </row>
    <row r="642" spans="1:16">
      <c r="A642" s="1"/>
      <c r="E642" s="7"/>
      <c r="F642" s="1"/>
      <c r="J642" s="7"/>
      <c r="K642" s="41"/>
      <c r="O642" s="7"/>
      <c r="P642" s="41"/>
    </row>
    <row r="643" spans="1:16">
      <c r="A643" s="1"/>
      <c r="E643" s="7"/>
      <c r="F643" s="1"/>
      <c r="J643" s="7"/>
      <c r="K643" s="41"/>
      <c r="O643" s="7"/>
      <c r="P643" s="41"/>
    </row>
    <row r="644" spans="1:16">
      <c r="A644" s="2"/>
      <c r="E644" s="7"/>
      <c r="F644" s="2"/>
      <c r="J644" s="7"/>
      <c r="K644" s="40"/>
      <c r="O644" s="7"/>
      <c r="P644" s="40"/>
    </row>
    <row r="645" spans="1:16">
      <c r="A645" s="1"/>
      <c r="E645" s="7"/>
      <c r="F645" s="1"/>
      <c r="J645" s="7"/>
      <c r="K645" s="41"/>
      <c r="O645" s="7"/>
      <c r="P645" s="41"/>
    </row>
    <row r="646" spans="1:16">
      <c r="A646" s="1"/>
      <c r="E646" s="7"/>
      <c r="F646" s="1"/>
      <c r="J646" s="7"/>
      <c r="K646" s="41"/>
      <c r="O646" s="7"/>
      <c r="P646" s="41"/>
    </row>
    <row r="647" spans="1:16">
      <c r="A647" s="1"/>
      <c r="E647" s="7"/>
      <c r="F647" s="1"/>
      <c r="J647" s="7"/>
      <c r="K647" s="41"/>
      <c r="O647" s="7"/>
      <c r="P647" s="41"/>
    </row>
    <row r="648" spans="1:16">
      <c r="A648" s="1"/>
      <c r="E648" s="7"/>
      <c r="F648" s="1"/>
      <c r="J648" s="7"/>
      <c r="K648" s="41"/>
      <c r="O648" s="7"/>
      <c r="P648" s="41"/>
    </row>
    <row r="649" spans="1:16">
      <c r="A649" s="2"/>
      <c r="E649" s="7"/>
      <c r="F649" s="2"/>
      <c r="J649" s="7"/>
      <c r="K649" s="40"/>
      <c r="O649" s="7"/>
      <c r="P649" s="40"/>
    </row>
    <row r="650" spans="1:16">
      <c r="A650" s="1"/>
      <c r="E650" s="7"/>
      <c r="F650" s="1"/>
      <c r="J650" s="7"/>
      <c r="K650" s="41"/>
      <c r="O650" s="7"/>
      <c r="P650" s="41"/>
    </row>
    <row r="651" spans="1:16">
      <c r="A651" s="1"/>
      <c r="E651" s="7"/>
      <c r="F651" s="1"/>
      <c r="J651" s="7"/>
      <c r="K651" s="41"/>
      <c r="O651" s="7"/>
      <c r="P651" s="41"/>
    </row>
    <row r="652" spans="1:16">
      <c r="A652" s="1"/>
      <c r="E652" s="7"/>
      <c r="F652" s="1"/>
      <c r="J652" s="7"/>
      <c r="K652" s="41"/>
      <c r="O652" s="7"/>
      <c r="P652" s="41"/>
    </row>
    <row r="653" spans="1:16">
      <c r="A653" s="1"/>
      <c r="E653" s="7"/>
      <c r="F653" s="1"/>
      <c r="J653" s="7"/>
      <c r="K653" s="41"/>
      <c r="O653" s="7"/>
      <c r="P653" s="41"/>
    </row>
    <row r="654" spans="1:16">
      <c r="A654" s="2"/>
      <c r="E654" s="7"/>
      <c r="F654" s="2"/>
      <c r="J654" s="7"/>
      <c r="K654" s="40"/>
      <c r="O654" s="7"/>
      <c r="P654" s="40"/>
    </row>
    <row r="655" spans="1:16">
      <c r="A655" s="1"/>
      <c r="E655" s="7"/>
      <c r="F655" s="1"/>
      <c r="J655" s="7"/>
      <c r="K655" s="41"/>
      <c r="O655" s="7"/>
      <c r="P655" s="41"/>
    </row>
    <row r="656" spans="1:16">
      <c r="A656" s="1"/>
      <c r="E656" s="7"/>
      <c r="F656" s="1"/>
      <c r="J656" s="7"/>
      <c r="K656" s="41"/>
      <c r="O656" s="7"/>
      <c r="P656" s="41"/>
    </row>
    <row r="657" spans="1:16">
      <c r="A657" s="1"/>
      <c r="E657" s="7"/>
      <c r="F657" s="1"/>
      <c r="J657" s="7"/>
      <c r="K657" s="41"/>
      <c r="O657" s="7"/>
      <c r="P657" s="41"/>
    </row>
    <row r="658" spans="1:16">
      <c r="A658" s="1"/>
      <c r="E658" s="7"/>
      <c r="F658" s="1"/>
      <c r="J658" s="7"/>
      <c r="K658" s="41"/>
      <c r="O658" s="7"/>
      <c r="P658" s="41"/>
    </row>
    <row r="659" spans="1:16">
      <c r="A659" s="2"/>
      <c r="E659" s="7"/>
      <c r="F659" s="2"/>
      <c r="J659" s="7"/>
      <c r="K659" s="40"/>
      <c r="O659" s="7"/>
      <c r="P659" s="40"/>
    </row>
    <row r="660" spans="1:16">
      <c r="A660" s="1"/>
      <c r="E660" s="7"/>
      <c r="F660" s="1"/>
      <c r="J660" s="7"/>
      <c r="K660" s="41"/>
      <c r="O660" s="7"/>
      <c r="P660" s="41"/>
    </row>
    <row r="661" spans="1:16">
      <c r="A661" s="1"/>
      <c r="E661" s="7"/>
      <c r="F661" s="1"/>
      <c r="J661" s="7"/>
      <c r="K661" s="41"/>
      <c r="O661" s="7"/>
      <c r="P661" s="41"/>
    </row>
    <row r="662" spans="1:16">
      <c r="A662" s="1"/>
      <c r="E662" s="7"/>
      <c r="F662" s="1"/>
      <c r="J662" s="7"/>
      <c r="K662" s="41"/>
      <c r="O662" s="7"/>
      <c r="P662" s="41"/>
    </row>
    <row r="663" spans="1:16">
      <c r="A663" s="1"/>
      <c r="E663" s="7"/>
      <c r="F663" s="1"/>
      <c r="J663" s="7"/>
      <c r="K663" s="41"/>
      <c r="O663" s="7"/>
      <c r="P663" s="41"/>
    </row>
    <row r="664" spans="1:16">
      <c r="A664" s="2"/>
      <c r="E664" s="7"/>
      <c r="F664" s="2"/>
      <c r="J664" s="7"/>
      <c r="K664" s="40"/>
      <c r="O664" s="7"/>
      <c r="P664" s="40"/>
    </row>
    <row r="665" spans="1:16">
      <c r="A665" s="1"/>
      <c r="E665" s="7"/>
      <c r="F665" s="1"/>
      <c r="J665" s="7"/>
      <c r="K665" s="41"/>
      <c r="O665" s="7"/>
      <c r="P665" s="41"/>
    </row>
    <row r="666" spans="1:16">
      <c r="A666" s="1"/>
      <c r="E666" s="7"/>
      <c r="F666" s="1"/>
      <c r="J666" s="7"/>
      <c r="K666" s="41"/>
      <c r="O666" s="7"/>
      <c r="P666" s="41"/>
    </row>
    <row r="667" spans="1:16">
      <c r="A667" s="1"/>
      <c r="E667" s="7"/>
      <c r="F667" s="1"/>
      <c r="J667" s="7"/>
      <c r="K667" s="41"/>
      <c r="O667" s="7"/>
      <c r="P667" s="41"/>
    </row>
    <row r="668" spans="1:16">
      <c r="A668" s="1"/>
      <c r="E668" s="7"/>
      <c r="F668" s="1"/>
      <c r="J668" s="7"/>
      <c r="K668" s="41"/>
      <c r="O668" s="7"/>
      <c r="P668" s="41"/>
    </row>
    <row r="669" spans="1:16">
      <c r="A669" s="2"/>
      <c r="E669" s="7"/>
      <c r="F669" s="2"/>
      <c r="J669" s="7"/>
      <c r="K669" s="40"/>
      <c r="O669" s="7"/>
      <c r="P669" s="40"/>
    </row>
    <row r="670" spans="1:16">
      <c r="A670" s="1"/>
      <c r="E670" s="7"/>
      <c r="F670" s="1"/>
      <c r="J670" s="7"/>
      <c r="K670" s="41"/>
      <c r="O670" s="7"/>
      <c r="P670" s="41"/>
    </row>
    <row r="671" spans="1:16">
      <c r="A671" s="1"/>
      <c r="E671" s="7"/>
      <c r="F671" s="1"/>
      <c r="J671" s="7"/>
      <c r="K671" s="41"/>
      <c r="O671" s="7"/>
      <c r="P671" s="41"/>
    </row>
    <row r="672" spans="1:16">
      <c r="A672" s="1"/>
      <c r="E672" s="7"/>
      <c r="F672" s="1"/>
      <c r="J672" s="7"/>
      <c r="K672" s="41"/>
      <c r="O672" s="7"/>
      <c r="P672" s="41"/>
    </row>
    <row r="673" spans="1:16">
      <c r="A673" s="1"/>
      <c r="E673" s="7"/>
      <c r="F673" s="1"/>
      <c r="J673" s="7"/>
      <c r="K673" s="41"/>
      <c r="O673" s="7"/>
      <c r="P673" s="41"/>
    </row>
    <row r="674" spans="1:16">
      <c r="A674" s="2"/>
      <c r="E674" s="7"/>
      <c r="F674" s="2"/>
      <c r="J674" s="7"/>
      <c r="K674" s="40"/>
      <c r="O674" s="7"/>
      <c r="P674" s="40"/>
    </row>
    <row r="675" spans="1:16">
      <c r="A675" s="1"/>
      <c r="E675" s="7"/>
      <c r="F675" s="1"/>
      <c r="J675" s="7"/>
      <c r="K675" s="41"/>
      <c r="O675" s="7"/>
      <c r="P675" s="41"/>
    </row>
    <row r="676" spans="1:16">
      <c r="A676" s="1"/>
      <c r="E676" s="7"/>
      <c r="F676" s="1"/>
      <c r="J676" s="7"/>
      <c r="K676" s="41"/>
      <c r="O676" s="7"/>
      <c r="P676" s="41"/>
    </row>
    <row r="677" spans="1:16">
      <c r="A677" s="1"/>
      <c r="E677" s="7"/>
      <c r="F677" s="1"/>
      <c r="J677" s="7"/>
      <c r="K677" s="41"/>
      <c r="O677" s="7"/>
      <c r="P677" s="41"/>
    </row>
    <row r="678" spans="1:16">
      <c r="A678" s="1"/>
      <c r="E678" s="7"/>
      <c r="F678" s="1"/>
      <c r="J678" s="7"/>
      <c r="K678" s="41"/>
      <c r="O678" s="7"/>
      <c r="P678" s="41"/>
    </row>
    <row r="679" spans="1:16">
      <c r="A679" s="2"/>
      <c r="E679" s="7"/>
      <c r="F679" s="2"/>
      <c r="J679" s="7"/>
      <c r="K679" s="40"/>
      <c r="O679" s="7"/>
      <c r="P679" s="40"/>
    </row>
    <row r="680" spans="1:16">
      <c r="A680" s="1"/>
      <c r="E680" s="7"/>
      <c r="F680" s="1"/>
      <c r="J680" s="7"/>
      <c r="K680" s="41"/>
      <c r="O680" s="7"/>
      <c r="P680" s="41"/>
    </row>
    <row r="681" spans="1:16">
      <c r="A681" s="1"/>
      <c r="E681" s="7"/>
      <c r="F681" s="1"/>
      <c r="J681" s="7"/>
      <c r="K681" s="41"/>
      <c r="O681" s="7"/>
      <c r="P681" s="41"/>
    </row>
    <row r="682" spans="1:16">
      <c r="A682" s="1"/>
      <c r="E682" s="7"/>
      <c r="F682" s="1"/>
      <c r="J682" s="7"/>
      <c r="K682" s="41"/>
      <c r="O682" s="7"/>
      <c r="P682" s="41"/>
    </row>
    <row r="683" spans="1:16">
      <c r="A683" s="1"/>
      <c r="E683" s="7"/>
      <c r="F683" s="1"/>
      <c r="J683" s="7"/>
      <c r="K683" s="41"/>
      <c r="O683" s="7"/>
      <c r="P683" s="41"/>
    </row>
    <row r="684" spans="1:16">
      <c r="A684" s="2"/>
      <c r="E684" s="7"/>
      <c r="F684" s="2"/>
      <c r="J684" s="7"/>
      <c r="K684" s="40"/>
      <c r="O684" s="7"/>
      <c r="P684" s="40"/>
    </row>
    <row r="685" spans="1:16">
      <c r="A685" s="1"/>
      <c r="E685" s="7"/>
      <c r="F685" s="1"/>
      <c r="J685" s="7"/>
      <c r="K685" s="41"/>
      <c r="O685" s="7"/>
      <c r="P685" s="41"/>
    </row>
    <row r="686" spans="1:16">
      <c r="A686" s="1"/>
      <c r="E686" s="7"/>
      <c r="F686" s="1"/>
      <c r="J686" s="7"/>
      <c r="K686" s="41"/>
      <c r="O686" s="7"/>
      <c r="P686" s="41"/>
    </row>
    <row r="687" spans="1:16">
      <c r="A687" s="1"/>
      <c r="E687" s="7"/>
      <c r="F687" s="1"/>
      <c r="J687" s="7"/>
      <c r="K687" s="41"/>
      <c r="O687" s="7"/>
      <c r="P687" s="41"/>
    </row>
    <row r="688" spans="1:16">
      <c r="A688" s="1"/>
      <c r="E688" s="7"/>
      <c r="F688" s="1"/>
      <c r="J688" s="7"/>
      <c r="K688" s="41"/>
      <c r="O688" s="7"/>
      <c r="P688" s="41"/>
    </row>
    <row r="689" spans="1:16">
      <c r="A689" s="2"/>
      <c r="E689" s="7"/>
      <c r="F689" s="2"/>
      <c r="J689" s="7"/>
      <c r="K689" s="40"/>
      <c r="O689" s="7"/>
      <c r="P689" s="40"/>
    </row>
    <row r="690" spans="1:16">
      <c r="A690" s="1"/>
      <c r="E690" s="7"/>
      <c r="F690" s="1"/>
      <c r="J690" s="7"/>
      <c r="K690" s="41"/>
      <c r="O690" s="7"/>
      <c r="P690" s="41"/>
    </row>
    <row r="691" spans="1:16">
      <c r="A691" s="1"/>
      <c r="E691" s="7"/>
      <c r="F691" s="1"/>
      <c r="J691" s="7"/>
      <c r="K691" s="41"/>
      <c r="O691" s="7"/>
      <c r="P691" s="41"/>
    </row>
    <row r="692" spans="1:16">
      <c r="A692" s="1"/>
      <c r="E692" s="7"/>
      <c r="F692" s="1"/>
      <c r="J692" s="7"/>
      <c r="K692" s="41"/>
      <c r="O692" s="7"/>
      <c r="P692" s="41"/>
    </row>
    <row r="693" spans="1:16">
      <c r="A693" s="1"/>
      <c r="E693" s="7"/>
      <c r="F693" s="1"/>
      <c r="J693" s="7"/>
      <c r="K693" s="41"/>
      <c r="O693" s="7"/>
      <c r="P693" s="41"/>
    </row>
    <row r="694" spans="1:16">
      <c r="A694" s="2"/>
      <c r="E694" s="7"/>
      <c r="F694" s="2"/>
      <c r="J694" s="7"/>
      <c r="K694" s="40"/>
      <c r="O694" s="7"/>
      <c r="P694" s="40"/>
    </row>
    <row r="695" spans="1:16">
      <c r="A695" s="1"/>
      <c r="E695" s="7"/>
      <c r="F695" s="1"/>
      <c r="J695" s="7"/>
      <c r="K695" s="41"/>
      <c r="O695" s="7"/>
      <c r="P695" s="41"/>
    </row>
    <row r="696" spans="1:16">
      <c r="A696" s="1"/>
      <c r="E696" s="7"/>
      <c r="F696" s="1"/>
      <c r="J696" s="7"/>
      <c r="K696" s="41"/>
      <c r="O696" s="7"/>
      <c r="P696" s="41"/>
    </row>
    <row r="697" spans="1:16">
      <c r="A697" s="1"/>
      <c r="E697" s="7"/>
      <c r="F697" s="1"/>
      <c r="J697" s="7"/>
      <c r="K697" s="41"/>
      <c r="O697" s="7"/>
      <c r="P697" s="41"/>
    </row>
    <row r="698" spans="1:16">
      <c r="A698" s="1"/>
      <c r="E698" s="7"/>
      <c r="F698" s="1"/>
      <c r="J698" s="7"/>
      <c r="K698" s="41"/>
      <c r="O698" s="7"/>
      <c r="P698" s="41"/>
    </row>
    <row r="699" spans="1:16">
      <c r="A699" s="2"/>
      <c r="E699" s="7"/>
      <c r="F699" s="2"/>
      <c r="J699" s="7"/>
      <c r="K699" s="40"/>
      <c r="O699" s="7"/>
      <c r="P699" s="40"/>
    </row>
    <row r="700" spans="1:16">
      <c r="A700" s="1"/>
      <c r="E700" s="7"/>
      <c r="F700" s="1"/>
      <c r="J700" s="7"/>
      <c r="K700" s="41"/>
      <c r="O700" s="7"/>
      <c r="P700" s="41"/>
    </row>
    <row r="701" spans="1:16">
      <c r="A701" s="1"/>
      <c r="E701" s="7"/>
      <c r="F701" s="1"/>
      <c r="J701" s="7"/>
      <c r="K701" s="41"/>
      <c r="O701" s="7"/>
      <c r="P701" s="41"/>
    </row>
    <row r="702" spans="1:16">
      <c r="A702" s="1"/>
      <c r="E702" s="7"/>
      <c r="F702" s="1"/>
      <c r="J702" s="7"/>
      <c r="K702" s="41"/>
      <c r="O702" s="7"/>
      <c r="P702" s="41"/>
    </row>
    <row r="703" spans="1:16">
      <c r="A703" s="1"/>
      <c r="E703" s="7"/>
      <c r="F703" s="1"/>
      <c r="J703" s="7"/>
      <c r="K703" s="41"/>
      <c r="O703" s="7"/>
      <c r="P703" s="41"/>
    </row>
    <row r="704" spans="1:16">
      <c r="A704" s="2"/>
      <c r="E704" s="7"/>
      <c r="F704" s="2"/>
      <c r="J704" s="7"/>
      <c r="K704" s="40"/>
      <c r="O704" s="7"/>
      <c r="P704" s="40"/>
    </row>
    <row r="705" spans="1:16">
      <c r="A705" s="1"/>
      <c r="E705" s="7"/>
      <c r="F705" s="1"/>
      <c r="J705" s="7"/>
      <c r="K705" s="41"/>
      <c r="O705" s="7"/>
      <c r="P705" s="41"/>
    </row>
    <row r="706" spans="1:16">
      <c r="A706" s="1"/>
      <c r="E706" s="7"/>
      <c r="F706" s="1"/>
      <c r="J706" s="7"/>
      <c r="K706" s="41"/>
      <c r="O706" s="7"/>
      <c r="P706" s="41"/>
    </row>
    <row r="707" spans="1:16">
      <c r="A707" s="1"/>
      <c r="E707" s="7"/>
      <c r="F707" s="1"/>
      <c r="J707" s="7"/>
      <c r="K707" s="41"/>
      <c r="O707" s="7"/>
      <c r="P707" s="41"/>
    </row>
    <row r="708" spans="1:16">
      <c r="A708" s="1"/>
      <c r="E708" s="7"/>
      <c r="F708" s="1"/>
      <c r="J708" s="7"/>
      <c r="K708" s="41"/>
      <c r="O708" s="7"/>
      <c r="P708" s="41"/>
    </row>
    <row r="709" spans="1:16">
      <c r="A709" s="2"/>
      <c r="E709" s="7"/>
      <c r="F709" s="2"/>
      <c r="J709" s="7"/>
      <c r="K709" s="40"/>
      <c r="O709" s="7"/>
      <c r="P709" s="40"/>
    </row>
    <row r="710" spans="1:16">
      <c r="A710" s="1"/>
      <c r="E710" s="7"/>
      <c r="F710" s="1"/>
      <c r="J710" s="7"/>
      <c r="K710" s="41"/>
      <c r="O710" s="7"/>
      <c r="P710" s="41"/>
    </row>
    <row r="711" spans="1:16">
      <c r="A711" s="1"/>
      <c r="E711" s="7"/>
      <c r="F711" s="1"/>
      <c r="J711" s="7"/>
      <c r="K711" s="41"/>
      <c r="O711" s="7"/>
      <c r="P711" s="41"/>
    </row>
    <row r="712" spans="1:16">
      <c r="A712" s="1"/>
      <c r="E712" s="7"/>
      <c r="F712" s="1"/>
      <c r="J712" s="7"/>
      <c r="K712" s="41"/>
      <c r="O712" s="7"/>
      <c r="P712" s="41"/>
    </row>
    <row r="713" spans="1:16">
      <c r="A713" s="1"/>
      <c r="E713" s="7"/>
      <c r="F713" s="1"/>
      <c r="J713" s="7"/>
      <c r="K713" s="41"/>
      <c r="O713" s="7"/>
      <c r="P713" s="41"/>
    </row>
    <row r="714" spans="1:16">
      <c r="A714" s="2"/>
      <c r="E714" s="7"/>
      <c r="F714" s="2"/>
      <c r="J714" s="7"/>
      <c r="K714" s="40"/>
      <c r="O714" s="7"/>
      <c r="P714" s="40"/>
    </row>
    <row r="715" spans="1:16">
      <c r="A715" s="1"/>
      <c r="E715" s="7"/>
      <c r="F715" s="1"/>
      <c r="J715" s="7"/>
      <c r="K715" s="41"/>
      <c r="O715" s="7"/>
      <c r="P715" s="41"/>
    </row>
    <row r="716" spans="1:16">
      <c r="A716" s="1"/>
      <c r="E716" s="7"/>
      <c r="F716" s="1"/>
      <c r="J716" s="7"/>
      <c r="K716" s="41"/>
      <c r="O716" s="7"/>
      <c r="P716" s="41"/>
    </row>
    <row r="717" spans="1:16">
      <c r="A717" s="1"/>
      <c r="E717" s="7"/>
      <c r="F717" s="1"/>
      <c r="J717" s="7"/>
      <c r="K717" s="41"/>
      <c r="O717" s="7"/>
      <c r="P717" s="41"/>
    </row>
    <row r="718" spans="1:16">
      <c r="A718" s="1"/>
      <c r="E718" s="7"/>
      <c r="F718" s="1"/>
      <c r="J718" s="7"/>
      <c r="K718" s="41"/>
      <c r="O718" s="7"/>
      <c r="P718" s="41"/>
    </row>
    <row r="719" spans="1:16">
      <c r="A719" s="2"/>
      <c r="E719" s="7"/>
      <c r="F719" s="2"/>
      <c r="J719" s="7"/>
      <c r="K719" s="40"/>
      <c r="O719" s="7"/>
      <c r="P719" s="40"/>
    </row>
    <row r="720" spans="1:16">
      <c r="A720" s="1"/>
      <c r="E720" s="7"/>
      <c r="F720" s="1"/>
      <c r="J720" s="7"/>
      <c r="K720" s="41"/>
      <c r="O720" s="7"/>
      <c r="P720" s="41"/>
    </row>
    <row r="721" spans="1:16">
      <c r="A721" s="1"/>
      <c r="E721" s="7"/>
      <c r="F721" s="1"/>
      <c r="J721" s="7"/>
      <c r="K721" s="41"/>
      <c r="O721" s="7"/>
      <c r="P721" s="41"/>
    </row>
    <row r="722" spans="1:16">
      <c r="A722" s="1"/>
      <c r="E722" s="7"/>
      <c r="F722" s="1"/>
      <c r="J722" s="7"/>
      <c r="K722" s="41"/>
      <c r="O722" s="7"/>
      <c r="P722" s="41"/>
    </row>
    <row r="723" spans="1:16">
      <c r="A723" s="1"/>
      <c r="E723" s="7"/>
      <c r="F723" s="1"/>
      <c r="J723" s="7"/>
      <c r="K723" s="41"/>
      <c r="O723" s="7"/>
      <c r="P723" s="41"/>
    </row>
    <row r="724" spans="1:16">
      <c r="A724" s="2"/>
      <c r="E724" s="7"/>
      <c r="F724" s="2"/>
      <c r="J724" s="7"/>
      <c r="K724" s="40"/>
      <c r="O724" s="7"/>
      <c r="P724" s="40"/>
    </row>
    <row r="725" spans="1:16">
      <c r="A725" s="1"/>
      <c r="E725" s="7"/>
      <c r="F725" s="1"/>
      <c r="J725" s="7"/>
      <c r="K725" s="41"/>
      <c r="O725" s="7"/>
      <c r="P725" s="41"/>
    </row>
    <row r="726" spans="1:16">
      <c r="A726" s="1"/>
      <c r="E726" s="7"/>
      <c r="F726" s="1"/>
      <c r="J726" s="7"/>
      <c r="K726" s="41"/>
      <c r="O726" s="7"/>
      <c r="P726" s="41"/>
    </row>
    <row r="727" spans="1:16">
      <c r="A727" s="1"/>
      <c r="E727" s="7"/>
      <c r="F727" s="1"/>
      <c r="J727" s="7"/>
      <c r="K727" s="41"/>
      <c r="O727" s="7"/>
      <c r="P727" s="41"/>
    </row>
    <row r="728" spans="1:16">
      <c r="A728" s="1"/>
      <c r="E728" s="7"/>
      <c r="F728" s="1"/>
      <c r="J728" s="7"/>
      <c r="K728" s="41"/>
      <c r="O728" s="7"/>
      <c r="P728" s="41"/>
    </row>
    <row r="729" spans="1:16">
      <c r="A729" s="2"/>
      <c r="E729" s="7"/>
      <c r="F729" s="2"/>
      <c r="J729" s="7"/>
      <c r="K729" s="40"/>
      <c r="O729" s="7"/>
      <c r="P729" s="40"/>
    </row>
    <row r="730" spans="1:16">
      <c r="A730" s="1"/>
      <c r="E730" s="7"/>
      <c r="F730" s="1"/>
      <c r="J730" s="7"/>
      <c r="K730" s="41"/>
      <c r="O730" s="7"/>
      <c r="P730" s="41"/>
    </row>
    <row r="731" spans="1:16">
      <c r="A731" s="1"/>
      <c r="E731" s="7"/>
      <c r="F731" s="1"/>
      <c r="J731" s="7"/>
      <c r="K731" s="41"/>
      <c r="O731" s="7"/>
      <c r="P731" s="41"/>
    </row>
    <row r="732" spans="1:16">
      <c r="A732" s="1"/>
      <c r="E732" s="7"/>
      <c r="F732" s="1"/>
      <c r="J732" s="7"/>
      <c r="K732" s="41"/>
      <c r="O732" s="7"/>
      <c r="P732" s="41"/>
    </row>
    <row r="733" spans="1:16">
      <c r="A733" s="1"/>
      <c r="E733" s="7"/>
      <c r="F733" s="1"/>
      <c r="J733" s="7"/>
      <c r="K733" s="41"/>
      <c r="O733" s="7"/>
      <c r="P733" s="41"/>
    </row>
    <row r="734" spans="1:16">
      <c r="A734" s="2"/>
      <c r="E734" s="7"/>
      <c r="F734" s="2"/>
      <c r="J734" s="7"/>
      <c r="K734" s="40"/>
      <c r="O734" s="7"/>
      <c r="P734" s="40"/>
    </row>
    <row r="735" spans="1:16">
      <c r="A735" s="1"/>
      <c r="E735" s="7"/>
      <c r="F735" s="1"/>
      <c r="J735" s="7"/>
      <c r="K735" s="41"/>
      <c r="O735" s="7"/>
      <c r="P735" s="41"/>
    </row>
    <row r="736" spans="1:16">
      <c r="A736" s="1"/>
      <c r="E736" s="7"/>
      <c r="F736" s="1"/>
      <c r="J736" s="7"/>
      <c r="K736" s="41"/>
      <c r="O736" s="7"/>
      <c r="P736" s="41"/>
    </row>
    <row r="737" spans="1:16">
      <c r="A737" s="1"/>
      <c r="E737" s="7"/>
      <c r="F737" s="1"/>
      <c r="J737" s="7"/>
      <c r="K737" s="41"/>
      <c r="O737" s="7"/>
      <c r="P737" s="41"/>
    </row>
    <row r="738" spans="1:16">
      <c r="A738" s="1"/>
      <c r="E738" s="7"/>
      <c r="F738" s="1"/>
      <c r="J738" s="7"/>
      <c r="K738" s="41"/>
      <c r="O738" s="7"/>
      <c r="P738" s="41"/>
    </row>
    <row r="739" spans="1:16">
      <c r="A739" s="2"/>
      <c r="E739" s="7"/>
      <c r="F739" s="2"/>
      <c r="J739" s="7"/>
      <c r="K739" s="40"/>
      <c r="O739" s="7"/>
      <c r="P739" s="40"/>
    </row>
    <row r="740" spans="1:16">
      <c r="A740" s="1"/>
      <c r="E740" s="7"/>
      <c r="F740" s="1"/>
      <c r="J740" s="7"/>
      <c r="K740" s="41"/>
      <c r="O740" s="7"/>
      <c r="P740" s="41"/>
    </row>
    <row r="741" spans="1:16">
      <c r="A741" s="1"/>
      <c r="E741" s="7"/>
      <c r="F741" s="1"/>
      <c r="J741" s="7"/>
      <c r="K741" s="41"/>
      <c r="O741" s="7"/>
      <c r="P741" s="41"/>
    </row>
    <row r="742" spans="1:16">
      <c r="A742" s="1"/>
      <c r="E742" s="7"/>
      <c r="F742" s="1"/>
      <c r="J742" s="7"/>
      <c r="K742" s="41"/>
      <c r="O742" s="7"/>
      <c r="P742" s="41"/>
    </row>
    <row r="743" spans="1:16">
      <c r="A743" s="1"/>
      <c r="E743" s="7"/>
      <c r="F743" s="1"/>
      <c r="J743" s="7"/>
      <c r="K743" s="41"/>
      <c r="O743" s="7"/>
      <c r="P743" s="41"/>
    </row>
    <row r="744" spans="1:16">
      <c r="A744" s="2"/>
      <c r="E744" s="7"/>
      <c r="F744" s="2"/>
      <c r="J744" s="7"/>
      <c r="K744" s="40"/>
      <c r="O744" s="7"/>
      <c r="P744" s="40"/>
    </row>
    <row r="745" spans="1:16">
      <c r="A745" s="1"/>
      <c r="E745" s="7"/>
      <c r="F745" s="1"/>
      <c r="J745" s="7"/>
      <c r="K745" s="41"/>
      <c r="O745" s="7"/>
      <c r="P745" s="41"/>
    </row>
    <row r="746" spans="1:16">
      <c r="A746" s="1"/>
      <c r="E746" s="7"/>
      <c r="F746" s="1"/>
      <c r="J746" s="7"/>
      <c r="K746" s="41"/>
      <c r="O746" s="7"/>
      <c r="P746" s="41"/>
    </row>
    <row r="747" spans="1:16">
      <c r="A747" s="1"/>
      <c r="E747" s="7"/>
      <c r="F747" s="1"/>
      <c r="J747" s="7"/>
      <c r="K747" s="41"/>
      <c r="O747" s="7"/>
      <c r="P747" s="41"/>
    </row>
    <row r="748" spans="1:16">
      <c r="A748" s="1"/>
      <c r="E748" s="7"/>
      <c r="F748" s="1"/>
      <c r="J748" s="7"/>
      <c r="K748" s="41"/>
      <c r="O748" s="7"/>
      <c r="P748" s="41"/>
    </row>
    <row r="749" spans="1:16">
      <c r="A749" s="2"/>
      <c r="E749" s="7"/>
      <c r="F749" s="2"/>
      <c r="J749" s="7"/>
      <c r="K749" s="40"/>
      <c r="O749" s="7"/>
      <c r="P749" s="40"/>
    </row>
    <row r="750" spans="1:16">
      <c r="A750" s="1"/>
      <c r="E750" s="7"/>
      <c r="F750" s="1"/>
      <c r="J750" s="7"/>
      <c r="K750" s="41"/>
      <c r="O750" s="7"/>
      <c r="P750" s="41"/>
    </row>
    <row r="751" spans="1:16">
      <c r="A751" s="1"/>
      <c r="E751" s="7"/>
      <c r="F751" s="1"/>
      <c r="J751" s="7"/>
      <c r="K751" s="41"/>
      <c r="O751" s="7"/>
      <c r="P751" s="41"/>
    </row>
    <row r="752" spans="1:16">
      <c r="A752" s="1"/>
      <c r="E752" s="7"/>
      <c r="F752" s="1"/>
      <c r="J752" s="7"/>
      <c r="K752" s="41"/>
      <c r="O752" s="7"/>
      <c r="P752" s="41"/>
    </row>
    <row r="753" spans="1:16">
      <c r="A753" s="1"/>
      <c r="E753" s="7"/>
      <c r="F753" s="1"/>
      <c r="J753" s="7"/>
      <c r="K753" s="41"/>
      <c r="O753" s="7"/>
      <c r="P753" s="41"/>
    </row>
    <row r="754" spans="1:16">
      <c r="A754" s="2"/>
      <c r="E754" s="7"/>
      <c r="F754" s="2"/>
      <c r="J754" s="7"/>
      <c r="K754" s="40"/>
      <c r="O754" s="7"/>
      <c r="P754" s="40"/>
    </row>
    <row r="755" spans="1:16">
      <c r="A755" s="1"/>
      <c r="E755" s="7"/>
      <c r="F755" s="1"/>
      <c r="J755" s="7"/>
      <c r="K755" s="41"/>
      <c r="O755" s="7"/>
      <c r="P755" s="41"/>
    </row>
    <row r="756" spans="1:16">
      <c r="A756" s="1"/>
      <c r="E756" s="7"/>
      <c r="F756" s="1"/>
      <c r="J756" s="7"/>
      <c r="K756" s="41"/>
      <c r="O756" s="7"/>
      <c r="P756" s="41"/>
    </row>
    <row r="757" spans="1:16">
      <c r="A757" s="1"/>
      <c r="E757" s="7"/>
      <c r="F757" s="1"/>
      <c r="J757" s="7"/>
      <c r="K757" s="41"/>
      <c r="O757" s="7"/>
      <c r="P757" s="41"/>
    </row>
    <row r="758" spans="1:16">
      <c r="A758" s="1"/>
      <c r="E758" s="7"/>
      <c r="F758" s="1"/>
      <c r="J758" s="7"/>
      <c r="K758" s="41"/>
      <c r="O758" s="7"/>
      <c r="P758" s="41"/>
    </row>
    <row r="759" spans="1:16">
      <c r="A759" s="2"/>
      <c r="E759" s="7"/>
      <c r="F759" s="2"/>
      <c r="J759" s="7"/>
      <c r="K759" s="40"/>
      <c r="O759" s="7"/>
      <c r="P759" s="40"/>
    </row>
    <row r="760" spans="1:16">
      <c r="A760" s="1"/>
      <c r="E760" s="7"/>
      <c r="F760" s="1"/>
      <c r="J760" s="7"/>
      <c r="K760" s="41"/>
      <c r="O760" s="7"/>
      <c r="P760" s="41"/>
    </row>
    <row r="761" spans="1:16">
      <c r="A761" s="1"/>
      <c r="E761" s="7"/>
      <c r="F761" s="1"/>
      <c r="J761" s="7"/>
      <c r="K761" s="41"/>
      <c r="O761" s="7"/>
      <c r="P761" s="41"/>
    </row>
    <row r="762" spans="1:16">
      <c r="A762" s="1"/>
      <c r="E762" s="7"/>
      <c r="F762" s="1"/>
      <c r="J762" s="7"/>
      <c r="K762" s="41"/>
      <c r="O762" s="7"/>
      <c r="P762" s="41"/>
    </row>
    <row r="763" spans="1:16">
      <c r="A763" s="1"/>
      <c r="E763" s="7"/>
      <c r="F763" s="1"/>
      <c r="J763" s="7"/>
      <c r="K763" s="41"/>
      <c r="O763" s="7"/>
      <c r="P763" s="41"/>
    </row>
    <row r="764" spans="1:16">
      <c r="A764" s="2"/>
      <c r="E764" s="7"/>
      <c r="F764" s="2"/>
      <c r="J764" s="7"/>
      <c r="K764" s="40"/>
      <c r="O764" s="7"/>
      <c r="P764" s="40"/>
    </row>
    <row r="765" spans="1:16">
      <c r="A765" s="1"/>
      <c r="E765" s="7"/>
      <c r="F765" s="1"/>
      <c r="J765" s="7"/>
      <c r="K765" s="41"/>
      <c r="O765" s="7"/>
      <c r="P765" s="41"/>
    </row>
    <row r="766" spans="1:16">
      <c r="A766" s="1"/>
      <c r="E766" s="7"/>
      <c r="F766" s="1"/>
      <c r="J766" s="7"/>
      <c r="K766" s="41"/>
      <c r="O766" s="7"/>
      <c r="P766" s="41"/>
    </row>
    <row r="767" spans="1:16">
      <c r="A767" s="1"/>
      <c r="E767" s="7"/>
      <c r="F767" s="1"/>
      <c r="J767" s="7"/>
      <c r="K767" s="41"/>
      <c r="O767" s="7"/>
      <c r="P767" s="41"/>
    </row>
    <row r="768" spans="1:16">
      <c r="A768" s="1"/>
      <c r="E768" s="7"/>
      <c r="F768" s="1"/>
      <c r="J768" s="7"/>
      <c r="K768" s="41"/>
      <c r="O768" s="7"/>
      <c r="P768" s="41"/>
    </row>
    <row r="769" spans="1:16">
      <c r="A769" s="2"/>
      <c r="E769" s="7"/>
      <c r="F769" s="2"/>
      <c r="J769" s="7"/>
      <c r="K769" s="40"/>
      <c r="O769" s="7"/>
      <c r="P769" s="40"/>
    </row>
    <row r="770" spans="1:16">
      <c r="A770" s="1"/>
      <c r="E770" s="7"/>
      <c r="F770" s="1"/>
      <c r="J770" s="7"/>
      <c r="K770" s="41"/>
      <c r="O770" s="7"/>
      <c r="P770" s="41"/>
    </row>
    <row r="771" spans="1:16">
      <c r="A771" s="1"/>
      <c r="E771" s="7"/>
      <c r="F771" s="1"/>
      <c r="J771" s="7"/>
      <c r="K771" s="41"/>
      <c r="O771" s="7"/>
      <c r="P771" s="41"/>
    </row>
    <row r="772" spans="1:16">
      <c r="A772" s="1"/>
      <c r="E772" s="7"/>
      <c r="F772" s="1"/>
      <c r="J772" s="7"/>
      <c r="K772" s="41"/>
      <c r="O772" s="7"/>
      <c r="P772" s="41"/>
    </row>
    <row r="773" spans="1:16">
      <c r="A773" s="1"/>
      <c r="E773" s="7"/>
      <c r="F773" s="1"/>
      <c r="J773" s="7"/>
      <c r="K773" s="41"/>
      <c r="O773" s="7"/>
      <c r="P773" s="41"/>
    </row>
    <row r="774" spans="1:16">
      <c r="A774" s="2"/>
      <c r="E774" s="7"/>
      <c r="F774" s="2"/>
      <c r="J774" s="7"/>
      <c r="K774" s="40"/>
      <c r="O774" s="7"/>
      <c r="P774" s="40"/>
    </row>
    <row r="775" spans="1:16">
      <c r="A775" s="1"/>
      <c r="E775" s="7"/>
      <c r="F775" s="1"/>
      <c r="J775" s="7"/>
      <c r="K775" s="41"/>
      <c r="O775" s="7"/>
      <c r="P775" s="41"/>
    </row>
    <row r="776" spans="1:16">
      <c r="A776" s="1"/>
      <c r="E776" s="7"/>
      <c r="F776" s="1"/>
      <c r="J776" s="7"/>
      <c r="K776" s="41"/>
      <c r="O776" s="7"/>
      <c r="P776" s="41"/>
    </row>
    <row r="777" spans="1:16">
      <c r="A777" s="1"/>
      <c r="E777" s="7"/>
      <c r="F777" s="1"/>
      <c r="J777" s="7"/>
      <c r="K777" s="41"/>
      <c r="O777" s="7"/>
      <c r="P777" s="41"/>
    </row>
    <row r="778" spans="1:16">
      <c r="A778" s="1"/>
      <c r="E778" s="7"/>
      <c r="F778" s="1"/>
      <c r="J778" s="7"/>
      <c r="K778" s="41"/>
      <c r="O778" s="7"/>
      <c r="P778" s="41"/>
    </row>
    <row r="779" spans="1:16">
      <c r="A779" s="2"/>
      <c r="E779" s="7"/>
      <c r="F779" s="2"/>
      <c r="J779" s="7"/>
      <c r="K779" s="40"/>
      <c r="O779" s="7"/>
      <c r="P779" s="40"/>
    </row>
    <row r="780" spans="1:16">
      <c r="A780" s="1"/>
      <c r="E780" s="7"/>
      <c r="F780" s="1"/>
      <c r="J780" s="7"/>
      <c r="K780" s="41"/>
      <c r="O780" s="7"/>
      <c r="P780" s="41"/>
    </row>
    <row r="781" spans="1:16">
      <c r="A781" s="1"/>
      <c r="E781" s="7"/>
      <c r="F781" s="1"/>
      <c r="J781" s="7"/>
      <c r="K781" s="41"/>
      <c r="O781" s="7"/>
      <c r="P781" s="41"/>
    </row>
    <row r="782" spans="1:16">
      <c r="A782" s="1"/>
      <c r="E782" s="7"/>
      <c r="F782" s="1"/>
      <c r="J782" s="7"/>
      <c r="K782" s="41"/>
      <c r="O782" s="7"/>
      <c r="P782" s="41"/>
    </row>
    <row r="783" spans="1:16">
      <c r="A783" s="1"/>
      <c r="E783" s="7"/>
      <c r="F783" s="1"/>
      <c r="J783" s="7"/>
      <c r="K783" s="41"/>
      <c r="O783" s="7"/>
      <c r="P783" s="41"/>
    </row>
    <row r="784" spans="1:16">
      <c r="A784" s="2"/>
      <c r="E784" s="7"/>
      <c r="F784" s="2"/>
      <c r="J784" s="7"/>
      <c r="K784" s="40"/>
      <c r="O784" s="7"/>
      <c r="P784" s="40"/>
    </row>
    <row r="785" spans="1:16">
      <c r="A785" s="1"/>
      <c r="E785" s="7"/>
      <c r="F785" s="1"/>
      <c r="J785" s="7"/>
      <c r="K785" s="41"/>
      <c r="O785" s="7"/>
      <c r="P785" s="41"/>
    </row>
    <row r="786" spans="1:16">
      <c r="A786" s="1"/>
      <c r="E786" s="7"/>
      <c r="F786" s="1"/>
      <c r="J786" s="7"/>
      <c r="K786" s="41"/>
      <c r="O786" s="7"/>
      <c r="P786" s="41"/>
    </row>
    <row r="787" spans="1:16">
      <c r="A787" s="1"/>
      <c r="E787" s="7"/>
      <c r="F787" s="1"/>
      <c r="J787" s="7"/>
      <c r="K787" s="41"/>
      <c r="O787" s="7"/>
      <c r="P787" s="41"/>
    </row>
    <row r="788" spans="1:16">
      <c r="A788" s="1"/>
      <c r="E788" s="7"/>
      <c r="F788" s="1"/>
      <c r="J788" s="7"/>
      <c r="K788" s="41"/>
      <c r="O788" s="7"/>
      <c r="P788" s="41"/>
    </row>
    <row r="789" spans="1:16">
      <c r="A789" s="2"/>
      <c r="E789" s="7"/>
      <c r="F789" s="2"/>
      <c r="J789" s="7"/>
      <c r="K789" s="40"/>
      <c r="O789" s="7"/>
      <c r="P789" s="40"/>
    </row>
    <row r="790" spans="1:16">
      <c r="A790" s="1"/>
      <c r="E790" s="7"/>
      <c r="F790" s="1"/>
      <c r="J790" s="7"/>
      <c r="K790" s="41"/>
      <c r="O790" s="7"/>
      <c r="P790" s="41"/>
    </row>
    <row r="791" spans="1:16">
      <c r="A791" s="1"/>
      <c r="E791" s="7"/>
      <c r="F791" s="1"/>
      <c r="J791" s="7"/>
      <c r="K791" s="41"/>
      <c r="O791" s="7"/>
      <c r="P791" s="41"/>
    </row>
    <row r="792" spans="1:16">
      <c r="A792" s="1"/>
      <c r="E792" s="7"/>
      <c r="F792" s="1"/>
      <c r="J792" s="7"/>
      <c r="K792" s="41"/>
      <c r="O792" s="7"/>
      <c r="P792" s="41"/>
    </row>
    <row r="793" spans="1:16">
      <c r="A793" s="1"/>
      <c r="E793" s="7"/>
      <c r="F793" s="1"/>
      <c r="J793" s="7"/>
      <c r="K793" s="41"/>
      <c r="O793" s="7"/>
      <c r="P793" s="41"/>
    </row>
    <row r="794" spans="1:16">
      <c r="A794" s="2"/>
      <c r="E794" s="7"/>
      <c r="F794" s="2"/>
      <c r="J794" s="7"/>
      <c r="K794" s="40"/>
      <c r="O794" s="7"/>
      <c r="P794" s="40"/>
    </row>
    <row r="795" spans="1:16">
      <c r="A795" s="1"/>
      <c r="E795" s="7"/>
      <c r="F795" s="1"/>
      <c r="J795" s="7"/>
      <c r="K795" s="41"/>
      <c r="O795" s="7"/>
      <c r="P795" s="41"/>
    </row>
    <row r="796" spans="1:16">
      <c r="A796" s="1"/>
      <c r="E796" s="7"/>
      <c r="F796" s="1"/>
      <c r="J796" s="7"/>
      <c r="K796" s="41"/>
      <c r="O796" s="7"/>
      <c r="P796" s="41"/>
    </row>
    <row r="797" spans="1:16">
      <c r="A797" s="1"/>
      <c r="E797" s="7"/>
      <c r="F797" s="1"/>
      <c r="J797" s="7"/>
      <c r="K797" s="41"/>
      <c r="O797" s="7"/>
      <c r="P797" s="41"/>
    </row>
    <row r="798" spans="1:16">
      <c r="A798" s="1"/>
      <c r="E798" s="7"/>
      <c r="F798" s="1"/>
      <c r="J798" s="7"/>
      <c r="K798" s="41"/>
      <c r="O798" s="7"/>
      <c r="P798" s="41"/>
    </row>
    <row r="799" spans="1:16">
      <c r="A799" s="2"/>
      <c r="E799" s="7"/>
      <c r="F799" s="2"/>
      <c r="J799" s="7"/>
      <c r="K799" s="40"/>
      <c r="O799" s="7"/>
      <c r="P799" s="40"/>
    </row>
    <row r="800" spans="1:16">
      <c r="A800" s="1"/>
      <c r="E800" s="7"/>
      <c r="F800" s="1"/>
      <c r="J800" s="7"/>
      <c r="K800" s="41"/>
      <c r="O800" s="7"/>
      <c r="P800" s="41"/>
    </row>
    <row r="801" spans="1:19">
      <c r="A801" s="1"/>
      <c r="E801" s="7"/>
      <c r="F801" s="1"/>
      <c r="J801" s="7"/>
      <c r="K801" s="41"/>
      <c r="O801" s="7"/>
      <c r="P801" s="41"/>
    </row>
    <row r="802" spans="1:19">
      <c r="A802" s="1"/>
      <c r="E802" s="7"/>
      <c r="F802" s="1"/>
      <c r="J802" s="7"/>
      <c r="K802" s="41"/>
      <c r="O802" s="7"/>
      <c r="P802" s="41"/>
    </row>
    <row r="803" spans="1:19">
      <c r="A803" s="1"/>
      <c r="E803" s="7"/>
      <c r="F803" s="1"/>
      <c r="J803" s="7"/>
      <c r="K803" s="41"/>
      <c r="O803" s="7"/>
      <c r="P803" s="41"/>
    </row>
    <row r="804" spans="1:19">
      <c r="A804" s="2"/>
      <c r="E804" s="7"/>
      <c r="F804" s="2"/>
      <c r="J804" s="7"/>
      <c r="K804" s="40"/>
      <c r="O804" s="7"/>
      <c r="P804" s="40"/>
    </row>
    <row r="805" spans="1:19">
      <c r="A805" s="1"/>
      <c r="E805" s="7"/>
      <c r="F805" s="1"/>
      <c r="J805" s="7"/>
      <c r="K805" s="41"/>
      <c r="O805" s="7"/>
      <c r="P805" s="41"/>
    </row>
    <row r="806" spans="1:19">
      <c r="A806" s="1"/>
      <c r="E806" s="7"/>
      <c r="F806" s="1"/>
      <c r="J806" s="7"/>
      <c r="K806" s="41"/>
      <c r="O806" s="7"/>
      <c r="P806" s="41"/>
    </row>
    <row r="807" spans="1:19">
      <c r="A807" s="1"/>
      <c r="E807" s="7"/>
      <c r="F807" s="1"/>
      <c r="J807" s="7"/>
      <c r="K807" s="41"/>
      <c r="O807" s="7"/>
      <c r="P807" s="41"/>
    </row>
    <row r="808" spans="1:19">
      <c r="A808" s="1"/>
      <c r="E808" s="7"/>
      <c r="F808" s="1"/>
      <c r="J808" s="7"/>
      <c r="K808" s="41"/>
      <c r="O808" s="7"/>
      <c r="P808" s="41"/>
    </row>
    <row r="809" spans="1:19">
      <c r="A809" s="2"/>
      <c r="E809" s="7"/>
      <c r="F809" s="2"/>
      <c r="J809" s="7"/>
      <c r="K809" s="40"/>
      <c r="O809" s="7"/>
      <c r="P809" s="40"/>
    </row>
    <row r="810" spans="1:19">
      <c r="A810" s="1"/>
      <c r="E810" s="7"/>
      <c r="F810" s="1"/>
      <c r="J810" s="7"/>
      <c r="K810" s="41"/>
      <c r="O810" s="7"/>
      <c r="P810" s="41"/>
    </row>
    <row r="811" spans="1:19">
      <c r="A811" s="1"/>
      <c r="E811" s="7"/>
      <c r="F811" s="1"/>
      <c r="J811" s="7"/>
      <c r="K811" s="41"/>
      <c r="O811" s="7"/>
      <c r="P811" s="41"/>
    </row>
    <row r="812" spans="1:19">
      <c r="A812" s="1"/>
      <c r="E812" s="7"/>
      <c r="F812" s="1"/>
      <c r="J812" s="7"/>
      <c r="K812" s="41"/>
      <c r="O812" s="7"/>
      <c r="P812" s="41"/>
    </row>
    <row r="813" spans="1:19">
      <c r="A813" s="1"/>
      <c r="E813" s="7"/>
      <c r="F813" s="1"/>
      <c r="J813" s="7"/>
      <c r="K813" s="41"/>
      <c r="O813" s="7"/>
      <c r="P813" s="41"/>
    </row>
    <row r="814" spans="1:19">
      <c r="A814" s="2"/>
      <c r="E814" s="7"/>
      <c r="F814" s="2"/>
      <c r="J814" s="7"/>
      <c r="K814" s="40"/>
      <c r="O814" s="7"/>
      <c r="P814" s="40"/>
    </row>
    <row r="815" spans="1:19" s="60" customFormat="1">
      <c r="A815" s="59"/>
      <c r="B815"/>
      <c r="C815"/>
      <c r="D815" s="88"/>
      <c r="E815" s="61"/>
      <c r="F815" s="59"/>
      <c r="I815" s="88"/>
      <c r="J815" s="61"/>
      <c r="K815" s="62"/>
      <c r="N815" s="88"/>
      <c r="O815" s="61"/>
      <c r="P815" s="62"/>
      <c r="S815" s="86"/>
    </row>
    <row r="816" spans="1:19" s="60" customFormat="1">
      <c r="A816" s="59"/>
      <c r="B816"/>
      <c r="C816"/>
      <c r="D816" s="88"/>
      <c r="E816" s="61"/>
      <c r="F816" s="59"/>
      <c r="I816" s="88"/>
      <c r="J816" s="61"/>
      <c r="K816" s="62"/>
      <c r="N816" s="88"/>
      <c r="O816" s="61"/>
      <c r="P816" s="62"/>
      <c r="S816" s="86"/>
    </row>
    <row r="817" spans="1:19" s="60" customFormat="1">
      <c r="A817" s="59"/>
      <c r="B817"/>
      <c r="C817"/>
      <c r="D817" s="88"/>
      <c r="E817" s="61"/>
      <c r="F817" s="59"/>
      <c r="I817" s="88"/>
      <c r="J817" s="61"/>
      <c r="K817" s="62"/>
      <c r="N817" s="88"/>
      <c r="O817" s="61"/>
      <c r="P817" s="62"/>
      <c r="S817" s="86"/>
    </row>
    <row r="818" spans="1:19" s="60" customFormat="1">
      <c r="A818" s="59"/>
      <c r="B818"/>
      <c r="C818"/>
      <c r="D818" s="88"/>
      <c r="E818" s="61"/>
      <c r="F818" s="59"/>
      <c r="I818" s="88"/>
      <c r="J818" s="61"/>
      <c r="K818" s="62"/>
      <c r="N818" s="88"/>
      <c r="O818" s="61"/>
      <c r="P818" s="62"/>
      <c r="S818" s="86"/>
    </row>
    <row r="819" spans="1:19">
      <c r="E819" s="7"/>
      <c r="J819" s="7"/>
      <c r="K819" s="40"/>
      <c r="O819" s="7"/>
      <c r="P819" s="40"/>
    </row>
    <row r="820" spans="1:19">
      <c r="A820" s="1"/>
      <c r="E820" s="7"/>
      <c r="F820" s="1"/>
      <c r="J820" s="7"/>
      <c r="K820" s="41"/>
      <c r="O820" s="7"/>
      <c r="P820" s="41"/>
    </row>
    <row r="821" spans="1:19">
      <c r="A821" s="1"/>
      <c r="E821" s="7"/>
      <c r="F821" s="1"/>
      <c r="J821" s="7"/>
      <c r="K821" s="41"/>
      <c r="O821" s="7"/>
      <c r="P821" s="41"/>
    </row>
    <row r="822" spans="1:19">
      <c r="A822" s="1"/>
      <c r="E822" s="7"/>
      <c r="F822" s="1"/>
      <c r="J822" s="7"/>
      <c r="K822" s="41"/>
      <c r="O822" s="7"/>
      <c r="P822" s="41"/>
    </row>
    <row r="823" spans="1:19">
      <c r="A823" s="1"/>
      <c r="E823" s="7"/>
      <c r="F823" s="1"/>
      <c r="J823" s="7"/>
      <c r="K823" s="41"/>
      <c r="O823" s="7"/>
      <c r="P823" s="41"/>
    </row>
    <row r="824" spans="1:19">
      <c r="A824" s="2"/>
      <c r="E824" s="7"/>
      <c r="F824" s="2"/>
      <c r="J824" s="7"/>
      <c r="K824" s="40"/>
      <c r="O824" s="7"/>
      <c r="P824" s="40"/>
    </row>
    <row r="825" spans="1:19">
      <c r="A825" s="1"/>
      <c r="E825" s="7"/>
      <c r="F825" s="1"/>
      <c r="J825" s="7"/>
      <c r="K825" s="41"/>
      <c r="O825" s="7"/>
      <c r="P825" s="41"/>
    </row>
    <row r="826" spans="1:19">
      <c r="A826" s="1"/>
      <c r="E826" s="7"/>
      <c r="F826" s="1"/>
      <c r="J826" s="7"/>
      <c r="K826" s="41"/>
      <c r="O826" s="7"/>
      <c r="P826" s="41"/>
    </row>
    <row r="827" spans="1:19">
      <c r="A827" s="1"/>
      <c r="E827" s="7"/>
      <c r="F827" s="1"/>
      <c r="J827" s="7"/>
      <c r="K827" s="41"/>
      <c r="O827" s="7"/>
      <c r="P827" s="41"/>
    </row>
    <row r="828" spans="1:19">
      <c r="A828" s="1"/>
      <c r="E828" s="7"/>
      <c r="F828" s="1"/>
      <c r="J828" s="7"/>
      <c r="K828" s="41"/>
      <c r="O828" s="7"/>
      <c r="P828" s="41"/>
    </row>
    <row r="829" spans="1:19">
      <c r="A829" s="2"/>
      <c r="E829" s="7"/>
      <c r="F829" s="2"/>
      <c r="J829" s="7"/>
      <c r="K829" s="40"/>
      <c r="O829" s="7"/>
      <c r="P829" s="40"/>
    </row>
    <row r="830" spans="1:19">
      <c r="A830" s="1"/>
      <c r="E830" s="7"/>
      <c r="F830" s="1"/>
      <c r="J830" s="7"/>
      <c r="K830" s="41"/>
      <c r="O830" s="7"/>
      <c r="P830" s="41"/>
    </row>
    <row r="831" spans="1:19">
      <c r="A831" s="1"/>
      <c r="E831" s="7"/>
      <c r="F831" s="1"/>
      <c r="J831" s="7"/>
      <c r="K831" s="41"/>
      <c r="O831" s="7"/>
      <c r="P831" s="41"/>
    </row>
    <row r="832" spans="1:19">
      <c r="A832" s="1"/>
      <c r="E832" s="7"/>
      <c r="F832" s="1"/>
      <c r="J832" s="7"/>
      <c r="K832" s="41"/>
      <c r="O832" s="7"/>
      <c r="P832" s="41"/>
    </row>
    <row r="833" spans="1:16">
      <c r="A833" s="1"/>
      <c r="E833" s="7"/>
      <c r="F833" s="1"/>
      <c r="J833" s="7"/>
      <c r="K833" s="41"/>
      <c r="O833" s="7"/>
      <c r="P833" s="41"/>
    </row>
    <row r="834" spans="1:16">
      <c r="A834" s="2"/>
      <c r="E834" s="7"/>
      <c r="F834" s="2"/>
      <c r="J834" s="7"/>
      <c r="K834" s="40"/>
      <c r="O834" s="7"/>
      <c r="P834" s="40"/>
    </row>
    <row r="835" spans="1:16">
      <c r="A835" s="1"/>
      <c r="E835" s="7"/>
      <c r="F835" s="1"/>
      <c r="J835" s="7"/>
      <c r="K835" s="41"/>
      <c r="O835" s="7"/>
      <c r="P835" s="41"/>
    </row>
    <row r="836" spans="1:16">
      <c r="A836" s="1"/>
      <c r="E836" s="7"/>
      <c r="F836" s="1"/>
      <c r="J836" s="7"/>
      <c r="K836" s="41"/>
      <c r="O836" s="7"/>
      <c r="P836" s="41"/>
    </row>
    <row r="837" spans="1:16">
      <c r="A837" s="1"/>
      <c r="E837" s="7"/>
      <c r="F837" s="1"/>
      <c r="J837" s="7"/>
      <c r="K837" s="41"/>
      <c r="O837" s="7"/>
      <c r="P837" s="41"/>
    </row>
    <row r="838" spans="1:16">
      <c r="A838" s="1"/>
      <c r="E838" s="7"/>
      <c r="F838" s="1"/>
      <c r="J838" s="7"/>
      <c r="K838" s="41"/>
      <c r="O838" s="7"/>
      <c r="P838" s="41"/>
    </row>
    <row r="839" spans="1:16">
      <c r="A839" s="2"/>
      <c r="E839" s="7"/>
      <c r="F839" s="2"/>
      <c r="J839" s="7"/>
      <c r="K839" s="40"/>
      <c r="O839" s="7"/>
      <c r="P839" s="40"/>
    </row>
    <row r="840" spans="1:16">
      <c r="A840" s="1"/>
      <c r="E840" s="7"/>
      <c r="F840" s="1"/>
      <c r="J840" s="7"/>
      <c r="K840" s="41"/>
      <c r="O840" s="7"/>
      <c r="P840" s="41"/>
    </row>
    <row r="841" spans="1:16">
      <c r="A841" s="1"/>
      <c r="E841" s="7"/>
      <c r="F841" s="1"/>
      <c r="J841" s="7"/>
      <c r="K841" s="41"/>
      <c r="O841" s="7"/>
      <c r="P841" s="41"/>
    </row>
    <row r="842" spans="1:16">
      <c r="A842" s="1"/>
      <c r="E842" s="7"/>
      <c r="F842" s="1"/>
      <c r="J842" s="7"/>
      <c r="K842" s="41"/>
      <c r="O842" s="7"/>
      <c r="P842" s="41"/>
    </row>
    <row r="843" spans="1:16">
      <c r="A843" s="1"/>
      <c r="E843" s="7"/>
      <c r="F843" s="1"/>
      <c r="J843" s="7"/>
      <c r="K843" s="41"/>
      <c r="O843" s="7"/>
      <c r="P843" s="41"/>
    </row>
    <row r="844" spans="1:16">
      <c r="A844" s="2"/>
      <c r="E844" s="7"/>
      <c r="F844" s="2"/>
      <c r="J844" s="7"/>
      <c r="K844" s="40"/>
      <c r="O844" s="7"/>
      <c r="P844" s="40"/>
    </row>
    <row r="845" spans="1:16">
      <c r="A845" s="1"/>
      <c r="E845" s="7"/>
      <c r="F845" s="1"/>
      <c r="J845" s="7"/>
      <c r="K845" s="41"/>
      <c r="O845" s="7"/>
      <c r="P845" s="41"/>
    </row>
    <row r="846" spans="1:16">
      <c r="A846" s="1"/>
      <c r="E846" s="7"/>
      <c r="F846" s="1"/>
      <c r="J846" s="7"/>
      <c r="K846" s="41"/>
      <c r="O846" s="7"/>
      <c r="P846" s="41"/>
    </row>
    <row r="847" spans="1:16">
      <c r="A847" s="1"/>
      <c r="E847" s="7"/>
      <c r="F847" s="1"/>
      <c r="J847" s="7"/>
      <c r="K847" s="41"/>
      <c r="O847" s="7"/>
      <c r="P847" s="41"/>
    </row>
    <row r="848" spans="1:16">
      <c r="A848" s="1"/>
      <c r="E848" s="7"/>
      <c r="F848" s="1"/>
      <c r="J848" s="7"/>
      <c r="K848" s="41"/>
      <c r="O848" s="7"/>
      <c r="P848" s="41"/>
    </row>
    <row r="849" spans="1:16">
      <c r="A849" s="2"/>
      <c r="E849" s="7"/>
      <c r="F849" s="2"/>
      <c r="J849" s="7"/>
      <c r="K849" s="40"/>
      <c r="O849" s="7"/>
      <c r="P849" s="40"/>
    </row>
    <row r="850" spans="1:16">
      <c r="A850" s="1"/>
      <c r="E850" s="7"/>
      <c r="F850" s="1"/>
      <c r="J850" s="7"/>
      <c r="K850" s="41"/>
      <c r="O850" s="7"/>
      <c r="P850" s="41"/>
    </row>
    <row r="851" spans="1:16">
      <c r="A851" s="1"/>
      <c r="E851" s="7"/>
      <c r="F851" s="1"/>
      <c r="J851" s="7"/>
      <c r="K851" s="41"/>
      <c r="O851" s="7"/>
      <c r="P851" s="41"/>
    </row>
    <row r="852" spans="1:16">
      <c r="A852" s="1"/>
      <c r="E852" s="7"/>
      <c r="F852" s="1"/>
      <c r="J852" s="7"/>
      <c r="K852" s="41"/>
      <c r="O852" s="7"/>
      <c r="P852" s="41"/>
    </row>
    <row r="853" spans="1:16">
      <c r="A853" s="1"/>
      <c r="E853" s="7"/>
      <c r="F853" s="1"/>
      <c r="J853" s="7"/>
      <c r="K853" s="41"/>
      <c r="O853" s="7"/>
      <c r="P853" s="41"/>
    </row>
    <row r="854" spans="1:16">
      <c r="A854" s="2"/>
      <c r="E854" s="7"/>
      <c r="F854" s="2"/>
      <c r="J854" s="7"/>
      <c r="K854" s="40"/>
      <c r="O854" s="7"/>
      <c r="P854" s="40"/>
    </row>
    <row r="855" spans="1:16">
      <c r="A855" s="1"/>
      <c r="E855" s="7"/>
      <c r="F855" s="1"/>
      <c r="J855" s="7"/>
      <c r="K855" s="41"/>
      <c r="O855" s="7"/>
      <c r="P855" s="41"/>
    </row>
    <row r="856" spans="1:16">
      <c r="A856" s="1"/>
      <c r="E856" s="7"/>
      <c r="F856" s="1"/>
      <c r="J856" s="7"/>
      <c r="K856" s="41"/>
      <c r="O856" s="7"/>
      <c r="P856" s="41"/>
    </row>
    <row r="857" spans="1:16">
      <c r="A857" s="1"/>
      <c r="E857" s="7"/>
      <c r="F857" s="1"/>
      <c r="J857" s="7"/>
      <c r="K857" s="41"/>
      <c r="O857" s="7"/>
      <c r="P857" s="41"/>
    </row>
    <row r="858" spans="1:16">
      <c r="A858" s="1"/>
      <c r="E858" s="7"/>
      <c r="F858" s="1"/>
      <c r="J858" s="7"/>
      <c r="K858" s="41"/>
      <c r="O858" s="7"/>
      <c r="P858" s="41"/>
    </row>
    <row r="859" spans="1:16">
      <c r="A859" s="2"/>
      <c r="E859" s="7"/>
      <c r="F859" s="2"/>
      <c r="J859" s="7"/>
      <c r="K859" s="40"/>
      <c r="O859" s="7"/>
      <c r="P859" s="40"/>
    </row>
    <row r="860" spans="1:16">
      <c r="A860" s="1"/>
      <c r="E860" s="7"/>
      <c r="F860" s="1"/>
      <c r="J860" s="7"/>
      <c r="K860" s="41"/>
      <c r="O860" s="7"/>
      <c r="P860" s="41"/>
    </row>
    <row r="861" spans="1:16">
      <c r="A861" s="1"/>
      <c r="E861" s="7"/>
      <c r="F861" s="1"/>
      <c r="J861" s="7"/>
      <c r="K861" s="41"/>
      <c r="O861" s="7"/>
      <c r="P861" s="41"/>
    </row>
    <row r="862" spans="1:16">
      <c r="A862" s="1"/>
      <c r="E862" s="7"/>
      <c r="F862" s="1"/>
      <c r="J862" s="7"/>
      <c r="K862" s="41"/>
      <c r="O862" s="7"/>
      <c r="P862" s="41"/>
    </row>
    <row r="863" spans="1:16">
      <c r="A863" s="1"/>
      <c r="E863" s="7"/>
      <c r="F863" s="1"/>
      <c r="J863" s="7"/>
      <c r="K863" s="41"/>
      <c r="O863" s="7"/>
      <c r="P863" s="41"/>
    </row>
    <row r="864" spans="1:16">
      <c r="A864" s="2"/>
      <c r="E864" s="7"/>
      <c r="F864" s="2"/>
      <c r="J864" s="7"/>
      <c r="K864" s="40"/>
      <c r="O864" s="7"/>
      <c r="P864" s="40"/>
    </row>
    <row r="865" spans="1:16">
      <c r="A865" s="1"/>
      <c r="E865" s="7"/>
      <c r="F865" s="1"/>
      <c r="J865" s="7"/>
      <c r="K865" s="41"/>
      <c r="O865" s="7"/>
      <c r="P865" s="41"/>
    </row>
    <row r="866" spans="1:16">
      <c r="A866" s="1"/>
      <c r="E866" s="7"/>
      <c r="F866" s="1"/>
      <c r="J866" s="7"/>
      <c r="K866" s="41"/>
      <c r="O866" s="7"/>
      <c r="P866" s="41"/>
    </row>
    <row r="867" spans="1:16">
      <c r="A867" s="1"/>
      <c r="E867" s="7"/>
      <c r="F867" s="1"/>
      <c r="J867" s="7"/>
      <c r="K867" s="41"/>
      <c r="O867" s="7"/>
      <c r="P867" s="41"/>
    </row>
    <row r="868" spans="1:16">
      <c r="A868" s="1"/>
      <c r="E868" s="7"/>
      <c r="F868" s="1"/>
      <c r="J868" s="7"/>
      <c r="K868" s="41"/>
      <c r="O868" s="7"/>
      <c r="P868" s="41"/>
    </row>
    <row r="869" spans="1:16">
      <c r="A869" s="2"/>
      <c r="E869" s="7"/>
      <c r="F869" s="2"/>
      <c r="J869" s="7"/>
      <c r="K869" s="40"/>
      <c r="O869" s="7"/>
      <c r="P869" s="40"/>
    </row>
    <row r="870" spans="1:16">
      <c r="A870" s="1"/>
      <c r="E870" s="7"/>
      <c r="F870" s="1"/>
      <c r="J870" s="7"/>
      <c r="K870" s="41"/>
      <c r="O870" s="7"/>
      <c r="P870" s="41"/>
    </row>
    <row r="871" spans="1:16">
      <c r="A871" s="1"/>
      <c r="E871" s="7"/>
      <c r="F871" s="1"/>
      <c r="J871" s="7"/>
      <c r="K871" s="41"/>
      <c r="O871" s="7"/>
      <c r="P871" s="41"/>
    </row>
    <row r="872" spans="1:16">
      <c r="A872" s="1"/>
      <c r="E872" s="7"/>
      <c r="F872" s="1"/>
      <c r="J872" s="7"/>
      <c r="K872" s="41"/>
      <c r="O872" s="7"/>
      <c r="P872" s="41"/>
    </row>
    <row r="873" spans="1:16">
      <c r="A873" s="1"/>
      <c r="E873" s="7"/>
      <c r="F873" s="1"/>
      <c r="J873" s="7"/>
      <c r="K873" s="41"/>
      <c r="O873" s="7"/>
      <c r="P873" s="41"/>
    </row>
    <row r="874" spans="1:16">
      <c r="A874" s="2"/>
      <c r="E874" s="7"/>
      <c r="F874" s="2"/>
      <c r="J874" s="7"/>
      <c r="K874" s="40"/>
      <c r="O874" s="7"/>
      <c r="P874" s="40"/>
    </row>
    <row r="875" spans="1:16">
      <c r="A875" s="1"/>
      <c r="E875" s="7"/>
      <c r="F875" s="1"/>
      <c r="J875" s="7"/>
      <c r="K875" s="41"/>
      <c r="O875" s="7"/>
      <c r="P875" s="41"/>
    </row>
    <row r="876" spans="1:16">
      <c r="A876" s="1"/>
      <c r="E876" s="7"/>
      <c r="F876" s="1"/>
      <c r="J876" s="7"/>
      <c r="K876" s="41"/>
      <c r="O876" s="7"/>
      <c r="P876" s="41"/>
    </row>
    <row r="877" spans="1:16">
      <c r="A877" s="1"/>
      <c r="E877" s="7"/>
      <c r="F877" s="1"/>
      <c r="J877" s="7"/>
      <c r="K877" s="41"/>
      <c r="O877" s="7"/>
      <c r="P877" s="41"/>
    </row>
    <row r="878" spans="1:16">
      <c r="A878" s="1"/>
      <c r="E878" s="7"/>
      <c r="F878" s="1"/>
      <c r="J878" s="7"/>
      <c r="K878" s="41"/>
      <c r="O878" s="7"/>
      <c r="P878" s="41"/>
    </row>
    <row r="879" spans="1:16">
      <c r="A879" s="2"/>
      <c r="E879" s="7"/>
      <c r="F879" s="2"/>
      <c r="J879" s="7"/>
      <c r="K879" s="40"/>
      <c r="O879" s="7"/>
      <c r="P879" s="40"/>
    </row>
    <row r="880" spans="1:16">
      <c r="A880" s="1"/>
      <c r="E880" s="7"/>
      <c r="F880" s="1"/>
      <c r="J880" s="7"/>
      <c r="K880" s="41"/>
      <c r="O880" s="7"/>
      <c r="P880" s="41"/>
    </row>
    <row r="881" spans="1:16">
      <c r="A881" s="1"/>
      <c r="E881" s="7"/>
      <c r="F881" s="1"/>
      <c r="J881" s="7"/>
      <c r="K881" s="41"/>
      <c r="O881" s="7"/>
      <c r="P881" s="41"/>
    </row>
    <row r="882" spans="1:16">
      <c r="A882" s="1"/>
      <c r="E882" s="7"/>
      <c r="F882" s="1"/>
      <c r="J882" s="7"/>
      <c r="K882" s="41"/>
      <c r="O882" s="7"/>
      <c r="P882" s="41"/>
    </row>
    <row r="883" spans="1:16">
      <c r="A883" s="1"/>
      <c r="E883" s="7"/>
      <c r="F883" s="1"/>
      <c r="J883" s="7"/>
      <c r="K883" s="41"/>
      <c r="O883" s="7"/>
      <c r="P883" s="41"/>
    </row>
    <row r="884" spans="1:16">
      <c r="A884" s="2"/>
      <c r="E884" s="7"/>
      <c r="F884" s="2"/>
      <c r="J884" s="7"/>
      <c r="K884" s="40"/>
      <c r="O884" s="7"/>
      <c r="P884" s="40"/>
    </row>
    <row r="885" spans="1:16">
      <c r="A885" s="1"/>
      <c r="E885" s="7"/>
      <c r="F885" s="1"/>
      <c r="J885" s="7"/>
      <c r="K885" s="41"/>
      <c r="O885" s="7"/>
      <c r="P885" s="41"/>
    </row>
    <row r="886" spans="1:16">
      <c r="A886" s="1"/>
      <c r="E886" s="7"/>
      <c r="F886" s="1"/>
      <c r="J886" s="7"/>
      <c r="K886" s="41"/>
      <c r="O886" s="7"/>
      <c r="P886" s="41"/>
    </row>
    <row r="887" spans="1:16">
      <c r="A887" s="1"/>
      <c r="E887" s="7"/>
      <c r="F887" s="1"/>
      <c r="J887" s="7"/>
      <c r="K887" s="41"/>
      <c r="O887" s="7"/>
      <c r="P887" s="41"/>
    </row>
    <row r="888" spans="1:16">
      <c r="A888" s="1"/>
      <c r="E888" s="7"/>
      <c r="F888" s="1"/>
      <c r="J888" s="7"/>
      <c r="K888" s="41"/>
      <c r="O888" s="7"/>
      <c r="P888" s="41"/>
    </row>
    <row r="889" spans="1:16">
      <c r="A889" s="2"/>
      <c r="E889" s="7"/>
      <c r="F889" s="2"/>
      <c r="J889" s="7"/>
      <c r="K889" s="40"/>
      <c r="O889" s="7"/>
      <c r="P889" s="40"/>
    </row>
    <row r="890" spans="1:16">
      <c r="A890" s="1"/>
      <c r="E890" s="7"/>
      <c r="F890" s="1"/>
      <c r="J890" s="7"/>
      <c r="K890" s="41"/>
      <c r="O890" s="7"/>
      <c r="P890" s="41"/>
    </row>
    <row r="891" spans="1:16">
      <c r="A891" s="1"/>
      <c r="E891" s="7"/>
      <c r="F891" s="1"/>
      <c r="J891" s="7"/>
      <c r="K891" s="41"/>
      <c r="O891" s="7"/>
      <c r="P891" s="41"/>
    </row>
    <row r="892" spans="1:16">
      <c r="A892" s="1"/>
      <c r="E892" s="7"/>
      <c r="F892" s="1"/>
      <c r="J892" s="7"/>
      <c r="K892" s="41"/>
      <c r="O892" s="7"/>
      <c r="P892" s="41"/>
    </row>
    <row r="893" spans="1:16">
      <c r="A893" s="1"/>
      <c r="E893" s="7"/>
      <c r="F893" s="1"/>
      <c r="J893" s="7"/>
      <c r="K893" s="41"/>
      <c r="O893" s="7"/>
      <c r="P893" s="41"/>
    </row>
    <row r="894" spans="1:16">
      <c r="A894" s="2"/>
      <c r="E894" s="7"/>
      <c r="F894" s="2"/>
      <c r="J894" s="7"/>
      <c r="K894" s="40"/>
      <c r="O894" s="7"/>
      <c r="P894" s="40"/>
    </row>
    <row r="895" spans="1:16">
      <c r="A895" s="1"/>
      <c r="E895" s="7"/>
      <c r="F895" s="1"/>
      <c r="J895" s="7"/>
      <c r="K895" s="41"/>
      <c r="O895" s="7"/>
      <c r="P895" s="41"/>
    </row>
    <row r="896" spans="1:16">
      <c r="A896" s="1"/>
      <c r="E896" s="7"/>
      <c r="F896" s="1"/>
      <c r="J896" s="7"/>
      <c r="K896" s="41"/>
      <c r="O896" s="7"/>
      <c r="P896" s="41"/>
    </row>
    <row r="897" spans="1:16">
      <c r="A897" s="1"/>
      <c r="E897" s="7"/>
      <c r="F897" s="1"/>
      <c r="J897" s="7"/>
      <c r="K897" s="41"/>
      <c r="O897" s="7"/>
      <c r="P897" s="41"/>
    </row>
    <row r="898" spans="1:16">
      <c r="A898" s="1"/>
      <c r="E898" s="7"/>
      <c r="F898" s="1"/>
      <c r="J898" s="7"/>
      <c r="K898" s="41"/>
      <c r="O898" s="7"/>
      <c r="P898" s="41"/>
    </row>
    <row r="899" spans="1:16">
      <c r="A899" s="2"/>
      <c r="E899" s="7"/>
      <c r="F899" s="2"/>
      <c r="J899" s="7"/>
      <c r="K899" s="40"/>
      <c r="O899" s="7"/>
      <c r="P899" s="40"/>
    </row>
    <row r="900" spans="1:16">
      <c r="A900" s="1"/>
      <c r="E900" s="7"/>
      <c r="F900" s="1"/>
      <c r="J900" s="7"/>
      <c r="K900" s="41"/>
      <c r="O900" s="7"/>
      <c r="P900" s="41"/>
    </row>
    <row r="901" spans="1:16">
      <c r="A901" s="1"/>
      <c r="E901" s="7"/>
      <c r="F901" s="1"/>
      <c r="J901" s="7"/>
      <c r="K901" s="41"/>
      <c r="O901" s="7"/>
      <c r="P901" s="41"/>
    </row>
    <row r="902" spans="1:16">
      <c r="A902" s="1"/>
      <c r="E902" s="7"/>
      <c r="F902" s="1"/>
      <c r="J902" s="7"/>
      <c r="K902" s="41"/>
      <c r="O902" s="7"/>
      <c r="P902" s="41"/>
    </row>
    <row r="903" spans="1:16">
      <c r="A903" s="1"/>
      <c r="E903" s="7"/>
      <c r="F903" s="1"/>
      <c r="J903" s="7"/>
      <c r="K903" s="41"/>
      <c r="O903" s="7"/>
      <c r="P903" s="41"/>
    </row>
    <row r="904" spans="1:16">
      <c r="A904" s="2"/>
      <c r="E904" s="7"/>
      <c r="F904" s="2"/>
      <c r="J904" s="7"/>
      <c r="K904" s="40"/>
      <c r="O904" s="7"/>
      <c r="P904" s="40"/>
    </row>
    <row r="905" spans="1:16">
      <c r="A905" s="1"/>
      <c r="E905" s="7"/>
      <c r="F905" s="1"/>
      <c r="J905" s="7"/>
      <c r="K905" s="41"/>
      <c r="O905" s="7"/>
      <c r="P905" s="41"/>
    </row>
    <row r="906" spans="1:16">
      <c r="A906" s="1"/>
      <c r="E906" s="7"/>
      <c r="F906" s="1"/>
      <c r="J906" s="7"/>
      <c r="K906" s="41"/>
      <c r="O906" s="7"/>
      <c r="P906" s="41"/>
    </row>
    <row r="907" spans="1:16">
      <c r="A907" s="1"/>
      <c r="E907" s="7"/>
      <c r="F907" s="1"/>
      <c r="J907" s="7"/>
      <c r="K907" s="41"/>
      <c r="O907" s="7"/>
      <c r="P907" s="41"/>
    </row>
    <row r="908" spans="1:16">
      <c r="A908" s="1"/>
      <c r="E908" s="7"/>
      <c r="F908" s="1"/>
      <c r="J908" s="7"/>
      <c r="K908" s="41"/>
      <c r="O908" s="7"/>
      <c r="P908" s="41"/>
    </row>
    <row r="909" spans="1:16">
      <c r="A909" s="2"/>
      <c r="E909" s="7"/>
      <c r="F909" s="2"/>
      <c r="J909" s="7"/>
      <c r="K909" s="40"/>
      <c r="O909" s="7"/>
      <c r="P909" s="40"/>
    </row>
    <row r="910" spans="1:16">
      <c r="A910" s="1"/>
      <c r="E910" s="7"/>
      <c r="F910" s="1"/>
      <c r="J910" s="7"/>
      <c r="K910" s="41"/>
      <c r="O910" s="7"/>
      <c r="P910" s="41"/>
    </row>
    <row r="911" spans="1:16">
      <c r="A911" s="1"/>
      <c r="E911" s="7"/>
      <c r="F911" s="1"/>
      <c r="J911" s="7"/>
      <c r="K911" s="41"/>
      <c r="O911" s="7"/>
      <c r="P911" s="41"/>
    </row>
    <row r="912" spans="1:16">
      <c r="A912" s="1"/>
      <c r="E912" s="7"/>
      <c r="F912" s="1"/>
      <c r="J912" s="7"/>
      <c r="K912" s="41"/>
      <c r="O912" s="7"/>
      <c r="P912" s="41"/>
    </row>
    <row r="913" spans="1:16">
      <c r="A913" s="1"/>
      <c r="E913" s="7"/>
      <c r="F913" s="1"/>
      <c r="J913" s="7"/>
      <c r="K913" s="41"/>
      <c r="O913" s="7"/>
      <c r="P913" s="41"/>
    </row>
    <row r="914" spans="1:16">
      <c r="A914" s="2"/>
      <c r="E914" s="7"/>
      <c r="F914" s="2"/>
      <c r="J914" s="7"/>
      <c r="K914" s="40"/>
      <c r="O914" s="7"/>
      <c r="P914" s="40"/>
    </row>
    <row r="915" spans="1:16">
      <c r="A915" s="1"/>
      <c r="E915" s="7"/>
      <c r="F915" s="1"/>
      <c r="J915" s="7"/>
      <c r="K915" s="41"/>
      <c r="O915" s="7"/>
      <c r="P915" s="41"/>
    </row>
    <row r="916" spans="1:16">
      <c r="A916" s="1"/>
      <c r="E916" s="7"/>
      <c r="F916" s="1"/>
      <c r="J916" s="7"/>
      <c r="K916" s="41"/>
      <c r="O916" s="7"/>
      <c r="P916" s="41"/>
    </row>
    <row r="917" spans="1:16">
      <c r="A917" s="1"/>
      <c r="E917" s="7"/>
      <c r="F917" s="1"/>
      <c r="J917" s="7"/>
      <c r="K917" s="41"/>
      <c r="O917" s="7"/>
      <c r="P917" s="41"/>
    </row>
    <row r="918" spans="1:16">
      <c r="A918" s="1"/>
      <c r="E918" s="7"/>
      <c r="F918" s="1"/>
      <c r="J918" s="7"/>
      <c r="K918" s="41"/>
      <c r="O918" s="7"/>
      <c r="P918" s="41"/>
    </row>
    <row r="919" spans="1:16">
      <c r="A919" s="2"/>
      <c r="E919" s="7"/>
      <c r="F919" s="2"/>
      <c r="J919" s="7"/>
      <c r="K919" s="40"/>
      <c r="O919" s="7"/>
      <c r="P919" s="40"/>
    </row>
    <row r="920" spans="1:16">
      <c r="A920" s="1"/>
      <c r="E920" s="7"/>
      <c r="F920" s="1"/>
      <c r="J920" s="7"/>
      <c r="K920" s="41"/>
      <c r="O920" s="7"/>
      <c r="P920" s="41"/>
    </row>
    <row r="921" spans="1:16">
      <c r="A921" s="1"/>
      <c r="E921" s="7"/>
      <c r="F921" s="1"/>
      <c r="J921" s="7"/>
      <c r="K921" s="41"/>
      <c r="O921" s="7"/>
      <c r="P921" s="41"/>
    </row>
    <row r="922" spans="1:16">
      <c r="A922" s="1"/>
      <c r="E922" s="7"/>
      <c r="F922" s="1"/>
      <c r="J922" s="7"/>
      <c r="K922" s="41"/>
      <c r="O922" s="7"/>
      <c r="P922" s="41"/>
    </row>
    <row r="923" spans="1:16">
      <c r="A923" s="1"/>
      <c r="E923" s="7"/>
      <c r="F923" s="1"/>
      <c r="J923" s="7"/>
      <c r="K923" s="41"/>
      <c r="O923" s="7"/>
      <c r="P923" s="41"/>
    </row>
    <row r="924" spans="1:16">
      <c r="A924" s="2"/>
      <c r="E924" s="7"/>
      <c r="F924" s="2"/>
      <c r="J924" s="7"/>
      <c r="K924" s="40"/>
      <c r="O924" s="7"/>
      <c r="P924" s="40"/>
    </row>
    <row r="925" spans="1:16">
      <c r="A925" s="1"/>
      <c r="E925" s="7"/>
      <c r="F925" s="1"/>
      <c r="J925" s="7"/>
      <c r="K925" s="41"/>
      <c r="O925" s="7"/>
      <c r="P925" s="41"/>
    </row>
    <row r="926" spans="1:16">
      <c r="A926" s="1"/>
      <c r="E926" s="7"/>
      <c r="F926" s="1"/>
      <c r="J926" s="7"/>
      <c r="K926" s="41"/>
      <c r="O926" s="7"/>
      <c r="P926" s="41"/>
    </row>
    <row r="927" spans="1:16">
      <c r="A927" s="1"/>
      <c r="E927" s="7"/>
      <c r="F927" s="1"/>
      <c r="J927" s="7"/>
      <c r="K927" s="41"/>
      <c r="O927" s="7"/>
      <c r="P927" s="41"/>
    </row>
    <row r="928" spans="1:16">
      <c r="A928" s="1"/>
      <c r="E928" s="7"/>
      <c r="F928" s="1"/>
      <c r="J928" s="7"/>
      <c r="K928" s="41"/>
      <c r="O928" s="7"/>
      <c r="P928" s="41"/>
    </row>
    <row r="929" spans="1:16">
      <c r="A929" s="2"/>
      <c r="E929" s="7"/>
      <c r="F929" s="2"/>
      <c r="J929" s="7"/>
      <c r="K929" s="40"/>
      <c r="O929" s="7"/>
      <c r="P929" s="40"/>
    </row>
    <row r="930" spans="1:16">
      <c r="A930" s="1"/>
      <c r="E930" s="7"/>
      <c r="F930" s="1"/>
      <c r="J930" s="7"/>
      <c r="K930" s="41"/>
      <c r="O930" s="7"/>
      <c r="P930" s="41"/>
    </row>
    <row r="931" spans="1:16">
      <c r="A931" s="1"/>
      <c r="E931" s="7"/>
      <c r="F931" s="1"/>
      <c r="J931" s="7"/>
      <c r="K931" s="41"/>
      <c r="O931" s="7"/>
      <c r="P931" s="41"/>
    </row>
    <row r="932" spans="1:16">
      <c r="A932" s="1"/>
      <c r="E932" s="7"/>
      <c r="F932" s="1"/>
      <c r="J932" s="7"/>
      <c r="K932" s="41"/>
      <c r="O932" s="7"/>
      <c r="P932" s="41"/>
    </row>
    <row r="933" spans="1:16">
      <c r="A933" s="1"/>
      <c r="E933" s="7"/>
      <c r="F933" s="1"/>
      <c r="J933" s="7"/>
      <c r="K933" s="41"/>
      <c r="O933" s="7"/>
      <c r="P933" s="41"/>
    </row>
    <row r="934" spans="1:16">
      <c r="A934" s="2"/>
      <c r="E934" s="7"/>
      <c r="F934" s="2"/>
      <c r="J934" s="7"/>
      <c r="K934" s="40"/>
      <c r="O934" s="7"/>
      <c r="P934" s="40"/>
    </row>
    <row r="935" spans="1:16">
      <c r="A935" s="1"/>
      <c r="E935" s="7"/>
      <c r="F935" s="1"/>
      <c r="J935" s="7"/>
      <c r="K935" s="41"/>
      <c r="O935" s="7"/>
      <c r="P935" s="41"/>
    </row>
    <row r="936" spans="1:16">
      <c r="A936" s="1"/>
      <c r="E936" s="7"/>
      <c r="F936" s="1"/>
      <c r="J936" s="7"/>
      <c r="K936" s="41"/>
      <c r="O936" s="7"/>
      <c r="P936" s="41"/>
    </row>
    <row r="937" spans="1:16">
      <c r="A937" s="1"/>
      <c r="E937" s="7"/>
      <c r="F937" s="1"/>
      <c r="J937" s="7"/>
      <c r="K937" s="41"/>
      <c r="O937" s="7"/>
      <c r="P937" s="41"/>
    </row>
    <row r="938" spans="1:16">
      <c r="A938" s="1"/>
      <c r="E938" s="7"/>
      <c r="F938" s="1"/>
      <c r="J938" s="7"/>
      <c r="K938" s="41"/>
      <c r="O938" s="7"/>
      <c r="P938" s="41"/>
    </row>
    <row r="939" spans="1:16">
      <c r="A939" s="2"/>
      <c r="E939" s="7"/>
      <c r="F939" s="2"/>
      <c r="J939" s="7"/>
      <c r="K939" s="40"/>
      <c r="O939" s="7"/>
      <c r="P939" s="40"/>
    </row>
    <row r="940" spans="1:16">
      <c r="A940" s="1"/>
      <c r="E940" s="7"/>
      <c r="F940" s="1"/>
      <c r="J940" s="7"/>
      <c r="K940" s="41"/>
      <c r="O940" s="7"/>
      <c r="P940" s="41"/>
    </row>
    <row r="941" spans="1:16">
      <c r="A941" s="1"/>
      <c r="E941" s="7"/>
      <c r="F941" s="1"/>
      <c r="J941" s="7"/>
      <c r="K941" s="41"/>
      <c r="O941" s="7"/>
      <c r="P941" s="41"/>
    </row>
    <row r="942" spans="1:16">
      <c r="A942" s="1"/>
      <c r="E942" s="7"/>
      <c r="F942" s="1"/>
      <c r="J942" s="7"/>
      <c r="K942" s="41"/>
      <c r="O942" s="7"/>
      <c r="P942" s="41"/>
    </row>
    <row r="943" spans="1:16">
      <c r="A943" s="1"/>
      <c r="E943" s="7"/>
      <c r="F943" s="1"/>
      <c r="J943" s="7"/>
      <c r="K943" s="41"/>
      <c r="O943" s="7"/>
      <c r="P943" s="41"/>
    </row>
    <row r="944" spans="1:16">
      <c r="A944" s="2"/>
      <c r="E944" s="7"/>
      <c r="F944" s="2"/>
      <c r="J944" s="7"/>
      <c r="K944" s="40"/>
      <c r="O944" s="7"/>
      <c r="P944" s="40"/>
    </row>
    <row r="945" spans="1:16">
      <c r="A945" s="1"/>
      <c r="E945" s="7"/>
      <c r="F945" s="1"/>
      <c r="J945" s="7"/>
      <c r="K945" s="41"/>
      <c r="O945" s="7"/>
      <c r="P945" s="41"/>
    </row>
    <row r="946" spans="1:16">
      <c r="A946" s="1"/>
      <c r="E946" s="7"/>
      <c r="F946" s="1"/>
      <c r="J946" s="7"/>
      <c r="K946" s="41"/>
      <c r="O946" s="7"/>
      <c r="P946" s="41"/>
    </row>
    <row r="947" spans="1:16">
      <c r="A947" s="1"/>
      <c r="E947" s="7"/>
      <c r="F947" s="1"/>
      <c r="J947" s="7"/>
      <c r="K947" s="41"/>
      <c r="O947" s="7"/>
      <c r="P947" s="41"/>
    </row>
    <row r="948" spans="1:16">
      <c r="A948" s="1"/>
      <c r="E948" s="7"/>
      <c r="F948" s="1"/>
      <c r="J948" s="7"/>
      <c r="K948" s="41"/>
      <c r="O948" s="7"/>
      <c r="P948" s="41"/>
    </row>
    <row r="949" spans="1:16">
      <c r="A949" s="2"/>
      <c r="E949" s="7"/>
      <c r="F949" s="2"/>
      <c r="J949" s="7"/>
      <c r="K949" s="40"/>
      <c r="O949" s="7"/>
      <c r="P949" s="40"/>
    </row>
    <row r="950" spans="1:16">
      <c r="A950" s="1"/>
      <c r="E950" s="7"/>
      <c r="F950" s="1"/>
      <c r="J950" s="7"/>
      <c r="K950" s="41"/>
      <c r="O950" s="7"/>
      <c r="P950" s="41"/>
    </row>
    <row r="951" spans="1:16">
      <c r="A951" s="1"/>
      <c r="E951" s="7"/>
      <c r="F951" s="1"/>
      <c r="J951" s="7"/>
      <c r="K951" s="41"/>
      <c r="O951" s="7"/>
      <c r="P951" s="41"/>
    </row>
    <row r="952" spans="1:16">
      <c r="A952" s="1"/>
      <c r="E952" s="7"/>
      <c r="F952" s="1"/>
      <c r="J952" s="7"/>
      <c r="K952" s="41"/>
      <c r="O952" s="7"/>
      <c r="P952" s="41"/>
    </row>
    <row r="953" spans="1:16">
      <c r="A953" s="1"/>
      <c r="E953" s="7"/>
      <c r="F953" s="1"/>
      <c r="J953" s="7"/>
      <c r="K953" s="41"/>
      <c r="O953" s="7"/>
      <c r="P953" s="41"/>
    </row>
    <row r="954" spans="1:16">
      <c r="A954" s="2"/>
      <c r="E954" s="7"/>
      <c r="F954" s="2"/>
      <c r="J954" s="7"/>
      <c r="K954" s="40"/>
      <c r="O954" s="7"/>
      <c r="P954" s="40"/>
    </row>
    <row r="955" spans="1:16">
      <c r="A955" s="1"/>
      <c r="E955" s="7"/>
      <c r="F955" s="1"/>
      <c r="J955" s="7"/>
      <c r="K955" s="41"/>
      <c r="O955" s="7"/>
      <c r="P955" s="41"/>
    </row>
    <row r="956" spans="1:16">
      <c r="A956" s="1"/>
      <c r="E956" s="7"/>
      <c r="F956" s="1"/>
      <c r="J956" s="7"/>
      <c r="K956" s="41"/>
      <c r="O956" s="7"/>
      <c r="P956" s="41"/>
    </row>
    <row r="957" spans="1:16">
      <c r="A957" s="1"/>
      <c r="E957" s="7"/>
      <c r="F957" s="1"/>
      <c r="J957" s="7"/>
      <c r="K957" s="41"/>
      <c r="O957" s="7"/>
      <c r="P957" s="41"/>
    </row>
    <row r="958" spans="1:16">
      <c r="A958" s="1"/>
      <c r="E958" s="7"/>
      <c r="F958" s="1"/>
      <c r="J958" s="7"/>
      <c r="K958" s="41"/>
      <c r="O958" s="7"/>
      <c r="P958" s="41"/>
    </row>
    <row r="959" spans="1:16">
      <c r="A959" s="2"/>
      <c r="E959" s="7"/>
      <c r="F959" s="2"/>
      <c r="J959" s="7"/>
      <c r="K959" s="40"/>
      <c r="O959" s="7"/>
      <c r="P959" s="40"/>
    </row>
    <row r="960" spans="1:16">
      <c r="A960" s="1"/>
      <c r="E960" s="7"/>
      <c r="F960" s="1"/>
      <c r="J960" s="7"/>
      <c r="K960" s="41"/>
      <c r="O960" s="7"/>
      <c r="P960" s="41"/>
    </row>
    <row r="961" spans="1:16">
      <c r="A961" s="1"/>
      <c r="E961" s="7"/>
      <c r="F961" s="1"/>
      <c r="J961" s="7"/>
      <c r="K961" s="41"/>
      <c r="O961" s="7"/>
      <c r="P961" s="41"/>
    </row>
    <row r="962" spans="1:16">
      <c r="A962" s="1"/>
      <c r="E962" s="7"/>
      <c r="F962" s="1"/>
      <c r="J962" s="7"/>
      <c r="K962" s="41"/>
      <c r="O962" s="7"/>
      <c r="P962" s="41"/>
    </row>
    <row r="963" spans="1:16">
      <c r="A963" s="1"/>
      <c r="E963" s="7"/>
      <c r="F963" s="1"/>
      <c r="J963" s="7"/>
      <c r="K963" s="41"/>
      <c r="O963" s="7"/>
      <c r="P963" s="41"/>
    </row>
    <row r="964" spans="1:16">
      <c r="A964" s="2"/>
      <c r="E964" s="7"/>
      <c r="F964" s="2"/>
      <c r="J964" s="7"/>
      <c r="K964" s="40"/>
      <c r="O964" s="7"/>
      <c r="P964" s="40"/>
    </row>
    <row r="965" spans="1:16">
      <c r="A965" s="1"/>
      <c r="E965" s="7"/>
      <c r="F965" s="1"/>
      <c r="J965" s="7"/>
      <c r="K965" s="41"/>
      <c r="O965" s="7"/>
      <c r="P965" s="41"/>
    </row>
    <row r="966" spans="1:16">
      <c r="A966" s="1"/>
      <c r="E966" s="7"/>
      <c r="F966" s="1"/>
      <c r="J966" s="7"/>
      <c r="K966" s="41"/>
      <c r="O966" s="7"/>
      <c r="P966" s="41"/>
    </row>
    <row r="967" spans="1:16">
      <c r="A967" s="1"/>
      <c r="E967" s="7"/>
      <c r="F967" s="1"/>
      <c r="J967" s="7"/>
      <c r="K967" s="41"/>
      <c r="O967" s="7"/>
      <c r="P967" s="41"/>
    </row>
    <row r="968" spans="1:16">
      <c r="A968" s="1"/>
      <c r="E968" s="7"/>
      <c r="F968" s="1"/>
      <c r="J968" s="7"/>
      <c r="K968" s="41"/>
      <c r="O968" s="7"/>
      <c r="P968" s="41"/>
    </row>
    <row r="969" spans="1:16">
      <c r="A969" s="2"/>
      <c r="E969" s="7"/>
      <c r="F969" s="2"/>
      <c r="J969" s="7"/>
      <c r="K969" s="40"/>
      <c r="O969" s="7"/>
      <c r="P969" s="40"/>
    </row>
    <row r="970" spans="1:16">
      <c r="A970" s="1"/>
      <c r="E970" s="7"/>
      <c r="F970" s="1"/>
      <c r="J970" s="7"/>
      <c r="K970" s="41"/>
      <c r="O970" s="7"/>
      <c r="P970" s="41"/>
    </row>
    <row r="971" spans="1:16">
      <c r="A971" s="1"/>
      <c r="E971" s="7"/>
      <c r="F971" s="1"/>
      <c r="J971" s="7"/>
      <c r="K971" s="41"/>
      <c r="O971" s="7"/>
      <c r="P971" s="41"/>
    </row>
    <row r="972" spans="1:16">
      <c r="A972" s="1"/>
      <c r="E972" s="7"/>
      <c r="F972" s="1"/>
      <c r="J972" s="7"/>
      <c r="K972" s="41"/>
      <c r="O972" s="7"/>
      <c r="P972" s="41"/>
    </row>
    <row r="973" spans="1:16">
      <c r="A973" s="1"/>
      <c r="E973" s="7"/>
      <c r="F973" s="1"/>
      <c r="J973" s="7"/>
      <c r="K973" s="41"/>
      <c r="O973" s="7"/>
      <c r="P973" s="41"/>
    </row>
    <row r="974" spans="1:16">
      <c r="A974" s="2"/>
      <c r="E974" s="7"/>
      <c r="F974" s="2"/>
      <c r="J974" s="7"/>
      <c r="K974" s="40"/>
      <c r="O974" s="7"/>
      <c r="P974" s="40"/>
    </row>
    <row r="975" spans="1:16">
      <c r="A975" s="1"/>
      <c r="E975" s="7"/>
      <c r="F975" s="1"/>
      <c r="J975" s="7"/>
      <c r="K975" s="41"/>
      <c r="O975" s="7"/>
      <c r="P975" s="41"/>
    </row>
    <row r="976" spans="1:16">
      <c r="A976" s="1"/>
      <c r="E976" s="7"/>
      <c r="F976" s="1"/>
      <c r="J976" s="7"/>
      <c r="K976" s="41"/>
      <c r="O976" s="7"/>
      <c r="P976" s="41"/>
    </row>
    <row r="977" spans="1:16">
      <c r="A977" s="1"/>
      <c r="E977" s="7"/>
      <c r="F977" s="1"/>
      <c r="J977" s="7"/>
      <c r="K977" s="41"/>
      <c r="O977" s="7"/>
      <c r="P977" s="41"/>
    </row>
    <row r="978" spans="1:16">
      <c r="A978" s="1"/>
      <c r="E978" s="7"/>
      <c r="F978" s="1"/>
      <c r="J978" s="7"/>
      <c r="K978" s="41"/>
      <c r="O978" s="7"/>
      <c r="P978" s="41"/>
    </row>
    <row r="979" spans="1:16">
      <c r="A979" s="2"/>
      <c r="E979" s="7"/>
      <c r="F979" s="2"/>
      <c r="J979" s="7"/>
      <c r="K979" s="40"/>
      <c r="O979" s="7"/>
      <c r="P979" s="40"/>
    </row>
    <row r="980" spans="1:16">
      <c r="A980" s="1"/>
      <c r="E980" s="7"/>
      <c r="F980" s="1"/>
      <c r="J980" s="7"/>
      <c r="K980" s="41"/>
      <c r="O980" s="7"/>
      <c r="P980" s="41"/>
    </row>
    <row r="981" spans="1:16">
      <c r="A981" s="1"/>
      <c r="E981" s="7"/>
      <c r="F981" s="1"/>
      <c r="J981" s="7"/>
      <c r="K981" s="41"/>
      <c r="O981" s="7"/>
      <c r="P981" s="41"/>
    </row>
    <row r="982" spans="1:16">
      <c r="A982" s="1"/>
      <c r="E982" s="7"/>
      <c r="F982" s="1"/>
      <c r="J982" s="7"/>
      <c r="K982" s="41"/>
      <c r="O982" s="7"/>
      <c r="P982" s="41"/>
    </row>
    <row r="983" spans="1:16">
      <c r="A983" s="1"/>
      <c r="E983" s="7"/>
      <c r="F983" s="1"/>
      <c r="J983" s="7"/>
      <c r="K983" s="41"/>
      <c r="O983" s="7"/>
      <c r="P983" s="41"/>
    </row>
    <row r="984" spans="1:16">
      <c r="A984" s="2"/>
      <c r="E984" s="7"/>
      <c r="F984" s="2"/>
      <c r="J984" s="7"/>
      <c r="K984" s="40"/>
      <c r="O984" s="7"/>
      <c r="P984" s="40"/>
    </row>
    <row r="985" spans="1:16">
      <c r="A985" s="1"/>
      <c r="E985" s="7"/>
      <c r="F985" s="1"/>
      <c r="J985" s="7"/>
      <c r="K985" s="41"/>
      <c r="O985" s="7"/>
      <c r="P985" s="41"/>
    </row>
    <row r="986" spans="1:16">
      <c r="A986" s="1"/>
      <c r="E986" s="7"/>
      <c r="F986" s="1"/>
      <c r="J986" s="7"/>
      <c r="K986" s="41"/>
      <c r="O986" s="7"/>
      <c r="P986" s="41"/>
    </row>
    <row r="987" spans="1:16">
      <c r="A987" s="1"/>
      <c r="E987" s="7"/>
      <c r="F987" s="1"/>
      <c r="J987" s="7"/>
      <c r="K987" s="41"/>
      <c r="O987" s="7"/>
      <c r="P987" s="41"/>
    </row>
    <row r="988" spans="1:16">
      <c r="A988" s="1"/>
      <c r="E988" s="7"/>
      <c r="F988" s="1"/>
      <c r="J988" s="7"/>
      <c r="K988" s="41"/>
      <c r="O988" s="7"/>
      <c r="P988" s="41"/>
    </row>
    <row r="989" spans="1:16">
      <c r="A989" s="2"/>
      <c r="E989" s="7"/>
      <c r="F989" s="2"/>
      <c r="J989" s="7"/>
      <c r="K989" s="40"/>
      <c r="O989" s="7"/>
      <c r="P989" s="40"/>
    </row>
    <row r="990" spans="1:16">
      <c r="A990" s="1"/>
      <c r="E990" s="7"/>
      <c r="F990" s="1"/>
      <c r="J990" s="7"/>
      <c r="K990" s="41"/>
      <c r="O990" s="7"/>
      <c r="P990" s="41"/>
    </row>
    <row r="991" spans="1:16">
      <c r="A991" s="1"/>
      <c r="E991" s="7"/>
      <c r="F991" s="1"/>
      <c r="J991" s="7"/>
      <c r="K991" s="41"/>
      <c r="O991" s="7"/>
      <c r="P991" s="41"/>
    </row>
    <row r="992" spans="1:16">
      <c r="A992" s="1"/>
      <c r="E992" s="7"/>
      <c r="F992" s="1"/>
      <c r="J992" s="7"/>
      <c r="K992" s="41"/>
      <c r="O992" s="7"/>
      <c r="P992" s="41"/>
    </row>
    <row r="993" spans="1:16">
      <c r="A993" s="1"/>
      <c r="E993" s="7"/>
      <c r="F993" s="1"/>
      <c r="J993" s="7"/>
      <c r="K993" s="41"/>
      <c r="O993" s="7"/>
      <c r="P993" s="41"/>
    </row>
    <row r="994" spans="1:16">
      <c r="A994" s="2"/>
      <c r="E994" s="7"/>
      <c r="F994" s="2"/>
      <c r="J994" s="7"/>
      <c r="K994" s="40"/>
      <c r="O994" s="7"/>
      <c r="P994" s="40"/>
    </row>
    <row r="995" spans="1:16">
      <c r="A995" s="1"/>
      <c r="E995" s="7"/>
      <c r="F995" s="1"/>
      <c r="J995" s="7"/>
      <c r="K995" s="41"/>
      <c r="O995" s="7"/>
      <c r="P995" s="41"/>
    </row>
    <row r="996" spans="1:16">
      <c r="A996" s="1"/>
      <c r="E996" s="7"/>
      <c r="F996" s="1"/>
      <c r="J996" s="7"/>
      <c r="K996" s="41"/>
      <c r="O996" s="7"/>
      <c r="P996" s="41"/>
    </row>
    <row r="997" spans="1:16">
      <c r="A997" s="1"/>
      <c r="E997" s="7"/>
      <c r="F997" s="1"/>
      <c r="J997" s="7"/>
      <c r="K997" s="41"/>
      <c r="O997" s="7"/>
      <c r="P997" s="41"/>
    </row>
    <row r="998" spans="1:16">
      <c r="A998" s="1"/>
      <c r="E998" s="7"/>
      <c r="F998" s="1"/>
      <c r="J998" s="7"/>
      <c r="K998" s="41"/>
      <c r="O998" s="7"/>
      <c r="P998" s="41"/>
    </row>
    <row r="999" spans="1:16">
      <c r="A999" s="2"/>
      <c r="E999" s="7"/>
      <c r="F999" s="2"/>
      <c r="J999" s="7"/>
      <c r="K999" s="40"/>
      <c r="O999" s="7"/>
      <c r="P999" s="40"/>
    </row>
    <row r="1000" spans="1:16">
      <c r="A1000" s="1"/>
      <c r="E1000" s="7"/>
      <c r="F1000" s="1"/>
      <c r="J1000" s="7"/>
      <c r="K1000" s="41"/>
      <c r="O1000" s="7"/>
      <c r="P1000" s="41"/>
    </row>
    <row r="1001" spans="1:16">
      <c r="A1001" s="1"/>
      <c r="E1001" s="7"/>
      <c r="F1001" s="1"/>
      <c r="J1001" s="7"/>
      <c r="K1001" s="41"/>
      <c r="O1001" s="7"/>
      <c r="P1001" s="41"/>
    </row>
    <row r="1002" spans="1:16">
      <c r="A1002" s="1"/>
      <c r="E1002" s="7"/>
      <c r="F1002" s="1"/>
      <c r="J1002" s="7"/>
      <c r="K1002" s="41"/>
      <c r="O1002" s="7"/>
      <c r="P1002" s="41"/>
    </row>
    <row r="1003" spans="1:16">
      <c r="A1003" s="1"/>
      <c r="E1003" s="7"/>
      <c r="F1003" s="1"/>
      <c r="J1003" s="7"/>
      <c r="K1003" s="41"/>
      <c r="O1003" s="7"/>
      <c r="P1003" s="41"/>
    </row>
    <row r="1004" spans="1:16">
      <c r="A1004" s="2"/>
      <c r="E1004" s="7"/>
      <c r="F1004" s="2"/>
      <c r="J1004" s="7"/>
      <c r="K1004" s="40"/>
      <c r="O1004" s="7"/>
      <c r="P1004" s="40"/>
    </row>
    <row r="1005" spans="1:16">
      <c r="A1005" s="1"/>
      <c r="E1005" s="7"/>
      <c r="F1005" s="1"/>
      <c r="J1005" s="7"/>
      <c r="K1005" s="41"/>
      <c r="O1005" s="7"/>
      <c r="P1005" s="41"/>
    </row>
    <row r="1006" spans="1:16">
      <c r="A1006" s="1"/>
      <c r="E1006" s="7"/>
      <c r="F1006" s="1"/>
      <c r="J1006" s="7"/>
      <c r="K1006" s="41"/>
      <c r="O1006" s="7"/>
      <c r="P1006" s="41"/>
    </row>
    <row r="1007" spans="1:16">
      <c r="A1007" s="1"/>
      <c r="E1007" s="7"/>
      <c r="F1007" s="1"/>
      <c r="J1007" s="7"/>
      <c r="K1007" s="41"/>
      <c r="O1007" s="7"/>
      <c r="P1007" s="41"/>
    </row>
    <row r="1008" spans="1:16">
      <c r="A1008" s="1"/>
      <c r="E1008" s="7"/>
      <c r="F1008" s="1"/>
      <c r="J1008" s="7"/>
      <c r="K1008" s="41"/>
      <c r="O1008" s="7"/>
      <c r="P1008" s="41"/>
    </row>
    <row r="1009" spans="1:16">
      <c r="A1009" s="2"/>
      <c r="E1009" s="7"/>
      <c r="F1009" s="2"/>
      <c r="J1009" s="7"/>
      <c r="K1009" s="40"/>
      <c r="O1009" s="7"/>
      <c r="P1009" s="40"/>
    </row>
    <row r="1010" spans="1:16">
      <c r="A1010" s="1"/>
      <c r="E1010" s="7"/>
      <c r="F1010" s="1"/>
      <c r="J1010" s="7"/>
      <c r="K1010" s="41"/>
      <c r="O1010" s="7"/>
      <c r="P1010" s="41"/>
    </row>
    <row r="1011" spans="1:16">
      <c r="A1011" s="1"/>
      <c r="E1011" s="7"/>
      <c r="F1011" s="1"/>
      <c r="J1011" s="7"/>
      <c r="K1011" s="41"/>
      <c r="O1011" s="7"/>
      <c r="P1011" s="41"/>
    </row>
    <row r="1012" spans="1:16">
      <c r="A1012" s="1"/>
      <c r="E1012" s="7"/>
      <c r="F1012" s="1"/>
      <c r="J1012" s="7"/>
      <c r="K1012" s="41"/>
      <c r="O1012" s="7"/>
      <c r="P1012" s="41"/>
    </row>
    <row r="1013" spans="1:16">
      <c r="A1013" s="1"/>
      <c r="E1013" s="7"/>
      <c r="F1013" s="1"/>
      <c r="J1013" s="7"/>
      <c r="K1013" s="41"/>
      <c r="O1013" s="7"/>
      <c r="P1013" s="41"/>
    </row>
    <row r="1014" spans="1:16">
      <c r="A1014" s="2"/>
      <c r="E1014" s="7"/>
      <c r="F1014" s="2"/>
      <c r="J1014" s="7"/>
      <c r="K1014" s="40"/>
      <c r="O1014" s="7"/>
      <c r="P1014" s="40"/>
    </row>
    <row r="1015" spans="1:16">
      <c r="A1015" s="1"/>
      <c r="E1015" s="7"/>
      <c r="F1015" s="1"/>
      <c r="J1015" s="7"/>
      <c r="K1015" s="41"/>
      <c r="O1015" s="7"/>
      <c r="P1015" s="41"/>
    </row>
    <row r="1016" spans="1:16">
      <c r="A1016" s="1"/>
      <c r="E1016" s="7"/>
      <c r="F1016" s="1"/>
      <c r="J1016" s="7"/>
      <c r="K1016" s="41"/>
      <c r="O1016" s="7"/>
      <c r="P1016" s="41"/>
    </row>
    <row r="1017" spans="1:16">
      <c r="A1017" s="1"/>
      <c r="E1017" s="7"/>
      <c r="F1017" s="1"/>
      <c r="J1017" s="7"/>
      <c r="K1017" s="41"/>
      <c r="O1017" s="7"/>
      <c r="P1017" s="41"/>
    </row>
    <row r="1018" spans="1:16">
      <c r="A1018" s="1"/>
      <c r="E1018" s="7"/>
      <c r="F1018" s="1"/>
      <c r="J1018" s="7"/>
      <c r="K1018" s="41"/>
      <c r="O1018" s="7"/>
      <c r="P1018" s="41"/>
    </row>
    <row r="1019" spans="1:16">
      <c r="A1019" s="2"/>
      <c r="E1019" s="7"/>
      <c r="F1019" s="2"/>
      <c r="J1019" s="7"/>
      <c r="K1019" s="40"/>
      <c r="O1019" s="7"/>
      <c r="P1019" s="40"/>
    </row>
    <row r="1020" spans="1:16">
      <c r="A1020" s="1"/>
      <c r="E1020" s="7"/>
      <c r="F1020" s="1"/>
      <c r="J1020" s="7"/>
      <c r="K1020" s="41"/>
      <c r="O1020" s="7"/>
      <c r="P1020" s="41"/>
    </row>
    <row r="1021" spans="1:16">
      <c r="A1021" s="1"/>
      <c r="E1021" s="7"/>
      <c r="F1021" s="1"/>
      <c r="J1021" s="7"/>
      <c r="K1021" s="41"/>
      <c r="O1021" s="7"/>
      <c r="P1021" s="41"/>
    </row>
    <row r="1022" spans="1:16">
      <c r="A1022" s="1"/>
      <c r="E1022" s="7"/>
      <c r="F1022" s="1"/>
      <c r="J1022" s="7"/>
      <c r="K1022" s="41"/>
      <c r="O1022" s="7"/>
      <c r="P1022" s="41"/>
    </row>
    <row r="1023" spans="1:16">
      <c r="A1023" s="1"/>
      <c r="E1023" s="7"/>
      <c r="F1023" s="1"/>
      <c r="J1023" s="7"/>
      <c r="K1023" s="41"/>
      <c r="O1023" s="7"/>
      <c r="P1023" s="41"/>
    </row>
    <row r="1024" spans="1:16">
      <c r="A1024" s="2"/>
      <c r="E1024" s="7"/>
      <c r="F1024" s="2"/>
      <c r="J1024" s="7"/>
      <c r="K1024" s="40"/>
      <c r="O1024" s="7"/>
      <c r="P1024" s="40"/>
    </row>
    <row r="1025" spans="1:16">
      <c r="A1025" s="1"/>
      <c r="E1025" s="7"/>
      <c r="F1025" s="1"/>
      <c r="J1025" s="7"/>
      <c r="K1025" s="41"/>
      <c r="O1025" s="7"/>
      <c r="P1025" s="41"/>
    </row>
    <row r="1026" spans="1:16">
      <c r="A1026" s="1"/>
      <c r="E1026" s="7"/>
      <c r="F1026" s="1"/>
      <c r="J1026" s="7"/>
      <c r="K1026" s="41"/>
      <c r="O1026" s="7"/>
      <c r="P1026" s="41"/>
    </row>
    <row r="1027" spans="1:16">
      <c r="A1027" s="1"/>
      <c r="E1027" s="7"/>
      <c r="F1027" s="1"/>
      <c r="J1027" s="7"/>
      <c r="K1027" s="41"/>
      <c r="O1027" s="7"/>
      <c r="P1027" s="41"/>
    </row>
    <row r="1028" spans="1:16">
      <c r="A1028" s="1"/>
      <c r="E1028" s="7"/>
      <c r="F1028" s="1"/>
      <c r="J1028" s="7"/>
      <c r="K1028" s="41"/>
      <c r="O1028" s="7"/>
      <c r="P1028" s="41"/>
    </row>
    <row r="1029" spans="1:16">
      <c r="A1029" s="2"/>
      <c r="E1029" s="7"/>
      <c r="F1029" s="2"/>
      <c r="J1029" s="7"/>
      <c r="K1029" s="40"/>
      <c r="O1029" s="7"/>
      <c r="P1029" s="40"/>
    </row>
    <row r="1030" spans="1:16">
      <c r="A1030" s="1"/>
      <c r="E1030" s="7"/>
      <c r="F1030" s="1"/>
      <c r="J1030" s="7"/>
      <c r="K1030" s="41"/>
      <c r="O1030" s="7"/>
      <c r="P1030" s="41"/>
    </row>
    <row r="1031" spans="1:16">
      <c r="A1031" s="1"/>
      <c r="E1031" s="7"/>
      <c r="F1031" s="1"/>
      <c r="J1031" s="7"/>
      <c r="K1031" s="41"/>
      <c r="O1031" s="7"/>
      <c r="P1031" s="41"/>
    </row>
    <row r="1032" spans="1:16">
      <c r="A1032" s="1"/>
      <c r="E1032" s="7"/>
      <c r="F1032" s="1"/>
      <c r="J1032" s="7"/>
      <c r="K1032" s="41"/>
      <c r="O1032" s="7"/>
      <c r="P1032" s="41"/>
    </row>
    <row r="1033" spans="1:16">
      <c r="A1033" s="1"/>
      <c r="E1033" s="7"/>
      <c r="F1033" s="1"/>
      <c r="J1033" s="7"/>
      <c r="K1033" s="41"/>
      <c r="O1033" s="7"/>
      <c r="P1033" s="41"/>
    </row>
    <row r="1034" spans="1:16">
      <c r="A1034" s="2"/>
      <c r="E1034" s="7"/>
      <c r="F1034" s="2"/>
      <c r="J1034" s="7"/>
      <c r="K1034" s="40"/>
      <c r="O1034" s="7"/>
      <c r="P1034" s="40"/>
    </row>
    <row r="1035" spans="1:16">
      <c r="A1035" s="1"/>
      <c r="E1035" s="7"/>
      <c r="F1035" s="1"/>
      <c r="J1035" s="7"/>
      <c r="K1035" s="41"/>
      <c r="O1035" s="7"/>
      <c r="P1035" s="41"/>
    </row>
    <row r="1036" spans="1:16">
      <c r="A1036" s="1"/>
      <c r="E1036" s="7"/>
      <c r="F1036" s="1"/>
      <c r="J1036" s="7"/>
      <c r="K1036" s="41"/>
      <c r="O1036" s="7"/>
      <c r="P1036" s="41"/>
    </row>
    <row r="1037" spans="1:16">
      <c r="A1037" s="1"/>
      <c r="E1037" s="7"/>
      <c r="F1037" s="1"/>
      <c r="J1037" s="7"/>
      <c r="K1037" s="41"/>
      <c r="O1037" s="7"/>
      <c r="P1037" s="41"/>
    </row>
    <row r="1038" spans="1:16">
      <c r="A1038" s="1"/>
      <c r="E1038" s="7"/>
      <c r="F1038" s="1"/>
      <c r="J1038" s="7"/>
      <c r="K1038" s="41"/>
      <c r="O1038" s="7"/>
      <c r="P1038" s="41"/>
    </row>
    <row r="1039" spans="1:16">
      <c r="A1039" s="2"/>
      <c r="E1039" s="7"/>
      <c r="F1039" s="2"/>
      <c r="J1039" s="7"/>
      <c r="K1039" s="40"/>
      <c r="O1039" s="7"/>
      <c r="P1039" s="40"/>
    </row>
    <row r="1040" spans="1:16">
      <c r="A1040" s="1"/>
      <c r="E1040" s="7"/>
      <c r="F1040" s="1"/>
      <c r="J1040" s="7"/>
      <c r="K1040" s="41"/>
      <c r="O1040" s="7"/>
      <c r="P1040" s="41"/>
    </row>
    <row r="1041" spans="1:16">
      <c r="A1041" s="1"/>
      <c r="E1041" s="7"/>
      <c r="F1041" s="1"/>
      <c r="J1041" s="7"/>
      <c r="K1041" s="41"/>
      <c r="O1041" s="7"/>
      <c r="P1041" s="41"/>
    </row>
    <row r="1042" spans="1:16">
      <c r="A1042" s="1"/>
      <c r="E1042" s="7"/>
      <c r="F1042" s="1"/>
      <c r="J1042" s="7"/>
      <c r="K1042" s="41"/>
      <c r="O1042" s="7"/>
      <c r="P1042" s="41"/>
    </row>
    <row r="1043" spans="1:16">
      <c r="A1043" s="1"/>
      <c r="E1043" s="7"/>
      <c r="F1043" s="1"/>
      <c r="J1043" s="7"/>
      <c r="K1043" s="41"/>
      <c r="O1043" s="7"/>
      <c r="P1043" s="41"/>
    </row>
    <row r="1044" spans="1:16">
      <c r="A1044" s="2"/>
      <c r="E1044" s="7"/>
      <c r="F1044" s="2"/>
      <c r="J1044" s="7"/>
      <c r="K1044" s="40"/>
      <c r="O1044" s="7"/>
      <c r="P1044" s="40"/>
    </row>
    <row r="1045" spans="1:16">
      <c r="A1045" s="1"/>
      <c r="E1045" s="7"/>
      <c r="F1045" s="1"/>
      <c r="J1045" s="7"/>
      <c r="K1045" s="41"/>
      <c r="O1045" s="7"/>
      <c r="P1045" s="41"/>
    </row>
    <row r="1046" spans="1:16">
      <c r="A1046" s="1"/>
      <c r="E1046" s="7"/>
      <c r="F1046" s="1"/>
      <c r="J1046" s="7"/>
      <c r="K1046" s="41"/>
      <c r="O1046" s="7"/>
      <c r="P1046" s="41"/>
    </row>
    <row r="1047" spans="1:16">
      <c r="A1047" s="1"/>
      <c r="E1047" s="7"/>
      <c r="F1047" s="1"/>
      <c r="J1047" s="7"/>
      <c r="K1047" s="41"/>
      <c r="O1047" s="7"/>
      <c r="P1047" s="41"/>
    </row>
    <row r="1048" spans="1:16">
      <c r="A1048" s="1"/>
      <c r="E1048" s="7"/>
      <c r="F1048" s="1"/>
      <c r="J1048" s="7"/>
      <c r="K1048" s="41"/>
      <c r="O1048" s="7"/>
      <c r="P1048" s="41"/>
    </row>
    <row r="1049" spans="1:16">
      <c r="A1049" s="2"/>
      <c r="E1049" s="7"/>
      <c r="F1049" s="2"/>
      <c r="J1049" s="7"/>
      <c r="K1049" s="40"/>
      <c r="O1049" s="7"/>
      <c r="P1049" s="40"/>
    </row>
    <row r="1050" spans="1:16">
      <c r="A1050" s="1"/>
      <c r="E1050" s="7"/>
      <c r="F1050" s="1"/>
      <c r="J1050" s="7"/>
      <c r="K1050" s="41"/>
      <c r="O1050" s="7"/>
      <c r="P1050" s="41"/>
    </row>
    <row r="1051" spans="1:16">
      <c r="A1051" s="1"/>
      <c r="E1051" s="7"/>
      <c r="F1051" s="1"/>
      <c r="J1051" s="7"/>
      <c r="K1051" s="41"/>
      <c r="O1051" s="7"/>
      <c r="P1051" s="41"/>
    </row>
    <row r="1052" spans="1:16">
      <c r="A1052" s="1"/>
      <c r="E1052" s="7"/>
      <c r="F1052" s="1"/>
      <c r="J1052" s="7"/>
      <c r="K1052" s="41"/>
      <c r="O1052" s="7"/>
      <c r="P1052" s="41"/>
    </row>
    <row r="1053" spans="1:16">
      <c r="A1053" s="1"/>
      <c r="E1053" s="7"/>
      <c r="F1053" s="1"/>
      <c r="J1053" s="7"/>
      <c r="K1053" s="41"/>
      <c r="O1053" s="7"/>
      <c r="P1053" s="41"/>
    </row>
    <row r="1054" spans="1:16">
      <c r="A1054" s="2"/>
      <c r="E1054" s="7"/>
      <c r="F1054" s="2"/>
      <c r="J1054" s="7"/>
      <c r="K1054" s="40"/>
      <c r="O1054" s="7"/>
      <c r="P1054" s="40"/>
    </row>
    <row r="1055" spans="1:16">
      <c r="A1055" s="1"/>
      <c r="E1055" s="7"/>
      <c r="F1055" s="1"/>
      <c r="J1055" s="7"/>
      <c r="K1055" s="41"/>
      <c r="O1055" s="7"/>
      <c r="P1055" s="41"/>
    </row>
    <row r="1056" spans="1:16">
      <c r="A1056" s="1"/>
      <c r="E1056" s="7"/>
      <c r="F1056" s="1"/>
      <c r="J1056" s="7"/>
      <c r="K1056" s="41"/>
      <c r="O1056" s="7"/>
      <c r="P1056" s="41"/>
    </row>
    <row r="1057" spans="1:16">
      <c r="A1057" s="1"/>
      <c r="E1057" s="7"/>
      <c r="F1057" s="1"/>
      <c r="J1057" s="7"/>
      <c r="K1057" s="41"/>
      <c r="O1057" s="7"/>
      <c r="P1057" s="41"/>
    </row>
    <row r="1058" spans="1:16">
      <c r="A1058" s="1"/>
      <c r="E1058" s="7"/>
      <c r="F1058" s="1"/>
      <c r="J1058" s="7"/>
      <c r="K1058" s="41"/>
      <c r="O1058" s="7"/>
      <c r="P1058" s="41"/>
    </row>
    <row r="1059" spans="1:16">
      <c r="A1059" s="2"/>
      <c r="E1059" s="7"/>
      <c r="F1059" s="2"/>
      <c r="J1059" s="7"/>
      <c r="K1059" s="40"/>
      <c r="O1059" s="7"/>
      <c r="P1059" s="40"/>
    </row>
    <row r="1060" spans="1:16">
      <c r="A1060" s="1"/>
      <c r="E1060" s="7"/>
      <c r="F1060" s="1"/>
      <c r="J1060" s="7"/>
      <c r="K1060" s="41"/>
      <c r="O1060" s="7"/>
      <c r="P1060" s="41"/>
    </row>
    <row r="1061" spans="1:16">
      <c r="A1061" s="1"/>
      <c r="E1061" s="7"/>
      <c r="F1061" s="1"/>
      <c r="J1061" s="7"/>
      <c r="K1061" s="41"/>
      <c r="O1061" s="7"/>
      <c r="P1061" s="41"/>
    </row>
    <row r="1062" spans="1:16">
      <c r="A1062" s="1"/>
      <c r="E1062" s="7"/>
      <c r="F1062" s="1"/>
      <c r="J1062" s="7"/>
      <c r="K1062" s="41"/>
      <c r="O1062" s="7"/>
      <c r="P1062" s="41"/>
    </row>
    <row r="1063" spans="1:16">
      <c r="A1063" s="1"/>
      <c r="E1063" s="7"/>
      <c r="F1063" s="1"/>
      <c r="J1063" s="7"/>
      <c r="K1063" s="41"/>
      <c r="O1063" s="7"/>
      <c r="P1063" s="41"/>
    </row>
    <row r="1064" spans="1:16">
      <c r="A1064" s="2"/>
      <c r="E1064" s="7"/>
      <c r="F1064" s="2"/>
      <c r="J1064" s="7"/>
      <c r="K1064" s="40"/>
      <c r="O1064" s="7"/>
      <c r="P1064" s="40"/>
    </row>
    <row r="1065" spans="1:16">
      <c r="A1065" s="1"/>
      <c r="E1065" s="7"/>
      <c r="F1065" s="1"/>
      <c r="J1065" s="7"/>
      <c r="K1065" s="41"/>
      <c r="O1065" s="7"/>
      <c r="P1065" s="41"/>
    </row>
    <row r="1066" spans="1:16">
      <c r="A1066" s="1"/>
      <c r="E1066" s="7"/>
      <c r="F1066" s="1"/>
      <c r="J1066" s="7"/>
      <c r="K1066" s="41"/>
      <c r="O1066" s="7"/>
      <c r="P1066" s="41"/>
    </row>
    <row r="1067" spans="1:16">
      <c r="A1067" s="1"/>
      <c r="E1067" s="7"/>
      <c r="F1067" s="1"/>
      <c r="J1067" s="7"/>
      <c r="K1067" s="41"/>
      <c r="O1067" s="7"/>
      <c r="P1067" s="41"/>
    </row>
    <row r="1068" spans="1:16">
      <c r="A1068" s="1"/>
      <c r="E1068" s="7"/>
      <c r="F1068" s="1"/>
      <c r="J1068" s="7"/>
      <c r="K1068" s="41"/>
      <c r="O1068" s="7"/>
      <c r="P1068" s="41"/>
    </row>
    <row r="1069" spans="1:16">
      <c r="A1069" s="2"/>
      <c r="E1069" s="7"/>
      <c r="F1069" s="2"/>
      <c r="J1069" s="7"/>
      <c r="K1069" s="40"/>
      <c r="O1069" s="7"/>
      <c r="P1069" s="40"/>
    </row>
    <row r="1070" spans="1:16">
      <c r="A1070" s="1"/>
      <c r="E1070" s="7"/>
      <c r="F1070" s="1"/>
      <c r="J1070" s="7"/>
      <c r="K1070" s="41"/>
      <c r="O1070" s="7"/>
      <c r="P1070" s="41"/>
    </row>
    <row r="1071" spans="1:16">
      <c r="A1071" s="1"/>
      <c r="E1071" s="7"/>
      <c r="F1071" s="1"/>
      <c r="J1071" s="7"/>
      <c r="K1071" s="41"/>
      <c r="O1071" s="7"/>
      <c r="P1071" s="41"/>
    </row>
    <row r="1072" spans="1:16">
      <c r="A1072" s="1"/>
      <c r="E1072" s="7"/>
      <c r="F1072" s="1"/>
      <c r="J1072" s="7"/>
      <c r="K1072" s="41"/>
      <c r="O1072" s="7"/>
      <c r="P1072" s="41"/>
    </row>
    <row r="1073" spans="1:16">
      <c r="A1073" s="1"/>
      <c r="E1073" s="7"/>
      <c r="F1073" s="1"/>
      <c r="J1073" s="7"/>
      <c r="K1073" s="41"/>
      <c r="O1073" s="7"/>
      <c r="P1073" s="41"/>
    </row>
    <row r="1074" spans="1:16">
      <c r="A1074" s="2"/>
      <c r="E1074" s="7"/>
      <c r="F1074" s="2"/>
      <c r="J1074" s="7"/>
      <c r="K1074" s="40"/>
      <c r="O1074" s="7"/>
      <c r="P1074" s="40"/>
    </row>
    <row r="1075" spans="1:16">
      <c r="A1075" s="1"/>
      <c r="E1075" s="7"/>
      <c r="F1075" s="1"/>
      <c r="J1075" s="7"/>
      <c r="K1075" s="41"/>
      <c r="O1075" s="7"/>
      <c r="P1075" s="41"/>
    </row>
    <row r="1076" spans="1:16">
      <c r="A1076" s="1"/>
      <c r="E1076" s="7"/>
      <c r="F1076" s="1"/>
      <c r="J1076" s="7"/>
      <c r="K1076" s="41"/>
      <c r="O1076" s="7"/>
      <c r="P1076" s="41"/>
    </row>
    <row r="1077" spans="1:16">
      <c r="A1077" s="1"/>
      <c r="E1077" s="7"/>
      <c r="F1077" s="1"/>
      <c r="J1077" s="7"/>
      <c r="K1077" s="41"/>
      <c r="O1077" s="7"/>
      <c r="P1077" s="41"/>
    </row>
    <row r="1078" spans="1:16">
      <c r="A1078" s="1"/>
      <c r="E1078" s="7"/>
      <c r="F1078" s="1"/>
      <c r="J1078" s="7"/>
      <c r="K1078" s="41"/>
      <c r="O1078" s="7"/>
      <c r="P1078" s="41"/>
    </row>
    <row r="1079" spans="1:16">
      <c r="A1079" s="2"/>
      <c r="E1079" s="7"/>
      <c r="F1079" s="2"/>
      <c r="J1079" s="7"/>
      <c r="K1079" s="40"/>
      <c r="O1079" s="7"/>
      <c r="P1079" s="40"/>
    </row>
    <row r="1080" spans="1:16">
      <c r="A1080" s="1"/>
      <c r="E1080" s="7"/>
      <c r="F1080" s="1"/>
      <c r="J1080" s="7"/>
      <c r="K1080" s="41"/>
      <c r="O1080" s="7"/>
      <c r="P1080" s="41"/>
    </row>
    <row r="1081" spans="1:16">
      <c r="A1081" s="1"/>
      <c r="E1081" s="7"/>
      <c r="F1081" s="1"/>
      <c r="J1081" s="7"/>
      <c r="K1081" s="41"/>
      <c r="O1081" s="7"/>
      <c r="P1081" s="41"/>
    </row>
    <row r="1082" spans="1:16">
      <c r="A1082" s="1"/>
      <c r="E1082" s="7"/>
      <c r="F1082" s="1"/>
      <c r="J1082" s="7"/>
      <c r="K1082" s="41"/>
      <c r="O1082" s="7"/>
      <c r="P1082" s="41"/>
    </row>
    <row r="1083" spans="1:16">
      <c r="A1083" s="1"/>
      <c r="E1083" s="7"/>
      <c r="F1083" s="1"/>
      <c r="J1083" s="7"/>
      <c r="K1083" s="41"/>
      <c r="O1083" s="7"/>
      <c r="P1083" s="41"/>
    </row>
    <row r="1084" spans="1:16">
      <c r="A1084" s="2"/>
      <c r="E1084" s="7"/>
      <c r="F1084" s="2"/>
      <c r="J1084" s="7"/>
      <c r="K1084" s="40"/>
      <c r="O1084" s="7"/>
      <c r="P1084" s="40"/>
    </row>
    <row r="1085" spans="1:16">
      <c r="A1085" s="1"/>
      <c r="E1085" s="7"/>
      <c r="F1085" s="1"/>
      <c r="J1085" s="7"/>
      <c r="K1085" s="41"/>
      <c r="O1085" s="7"/>
      <c r="P1085" s="41"/>
    </row>
    <row r="1086" spans="1:16">
      <c r="A1086" s="1"/>
      <c r="E1086" s="7"/>
      <c r="F1086" s="1"/>
      <c r="J1086" s="7"/>
      <c r="K1086" s="41"/>
      <c r="O1086" s="7"/>
      <c r="P1086" s="41"/>
    </row>
    <row r="1087" spans="1:16">
      <c r="A1087" s="1"/>
      <c r="E1087" s="7"/>
      <c r="F1087" s="1"/>
      <c r="J1087" s="7"/>
      <c r="K1087" s="41"/>
      <c r="O1087" s="7"/>
      <c r="P1087" s="41"/>
    </row>
    <row r="1088" spans="1:16">
      <c r="A1088" s="1"/>
      <c r="E1088" s="7"/>
      <c r="F1088" s="1"/>
      <c r="J1088" s="7"/>
      <c r="K1088" s="41"/>
      <c r="O1088" s="7"/>
      <c r="P1088" s="41"/>
    </row>
    <row r="1089" spans="1:16">
      <c r="A1089" s="2"/>
      <c r="E1089" s="7"/>
      <c r="F1089" s="2"/>
      <c r="J1089" s="7"/>
      <c r="K1089" s="40"/>
      <c r="O1089" s="7"/>
      <c r="P1089" s="40"/>
    </row>
    <row r="1090" spans="1:16">
      <c r="A1090" s="1"/>
      <c r="E1090" s="7"/>
      <c r="F1090" s="1"/>
      <c r="J1090" s="7"/>
      <c r="K1090" s="41"/>
      <c r="O1090" s="7"/>
      <c r="P1090" s="41"/>
    </row>
    <row r="1091" spans="1:16">
      <c r="A1091" s="1"/>
      <c r="E1091" s="7"/>
      <c r="F1091" s="1"/>
      <c r="J1091" s="7"/>
      <c r="K1091" s="41"/>
      <c r="O1091" s="7"/>
      <c r="P1091" s="41"/>
    </row>
    <row r="1092" spans="1:16">
      <c r="A1092" s="1"/>
      <c r="E1092" s="7"/>
      <c r="F1092" s="1"/>
      <c r="J1092" s="7"/>
      <c r="K1092" s="41"/>
      <c r="O1092" s="7"/>
      <c r="P1092" s="41"/>
    </row>
    <row r="1093" spans="1:16">
      <c r="A1093" s="1"/>
      <c r="E1093" s="7"/>
      <c r="F1093" s="1"/>
      <c r="J1093" s="7"/>
      <c r="K1093" s="41"/>
      <c r="O1093" s="7"/>
      <c r="P1093" s="41"/>
    </row>
    <row r="1094" spans="1:16">
      <c r="A1094" s="2"/>
      <c r="E1094" s="7"/>
      <c r="F1094" s="2"/>
      <c r="J1094" s="7"/>
      <c r="K1094" s="40"/>
      <c r="O1094" s="7"/>
      <c r="P1094" s="40"/>
    </row>
    <row r="1095" spans="1:16">
      <c r="A1095" s="1"/>
      <c r="E1095" s="7"/>
      <c r="F1095" s="1"/>
      <c r="J1095" s="7"/>
      <c r="K1095" s="41"/>
      <c r="O1095" s="7"/>
      <c r="P1095" s="41"/>
    </row>
    <row r="1096" spans="1:16">
      <c r="A1096" s="1"/>
      <c r="E1096" s="7"/>
      <c r="F1096" s="1"/>
      <c r="J1096" s="7"/>
      <c r="K1096" s="41"/>
      <c r="O1096" s="7"/>
      <c r="P1096" s="41"/>
    </row>
    <row r="1097" spans="1:16">
      <c r="A1097" s="1"/>
      <c r="E1097" s="7"/>
      <c r="F1097" s="1"/>
      <c r="J1097" s="7"/>
      <c r="K1097" s="41"/>
      <c r="O1097" s="7"/>
      <c r="P1097" s="41"/>
    </row>
    <row r="1098" spans="1:16">
      <c r="A1098" s="1"/>
      <c r="E1098" s="7"/>
      <c r="F1098" s="1"/>
      <c r="J1098" s="7"/>
      <c r="K1098" s="41"/>
      <c r="O1098" s="7"/>
      <c r="P1098" s="41"/>
    </row>
    <row r="1099" spans="1:16">
      <c r="A1099" s="2"/>
      <c r="E1099" s="7"/>
      <c r="F1099" s="2"/>
      <c r="J1099" s="7"/>
      <c r="K1099" s="40"/>
      <c r="O1099" s="7"/>
      <c r="P1099" s="40"/>
    </row>
    <row r="1100" spans="1:16">
      <c r="A1100" s="1"/>
      <c r="E1100" s="7"/>
      <c r="F1100" s="1"/>
      <c r="J1100" s="7"/>
      <c r="K1100" s="41"/>
      <c r="O1100" s="7"/>
      <c r="P1100" s="41"/>
    </row>
    <row r="1101" spans="1:16">
      <c r="A1101" s="1"/>
      <c r="E1101" s="7"/>
      <c r="F1101" s="1"/>
      <c r="J1101" s="7"/>
      <c r="K1101" s="41"/>
      <c r="O1101" s="7"/>
      <c r="P1101" s="41"/>
    </row>
    <row r="1102" spans="1:16">
      <c r="A1102" s="1"/>
      <c r="E1102" s="7"/>
      <c r="F1102" s="1"/>
      <c r="J1102" s="7"/>
      <c r="K1102" s="41"/>
      <c r="O1102" s="7"/>
      <c r="P1102" s="41"/>
    </row>
    <row r="1103" spans="1:16">
      <c r="A1103" s="1"/>
      <c r="E1103" s="7"/>
      <c r="F1103" s="1"/>
      <c r="J1103" s="7"/>
      <c r="K1103" s="41"/>
      <c r="O1103" s="7"/>
      <c r="P1103" s="41"/>
    </row>
    <row r="1104" spans="1:16">
      <c r="A1104" s="2"/>
      <c r="E1104" s="7"/>
      <c r="F1104" s="2"/>
      <c r="J1104" s="7"/>
      <c r="K1104" s="40"/>
      <c r="O1104" s="7"/>
      <c r="P1104" s="40"/>
    </row>
    <row r="1105" spans="1:16">
      <c r="A1105" s="1"/>
      <c r="E1105" s="7"/>
      <c r="F1105" s="1"/>
      <c r="J1105" s="7"/>
      <c r="K1105" s="41"/>
      <c r="O1105" s="7"/>
      <c r="P1105" s="41"/>
    </row>
    <row r="1106" spans="1:16">
      <c r="A1106" s="1"/>
      <c r="E1106" s="7"/>
      <c r="F1106" s="1"/>
      <c r="J1106" s="7"/>
      <c r="K1106" s="41"/>
      <c r="O1106" s="7"/>
      <c r="P1106" s="41"/>
    </row>
    <row r="1107" spans="1:16">
      <c r="A1107" s="1"/>
      <c r="E1107" s="7"/>
      <c r="F1107" s="1"/>
      <c r="J1107" s="7"/>
      <c r="K1107" s="41"/>
      <c r="O1107" s="7"/>
      <c r="P1107" s="41"/>
    </row>
    <row r="1108" spans="1:16">
      <c r="A1108" s="1"/>
      <c r="E1108" s="7"/>
      <c r="F1108" s="1"/>
      <c r="J1108" s="7"/>
      <c r="K1108" s="41"/>
      <c r="O1108" s="7"/>
      <c r="P1108" s="41"/>
    </row>
    <row r="1109" spans="1:16">
      <c r="A1109" s="2"/>
      <c r="E1109" s="7"/>
      <c r="F1109" s="2"/>
      <c r="J1109" s="7"/>
      <c r="K1109" s="40"/>
      <c r="O1109" s="7"/>
      <c r="P1109" s="40"/>
    </row>
    <row r="1110" spans="1:16">
      <c r="A1110" s="1"/>
      <c r="E1110" s="7"/>
      <c r="F1110" s="1"/>
      <c r="J1110" s="7"/>
      <c r="K1110" s="41"/>
      <c r="O1110" s="7"/>
      <c r="P1110" s="41"/>
    </row>
    <row r="1111" spans="1:16">
      <c r="A1111" s="1"/>
      <c r="E1111" s="7"/>
      <c r="F1111" s="1"/>
      <c r="J1111" s="7"/>
      <c r="K1111" s="41"/>
      <c r="O1111" s="7"/>
      <c r="P1111" s="41"/>
    </row>
    <row r="1112" spans="1:16">
      <c r="A1112" s="1"/>
      <c r="E1112" s="7"/>
      <c r="F1112" s="1"/>
      <c r="J1112" s="7"/>
      <c r="K1112" s="41"/>
      <c r="O1112" s="7"/>
      <c r="P1112" s="41"/>
    </row>
    <row r="1113" spans="1:16">
      <c r="A1113" s="1"/>
      <c r="E1113" s="7"/>
      <c r="F1113" s="1"/>
      <c r="J1113" s="7"/>
      <c r="K1113" s="41"/>
      <c r="O1113" s="7"/>
      <c r="P1113" s="41"/>
    </row>
    <row r="1114" spans="1:16">
      <c r="A1114" s="2"/>
      <c r="E1114" s="7"/>
      <c r="F1114" s="2"/>
      <c r="J1114" s="7"/>
      <c r="K1114" s="40"/>
      <c r="O1114" s="7"/>
      <c r="P1114" s="40"/>
    </row>
    <row r="1115" spans="1:16">
      <c r="A1115" s="1"/>
      <c r="E1115" s="7"/>
      <c r="F1115" s="1"/>
      <c r="J1115" s="7"/>
      <c r="K1115" s="41"/>
      <c r="O1115" s="7"/>
      <c r="P1115" s="41"/>
    </row>
    <row r="1116" spans="1:16">
      <c r="A1116" s="1"/>
      <c r="E1116" s="7"/>
      <c r="F1116" s="1"/>
      <c r="J1116" s="7"/>
      <c r="K1116" s="41"/>
      <c r="O1116" s="7"/>
      <c r="P1116" s="41"/>
    </row>
    <row r="1117" spans="1:16">
      <c r="A1117" s="1"/>
      <c r="E1117" s="7"/>
      <c r="F1117" s="1"/>
      <c r="J1117" s="7"/>
      <c r="K1117" s="41"/>
      <c r="O1117" s="7"/>
      <c r="P1117" s="41"/>
    </row>
    <row r="1118" spans="1:16">
      <c r="A1118" s="1"/>
      <c r="E1118" s="7"/>
      <c r="F1118" s="1"/>
      <c r="J1118" s="7"/>
      <c r="K1118" s="41"/>
      <c r="O1118" s="7"/>
      <c r="P1118" s="41"/>
    </row>
    <row r="1119" spans="1:16">
      <c r="A1119" s="2"/>
      <c r="E1119" s="7"/>
      <c r="F1119" s="2"/>
      <c r="J1119" s="7"/>
      <c r="K1119" s="40"/>
      <c r="O1119" s="7"/>
      <c r="P1119" s="40"/>
    </row>
    <row r="1120" spans="1:16">
      <c r="A1120" s="1"/>
      <c r="E1120" s="7"/>
      <c r="F1120" s="1"/>
      <c r="J1120" s="7"/>
      <c r="K1120" s="41"/>
      <c r="O1120" s="7"/>
      <c r="P1120" s="41"/>
    </row>
    <row r="1121" spans="1:16">
      <c r="A1121" s="1"/>
      <c r="E1121" s="7"/>
      <c r="F1121" s="1"/>
      <c r="J1121" s="7"/>
      <c r="K1121" s="41"/>
      <c r="O1121" s="7"/>
      <c r="P1121" s="41"/>
    </row>
    <row r="1122" spans="1:16">
      <c r="A1122" s="1"/>
      <c r="E1122" s="7"/>
      <c r="F1122" s="1"/>
      <c r="J1122" s="7"/>
      <c r="K1122" s="41"/>
      <c r="O1122" s="7"/>
      <c r="P1122" s="41"/>
    </row>
    <row r="1123" spans="1:16">
      <c r="A1123" s="1"/>
      <c r="E1123" s="7"/>
      <c r="F1123" s="1"/>
      <c r="J1123" s="7"/>
      <c r="K1123" s="41"/>
      <c r="O1123" s="7"/>
      <c r="P1123" s="41"/>
    </row>
    <row r="1124" spans="1:16">
      <c r="A1124" s="2"/>
      <c r="E1124" s="7"/>
      <c r="F1124" s="2"/>
      <c r="J1124" s="7"/>
      <c r="K1124" s="40"/>
      <c r="O1124" s="7"/>
      <c r="P1124" s="40"/>
    </row>
    <row r="1125" spans="1:16">
      <c r="A1125" s="1"/>
      <c r="E1125" s="7"/>
      <c r="F1125" s="1"/>
      <c r="J1125" s="7"/>
      <c r="K1125" s="41"/>
      <c r="O1125" s="7"/>
      <c r="P1125" s="41"/>
    </row>
    <row r="1126" spans="1:16">
      <c r="A1126" s="1"/>
      <c r="E1126" s="7"/>
      <c r="F1126" s="1"/>
      <c r="J1126" s="7"/>
      <c r="K1126" s="41"/>
      <c r="O1126" s="7"/>
      <c r="P1126" s="41"/>
    </row>
    <row r="1127" spans="1:16">
      <c r="A1127" s="1"/>
      <c r="E1127" s="7"/>
      <c r="F1127" s="1"/>
      <c r="J1127" s="7"/>
      <c r="K1127" s="41"/>
      <c r="O1127" s="7"/>
      <c r="P1127" s="41"/>
    </row>
    <row r="1128" spans="1:16">
      <c r="A1128" s="1"/>
      <c r="E1128" s="7"/>
      <c r="F1128" s="1"/>
      <c r="J1128" s="7"/>
      <c r="K1128" s="41"/>
      <c r="O1128" s="7"/>
      <c r="P1128" s="41"/>
    </row>
    <row r="1129" spans="1:16">
      <c r="A1129" s="2"/>
      <c r="E1129" s="7"/>
      <c r="F1129" s="2"/>
      <c r="J1129" s="7"/>
      <c r="K1129" s="40"/>
      <c r="O1129" s="7"/>
      <c r="P1129" s="40"/>
    </row>
    <row r="1130" spans="1:16">
      <c r="A1130" s="1"/>
      <c r="E1130" s="7"/>
      <c r="F1130" s="1"/>
      <c r="J1130" s="7"/>
      <c r="K1130" s="41"/>
      <c r="O1130" s="7"/>
      <c r="P1130" s="41"/>
    </row>
    <row r="1131" spans="1:16">
      <c r="A1131" s="1"/>
      <c r="E1131" s="7"/>
      <c r="F1131" s="1"/>
      <c r="J1131" s="7"/>
      <c r="K1131" s="41"/>
      <c r="O1131" s="7"/>
      <c r="P1131" s="41"/>
    </row>
    <row r="1132" spans="1:16">
      <c r="A1132" s="1"/>
      <c r="E1132" s="7"/>
      <c r="F1132" s="1"/>
      <c r="J1132" s="7"/>
      <c r="K1132" s="41"/>
      <c r="O1132" s="7"/>
      <c r="P1132" s="41"/>
    </row>
    <row r="1133" spans="1:16">
      <c r="A1133" s="1"/>
      <c r="E1133" s="7"/>
      <c r="F1133" s="1"/>
      <c r="J1133" s="7"/>
      <c r="K1133" s="41"/>
      <c r="O1133" s="7"/>
      <c r="P1133" s="41"/>
    </row>
    <row r="1134" spans="1:16">
      <c r="A1134" s="2"/>
      <c r="E1134" s="7"/>
      <c r="F1134" s="2"/>
      <c r="J1134" s="7"/>
      <c r="K1134" s="40"/>
      <c r="O1134" s="7"/>
      <c r="P1134" s="40"/>
    </row>
    <row r="1135" spans="1:16">
      <c r="A1135" s="1"/>
      <c r="E1135" s="7"/>
      <c r="F1135" s="1"/>
      <c r="J1135" s="7"/>
      <c r="K1135" s="41"/>
      <c r="O1135" s="7"/>
      <c r="P1135" s="41"/>
    </row>
    <row r="1136" spans="1:16">
      <c r="A1136" s="1"/>
      <c r="E1136" s="7"/>
      <c r="F1136" s="1"/>
      <c r="J1136" s="7"/>
      <c r="K1136" s="41"/>
      <c r="O1136" s="7"/>
      <c r="P1136" s="41"/>
    </row>
    <row r="1137" spans="1:16">
      <c r="A1137" s="1"/>
      <c r="E1137" s="7"/>
      <c r="F1137" s="1"/>
      <c r="J1137" s="7"/>
      <c r="K1137" s="41"/>
      <c r="O1137" s="7"/>
      <c r="P1137" s="41"/>
    </row>
    <row r="1138" spans="1:16">
      <c r="A1138" s="1"/>
      <c r="E1138" s="7"/>
      <c r="F1138" s="1"/>
      <c r="J1138" s="7"/>
      <c r="K1138" s="41"/>
      <c r="O1138" s="7"/>
      <c r="P1138" s="41"/>
    </row>
    <row r="1139" spans="1:16">
      <c r="A1139" s="2"/>
      <c r="E1139" s="7"/>
      <c r="F1139" s="2"/>
      <c r="J1139" s="7"/>
      <c r="K1139" s="40"/>
      <c r="O1139" s="7"/>
      <c r="P1139" s="40"/>
    </row>
    <row r="1140" spans="1:16">
      <c r="A1140" s="1"/>
      <c r="E1140" s="7"/>
      <c r="F1140" s="1"/>
      <c r="J1140" s="7"/>
      <c r="K1140" s="41"/>
      <c r="O1140" s="7"/>
      <c r="P1140" s="41"/>
    </row>
    <row r="1141" spans="1:16">
      <c r="A1141" s="1"/>
      <c r="E1141" s="7"/>
      <c r="F1141" s="1"/>
      <c r="J1141" s="7"/>
      <c r="K1141" s="41"/>
      <c r="O1141" s="7"/>
      <c r="P1141" s="41"/>
    </row>
    <row r="1142" spans="1:16">
      <c r="A1142" s="1"/>
      <c r="E1142" s="7"/>
      <c r="F1142" s="1"/>
      <c r="J1142" s="7"/>
      <c r="K1142" s="41"/>
      <c r="O1142" s="7"/>
      <c r="P1142" s="41"/>
    </row>
    <row r="1143" spans="1:16">
      <c r="A1143" s="1"/>
      <c r="E1143" s="7"/>
      <c r="F1143" s="1"/>
      <c r="J1143" s="7"/>
      <c r="K1143" s="41"/>
      <c r="O1143" s="7"/>
      <c r="P1143" s="41"/>
    </row>
    <row r="1144" spans="1:16">
      <c r="A1144" s="2"/>
      <c r="E1144" s="7"/>
      <c r="F1144" s="2"/>
      <c r="J1144" s="7"/>
      <c r="K1144" s="40"/>
      <c r="O1144" s="7"/>
      <c r="P1144" s="40"/>
    </row>
    <row r="1145" spans="1:16">
      <c r="A1145" s="1"/>
      <c r="E1145" s="7"/>
      <c r="F1145" s="1"/>
      <c r="J1145" s="7"/>
      <c r="K1145" s="41"/>
      <c r="O1145" s="7"/>
      <c r="P1145" s="41"/>
    </row>
    <row r="1146" spans="1:16">
      <c r="A1146" s="1"/>
      <c r="E1146" s="7"/>
      <c r="F1146" s="1"/>
      <c r="J1146" s="7"/>
      <c r="K1146" s="41"/>
      <c r="O1146" s="7"/>
      <c r="P1146" s="41"/>
    </row>
    <row r="1147" spans="1:16">
      <c r="A1147" s="1"/>
      <c r="E1147" s="7"/>
      <c r="F1147" s="1"/>
      <c r="J1147" s="7"/>
      <c r="K1147" s="41"/>
      <c r="O1147" s="7"/>
      <c r="P1147" s="41"/>
    </row>
    <row r="1148" spans="1:16">
      <c r="A1148" s="1"/>
      <c r="E1148" s="7"/>
      <c r="F1148" s="1"/>
      <c r="J1148" s="7"/>
      <c r="K1148" s="41"/>
      <c r="O1148" s="7"/>
      <c r="P1148" s="41"/>
    </row>
    <row r="1149" spans="1:16">
      <c r="A1149" s="2"/>
      <c r="E1149" s="7"/>
      <c r="F1149" s="2"/>
      <c r="J1149" s="7"/>
      <c r="K1149" s="40"/>
      <c r="O1149" s="7"/>
      <c r="P1149" s="40"/>
    </row>
    <row r="1150" spans="1:16">
      <c r="A1150" s="1"/>
      <c r="E1150" s="7"/>
      <c r="F1150" s="1"/>
      <c r="J1150" s="7"/>
      <c r="K1150" s="41"/>
      <c r="O1150" s="7"/>
      <c r="P1150" s="41"/>
    </row>
    <row r="1151" spans="1:16">
      <c r="A1151" s="1"/>
      <c r="E1151" s="7"/>
      <c r="F1151" s="1"/>
      <c r="J1151" s="7"/>
      <c r="K1151" s="41"/>
      <c r="O1151" s="7"/>
      <c r="P1151" s="41"/>
    </row>
    <row r="1152" spans="1:16">
      <c r="A1152" s="1"/>
      <c r="E1152" s="7"/>
      <c r="F1152" s="1"/>
      <c r="J1152" s="7"/>
      <c r="K1152" s="41"/>
      <c r="O1152" s="7"/>
      <c r="P1152" s="41"/>
    </row>
    <row r="1153" spans="1:16">
      <c r="A1153" s="1"/>
      <c r="E1153" s="7"/>
      <c r="F1153" s="1"/>
      <c r="J1153" s="7"/>
      <c r="K1153" s="41"/>
      <c r="O1153" s="7"/>
      <c r="P1153" s="41"/>
    </row>
    <row r="1154" spans="1:16">
      <c r="A1154" s="2"/>
      <c r="E1154" s="7"/>
      <c r="F1154" s="2"/>
      <c r="J1154" s="7"/>
      <c r="K1154" s="40"/>
      <c r="O1154" s="7"/>
      <c r="P1154" s="40"/>
    </row>
    <row r="1155" spans="1:16">
      <c r="A1155" s="1"/>
      <c r="E1155" s="7"/>
      <c r="F1155" s="1"/>
      <c r="J1155" s="7"/>
      <c r="K1155" s="41"/>
      <c r="O1155" s="7"/>
      <c r="P1155" s="41"/>
    </row>
    <row r="1156" spans="1:16">
      <c r="A1156" s="1"/>
      <c r="E1156" s="7"/>
      <c r="F1156" s="1"/>
      <c r="J1156" s="7"/>
      <c r="K1156" s="41"/>
      <c r="O1156" s="7"/>
      <c r="P1156" s="41"/>
    </row>
    <row r="1157" spans="1:16">
      <c r="A1157" s="1"/>
      <c r="E1157" s="7"/>
      <c r="F1157" s="1"/>
      <c r="J1157" s="7"/>
      <c r="K1157" s="41"/>
      <c r="O1157" s="7"/>
      <c r="P1157" s="41"/>
    </row>
    <row r="1158" spans="1:16">
      <c r="A1158" s="1"/>
      <c r="E1158" s="7"/>
      <c r="F1158" s="1"/>
      <c r="J1158" s="7"/>
      <c r="K1158" s="41"/>
      <c r="O1158" s="7"/>
      <c r="P1158" s="41"/>
    </row>
    <row r="1159" spans="1:16">
      <c r="A1159" s="2"/>
      <c r="E1159" s="7"/>
      <c r="F1159" s="2"/>
      <c r="J1159" s="7"/>
      <c r="K1159" s="40"/>
      <c r="O1159" s="7"/>
      <c r="P1159" s="40"/>
    </row>
    <row r="1160" spans="1:16">
      <c r="A1160" s="1"/>
      <c r="E1160" s="7"/>
      <c r="F1160" s="1"/>
      <c r="J1160" s="7"/>
      <c r="K1160" s="41"/>
      <c r="O1160" s="7"/>
      <c r="P1160" s="41"/>
    </row>
    <row r="1161" spans="1:16">
      <c r="A1161" s="1"/>
      <c r="E1161" s="7"/>
      <c r="F1161" s="1"/>
      <c r="J1161" s="7"/>
      <c r="K1161" s="41"/>
      <c r="O1161" s="7"/>
      <c r="P1161" s="41"/>
    </row>
    <row r="1162" spans="1:16">
      <c r="A1162" s="1"/>
      <c r="E1162" s="7"/>
      <c r="F1162" s="1"/>
      <c r="J1162" s="7"/>
      <c r="K1162" s="41"/>
      <c r="O1162" s="7"/>
      <c r="P1162" s="41"/>
    </row>
    <row r="1163" spans="1:16">
      <c r="A1163" s="1"/>
      <c r="E1163" s="7"/>
      <c r="F1163" s="1"/>
      <c r="J1163" s="7"/>
      <c r="K1163" s="41"/>
      <c r="O1163" s="7"/>
      <c r="P1163" s="41"/>
    </row>
    <row r="1164" spans="1:16">
      <c r="A1164" s="2"/>
      <c r="E1164" s="7"/>
      <c r="F1164" s="2"/>
      <c r="J1164" s="7"/>
      <c r="K1164" s="40"/>
      <c r="O1164" s="7"/>
      <c r="P1164" s="40"/>
    </row>
    <row r="1165" spans="1:16">
      <c r="A1165" s="1"/>
      <c r="E1165" s="7"/>
      <c r="F1165" s="1"/>
      <c r="J1165" s="7"/>
      <c r="K1165" s="41"/>
      <c r="O1165" s="7"/>
      <c r="P1165" s="41"/>
    </row>
    <row r="1166" spans="1:16">
      <c r="A1166" s="1"/>
      <c r="E1166" s="7"/>
      <c r="F1166" s="1"/>
      <c r="J1166" s="7"/>
      <c r="K1166" s="41"/>
      <c r="O1166" s="7"/>
      <c r="P1166" s="41"/>
    </row>
    <row r="1167" spans="1:16">
      <c r="A1167" s="1"/>
      <c r="E1167" s="7"/>
      <c r="F1167" s="1"/>
      <c r="J1167" s="7"/>
      <c r="K1167" s="41"/>
      <c r="O1167" s="7"/>
      <c r="P1167" s="41"/>
    </row>
    <row r="1168" spans="1:16">
      <c r="A1168" s="1"/>
      <c r="E1168" s="7"/>
      <c r="F1168" s="1"/>
      <c r="J1168" s="7"/>
      <c r="K1168" s="41"/>
      <c r="O1168" s="7"/>
      <c r="P1168" s="41"/>
    </row>
    <row r="1169" spans="1:16">
      <c r="A1169" s="2"/>
      <c r="E1169" s="7"/>
      <c r="F1169" s="2"/>
      <c r="J1169" s="7"/>
      <c r="K1169" s="40"/>
      <c r="O1169" s="7"/>
      <c r="P1169" s="40"/>
    </row>
    <row r="1170" spans="1:16">
      <c r="A1170" s="1"/>
      <c r="E1170" s="7"/>
      <c r="F1170" s="1"/>
      <c r="J1170" s="7"/>
      <c r="K1170" s="41"/>
      <c r="O1170" s="7"/>
      <c r="P1170" s="41"/>
    </row>
    <row r="1171" spans="1:16">
      <c r="A1171" s="1"/>
      <c r="E1171" s="7"/>
      <c r="F1171" s="1"/>
      <c r="J1171" s="7"/>
      <c r="K1171" s="41"/>
      <c r="O1171" s="7"/>
      <c r="P1171" s="41"/>
    </row>
    <row r="1172" spans="1:16">
      <c r="A1172" s="1"/>
      <c r="E1172" s="7"/>
      <c r="F1172" s="1"/>
      <c r="J1172" s="7"/>
      <c r="K1172" s="41"/>
      <c r="O1172" s="7"/>
      <c r="P1172" s="41"/>
    </row>
    <row r="1173" spans="1:16">
      <c r="A1173" s="1"/>
      <c r="E1173" s="7"/>
      <c r="F1173" s="1"/>
      <c r="J1173" s="7"/>
      <c r="K1173" s="41"/>
      <c r="O1173" s="7"/>
      <c r="P1173" s="41"/>
    </row>
    <row r="1174" spans="1:16">
      <c r="A1174" s="2"/>
      <c r="E1174" s="7"/>
      <c r="F1174" s="2"/>
      <c r="J1174" s="7"/>
      <c r="K1174" s="40"/>
      <c r="O1174" s="7"/>
      <c r="P1174" s="40"/>
    </row>
    <row r="1175" spans="1:16">
      <c r="A1175" s="1"/>
      <c r="E1175" s="7"/>
      <c r="F1175" s="1"/>
      <c r="J1175" s="7"/>
      <c r="K1175" s="41"/>
      <c r="O1175" s="7"/>
      <c r="P1175" s="41"/>
    </row>
    <row r="1176" spans="1:16">
      <c r="A1176" s="1"/>
      <c r="E1176" s="7"/>
      <c r="F1176" s="1"/>
      <c r="J1176" s="7"/>
      <c r="K1176" s="41"/>
      <c r="O1176" s="7"/>
      <c r="P1176" s="41"/>
    </row>
    <row r="1177" spans="1:16">
      <c r="A1177" s="1"/>
      <c r="E1177" s="7"/>
      <c r="F1177" s="1"/>
      <c r="J1177" s="7"/>
      <c r="K1177" s="41"/>
      <c r="O1177" s="7"/>
      <c r="P1177" s="41"/>
    </row>
    <row r="1178" spans="1:16">
      <c r="A1178" s="1"/>
      <c r="E1178" s="7"/>
      <c r="F1178" s="1"/>
      <c r="J1178" s="7"/>
      <c r="K1178" s="41"/>
      <c r="O1178" s="7"/>
      <c r="P1178" s="41"/>
    </row>
    <row r="1179" spans="1:16">
      <c r="A1179" s="2"/>
      <c r="E1179" s="7"/>
      <c r="F1179" s="2"/>
      <c r="J1179" s="7"/>
      <c r="K1179" s="40"/>
      <c r="O1179" s="7"/>
      <c r="P1179" s="40"/>
    </row>
    <row r="1180" spans="1:16">
      <c r="A1180" s="1"/>
      <c r="E1180" s="7"/>
      <c r="F1180" s="1"/>
      <c r="J1180" s="7"/>
      <c r="K1180" s="41"/>
      <c r="O1180" s="7"/>
      <c r="P1180" s="41"/>
    </row>
    <row r="1181" spans="1:16">
      <c r="A1181" s="1"/>
      <c r="E1181" s="7"/>
      <c r="F1181" s="1"/>
      <c r="J1181" s="7"/>
      <c r="K1181" s="41"/>
      <c r="O1181" s="7"/>
      <c r="P1181" s="41"/>
    </row>
    <row r="1182" spans="1:16">
      <c r="A1182" s="1"/>
      <c r="E1182" s="7"/>
      <c r="F1182" s="1"/>
      <c r="J1182" s="7"/>
      <c r="K1182" s="41"/>
      <c r="O1182" s="7"/>
      <c r="P1182" s="41"/>
    </row>
    <row r="1183" spans="1:16">
      <c r="A1183" s="1"/>
      <c r="E1183" s="7"/>
      <c r="F1183" s="1"/>
      <c r="J1183" s="7"/>
      <c r="K1183" s="41"/>
      <c r="O1183" s="7"/>
      <c r="P1183" s="41"/>
    </row>
    <row r="1184" spans="1:16">
      <c r="A1184" s="2"/>
      <c r="E1184" s="7"/>
      <c r="F1184" s="2"/>
      <c r="J1184" s="7"/>
      <c r="K1184" s="40"/>
      <c r="O1184" s="7"/>
      <c r="P1184" s="40"/>
    </row>
    <row r="1185" spans="1:16">
      <c r="A1185" s="1"/>
      <c r="E1185" s="7"/>
      <c r="F1185" s="1"/>
      <c r="J1185" s="7"/>
      <c r="K1185" s="41"/>
      <c r="O1185" s="7"/>
      <c r="P1185" s="41"/>
    </row>
    <row r="1186" spans="1:16">
      <c r="A1186" s="1"/>
      <c r="E1186" s="7"/>
      <c r="F1186" s="1"/>
      <c r="J1186" s="7"/>
      <c r="K1186" s="41"/>
      <c r="O1186" s="7"/>
      <c r="P1186" s="41"/>
    </row>
    <row r="1187" spans="1:16">
      <c r="A1187" s="1"/>
      <c r="E1187" s="7"/>
      <c r="F1187" s="1"/>
      <c r="J1187" s="7"/>
      <c r="K1187" s="41"/>
      <c r="O1187" s="7"/>
      <c r="P1187" s="41"/>
    </row>
    <row r="1188" spans="1:16">
      <c r="A1188" s="1"/>
      <c r="E1188" s="7"/>
      <c r="F1188" s="1"/>
      <c r="J1188" s="7"/>
      <c r="K1188" s="41"/>
      <c r="O1188" s="7"/>
      <c r="P1188" s="41"/>
    </row>
    <row r="1189" spans="1:16">
      <c r="A1189" s="2"/>
      <c r="E1189" s="7"/>
      <c r="F1189" s="2"/>
      <c r="J1189" s="7"/>
      <c r="K1189" s="40"/>
      <c r="O1189" s="7"/>
      <c r="P1189" s="40"/>
    </row>
    <row r="1190" spans="1:16">
      <c r="A1190" s="1"/>
      <c r="E1190" s="7"/>
      <c r="F1190" s="1"/>
      <c r="J1190" s="7"/>
      <c r="K1190" s="41"/>
      <c r="O1190" s="7"/>
      <c r="P1190" s="41"/>
    </row>
    <row r="1191" spans="1:16">
      <c r="A1191" s="1"/>
      <c r="E1191" s="7"/>
      <c r="F1191" s="1"/>
      <c r="J1191" s="7"/>
      <c r="K1191" s="41"/>
      <c r="O1191" s="7"/>
      <c r="P1191" s="41"/>
    </row>
    <row r="1192" spans="1:16">
      <c r="A1192" s="1"/>
      <c r="E1192" s="7"/>
      <c r="F1192" s="1"/>
      <c r="J1192" s="7"/>
      <c r="K1192" s="41"/>
      <c r="O1192" s="7"/>
      <c r="P1192" s="41"/>
    </row>
    <row r="1193" spans="1:16">
      <c r="A1193" s="1"/>
      <c r="E1193" s="7"/>
      <c r="F1193" s="1"/>
      <c r="J1193" s="7"/>
      <c r="K1193" s="41"/>
      <c r="O1193" s="7"/>
      <c r="P1193" s="41"/>
    </row>
    <row r="1194" spans="1:16">
      <c r="A1194" s="2"/>
      <c r="E1194" s="7"/>
      <c r="F1194" s="2"/>
      <c r="J1194" s="7"/>
      <c r="K1194" s="40"/>
      <c r="O1194" s="7"/>
      <c r="P1194" s="40"/>
    </row>
    <row r="1195" spans="1:16">
      <c r="A1195" s="1"/>
      <c r="E1195" s="7"/>
      <c r="F1195" s="1"/>
      <c r="J1195" s="7"/>
      <c r="K1195" s="41"/>
      <c r="O1195" s="7"/>
      <c r="P1195" s="41"/>
    </row>
    <row r="1196" spans="1:16">
      <c r="A1196" s="1"/>
      <c r="E1196" s="7"/>
      <c r="F1196" s="1"/>
      <c r="J1196" s="7"/>
      <c r="K1196" s="41"/>
      <c r="O1196" s="7"/>
      <c r="P1196" s="41"/>
    </row>
    <row r="1197" spans="1:16">
      <c r="A1197" s="1"/>
      <c r="E1197" s="7"/>
      <c r="F1197" s="1"/>
      <c r="J1197" s="7"/>
      <c r="K1197" s="41"/>
      <c r="O1197" s="7"/>
      <c r="P1197" s="41"/>
    </row>
    <row r="1198" spans="1:16">
      <c r="A1198" s="1"/>
      <c r="E1198" s="7"/>
      <c r="F1198" s="1"/>
      <c r="J1198" s="7"/>
      <c r="K1198" s="41"/>
      <c r="O1198" s="7"/>
      <c r="P1198" s="41"/>
    </row>
    <row r="1199" spans="1:16">
      <c r="A1199" s="2"/>
      <c r="E1199" s="7"/>
      <c r="F1199" s="2"/>
      <c r="J1199" s="7"/>
      <c r="K1199" s="40"/>
      <c r="O1199" s="7"/>
      <c r="P1199" s="40"/>
    </row>
    <row r="1200" spans="1:16">
      <c r="A1200" s="1"/>
      <c r="E1200" s="7"/>
      <c r="F1200" s="1"/>
      <c r="J1200" s="7"/>
      <c r="K1200" s="41"/>
      <c r="O1200" s="7"/>
      <c r="P1200" s="41"/>
    </row>
    <row r="1201" spans="1:16">
      <c r="A1201" s="1"/>
      <c r="E1201" s="7"/>
      <c r="F1201" s="1"/>
      <c r="J1201" s="7"/>
      <c r="K1201" s="41"/>
      <c r="O1201" s="7"/>
      <c r="P1201" s="41"/>
    </row>
    <row r="1202" spans="1:16">
      <c r="A1202" s="1"/>
      <c r="E1202" s="7"/>
      <c r="F1202" s="1"/>
      <c r="J1202" s="7"/>
      <c r="K1202" s="41"/>
      <c r="O1202" s="7"/>
      <c r="P1202" s="41"/>
    </row>
    <row r="1203" spans="1:16">
      <c r="A1203" s="1"/>
      <c r="E1203" s="7"/>
      <c r="F1203" s="1"/>
      <c r="J1203" s="7"/>
      <c r="K1203" s="41"/>
      <c r="O1203" s="7"/>
      <c r="P1203" s="41"/>
    </row>
    <row r="1204" spans="1:16">
      <c r="A1204" s="2"/>
      <c r="E1204" s="7"/>
      <c r="F1204" s="2"/>
      <c r="J1204" s="7"/>
      <c r="K1204" s="40"/>
      <c r="O1204" s="7"/>
      <c r="P1204" s="40"/>
    </row>
    <row r="1205" spans="1:16">
      <c r="A1205" s="1"/>
      <c r="E1205" s="7"/>
      <c r="F1205" s="1"/>
      <c r="J1205" s="7"/>
      <c r="K1205" s="41"/>
      <c r="O1205" s="7"/>
      <c r="P1205" s="41"/>
    </row>
    <row r="1206" spans="1:16">
      <c r="A1206" s="1"/>
      <c r="E1206" s="7"/>
      <c r="F1206" s="1"/>
      <c r="J1206" s="7"/>
      <c r="K1206" s="41"/>
      <c r="O1206" s="7"/>
      <c r="P1206" s="41"/>
    </row>
    <row r="1207" spans="1:16">
      <c r="A1207" s="1"/>
      <c r="E1207" s="7"/>
      <c r="F1207" s="1"/>
      <c r="J1207" s="7"/>
      <c r="K1207" s="41"/>
      <c r="O1207" s="7"/>
      <c r="P1207" s="41"/>
    </row>
    <row r="1208" spans="1:16">
      <c r="A1208" s="1"/>
      <c r="E1208" s="7"/>
      <c r="F1208" s="1"/>
      <c r="J1208" s="7"/>
      <c r="K1208" s="41"/>
      <c r="O1208" s="7"/>
      <c r="P1208" s="41"/>
    </row>
    <row r="1209" spans="1:16">
      <c r="A1209" s="2"/>
      <c r="E1209" s="7"/>
      <c r="F1209" s="2"/>
      <c r="J1209" s="7"/>
      <c r="K1209" s="40"/>
      <c r="O1209" s="7"/>
      <c r="P1209" s="40"/>
    </row>
    <row r="1210" spans="1:16">
      <c r="A1210" s="1"/>
      <c r="E1210" s="7"/>
      <c r="F1210" s="1"/>
      <c r="J1210" s="7"/>
      <c r="K1210" s="41"/>
      <c r="O1210" s="7"/>
      <c r="P1210" s="41"/>
    </row>
    <row r="1211" spans="1:16">
      <c r="A1211" s="1"/>
      <c r="E1211" s="7"/>
      <c r="F1211" s="1"/>
      <c r="J1211" s="7"/>
      <c r="K1211" s="41"/>
      <c r="O1211" s="7"/>
      <c r="P1211" s="41"/>
    </row>
    <row r="1212" spans="1:16">
      <c r="A1212" s="1"/>
      <c r="E1212" s="7"/>
      <c r="F1212" s="1"/>
      <c r="J1212" s="7"/>
      <c r="K1212" s="41"/>
      <c r="O1212" s="7"/>
      <c r="P1212" s="41"/>
    </row>
    <row r="1213" spans="1:16">
      <c r="A1213" s="1"/>
      <c r="E1213" s="7"/>
      <c r="F1213" s="1"/>
      <c r="J1213" s="7"/>
      <c r="K1213" s="41"/>
      <c r="O1213" s="7"/>
      <c r="P1213" s="41"/>
    </row>
    <row r="1214" spans="1:16">
      <c r="A1214" s="2"/>
      <c r="E1214" s="7"/>
      <c r="F1214" s="2"/>
      <c r="J1214" s="7"/>
      <c r="K1214" s="40"/>
      <c r="O1214" s="7"/>
      <c r="P1214" s="40"/>
    </row>
    <row r="1215" spans="1:16">
      <c r="A1215" s="1"/>
      <c r="E1215" s="7"/>
      <c r="F1215" s="1"/>
      <c r="J1215" s="7"/>
      <c r="K1215" s="41"/>
      <c r="O1215" s="7"/>
      <c r="P1215" s="41"/>
    </row>
    <row r="1216" spans="1:16">
      <c r="A1216" s="1"/>
      <c r="E1216" s="7"/>
      <c r="F1216" s="1"/>
      <c r="J1216" s="7"/>
      <c r="K1216" s="41"/>
      <c r="O1216" s="7"/>
      <c r="P1216" s="41"/>
    </row>
    <row r="1217" spans="1:16">
      <c r="A1217" s="1"/>
      <c r="E1217" s="7"/>
      <c r="F1217" s="1"/>
      <c r="J1217" s="7"/>
      <c r="K1217" s="41"/>
      <c r="O1217" s="7"/>
      <c r="P1217" s="41"/>
    </row>
    <row r="1218" spans="1:16">
      <c r="A1218" s="1"/>
      <c r="E1218" s="7"/>
      <c r="F1218" s="1"/>
      <c r="J1218" s="7"/>
      <c r="K1218" s="41"/>
      <c r="O1218" s="7"/>
      <c r="P1218" s="41"/>
    </row>
    <row r="1219" spans="1:16">
      <c r="A1219" s="2"/>
      <c r="E1219" s="7"/>
      <c r="F1219" s="2"/>
      <c r="J1219" s="7"/>
      <c r="K1219" s="40"/>
      <c r="O1219" s="7"/>
      <c r="P1219" s="40"/>
    </row>
    <row r="1220" spans="1:16">
      <c r="A1220" s="1"/>
      <c r="E1220" s="7"/>
      <c r="F1220" s="1"/>
      <c r="J1220" s="7"/>
      <c r="K1220" s="41"/>
      <c r="O1220" s="7"/>
      <c r="P1220" s="41"/>
    </row>
    <row r="1221" spans="1:16">
      <c r="A1221" s="1"/>
      <c r="E1221" s="7"/>
      <c r="F1221" s="1"/>
      <c r="J1221" s="7"/>
      <c r="K1221" s="41"/>
      <c r="O1221" s="7"/>
      <c r="P1221" s="41"/>
    </row>
    <row r="1222" spans="1:16">
      <c r="A1222" s="1"/>
      <c r="E1222" s="7"/>
      <c r="F1222" s="1"/>
      <c r="J1222" s="7"/>
      <c r="K1222" s="41"/>
      <c r="O1222" s="7"/>
      <c r="P1222" s="41"/>
    </row>
    <row r="1223" spans="1:16">
      <c r="A1223" s="1"/>
      <c r="E1223" s="7"/>
      <c r="F1223" s="1"/>
      <c r="J1223" s="7"/>
      <c r="K1223" s="41"/>
      <c r="O1223" s="7"/>
      <c r="P1223" s="41"/>
    </row>
    <row r="1224" spans="1:16">
      <c r="A1224" s="2"/>
      <c r="E1224" s="7"/>
      <c r="F1224" s="2"/>
      <c r="J1224" s="7"/>
      <c r="K1224" s="40"/>
      <c r="O1224" s="7"/>
      <c r="P1224" s="40"/>
    </row>
    <row r="1225" spans="1:16">
      <c r="A1225" s="1"/>
      <c r="E1225" s="7"/>
      <c r="F1225" s="1"/>
      <c r="J1225" s="7"/>
      <c r="K1225" s="41"/>
      <c r="O1225" s="7"/>
      <c r="P1225" s="41"/>
    </row>
    <row r="1226" spans="1:16">
      <c r="A1226" s="1"/>
      <c r="E1226" s="7"/>
      <c r="F1226" s="1"/>
      <c r="J1226" s="7"/>
      <c r="K1226" s="41"/>
      <c r="O1226" s="7"/>
      <c r="P1226" s="41"/>
    </row>
    <row r="1227" spans="1:16">
      <c r="A1227" s="1"/>
      <c r="E1227" s="7"/>
      <c r="F1227" s="1"/>
      <c r="J1227" s="7"/>
      <c r="K1227" s="41"/>
      <c r="O1227" s="7"/>
      <c r="P1227" s="41"/>
    </row>
    <row r="1228" spans="1:16">
      <c r="A1228" s="1"/>
      <c r="E1228" s="7"/>
      <c r="F1228" s="1"/>
      <c r="J1228" s="7"/>
      <c r="K1228" s="41"/>
      <c r="O1228" s="7"/>
      <c r="P1228" s="41"/>
    </row>
    <row r="1229" spans="1:16">
      <c r="A1229" s="2"/>
      <c r="E1229" s="7"/>
      <c r="F1229" s="2"/>
      <c r="J1229" s="7"/>
      <c r="K1229" s="40"/>
      <c r="O1229" s="7"/>
      <c r="P1229" s="40"/>
    </row>
    <row r="1230" spans="1:16">
      <c r="A1230" s="1"/>
      <c r="E1230" s="7"/>
      <c r="F1230" s="1"/>
      <c r="J1230" s="7"/>
      <c r="K1230" s="41"/>
      <c r="O1230" s="7"/>
      <c r="P1230" s="41"/>
    </row>
    <row r="1231" spans="1:16">
      <c r="A1231" s="1"/>
      <c r="E1231" s="7"/>
      <c r="F1231" s="1"/>
      <c r="J1231" s="7"/>
      <c r="K1231" s="41"/>
      <c r="O1231" s="7"/>
      <c r="P1231" s="41"/>
    </row>
    <row r="1232" spans="1:16">
      <c r="A1232" s="1"/>
      <c r="E1232" s="7"/>
      <c r="F1232" s="1"/>
      <c r="J1232" s="7"/>
      <c r="K1232" s="41"/>
      <c r="O1232" s="7"/>
      <c r="P1232" s="41"/>
    </row>
    <row r="1233" spans="1:16">
      <c r="A1233" s="1"/>
      <c r="E1233" s="7"/>
      <c r="F1233" s="1"/>
      <c r="J1233" s="7"/>
      <c r="K1233" s="41"/>
      <c r="O1233" s="7"/>
      <c r="P1233" s="41"/>
    </row>
    <row r="1234" spans="1:16">
      <c r="A1234" s="2"/>
      <c r="E1234" s="7"/>
      <c r="F1234" s="2"/>
      <c r="J1234" s="7"/>
      <c r="K1234" s="40"/>
      <c r="O1234" s="7"/>
      <c r="P1234" s="40"/>
    </row>
    <row r="1235" spans="1:16">
      <c r="A1235" s="1"/>
      <c r="E1235" s="7"/>
      <c r="F1235" s="1"/>
      <c r="J1235" s="7"/>
      <c r="K1235" s="41"/>
      <c r="O1235" s="7"/>
      <c r="P1235" s="41"/>
    </row>
    <row r="1236" spans="1:16">
      <c r="A1236" s="1"/>
      <c r="E1236" s="7"/>
      <c r="F1236" s="1"/>
      <c r="J1236" s="7"/>
      <c r="K1236" s="41"/>
      <c r="O1236" s="7"/>
      <c r="P1236" s="41"/>
    </row>
    <row r="1237" spans="1:16">
      <c r="A1237" s="1"/>
      <c r="E1237" s="7"/>
      <c r="F1237" s="1"/>
      <c r="J1237" s="7"/>
      <c r="K1237" s="41"/>
      <c r="O1237" s="7"/>
      <c r="P1237" s="41"/>
    </row>
    <row r="1238" spans="1:16">
      <c r="A1238" s="1"/>
      <c r="E1238" s="7"/>
      <c r="F1238" s="1"/>
      <c r="J1238" s="7"/>
      <c r="K1238" s="41"/>
      <c r="O1238" s="7"/>
      <c r="P1238" s="41"/>
    </row>
    <row r="1239" spans="1:16">
      <c r="A1239" s="2"/>
      <c r="E1239" s="7"/>
      <c r="F1239" s="2"/>
      <c r="J1239" s="7"/>
      <c r="K1239" s="40"/>
      <c r="O1239" s="7"/>
      <c r="P1239" s="40"/>
    </row>
    <row r="1240" spans="1:16">
      <c r="A1240" s="1"/>
      <c r="E1240" s="7"/>
      <c r="F1240" s="1"/>
      <c r="J1240" s="7"/>
      <c r="K1240" s="41"/>
      <c r="O1240" s="7"/>
      <c r="P1240" s="41"/>
    </row>
    <row r="1241" spans="1:16">
      <c r="A1241" s="1"/>
      <c r="E1241" s="7"/>
      <c r="F1241" s="1"/>
      <c r="J1241" s="7"/>
      <c r="K1241" s="41"/>
      <c r="O1241" s="7"/>
      <c r="P1241" s="41"/>
    </row>
    <row r="1242" spans="1:16">
      <c r="A1242" s="1"/>
      <c r="E1242" s="7"/>
      <c r="F1242" s="1"/>
      <c r="J1242" s="7"/>
      <c r="K1242" s="41"/>
      <c r="O1242" s="7"/>
      <c r="P1242" s="41"/>
    </row>
    <row r="1243" spans="1:16">
      <c r="A1243" s="1"/>
      <c r="E1243" s="7"/>
      <c r="F1243" s="1"/>
      <c r="J1243" s="7"/>
      <c r="K1243" s="41"/>
      <c r="O1243" s="7"/>
      <c r="P1243" s="41"/>
    </row>
    <row r="1244" spans="1:16">
      <c r="A1244" s="2"/>
      <c r="E1244" s="7"/>
      <c r="F1244" s="2"/>
      <c r="J1244" s="7"/>
      <c r="K1244" s="40"/>
      <c r="O1244" s="7"/>
      <c r="P1244" s="40"/>
    </row>
    <row r="1245" spans="1:16">
      <c r="A1245" s="1"/>
      <c r="E1245" s="7"/>
      <c r="F1245" s="1"/>
      <c r="J1245" s="7"/>
      <c r="K1245" s="41"/>
      <c r="O1245" s="7"/>
      <c r="P1245" s="41"/>
    </row>
    <row r="1246" spans="1:16">
      <c r="A1246" s="1"/>
      <c r="E1246" s="7"/>
      <c r="F1246" s="1"/>
      <c r="J1246" s="7"/>
      <c r="K1246" s="41"/>
      <c r="O1246" s="7"/>
      <c r="P1246" s="41"/>
    </row>
    <row r="1247" spans="1:16">
      <c r="A1247" s="1"/>
      <c r="E1247" s="7"/>
      <c r="F1247" s="1"/>
      <c r="J1247" s="7"/>
      <c r="K1247" s="41"/>
      <c r="O1247" s="7"/>
      <c r="P1247" s="41"/>
    </row>
    <row r="1248" spans="1:16">
      <c r="A1248" s="1"/>
      <c r="E1248" s="7"/>
      <c r="F1248" s="1"/>
      <c r="J1248" s="7"/>
      <c r="K1248" s="41"/>
      <c r="O1248" s="7"/>
      <c r="P1248" s="41"/>
    </row>
    <row r="1249" spans="1:16">
      <c r="A1249" s="2"/>
      <c r="E1249" s="7"/>
      <c r="F1249" s="2"/>
      <c r="J1249" s="7"/>
      <c r="K1249" s="40"/>
      <c r="O1249" s="7"/>
      <c r="P1249" s="40"/>
    </row>
    <row r="1250" spans="1:16">
      <c r="A1250" s="1"/>
      <c r="E1250" s="7"/>
      <c r="F1250" s="1"/>
      <c r="J1250" s="7"/>
      <c r="K1250" s="41"/>
      <c r="O1250" s="7"/>
      <c r="P1250" s="41"/>
    </row>
    <row r="1251" spans="1:16">
      <c r="A1251" s="1"/>
      <c r="E1251" s="7"/>
      <c r="F1251" s="1"/>
      <c r="J1251" s="7"/>
      <c r="K1251" s="41"/>
      <c r="O1251" s="7"/>
      <c r="P1251" s="41"/>
    </row>
    <row r="1252" spans="1:16">
      <c r="A1252" s="1"/>
      <c r="E1252" s="7"/>
      <c r="F1252" s="1"/>
      <c r="J1252" s="7"/>
      <c r="K1252" s="41"/>
      <c r="O1252" s="7"/>
      <c r="P1252" s="41"/>
    </row>
    <row r="1253" spans="1:16">
      <c r="A1253" s="1"/>
      <c r="E1253" s="7"/>
      <c r="F1253" s="1"/>
      <c r="J1253" s="7"/>
      <c r="K1253" s="41"/>
      <c r="O1253" s="7"/>
      <c r="P1253" s="41"/>
    </row>
    <row r="1254" spans="1:16">
      <c r="A1254" s="2"/>
      <c r="E1254" s="7"/>
      <c r="F1254" s="2"/>
      <c r="J1254" s="7"/>
      <c r="K1254" s="40"/>
      <c r="O1254" s="7"/>
      <c r="P1254" s="40"/>
    </row>
    <row r="1255" spans="1:16">
      <c r="A1255" s="1"/>
      <c r="E1255" s="7"/>
      <c r="F1255" s="1"/>
      <c r="J1255" s="7"/>
      <c r="K1255" s="41"/>
      <c r="O1255" s="7"/>
      <c r="P1255" s="41"/>
    </row>
    <row r="1256" spans="1:16">
      <c r="A1256" s="1"/>
      <c r="E1256" s="7"/>
      <c r="F1256" s="1"/>
      <c r="J1256" s="7"/>
      <c r="K1256" s="41"/>
      <c r="O1256" s="7"/>
      <c r="P1256" s="41"/>
    </row>
    <row r="1257" spans="1:16">
      <c r="A1257" s="1"/>
      <c r="E1257" s="7"/>
      <c r="F1257" s="1"/>
      <c r="J1257" s="7"/>
      <c r="K1257" s="41"/>
      <c r="O1257" s="7"/>
      <c r="P1257" s="41"/>
    </row>
    <row r="1258" spans="1:16">
      <c r="A1258" s="1"/>
      <c r="E1258" s="7"/>
      <c r="F1258" s="1"/>
      <c r="J1258" s="7"/>
      <c r="K1258" s="41"/>
      <c r="O1258" s="7"/>
      <c r="P1258" s="41"/>
    </row>
    <row r="1259" spans="1:16">
      <c r="A1259" s="2"/>
      <c r="E1259" s="7"/>
      <c r="F1259" s="2"/>
      <c r="J1259" s="7"/>
      <c r="K1259" s="40"/>
      <c r="O1259" s="7"/>
      <c r="P1259" s="40"/>
    </row>
    <row r="1260" spans="1:16">
      <c r="A1260" s="1"/>
      <c r="E1260" s="7"/>
      <c r="F1260" s="1"/>
      <c r="J1260" s="7"/>
      <c r="K1260" s="41"/>
      <c r="O1260" s="7"/>
      <c r="P1260" s="41"/>
    </row>
    <row r="1261" spans="1:16">
      <c r="A1261" s="1"/>
      <c r="E1261" s="7"/>
      <c r="F1261" s="1"/>
      <c r="J1261" s="7"/>
      <c r="K1261" s="41"/>
      <c r="O1261" s="7"/>
      <c r="P1261" s="41"/>
    </row>
    <row r="1262" spans="1:16">
      <c r="A1262" s="1"/>
      <c r="E1262" s="7"/>
      <c r="F1262" s="1"/>
      <c r="J1262" s="7"/>
      <c r="K1262" s="41"/>
      <c r="O1262" s="7"/>
      <c r="P1262" s="41"/>
    </row>
    <row r="1263" spans="1:16">
      <c r="A1263" s="1"/>
      <c r="E1263" s="7"/>
      <c r="F1263" s="1"/>
      <c r="J1263" s="7"/>
      <c r="K1263" s="41"/>
      <c r="O1263" s="7"/>
      <c r="P1263" s="41"/>
    </row>
    <row r="1264" spans="1:16">
      <c r="A1264" s="2"/>
      <c r="E1264" s="7"/>
      <c r="F1264" s="2"/>
      <c r="J1264" s="7"/>
      <c r="K1264" s="40"/>
      <c r="O1264" s="7"/>
      <c r="P1264" s="40"/>
    </row>
    <row r="1265" spans="1:16">
      <c r="A1265" s="1"/>
      <c r="E1265" s="7"/>
      <c r="F1265" s="1"/>
      <c r="J1265" s="7"/>
      <c r="K1265" s="41"/>
      <c r="O1265" s="7"/>
      <c r="P1265" s="41"/>
    </row>
    <row r="1266" spans="1:16">
      <c r="A1266" s="1"/>
      <c r="E1266" s="7"/>
      <c r="F1266" s="1"/>
      <c r="J1266" s="7"/>
      <c r="K1266" s="41"/>
      <c r="O1266" s="7"/>
      <c r="P1266" s="41"/>
    </row>
    <row r="1267" spans="1:16">
      <c r="A1267" s="1"/>
      <c r="E1267" s="7"/>
      <c r="F1267" s="1"/>
      <c r="J1267" s="7"/>
      <c r="K1267" s="41"/>
      <c r="O1267" s="7"/>
      <c r="P1267" s="41"/>
    </row>
    <row r="1268" spans="1:16">
      <c r="A1268" s="1"/>
      <c r="E1268" s="7"/>
      <c r="F1268" s="1"/>
      <c r="J1268" s="7"/>
      <c r="K1268" s="41"/>
      <c r="O1268" s="7"/>
      <c r="P1268" s="41"/>
    </row>
    <row r="1269" spans="1:16">
      <c r="A1269" s="2"/>
      <c r="E1269" s="7"/>
      <c r="F1269" s="2"/>
      <c r="J1269" s="7"/>
      <c r="K1269" s="40"/>
      <c r="O1269" s="7"/>
      <c r="P1269" s="40"/>
    </row>
    <row r="1270" spans="1:16">
      <c r="A1270" s="1"/>
      <c r="E1270" s="7"/>
      <c r="F1270" s="1"/>
      <c r="J1270" s="7"/>
      <c r="K1270" s="41"/>
      <c r="O1270" s="7"/>
      <c r="P1270" s="41"/>
    </row>
    <row r="1271" spans="1:16">
      <c r="A1271" s="1"/>
      <c r="E1271" s="7"/>
      <c r="F1271" s="1"/>
      <c r="J1271" s="7"/>
      <c r="K1271" s="41"/>
      <c r="O1271" s="7"/>
      <c r="P1271" s="41"/>
    </row>
    <row r="1272" spans="1:16">
      <c r="A1272" s="1"/>
      <c r="E1272" s="7"/>
      <c r="F1272" s="1"/>
      <c r="J1272" s="7"/>
      <c r="K1272" s="41"/>
      <c r="O1272" s="7"/>
      <c r="P1272" s="41"/>
    </row>
    <row r="1273" spans="1:16">
      <c r="A1273" s="1"/>
      <c r="E1273" s="7"/>
      <c r="F1273" s="1"/>
      <c r="J1273" s="7"/>
      <c r="K1273" s="41"/>
      <c r="O1273" s="7"/>
      <c r="P1273" s="41"/>
    </row>
    <row r="1274" spans="1:16">
      <c r="A1274" s="2"/>
      <c r="E1274" s="7"/>
      <c r="F1274" s="2"/>
      <c r="J1274" s="7"/>
      <c r="K1274" s="40"/>
      <c r="O1274" s="7"/>
      <c r="P1274" s="40"/>
    </row>
    <row r="1275" spans="1:16">
      <c r="A1275" s="1"/>
      <c r="E1275" s="7"/>
      <c r="F1275" s="1"/>
      <c r="J1275" s="7"/>
      <c r="K1275" s="41"/>
      <c r="O1275" s="7"/>
      <c r="P1275" s="41"/>
    </row>
    <row r="1276" spans="1:16">
      <c r="A1276" s="1"/>
      <c r="E1276" s="7"/>
      <c r="F1276" s="1"/>
      <c r="J1276" s="7"/>
      <c r="K1276" s="41"/>
      <c r="O1276" s="7"/>
      <c r="P1276" s="41"/>
    </row>
    <row r="1277" spans="1:16">
      <c r="A1277" s="1"/>
      <c r="E1277" s="7"/>
      <c r="F1277" s="1"/>
      <c r="J1277" s="7"/>
      <c r="K1277" s="41"/>
      <c r="O1277" s="7"/>
      <c r="P1277" s="41"/>
    </row>
    <row r="1278" spans="1:16">
      <c r="A1278" s="1"/>
      <c r="E1278" s="7"/>
      <c r="F1278" s="1"/>
      <c r="J1278" s="7"/>
      <c r="K1278" s="41"/>
      <c r="O1278" s="7"/>
      <c r="P1278" s="41"/>
    </row>
    <row r="1279" spans="1:16">
      <c r="A1279" s="2"/>
      <c r="E1279" s="7"/>
      <c r="F1279" s="2"/>
      <c r="J1279" s="7"/>
      <c r="K1279" s="40"/>
      <c r="O1279" s="7"/>
      <c r="P1279" s="40"/>
    </row>
    <row r="1280" spans="1:16">
      <c r="A1280" s="1"/>
      <c r="E1280" s="7"/>
      <c r="F1280" s="1"/>
      <c r="J1280" s="7"/>
      <c r="K1280" s="41"/>
      <c r="O1280" s="7"/>
      <c r="P1280" s="41"/>
    </row>
    <row r="1281" spans="1:16">
      <c r="A1281" s="1"/>
      <c r="E1281" s="7"/>
      <c r="F1281" s="1"/>
      <c r="J1281" s="7"/>
      <c r="K1281" s="41"/>
      <c r="O1281" s="7"/>
      <c r="P1281" s="41"/>
    </row>
    <row r="1282" spans="1:16">
      <c r="A1282" s="1"/>
      <c r="E1282" s="7"/>
      <c r="F1282" s="1"/>
      <c r="J1282" s="7"/>
      <c r="K1282" s="41"/>
      <c r="O1282" s="7"/>
      <c r="P1282" s="41"/>
    </row>
    <row r="1283" spans="1:16">
      <c r="A1283" s="1"/>
      <c r="E1283" s="7"/>
      <c r="F1283" s="1"/>
      <c r="J1283" s="7"/>
      <c r="K1283" s="41"/>
      <c r="O1283" s="7"/>
      <c r="P1283" s="41"/>
    </row>
    <row r="1284" spans="1:16">
      <c r="A1284" s="2"/>
      <c r="E1284" s="7"/>
      <c r="F1284" s="2"/>
      <c r="J1284" s="7"/>
      <c r="K1284" s="40"/>
      <c r="O1284" s="7"/>
      <c r="P1284" s="40"/>
    </row>
    <row r="1285" spans="1:16">
      <c r="A1285" s="1"/>
      <c r="E1285" s="7"/>
      <c r="F1285" s="1"/>
      <c r="J1285" s="7"/>
      <c r="K1285" s="41"/>
      <c r="O1285" s="7"/>
      <c r="P1285" s="41"/>
    </row>
    <row r="1286" spans="1:16">
      <c r="A1286" s="1"/>
      <c r="E1286" s="7"/>
      <c r="F1286" s="1"/>
      <c r="J1286" s="7"/>
      <c r="K1286" s="41"/>
      <c r="O1286" s="7"/>
      <c r="P1286" s="41"/>
    </row>
    <row r="1287" spans="1:16">
      <c r="A1287" s="1"/>
      <c r="E1287" s="7"/>
      <c r="F1287" s="1"/>
      <c r="J1287" s="7"/>
      <c r="K1287" s="41"/>
      <c r="O1287" s="7"/>
      <c r="P1287" s="41"/>
    </row>
    <row r="1288" spans="1:16">
      <c r="A1288" s="1"/>
      <c r="E1288" s="7"/>
      <c r="F1288" s="1"/>
      <c r="J1288" s="7"/>
      <c r="K1288" s="41"/>
      <c r="O1288" s="7"/>
      <c r="P1288" s="41"/>
    </row>
    <row r="1289" spans="1:16">
      <c r="A1289" s="2"/>
      <c r="E1289" s="7"/>
      <c r="F1289" s="2"/>
      <c r="J1289" s="7"/>
      <c r="K1289" s="40"/>
      <c r="O1289" s="7"/>
      <c r="P1289" s="40"/>
    </row>
    <row r="1290" spans="1:16">
      <c r="A1290" s="1"/>
      <c r="E1290" s="7"/>
      <c r="F1290" s="1"/>
      <c r="J1290" s="7"/>
      <c r="K1290" s="41"/>
      <c r="O1290" s="7"/>
      <c r="P1290" s="41"/>
    </row>
    <row r="1291" spans="1:16">
      <c r="A1291" s="1"/>
      <c r="E1291" s="7"/>
      <c r="F1291" s="1"/>
      <c r="J1291" s="7"/>
      <c r="K1291" s="41"/>
      <c r="O1291" s="7"/>
      <c r="P1291" s="41"/>
    </row>
    <row r="1292" spans="1:16">
      <c r="A1292" s="1"/>
      <c r="E1292" s="7"/>
      <c r="F1292" s="1"/>
      <c r="J1292" s="7"/>
      <c r="K1292" s="41"/>
      <c r="O1292" s="7"/>
      <c r="P1292" s="41"/>
    </row>
    <row r="1293" spans="1:16">
      <c r="A1293" s="1"/>
      <c r="E1293" s="7"/>
      <c r="F1293" s="1"/>
      <c r="J1293" s="7"/>
      <c r="K1293" s="41"/>
      <c r="O1293" s="7"/>
      <c r="P1293" s="41"/>
    </row>
    <row r="1294" spans="1:16">
      <c r="A1294" s="2"/>
      <c r="E1294" s="7"/>
      <c r="F1294" s="2"/>
      <c r="J1294" s="7"/>
      <c r="K1294" s="40"/>
      <c r="O1294" s="7"/>
      <c r="P1294" s="40"/>
    </row>
    <row r="1295" spans="1:16">
      <c r="A1295" s="1"/>
      <c r="E1295" s="7"/>
      <c r="F1295" s="1"/>
      <c r="J1295" s="7"/>
      <c r="K1295" s="41"/>
      <c r="O1295" s="7"/>
      <c r="P1295" s="41"/>
    </row>
    <row r="1296" spans="1:16">
      <c r="A1296" s="1"/>
      <c r="E1296" s="7"/>
      <c r="F1296" s="1"/>
      <c r="J1296" s="7"/>
      <c r="K1296" s="41"/>
      <c r="O1296" s="7"/>
      <c r="P1296" s="41"/>
    </row>
    <row r="1297" spans="1:16">
      <c r="A1297" s="1"/>
      <c r="E1297" s="7"/>
      <c r="F1297" s="1"/>
      <c r="J1297" s="7"/>
      <c r="K1297" s="41"/>
      <c r="O1297" s="7"/>
      <c r="P1297" s="41"/>
    </row>
    <row r="1298" spans="1:16">
      <c r="A1298" s="1"/>
      <c r="E1298" s="7"/>
      <c r="F1298" s="1"/>
      <c r="J1298" s="7"/>
      <c r="K1298" s="41"/>
      <c r="O1298" s="7"/>
      <c r="P1298" s="41"/>
    </row>
    <row r="1299" spans="1:16">
      <c r="A1299" s="2"/>
      <c r="E1299" s="7"/>
      <c r="F1299" s="2"/>
      <c r="J1299" s="7"/>
      <c r="K1299" s="40"/>
      <c r="O1299" s="7"/>
      <c r="P1299" s="40"/>
    </row>
    <row r="1300" spans="1:16">
      <c r="A1300" s="1"/>
      <c r="E1300" s="7"/>
      <c r="F1300" s="1"/>
      <c r="J1300" s="7"/>
      <c r="K1300" s="41"/>
      <c r="O1300" s="7"/>
      <c r="P1300" s="41"/>
    </row>
    <row r="1301" spans="1:16">
      <c r="A1301" s="1"/>
      <c r="E1301" s="7"/>
      <c r="F1301" s="1"/>
      <c r="J1301" s="7"/>
      <c r="K1301" s="41"/>
      <c r="O1301" s="7"/>
      <c r="P1301" s="41"/>
    </row>
    <row r="1302" spans="1:16">
      <c r="A1302" s="1"/>
      <c r="E1302" s="7"/>
      <c r="F1302" s="1"/>
      <c r="J1302" s="7"/>
      <c r="K1302" s="41"/>
      <c r="O1302" s="7"/>
      <c r="P1302" s="41"/>
    </row>
    <row r="1303" spans="1:16">
      <c r="A1303" s="1"/>
      <c r="E1303" s="7"/>
      <c r="F1303" s="1"/>
      <c r="J1303" s="7"/>
      <c r="K1303" s="41"/>
      <c r="O1303" s="7"/>
      <c r="P1303" s="41"/>
    </row>
    <row r="1304" spans="1:16">
      <c r="A1304" s="2"/>
      <c r="E1304" s="7"/>
      <c r="F1304" s="2"/>
      <c r="J1304" s="7"/>
      <c r="K1304" s="40"/>
      <c r="O1304" s="7"/>
      <c r="P1304" s="40"/>
    </row>
    <row r="1305" spans="1:16">
      <c r="A1305" s="1"/>
      <c r="E1305" s="7"/>
      <c r="F1305" s="1"/>
      <c r="J1305" s="7"/>
      <c r="K1305" s="41"/>
      <c r="O1305" s="7"/>
      <c r="P1305" s="41"/>
    </row>
    <row r="1306" spans="1:16">
      <c r="A1306" s="1"/>
      <c r="E1306" s="7"/>
      <c r="F1306" s="1"/>
      <c r="J1306" s="7"/>
      <c r="K1306" s="41"/>
      <c r="O1306" s="7"/>
      <c r="P1306" s="41"/>
    </row>
    <row r="1307" spans="1:16">
      <c r="A1307" s="1"/>
      <c r="E1307" s="7"/>
      <c r="F1307" s="1"/>
      <c r="J1307" s="7"/>
      <c r="K1307" s="41"/>
      <c r="O1307" s="7"/>
      <c r="P1307" s="41"/>
    </row>
    <row r="1308" spans="1:16">
      <c r="A1308" s="1"/>
      <c r="E1308" s="7"/>
      <c r="F1308" s="1"/>
      <c r="J1308" s="7"/>
      <c r="K1308" s="41"/>
      <c r="O1308" s="7"/>
      <c r="P1308" s="41"/>
    </row>
    <row r="1309" spans="1:16">
      <c r="A1309" s="2"/>
      <c r="E1309" s="7"/>
      <c r="F1309" s="2"/>
      <c r="J1309" s="7"/>
      <c r="K1309" s="40"/>
      <c r="O1309" s="7"/>
      <c r="P1309" s="40"/>
    </row>
    <row r="1310" spans="1:16">
      <c r="A1310" s="1"/>
      <c r="E1310" s="7"/>
      <c r="F1310" s="1"/>
      <c r="J1310" s="7"/>
      <c r="K1310" s="41"/>
      <c r="O1310" s="7"/>
      <c r="P1310" s="41"/>
    </row>
    <row r="1311" spans="1:16">
      <c r="A1311" s="1"/>
      <c r="E1311" s="7"/>
      <c r="F1311" s="1"/>
      <c r="J1311" s="7"/>
      <c r="K1311" s="41"/>
      <c r="O1311" s="7"/>
      <c r="P1311" s="41"/>
    </row>
    <row r="1312" spans="1:16">
      <c r="A1312" s="1"/>
      <c r="E1312" s="7"/>
      <c r="F1312" s="1"/>
      <c r="J1312" s="7"/>
      <c r="K1312" s="41"/>
      <c r="O1312" s="7"/>
      <c r="P1312" s="41"/>
    </row>
    <row r="1313" spans="1:16">
      <c r="A1313" s="1"/>
      <c r="E1313" s="7"/>
      <c r="F1313" s="1"/>
      <c r="J1313" s="7"/>
      <c r="K1313" s="41"/>
      <c r="O1313" s="7"/>
      <c r="P1313" s="41"/>
    </row>
    <row r="1314" spans="1:16">
      <c r="A1314" s="2"/>
      <c r="E1314" s="7"/>
      <c r="F1314" s="2"/>
      <c r="J1314" s="7"/>
      <c r="K1314" s="40"/>
      <c r="O1314" s="7"/>
      <c r="P1314" s="40"/>
    </row>
    <row r="1315" spans="1:16">
      <c r="A1315" s="1"/>
      <c r="E1315" s="7"/>
      <c r="F1315" s="1"/>
      <c r="J1315" s="7"/>
      <c r="K1315" s="41"/>
      <c r="O1315" s="7"/>
      <c r="P1315" s="41"/>
    </row>
    <row r="1316" spans="1:16">
      <c r="A1316" s="1"/>
      <c r="E1316" s="7"/>
      <c r="F1316" s="1"/>
      <c r="J1316" s="7"/>
      <c r="K1316" s="41"/>
      <c r="O1316" s="7"/>
      <c r="P1316" s="41"/>
    </row>
    <row r="1317" spans="1:16">
      <c r="A1317" s="1"/>
      <c r="E1317" s="7"/>
      <c r="F1317" s="1"/>
      <c r="J1317" s="7"/>
      <c r="K1317" s="41"/>
      <c r="O1317" s="7"/>
      <c r="P1317" s="41"/>
    </row>
    <row r="1318" spans="1:16">
      <c r="A1318" s="1"/>
      <c r="E1318" s="7"/>
      <c r="F1318" s="1"/>
      <c r="J1318" s="7"/>
      <c r="K1318" s="41"/>
      <c r="O1318" s="7"/>
      <c r="P1318" s="41"/>
    </row>
    <row r="1319" spans="1:16">
      <c r="A1319" s="2"/>
      <c r="E1319" s="7"/>
      <c r="F1319" s="2"/>
      <c r="J1319" s="7"/>
      <c r="K1319" s="40"/>
      <c r="O1319" s="7"/>
      <c r="P1319" s="40"/>
    </row>
    <row r="1320" spans="1:16">
      <c r="A1320" s="1"/>
      <c r="E1320" s="7"/>
      <c r="F1320" s="1"/>
      <c r="J1320" s="7"/>
      <c r="K1320" s="41"/>
      <c r="O1320" s="7"/>
      <c r="P1320" s="41"/>
    </row>
    <row r="1321" spans="1:16">
      <c r="A1321" s="1"/>
      <c r="E1321" s="7"/>
      <c r="F1321" s="1"/>
      <c r="J1321" s="7"/>
      <c r="K1321" s="41"/>
      <c r="O1321" s="7"/>
      <c r="P1321" s="41"/>
    </row>
    <row r="1322" spans="1:16">
      <c r="A1322" s="1"/>
      <c r="E1322" s="7"/>
      <c r="F1322" s="1"/>
      <c r="J1322" s="7"/>
      <c r="K1322" s="41"/>
      <c r="O1322" s="7"/>
      <c r="P1322" s="41"/>
    </row>
    <row r="1323" spans="1:16">
      <c r="A1323" s="1"/>
      <c r="E1323" s="7"/>
      <c r="F1323" s="1"/>
      <c r="J1323" s="7"/>
      <c r="K1323" s="41"/>
      <c r="O1323" s="7"/>
      <c r="P1323" s="41"/>
    </row>
    <row r="1324" spans="1:16">
      <c r="A1324" s="2"/>
      <c r="E1324" s="7"/>
      <c r="F1324" s="2"/>
      <c r="J1324" s="7"/>
      <c r="K1324" s="40"/>
      <c r="O1324" s="7"/>
      <c r="P1324" s="40"/>
    </row>
    <row r="1325" spans="1:16">
      <c r="A1325" s="1"/>
      <c r="E1325" s="7"/>
      <c r="F1325" s="1"/>
      <c r="J1325" s="7"/>
      <c r="K1325" s="41"/>
      <c r="O1325" s="7"/>
      <c r="P1325" s="41"/>
    </row>
    <row r="1326" spans="1:16">
      <c r="A1326" s="1"/>
      <c r="E1326" s="7"/>
      <c r="F1326" s="1"/>
      <c r="J1326" s="7"/>
      <c r="K1326" s="41"/>
      <c r="O1326" s="7"/>
      <c r="P1326" s="41"/>
    </row>
    <row r="1327" spans="1:16">
      <c r="A1327" s="1"/>
      <c r="E1327" s="7"/>
      <c r="F1327" s="1"/>
      <c r="J1327" s="7"/>
      <c r="K1327" s="41"/>
      <c r="O1327" s="7"/>
      <c r="P1327" s="41"/>
    </row>
    <row r="1328" spans="1:16">
      <c r="A1328" s="1"/>
      <c r="E1328" s="7"/>
      <c r="F1328" s="1"/>
      <c r="J1328" s="7"/>
      <c r="K1328" s="41"/>
      <c r="O1328" s="7"/>
      <c r="P1328" s="41"/>
    </row>
    <row r="1329" spans="1:16">
      <c r="A1329" s="2"/>
      <c r="E1329" s="7"/>
      <c r="F1329" s="2"/>
      <c r="J1329" s="7"/>
      <c r="K1329" s="40"/>
      <c r="O1329" s="7"/>
      <c r="P1329" s="40"/>
    </row>
    <row r="1330" spans="1:16">
      <c r="A1330" s="1"/>
      <c r="E1330" s="7"/>
      <c r="F1330" s="1"/>
      <c r="J1330" s="7"/>
      <c r="K1330" s="41"/>
      <c r="O1330" s="7"/>
      <c r="P1330" s="41"/>
    </row>
    <row r="1331" spans="1:16">
      <c r="A1331" s="1"/>
      <c r="E1331" s="7"/>
      <c r="F1331" s="1"/>
      <c r="J1331" s="7"/>
      <c r="K1331" s="41"/>
      <c r="O1331" s="7"/>
      <c r="P1331" s="41"/>
    </row>
    <row r="1332" spans="1:16">
      <c r="A1332" s="1"/>
      <c r="E1332" s="7"/>
      <c r="F1332" s="1"/>
      <c r="J1332" s="7"/>
      <c r="K1332" s="41"/>
      <c r="O1332" s="7"/>
      <c r="P1332" s="41"/>
    </row>
    <row r="1333" spans="1:16">
      <c r="A1333" s="1"/>
      <c r="E1333" s="7"/>
      <c r="F1333" s="1"/>
      <c r="J1333" s="7"/>
      <c r="K1333" s="41"/>
      <c r="O1333" s="7"/>
      <c r="P1333" s="41"/>
    </row>
    <row r="1334" spans="1:16">
      <c r="A1334" s="2"/>
      <c r="E1334" s="7"/>
      <c r="F1334" s="2"/>
      <c r="J1334" s="7"/>
      <c r="K1334" s="40"/>
      <c r="O1334" s="7"/>
      <c r="P1334" s="40"/>
    </row>
    <row r="1335" spans="1:16">
      <c r="A1335" s="1"/>
      <c r="E1335" s="7"/>
      <c r="F1335" s="1"/>
      <c r="J1335" s="7"/>
      <c r="K1335" s="41"/>
      <c r="O1335" s="7"/>
      <c r="P1335" s="41"/>
    </row>
    <row r="1336" spans="1:16">
      <c r="A1336" s="1"/>
      <c r="E1336" s="7"/>
      <c r="F1336" s="1"/>
      <c r="J1336" s="7"/>
      <c r="K1336" s="41"/>
      <c r="O1336" s="7"/>
      <c r="P1336" s="41"/>
    </row>
    <row r="1337" spans="1:16">
      <c r="A1337" s="1"/>
      <c r="E1337" s="7"/>
      <c r="F1337" s="1"/>
      <c r="J1337" s="7"/>
      <c r="K1337" s="41"/>
      <c r="O1337" s="7"/>
      <c r="P1337" s="41"/>
    </row>
    <row r="1338" spans="1:16">
      <c r="A1338" s="1"/>
      <c r="E1338" s="7"/>
      <c r="F1338" s="1"/>
      <c r="J1338" s="7"/>
      <c r="K1338" s="41"/>
      <c r="O1338" s="7"/>
      <c r="P1338" s="41"/>
    </row>
    <row r="1339" spans="1:16">
      <c r="A1339" s="2"/>
      <c r="E1339" s="7"/>
      <c r="F1339" s="2"/>
      <c r="J1339" s="7"/>
      <c r="K1339" s="40"/>
      <c r="O1339" s="7"/>
      <c r="P1339" s="40"/>
    </row>
    <row r="1340" spans="1:16">
      <c r="A1340" s="1"/>
      <c r="E1340" s="7"/>
      <c r="F1340" s="1"/>
      <c r="J1340" s="7"/>
      <c r="K1340" s="41"/>
      <c r="O1340" s="7"/>
      <c r="P1340" s="41"/>
    </row>
    <row r="1341" spans="1:16">
      <c r="A1341" s="1"/>
      <c r="E1341" s="7"/>
      <c r="F1341" s="1"/>
      <c r="J1341" s="7"/>
      <c r="K1341" s="41"/>
      <c r="O1341" s="7"/>
      <c r="P1341" s="41"/>
    </row>
    <row r="1342" spans="1:16">
      <c r="A1342" s="1"/>
      <c r="E1342" s="7"/>
      <c r="F1342" s="1"/>
      <c r="J1342" s="7"/>
      <c r="K1342" s="41"/>
      <c r="O1342" s="7"/>
      <c r="P1342" s="41"/>
    </row>
    <row r="1343" spans="1:16">
      <c r="A1343" s="1"/>
      <c r="E1343" s="7"/>
      <c r="F1343" s="1"/>
      <c r="J1343" s="7"/>
      <c r="K1343" s="41"/>
      <c r="O1343" s="7"/>
      <c r="P1343" s="41"/>
    </row>
    <row r="1344" spans="1:16">
      <c r="A1344" s="2"/>
      <c r="E1344" s="7"/>
      <c r="F1344" s="2"/>
      <c r="J1344" s="7"/>
      <c r="K1344" s="40"/>
      <c r="O1344" s="7"/>
      <c r="P1344" s="40"/>
    </row>
    <row r="1345" spans="1:16">
      <c r="A1345" s="1"/>
      <c r="E1345" s="7"/>
      <c r="F1345" s="1"/>
      <c r="J1345" s="7"/>
      <c r="K1345" s="41"/>
      <c r="O1345" s="7"/>
      <c r="P1345" s="41"/>
    </row>
    <row r="1346" spans="1:16">
      <c r="A1346" s="1"/>
      <c r="E1346" s="7"/>
      <c r="F1346" s="1"/>
      <c r="J1346" s="7"/>
      <c r="K1346" s="41"/>
      <c r="O1346" s="7"/>
      <c r="P1346" s="41"/>
    </row>
    <row r="1347" spans="1:16">
      <c r="A1347" s="1"/>
      <c r="E1347" s="7"/>
      <c r="F1347" s="1"/>
      <c r="J1347" s="7"/>
      <c r="K1347" s="41"/>
      <c r="O1347" s="7"/>
      <c r="P1347" s="41"/>
    </row>
    <row r="1348" spans="1:16">
      <c r="A1348" s="1"/>
      <c r="E1348" s="7"/>
      <c r="F1348" s="1"/>
      <c r="J1348" s="7"/>
      <c r="K1348" s="41"/>
      <c r="O1348" s="7"/>
      <c r="P1348" s="41"/>
    </row>
    <row r="1349" spans="1:16">
      <c r="A1349" s="2"/>
      <c r="E1349" s="7"/>
      <c r="F1349" s="2"/>
      <c r="J1349" s="7"/>
      <c r="K1349" s="40"/>
      <c r="O1349" s="7"/>
      <c r="P1349" s="40"/>
    </row>
    <row r="1350" spans="1:16">
      <c r="A1350" s="1"/>
      <c r="E1350" s="7"/>
      <c r="F1350" s="1"/>
      <c r="J1350" s="7"/>
      <c r="K1350" s="41"/>
      <c r="O1350" s="7"/>
      <c r="P1350" s="41"/>
    </row>
    <row r="1351" spans="1:16">
      <c r="A1351" s="1"/>
      <c r="E1351" s="7"/>
      <c r="F1351" s="1"/>
      <c r="J1351" s="7"/>
      <c r="K1351" s="41"/>
      <c r="O1351" s="7"/>
      <c r="P1351" s="41"/>
    </row>
    <row r="1352" spans="1:16">
      <c r="A1352" s="1"/>
      <c r="E1352" s="7"/>
      <c r="F1352" s="1"/>
      <c r="J1352" s="7"/>
      <c r="K1352" s="41"/>
      <c r="O1352" s="7"/>
      <c r="P1352" s="41"/>
    </row>
    <row r="1353" spans="1:16">
      <c r="A1353" s="1"/>
      <c r="E1353" s="7"/>
      <c r="F1353" s="1"/>
      <c r="J1353" s="7"/>
      <c r="K1353" s="41"/>
      <c r="O1353" s="7"/>
      <c r="P1353" s="41"/>
    </row>
    <row r="1354" spans="1:16">
      <c r="A1354" s="2"/>
      <c r="E1354" s="7"/>
      <c r="F1354" s="2"/>
      <c r="J1354" s="7"/>
      <c r="K1354" s="40"/>
      <c r="O1354" s="7"/>
      <c r="P1354" s="40"/>
    </row>
    <row r="1355" spans="1:16">
      <c r="A1355" s="1"/>
      <c r="E1355" s="7"/>
      <c r="F1355" s="1"/>
      <c r="J1355" s="7"/>
      <c r="K1355" s="41"/>
      <c r="O1355" s="7"/>
      <c r="P1355" s="41"/>
    </row>
    <row r="1356" spans="1:16">
      <c r="A1356" s="1"/>
      <c r="E1356" s="7"/>
      <c r="F1356" s="1"/>
      <c r="J1356" s="7"/>
      <c r="K1356" s="41"/>
      <c r="O1356" s="7"/>
      <c r="P1356" s="41"/>
    </row>
    <row r="1357" spans="1:16">
      <c r="A1357" s="1"/>
      <c r="E1357" s="7"/>
      <c r="F1357" s="1"/>
      <c r="J1357" s="7"/>
      <c r="K1357" s="41"/>
      <c r="O1357" s="7"/>
      <c r="P1357" s="41"/>
    </row>
    <row r="1358" spans="1:16">
      <c r="A1358" s="1"/>
      <c r="E1358" s="7"/>
      <c r="F1358" s="1"/>
      <c r="J1358" s="7"/>
      <c r="K1358" s="41"/>
      <c r="O1358" s="7"/>
      <c r="P1358" s="41"/>
    </row>
    <row r="1359" spans="1:16">
      <c r="A1359" s="2"/>
      <c r="E1359" s="7"/>
      <c r="F1359" s="2"/>
      <c r="J1359" s="7"/>
      <c r="K1359" s="40"/>
      <c r="O1359" s="7"/>
      <c r="P1359" s="40"/>
    </row>
    <row r="1360" spans="1:16">
      <c r="A1360" s="1"/>
      <c r="E1360" s="7"/>
      <c r="F1360" s="1"/>
      <c r="J1360" s="7"/>
      <c r="K1360" s="41"/>
      <c r="O1360" s="7"/>
      <c r="P1360" s="41"/>
    </row>
    <row r="1361" spans="1:16">
      <c r="A1361" s="1"/>
      <c r="E1361" s="7"/>
      <c r="F1361" s="1"/>
      <c r="J1361" s="7"/>
      <c r="K1361" s="41"/>
      <c r="O1361" s="7"/>
      <c r="P1361" s="41"/>
    </row>
    <row r="1362" spans="1:16">
      <c r="A1362" s="1"/>
      <c r="E1362" s="7"/>
      <c r="F1362" s="1"/>
      <c r="J1362" s="7"/>
      <c r="K1362" s="41"/>
      <c r="O1362" s="7"/>
      <c r="P1362" s="41"/>
    </row>
    <row r="1363" spans="1:16">
      <c r="A1363" s="1"/>
      <c r="E1363" s="7"/>
      <c r="F1363" s="1"/>
      <c r="J1363" s="7"/>
      <c r="K1363" s="41"/>
      <c r="O1363" s="7"/>
      <c r="P1363" s="41"/>
    </row>
    <row r="1364" spans="1:16">
      <c r="A1364" s="2"/>
      <c r="E1364" s="7"/>
      <c r="F1364" s="2"/>
      <c r="J1364" s="7"/>
      <c r="K1364" s="40"/>
      <c r="O1364" s="7"/>
      <c r="P1364" s="40"/>
    </row>
    <row r="1365" spans="1:16">
      <c r="A1365" s="1"/>
      <c r="E1365" s="7"/>
      <c r="F1365" s="1"/>
      <c r="J1365" s="7"/>
      <c r="K1365" s="41"/>
      <c r="O1365" s="7"/>
      <c r="P1365" s="41"/>
    </row>
    <row r="1366" spans="1:16">
      <c r="A1366" s="1"/>
      <c r="E1366" s="7"/>
      <c r="F1366" s="1"/>
      <c r="J1366" s="7"/>
      <c r="K1366" s="41"/>
      <c r="O1366" s="7"/>
      <c r="P1366" s="41"/>
    </row>
    <row r="1367" spans="1:16">
      <c r="A1367" s="1"/>
      <c r="E1367" s="7"/>
      <c r="F1367" s="1"/>
      <c r="J1367" s="7"/>
      <c r="K1367" s="41"/>
      <c r="O1367" s="7"/>
      <c r="P1367" s="41"/>
    </row>
    <row r="1368" spans="1:16">
      <c r="A1368" s="1"/>
      <c r="E1368" s="7"/>
      <c r="F1368" s="1"/>
      <c r="J1368" s="7"/>
      <c r="K1368" s="41"/>
      <c r="O1368" s="7"/>
      <c r="P1368" s="41"/>
    </row>
    <row r="1369" spans="1:16">
      <c r="A1369" s="2"/>
      <c r="E1369" s="7"/>
      <c r="F1369" s="2"/>
      <c r="J1369" s="7"/>
      <c r="K1369" s="40"/>
      <c r="O1369" s="7"/>
      <c r="P1369" s="40"/>
    </row>
    <row r="1370" spans="1:16">
      <c r="A1370" s="1"/>
      <c r="E1370" s="7"/>
      <c r="F1370" s="1"/>
      <c r="J1370" s="7"/>
      <c r="K1370" s="41"/>
      <c r="O1370" s="7"/>
      <c r="P1370" s="41"/>
    </row>
    <row r="1371" spans="1:16">
      <c r="A1371" s="1"/>
      <c r="E1371" s="7"/>
      <c r="F1371" s="1"/>
      <c r="J1371" s="7"/>
      <c r="K1371" s="41"/>
      <c r="O1371" s="7"/>
      <c r="P1371" s="41"/>
    </row>
    <row r="1372" spans="1:16">
      <c r="A1372" s="1"/>
      <c r="E1372" s="7"/>
      <c r="F1372" s="1"/>
      <c r="J1372" s="7"/>
      <c r="K1372" s="41"/>
      <c r="O1372" s="7"/>
      <c r="P1372" s="41"/>
    </row>
    <row r="1373" spans="1:16">
      <c r="A1373" s="1"/>
      <c r="E1373" s="7"/>
      <c r="F1373" s="1"/>
      <c r="J1373" s="7"/>
      <c r="K1373" s="41"/>
      <c r="O1373" s="7"/>
      <c r="P1373" s="41"/>
    </row>
    <row r="1374" spans="1:16">
      <c r="A1374" s="2"/>
      <c r="E1374" s="7"/>
      <c r="F1374" s="2"/>
      <c r="J1374" s="7"/>
      <c r="K1374" s="40"/>
      <c r="O1374" s="7"/>
      <c r="P1374" s="40"/>
    </row>
    <row r="1375" spans="1:16">
      <c r="A1375" s="1"/>
      <c r="E1375" s="7"/>
      <c r="F1375" s="1"/>
      <c r="J1375" s="7"/>
      <c r="K1375" s="41"/>
      <c r="O1375" s="7"/>
      <c r="P1375" s="41"/>
    </row>
    <row r="1376" spans="1:16">
      <c r="A1376" s="1"/>
      <c r="E1376" s="7"/>
      <c r="F1376" s="1"/>
      <c r="J1376" s="7"/>
      <c r="K1376" s="41"/>
      <c r="O1376" s="7"/>
      <c r="P1376" s="41"/>
    </row>
    <row r="1377" spans="1:16">
      <c r="A1377" s="1"/>
      <c r="E1377" s="7"/>
      <c r="F1377" s="1"/>
      <c r="J1377" s="7"/>
      <c r="K1377" s="41"/>
      <c r="O1377" s="7"/>
      <c r="P1377" s="41"/>
    </row>
    <row r="1378" spans="1:16">
      <c r="A1378" s="1"/>
      <c r="E1378" s="7"/>
      <c r="F1378" s="1"/>
      <c r="J1378" s="7"/>
      <c r="K1378" s="41"/>
      <c r="O1378" s="7"/>
      <c r="P1378" s="41"/>
    </row>
    <row r="1379" spans="1:16">
      <c r="A1379" s="2"/>
      <c r="E1379" s="7"/>
      <c r="F1379" s="2"/>
      <c r="J1379" s="7"/>
      <c r="K1379" s="40"/>
      <c r="O1379" s="7"/>
      <c r="P1379" s="40"/>
    </row>
    <row r="1380" spans="1:16">
      <c r="A1380" s="1"/>
      <c r="E1380" s="7"/>
      <c r="F1380" s="1"/>
      <c r="J1380" s="7"/>
      <c r="K1380" s="41"/>
      <c r="O1380" s="7"/>
      <c r="P1380" s="41"/>
    </row>
    <row r="1381" spans="1:16">
      <c r="A1381" s="1"/>
      <c r="E1381" s="7"/>
      <c r="F1381" s="1"/>
      <c r="J1381" s="7"/>
      <c r="K1381" s="41"/>
      <c r="O1381" s="7"/>
      <c r="P1381" s="41"/>
    </row>
    <row r="1382" spans="1:16">
      <c r="A1382" s="1"/>
      <c r="E1382" s="7"/>
      <c r="F1382" s="1"/>
      <c r="J1382" s="7"/>
      <c r="K1382" s="41"/>
      <c r="O1382" s="7"/>
      <c r="P1382" s="41"/>
    </row>
    <row r="1383" spans="1:16">
      <c r="A1383" s="1"/>
      <c r="E1383" s="7"/>
      <c r="F1383" s="1"/>
      <c r="J1383" s="7"/>
      <c r="K1383" s="41"/>
      <c r="O1383" s="7"/>
      <c r="P1383" s="41"/>
    </row>
    <row r="1384" spans="1:16">
      <c r="A1384" s="2"/>
      <c r="E1384" s="7"/>
      <c r="F1384" s="2"/>
      <c r="J1384" s="7"/>
      <c r="K1384" s="40"/>
      <c r="O1384" s="7"/>
      <c r="P1384" s="40"/>
    </row>
    <row r="1385" spans="1:16">
      <c r="A1385" s="1"/>
      <c r="E1385" s="7"/>
      <c r="F1385" s="1"/>
      <c r="J1385" s="7"/>
      <c r="K1385" s="41"/>
      <c r="O1385" s="7"/>
      <c r="P1385" s="41"/>
    </row>
    <row r="1386" spans="1:16">
      <c r="A1386" s="1"/>
      <c r="E1386" s="7"/>
      <c r="F1386" s="1"/>
      <c r="J1386" s="7"/>
      <c r="K1386" s="41"/>
      <c r="O1386" s="7"/>
      <c r="P1386" s="41"/>
    </row>
    <row r="1387" spans="1:16">
      <c r="A1387" s="1"/>
      <c r="E1387" s="7"/>
      <c r="F1387" s="1"/>
      <c r="J1387" s="7"/>
      <c r="K1387" s="41"/>
      <c r="O1387" s="7"/>
      <c r="P1387" s="41"/>
    </row>
    <row r="1388" spans="1:16">
      <c r="A1388" s="1"/>
      <c r="E1388" s="7"/>
      <c r="F1388" s="1"/>
      <c r="J1388" s="7"/>
      <c r="K1388" s="41"/>
      <c r="O1388" s="7"/>
      <c r="P1388" s="41"/>
    </row>
    <row r="1389" spans="1:16">
      <c r="A1389" s="2"/>
      <c r="E1389" s="7"/>
      <c r="F1389" s="2"/>
      <c r="J1389" s="7"/>
      <c r="K1389" s="40"/>
      <c r="O1389" s="7"/>
      <c r="P1389" s="40"/>
    </row>
    <row r="1390" spans="1:16">
      <c r="A1390" s="1"/>
      <c r="E1390" s="7"/>
      <c r="F1390" s="1"/>
      <c r="J1390" s="7"/>
      <c r="K1390" s="41"/>
      <c r="O1390" s="7"/>
      <c r="P1390" s="41"/>
    </row>
    <row r="1391" spans="1:16">
      <c r="A1391" s="1"/>
      <c r="E1391" s="7"/>
      <c r="F1391" s="1"/>
      <c r="J1391" s="7"/>
      <c r="K1391" s="41"/>
      <c r="O1391" s="7"/>
      <c r="P1391" s="41"/>
    </row>
    <row r="1392" spans="1:16">
      <c r="A1392" s="1"/>
      <c r="E1392" s="7"/>
      <c r="F1392" s="1"/>
      <c r="J1392" s="7"/>
      <c r="K1392" s="41"/>
      <c r="O1392" s="7"/>
      <c r="P1392" s="41"/>
    </row>
    <row r="1393" spans="1:16">
      <c r="A1393" s="1"/>
      <c r="E1393" s="7"/>
      <c r="F1393" s="1"/>
      <c r="J1393" s="7"/>
      <c r="K1393" s="41"/>
      <c r="O1393" s="7"/>
      <c r="P1393" s="41"/>
    </row>
    <row r="1394" spans="1:16">
      <c r="A1394" s="2"/>
      <c r="E1394" s="7"/>
      <c r="F1394" s="2"/>
      <c r="J1394" s="7"/>
      <c r="K1394" s="40"/>
      <c r="O1394" s="7"/>
      <c r="P1394" s="40"/>
    </row>
    <row r="1395" spans="1:16">
      <c r="A1395" s="1"/>
      <c r="E1395" s="7"/>
      <c r="F1395" s="1"/>
      <c r="J1395" s="7"/>
      <c r="K1395" s="41"/>
      <c r="O1395" s="7"/>
      <c r="P1395" s="41"/>
    </row>
    <row r="1396" spans="1:16">
      <c r="A1396" s="1"/>
      <c r="E1396" s="7"/>
      <c r="F1396" s="1"/>
      <c r="J1396" s="7"/>
      <c r="K1396" s="41"/>
      <c r="O1396" s="7"/>
      <c r="P1396" s="41"/>
    </row>
    <row r="1397" spans="1:16">
      <c r="A1397" s="1"/>
      <c r="E1397" s="7"/>
      <c r="F1397" s="1"/>
      <c r="J1397" s="7"/>
      <c r="K1397" s="41"/>
      <c r="O1397" s="7"/>
      <c r="P1397" s="41"/>
    </row>
    <row r="1398" spans="1:16">
      <c r="A1398" s="1"/>
      <c r="E1398" s="7"/>
      <c r="F1398" s="1"/>
      <c r="J1398" s="7"/>
      <c r="K1398" s="41"/>
      <c r="O1398" s="7"/>
      <c r="P1398" s="41"/>
    </row>
    <row r="1399" spans="1:16">
      <c r="A1399" s="2"/>
      <c r="E1399" s="7"/>
      <c r="F1399" s="2"/>
      <c r="J1399" s="7"/>
      <c r="K1399" s="40"/>
      <c r="O1399" s="7"/>
      <c r="P1399" s="40"/>
    </row>
    <row r="1400" spans="1:16">
      <c r="A1400" s="1"/>
      <c r="E1400" s="7"/>
      <c r="F1400" s="1"/>
      <c r="J1400" s="7"/>
      <c r="K1400" s="41"/>
      <c r="O1400" s="7"/>
      <c r="P1400" s="41"/>
    </row>
    <row r="1401" spans="1:16">
      <c r="A1401" s="1"/>
      <c r="E1401" s="7"/>
      <c r="F1401" s="1"/>
      <c r="J1401" s="7"/>
      <c r="K1401" s="41"/>
      <c r="O1401" s="7"/>
      <c r="P1401" s="41"/>
    </row>
    <row r="1402" spans="1:16">
      <c r="A1402" s="1"/>
      <c r="E1402" s="7"/>
      <c r="F1402" s="1"/>
      <c r="J1402" s="7"/>
      <c r="K1402" s="41"/>
      <c r="O1402" s="7"/>
      <c r="P1402" s="41"/>
    </row>
    <row r="1403" spans="1:16">
      <c r="A1403" s="1"/>
      <c r="E1403" s="7"/>
      <c r="F1403" s="1"/>
      <c r="J1403" s="7"/>
      <c r="K1403" s="41"/>
      <c r="O1403" s="7"/>
      <c r="P1403" s="41"/>
    </row>
    <row r="1404" spans="1:16">
      <c r="A1404" s="2"/>
      <c r="E1404" s="7"/>
      <c r="F1404" s="2"/>
      <c r="J1404" s="7"/>
      <c r="K1404" s="40"/>
      <c r="O1404" s="7"/>
      <c r="P1404" s="40"/>
    </row>
    <row r="1405" spans="1:16">
      <c r="A1405" s="1"/>
      <c r="E1405" s="7"/>
      <c r="F1405" s="1"/>
      <c r="J1405" s="7"/>
      <c r="K1405" s="41"/>
      <c r="O1405" s="7"/>
      <c r="P1405" s="41"/>
    </row>
    <row r="1406" spans="1:16">
      <c r="A1406" s="1"/>
      <c r="E1406" s="7"/>
      <c r="F1406" s="1"/>
      <c r="J1406" s="7"/>
      <c r="K1406" s="41"/>
      <c r="O1406" s="7"/>
      <c r="P1406" s="41"/>
    </row>
    <row r="1407" spans="1:16">
      <c r="A1407" s="1"/>
      <c r="E1407" s="7"/>
      <c r="F1407" s="1"/>
      <c r="J1407" s="7"/>
      <c r="K1407" s="41"/>
      <c r="O1407" s="7"/>
      <c r="P1407" s="41"/>
    </row>
    <row r="1408" spans="1:16">
      <c r="A1408" s="1"/>
      <c r="E1408" s="7"/>
      <c r="F1408" s="1"/>
      <c r="J1408" s="7"/>
      <c r="K1408" s="41"/>
      <c r="O1408" s="7"/>
      <c r="P1408" s="41"/>
    </row>
    <row r="1409" spans="1:16">
      <c r="A1409" s="2"/>
      <c r="E1409" s="7"/>
      <c r="F1409" s="2"/>
      <c r="J1409" s="7"/>
      <c r="K1409" s="40"/>
      <c r="O1409" s="7"/>
      <c r="P1409" s="40"/>
    </row>
    <row r="1410" spans="1:16">
      <c r="A1410" s="1"/>
      <c r="E1410" s="7"/>
      <c r="F1410" s="1"/>
      <c r="J1410" s="7"/>
      <c r="K1410" s="41"/>
      <c r="O1410" s="7"/>
      <c r="P1410" s="41"/>
    </row>
    <row r="1411" spans="1:16">
      <c r="A1411" s="1"/>
      <c r="E1411" s="7"/>
      <c r="F1411" s="1"/>
      <c r="J1411" s="7"/>
      <c r="K1411" s="41"/>
      <c r="O1411" s="7"/>
      <c r="P1411" s="41"/>
    </row>
    <row r="1412" spans="1:16">
      <c r="A1412" s="1"/>
      <c r="E1412" s="7"/>
      <c r="F1412" s="1"/>
      <c r="J1412" s="7"/>
      <c r="K1412" s="41"/>
      <c r="O1412" s="7"/>
      <c r="P1412" s="41"/>
    </row>
    <row r="1413" spans="1:16">
      <c r="A1413" s="1"/>
      <c r="E1413" s="7"/>
      <c r="F1413" s="1"/>
      <c r="J1413" s="7"/>
      <c r="K1413" s="41"/>
      <c r="O1413" s="7"/>
      <c r="P1413" s="41"/>
    </row>
    <row r="1414" spans="1:16">
      <c r="A1414" s="2"/>
      <c r="E1414" s="7"/>
      <c r="F1414" s="2"/>
      <c r="J1414" s="7"/>
      <c r="K1414" s="40"/>
      <c r="O1414" s="7"/>
      <c r="P1414" s="40"/>
    </row>
    <row r="1415" spans="1:16">
      <c r="A1415" s="1"/>
      <c r="E1415" s="7"/>
      <c r="F1415" s="1"/>
      <c r="J1415" s="7"/>
      <c r="K1415" s="41"/>
      <c r="O1415" s="7"/>
      <c r="P1415" s="41"/>
    </row>
    <row r="1416" spans="1:16">
      <c r="A1416" s="1"/>
      <c r="E1416" s="7"/>
      <c r="F1416" s="1"/>
      <c r="J1416" s="7"/>
      <c r="K1416" s="41"/>
      <c r="O1416" s="7"/>
      <c r="P1416" s="41"/>
    </row>
    <row r="1417" spans="1:16">
      <c r="A1417" s="1"/>
      <c r="E1417" s="7"/>
      <c r="F1417" s="1"/>
      <c r="J1417" s="7"/>
      <c r="K1417" s="41"/>
      <c r="O1417" s="7"/>
      <c r="P1417" s="41"/>
    </row>
    <row r="1418" spans="1:16">
      <c r="A1418" s="1"/>
      <c r="E1418" s="7"/>
      <c r="F1418" s="1"/>
      <c r="J1418" s="7"/>
      <c r="K1418" s="41"/>
      <c r="O1418" s="7"/>
      <c r="P1418" s="41"/>
    </row>
    <row r="1419" spans="1:16">
      <c r="A1419" s="2"/>
      <c r="E1419" s="7"/>
      <c r="F1419" s="2"/>
      <c r="J1419" s="7"/>
      <c r="K1419" s="40"/>
      <c r="O1419" s="7"/>
      <c r="P1419" s="40"/>
    </row>
    <row r="1420" spans="1:16">
      <c r="A1420" s="1"/>
      <c r="E1420" s="7"/>
      <c r="F1420" s="1"/>
      <c r="J1420" s="7"/>
      <c r="K1420" s="41"/>
      <c r="O1420" s="7"/>
      <c r="P1420" s="41"/>
    </row>
    <row r="1421" spans="1:16">
      <c r="A1421" s="1"/>
      <c r="E1421" s="7"/>
      <c r="F1421" s="1"/>
      <c r="J1421" s="7"/>
      <c r="K1421" s="41"/>
      <c r="O1421" s="7"/>
      <c r="P1421" s="41"/>
    </row>
    <row r="1422" spans="1:16">
      <c r="A1422" s="1"/>
      <c r="E1422" s="7"/>
      <c r="F1422" s="1"/>
      <c r="J1422" s="7"/>
      <c r="K1422" s="41"/>
      <c r="O1422" s="7"/>
      <c r="P1422" s="41"/>
    </row>
    <row r="1423" spans="1:16">
      <c r="A1423" s="1"/>
      <c r="E1423" s="7"/>
      <c r="F1423" s="1"/>
      <c r="J1423" s="7"/>
      <c r="K1423" s="41"/>
      <c r="O1423" s="7"/>
      <c r="P1423" s="41"/>
    </row>
    <row r="1424" spans="1:16">
      <c r="A1424" s="2"/>
      <c r="E1424" s="7"/>
      <c r="F1424" s="2"/>
      <c r="J1424" s="7"/>
      <c r="K1424" s="40"/>
      <c r="O1424" s="7"/>
      <c r="P1424" s="40"/>
    </row>
    <row r="1425" spans="1:16">
      <c r="A1425" s="1"/>
      <c r="E1425" s="7"/>
      <c r="F1425" s="1"/>
      <c r="J1425" s="7"/>
      <c r="K1425" s="41"/>
      <c r="O1425" s="7"/>
      <c r="P1425" s="41"/>
    </row>
    <row r="1426" spans="1:16">
      <c r="A1426" s="1"/>
      <c r="E1426" s="7"/>
      <c r="F1426" s="1"/>
      <c r="J1426" s="7"/>
      <c r="K1426" s="41"/>
      <c r="O1426" s="7"/>
      <c r="P1426" s="41"/>
    </row>
    <row r="1427" spans="1:16">
      <c r="A1427" s="1"/>
      <c r="E1427" s="7"/>
      <c r="F1427" s="1"/>
      <c r="J1427" s="7"/>
      <c r="K1427" s="41"/>
      <c r="O1427" s="7"/>
      <c r="P1427" s="41"/>
    </row>
    <row r="1428" spans="1:16">
      <c r="A1428" s="1"/>
      <c r="E1428" s="7"/>
      <c r="F1428" s="1"/>
      <c r="J1428" s="7"/>
      <c r="K1428" s="41"/>
      <c r="O1428" s="7"/>
      <c r="P1428" s="41"/>
    </row>
    <row r="1429" spans="1:16">
      <c r="A1429" s="2"/>
      <c r="E1429" s="7"/>
      <c r="F1429" s="2"/>
      <c r="J1429" s="7"/>
      <c r="K1429" s="40"/>
      <c r="O1429" s="7"/>
      <c r="P1429" s="40"/>
    </row>
    <row r="1430" spans="1:16">
      <c r="A1430" s="1"/>
      <c r="E1430" s="7"/>
      <c r="F1430" s="1"/>
      <c r="J1430" s="7"/>
      <c r="K1430" s="41"/>
      <c r="O1430" s="7"/>
      <c r="P1430" s="41"/>
    </row>
    <row r="1431" spans="1:16">
      <c r="A1431" s="1"/>
      <c r="E1431" s="7"/>
      <c r="F1431" s="1"/>
      <c r="J1431" s="7"/>
      <c r="K1431" s="41"/>
      <c r="O1431" s="7"/>
      <c r="P1431" s="41"/>
    </row>
    <row r="1432" spans="1:16">
      <c r="A1432" s="1"/>
      <c r="E1432" s="7"/>
      <c r="F1432" s="1"/>
      <c r="J1432" s="7"/>
      <c r="K1432" s="41"/>
      <c r="O1432" s="7"/>
      <c r="P1432" s="41"/>
    </row>
    <row r="1433" spans="1:16">
      <c r="A1433" s="1"/>
      <c r="E1433" s="7"/>
      <c r="F1433" s="1"/>
      <c r="J1433" s="7"/>
      <c r="K1433" s="41"/>
      <c r="O1433" s="7"/>
      <c r="P1433" s="41"/>
    </row>
    <row r="1434" spans="1:16">
      <c r="A1434" s="2"/>
      <c r="E1434" s="7"/>
      <c r="F1434" s="2"/>
      <c r="J1434" s="7"/>
      <c r="K1434" s="40"/>
      <c r="O1434" s="7"/>
      <c r="P1434" s="40"/>
    </row>
    <row r="1435" spans="1:16">
      <c r="A1435" s="1"/>
      <c r="E1435" s="7"/>
      <c r="F1435" s="1"/>
      <c r="J1435" s="7"/>
      <c r="K1435" s="41"/>
      <c r="O1435" s="7"/>
      <c r="P1435" s="41"/>
    </row>
    <row r="1436" spans="1:16">
      <c r="A1436" s="1"/>
      <c r="E1436" s="7"/>
      <c r="F1436" s="1"/>
      <c r="J1436" s="7"/>
      <c r="K1436" s="41"/>
      <c r="O1436" s="7"/>
      <c r="P1436" s="41"/>
    </row>
    <row r="1437" spans="1:16">
      <c r="A1437" s="1"/>
      <c r="E1437" s="7"/>
      <c r="F1437" s="1"/>
      <c r="J1437" s="7"/>
      <c r="K1437" s="41"/>
      <c r="O1437" s="7"/>
      <c r="P1437" s="41"/>
    </row>
    <row r="1438" spans="1:16">
      <c r="A1438" s="1"/>
      <c r="E1438" s="7"/>
      <c r="F1438" s="1"/>
      <c r="J1438" s="7"/>
      <c r="K1438" s="41"/>
      <c r="O1438" s="7"/>
      <c r="P1438" s="41"/>
    </row>
    <row r="1439" spans="1:16">
      <c r="A1439" s="2"/>
      <c r="E1439" s="7"/>
      <c r="F1439" s="2"/>
      <c r="J1439" s="7"/>
      <c r="K1439" s="40"/>
      <c r="O1439" s="7"/>
      <c r="P1439" s="40"/>
    </row>
    <row r="1440" spans="1:16">
      <c r="A1440" s="1"/>
      <c r="E1440" s="7"/>
      <c r="F1440" s="1"/>
      <c r="J1440" s="7"/>
      <c r="K1440" s="41"/>
      <c r="O1440" s="7"/>
      <c r="P1440" s="41"/>
    </row>
    <row r="1441" spans="1:16">
      <c r="A1441" s="1"/>
      <c r="E1441" s="7"/>
      <c r="F1441" s="1"/>
      <c r="J1441" s="7"/>
      <c r="K1441" s="41"/>
      <c r="O1441" s="7"/>
      <c r="P1441" s="41"/>
    </row>
    <row r="1442" spans="1:16">
      <c r="A1442" s="1"/>
      <c r="E1442" s="7"/>
      <c r="F1442" s="1"/>
      <c r="J1442" s="7"/>
      <c r="K1442" s="41"/>
      <c r="O1442" s="7"/>
      <c r="P1442" s="41"/>
    </row>
    <row r="1443" spans="1:16">
      <c r="A1443" s="1"/>
      <c r="E1443" s="7"/>
      <c r="F1443" s="1"/>
      <c r="J1443" s="7"/>
      <c r="K1443" s="41"/>
      <c r="O1443" s="7"/>
      <c r="P1443" s="41"/>
    </row>
    <row r="1444" spans="1:16">
      <c r="A1444" s="2"/>
      <c r="E1444" s="7"/>
      <c r="F1444" s="2"/>
      <c r="J1444" s="7"/>
      <c r="K1444" s="40"/>
      <c r="O1444" s="7"/>
      <c r="P1444" s="40"/>
    </row>
    <row r="1445" spans="1:16">
      <c r="A1445" s="1"/>
      <c r="E1445" s="7"/>
      <c r="F1445" s="1"/>
      <c r="J1445" s="7"/>
      <c r="K1445" s="41"/>
      <c r="O1445" s="7"/>
      <c r="P1445" s="41"/>
    </row>
    <row r="1446" spans="1:16">
      <c r="A1446" s="1"/>
      <c r="E1446" s="7"/>
      <c r="F1446" s="1"/>
      <c r="J1446" s="7"/>
      <c r="K1446" s="41"/>
      <c r="O1446" s="7"/>
      <c r="P1446" s="41"/>
    </row>
    <row r="1447" spans="1:16">
      <c r="A1447" s="1"/>
      <c r="E1447" s="7"/>
      <c r="F1447" s="1"/>
      <c r="J1447" s="7"/>
      <c r="K1447" s="41"/>
      <c r="O1447" s="7"/>
      <c r="P1447" s="41"/>
    </row>
    <row r="1448" spans="1:16">
      <c r="A1448" s="1"/>
      <c r="E1448" s="7"/>
      <c r="F1448" s="1"/>
      <c r="J1448" s="7"/>
      <c r="K1448" s="41"/>
      <c r="O1448" s="7"/>
      <c r="P1448" s="41"/>
    </row>
    <row r="1449" spans="1:16">
      <c r="A1449" s="2"/>
      <c r="E1449" s="7"/>
      <c r="F1449" s="2"/>
      <c r="J1449" s="7"/>
      <c r="K1449" s="40"/>
      <c r="O1449" s="7"/>
      <c r="P1449" s="40"/>
    </row>
    <row r="1450" spans="1:16">
      <c r="A1450" s="1"/>
      <c r="E1450" s="7"/>
      <c r="F1450" s="1"/>
      <c r="J1450" s="7"/>
      <c r="K1450" s="41"/>
      <c r="O1450" s="7"/>
      <c r="P1450" s="41"/>
    </row>
    <row r="1451" spans="1:16">
      <c r="A1451" s="1"/>
      <c r="E1451" s="7"/>
      <c r="F1451" s="1"/>
      <c r="J1451" s="7"/>
      <c r="K1451" s="41"/>
      <c r="O1451" s="7"/>
      <c r="P1451" s="41"/>
    </row>
    <row r="1452" spans="1:16">
      <c r="A1452" s="1"/>
      <c r="E1452" s="7"/>
      <c r="F1452" s="1"/>
      <c r="J1452" s="7"/>
      <c r="K1452" s="41"/>
      <c r="O1452" s="7"/>
      <c r="P1452" s="41"/>
    </row>
    <row r="1453" spans="1:16">
      <c r="A1453" s="1"/>
      <c r="E1453" s="7"/>
      <c r="F1453" s="1"/>
      <c r="J1453" s="7"/>
      <c r="K1453" s="41"/>
      <c r="O1453" s="7"/>
      <c r="P1453" s="41"/>
    </row>
    <row r="1454" spans="1:16">
      <c r="A1454" s="2"/>
      <c r="E1454" s="7"/>
      <c r="F1454" s="2"/>
      <c r="J1454" s="7"/>
      <c r="K1454" s="40"/>
      <c r="O1454" s="7"/>
      <c r="P1454" s="40"/>
    </row>
    <row r="1455" spans="1:16">
      <c r="A1455" s="1"/>
      <c r="E1455" s="7"/>
      <c r="F1455" s="1"/>
      <c r="J1455" s="7"/>
      <c r="K1455" s="41"/>
      <c r="O1455" s="7"/>
      <c r="P1455" s="41"/>
    </row>
    <row r="1456" spans="1:16">
      <c r="A1456" s="1"/>
      <c r="E1456" s="7"/>
      <c r="F1456" s="1"/>
      <c r="J1456" s="7"/>
      <c r="K1456" s="41"/>
      <c r="O1456" s="7"/>
      <c r="P1456" s="41"/>
    </row>
    <row r="1457" spans="1:16">
      <c r="A1457" s="1"/>
      <c r="E1457" s="7"/>
      <c r="F1457" s="1"/>
      <c r="J1457" s="7"/>
      <c r="K1457" s="41"/>
      <c r="O1457" s="7"/>
      <c r="P1457" s="41"/>
    </row>
    <row r="1458" spans="1:16">
      <c r="A1458" s="1"/>
      <c r="E1458" s="7"/>
      <c r="F1458" s="1"/>
      <c r="J1458" s="7"/>
      <c r="K1458" s="41"/>
      <c r="O1458" s="7"/>
      <c r="P1458" s="41"/>
    </row>
    <row r="1459" spans="1:16">
      <c r="A1459" s="2"/>
      <c r="E1459" s="7"/>
      <c r="F1459" s="2"/>
      <c r="J1459" s="7"/>
      <c r="K1459" s="40"/>
      <c r="O1459" s="7"/>
      <c r="P1459" s="40"/>
    </row>
    <row r="1460" spans="1:16">
      <c r="A1460" s="1"/>
      <c r="E1460" s="7"/>
      <c r="F1460" s="1"/>
      <c r="J1460" s="7"/>
      <c r="K1460" s="41"/>
      <c r="O1460" s="7"/>
      <c r="P1460" s="41"/>
    </row>
    <row r="1461" spans="1:16">
      <c r="A1461" s="1"/>
      <c r="E1461" s="7"/>
      <c r="F1461" s="1"/>
      <c r="J1461" s="7"/>
      <c r="K1461" s="41"/>
      <c r="O1461" s="7"/>
      <c r="P1461" s="41"/>
    </row>
    <row r="1462" spans="1:16">
      <c r="A1462" s="1"/>
      <c r="E1462" s="7"/>
      <c r="F1462" s="1"/>
      <c r="J1462" s="7"/>
      <c r="K1462" s="41"/>
      <c r="O1462" s="7"/>
      <c r="P1462" s="41"/>
    </row>
    <row r="1463" spans="1:16">
      <c r="A1463" s="1"/>
      <c r="E1463" s="7"/>
      <c r="F1463" s="1"/>
      <c r="J1463" s="7"/>
      <c r="K1463" s="41"/>
      <c r="O1463" s="7"/>
      <c r="P1463" s="41"/>
    </row>
    <row r="1464" spans="1:16">
      <c r="A1464" s="2"/>
      <c r="E1464" s="7"/>
      <c r="F1464" s="2"/>
      <c r="J1464" s="7"/>
      <c r="K1464" s="40"/>
      <c r="O1464" s="7"/>
      <c r="P1464" s="40"/>
    </row>
    <row r="1465" spans="1:16">
      <c r="A1465" s="1"/>
      <c r="E1465" s="7"/>
      <c r="F1465" s="1"/>
      <c r="J1465" s="7"/>
      <c r="K1465" s="41"/>
      <c r="O1465" s="7"/>
      <c r="P1465" s="41"/>
    </row>
    <row r="1466" spans="1:16">
      <c r="A1466" s="1"/>
      <c r="E1466" s="7"/>
      <c r="F1466" s="1"/>
      <c r="J1466" s="7"/>
      <c r="K1466" s="41"/>
      <c r="O1466" s="7"/>
      <c r="P1466" s="41"/>
    </row>
    <row r="1467" spans="1:16">
      <c r="A1467" s="1"/>
      <c r="E1467" s="7"/>
      <c r="F1467" s="1"/>
      <c r="J1467" s="7"/>
      <c r="K1467" s="41"/>
      <c r="O1467" s="7"/>
      <c r="P1467" s="41"/>
    </row>
    <row r="1468" spans="1:16">
      <c r="A1468" s="1"/>
      <c r="E1468" s="7"/>
      <c r="F1468" s="1"/>
      <c r="J1468" s="7"/>
      <c r="K1468" s="41"/>
      <c r="O1468" s="7"/>
      <c r="P1468" s="41"/>
    </row>
    <row r="1469" spans="1:16">
      <c r="A1469" s="2"/>
      <c r="E1469" s="7"/>
      <c r="F1469" s="2"/>
      <c r="J1469" s="7"/>
      <c r="K1469" s="40"/>
      <c r="O1469" s="7"/>
      <c r="P1469" s="40"/>
    </row>
    <row r="1470" spans="1:16">
      <c r="A1470" s="1"/>
      <c r="E1470" s="7"/>
      <c r="F1470" s="1"/>
      <c r="J1470" s="7"/>
      <c r="K1470" s="41"/>
      <c r="O1470" s="7"/>
      <c r="P1470" s="41"/>
    </row>
    <row r="1471" spans="1:16">
      <c r="A1471" s="1"/>
      <c r="E1471" s="7"/>
      <c r="F1471" s="1"/>
      <c r="J1471" s="7"/>
      <c r="K1471" s="41"/>
      <c r="O1471" s="7"/>
      <c r="P1471" s="41"/>
    </row>
    <row r="1472" spans="1:16">
      <c r="A1472" s="1"/>
      <c r="E1472" s="7"/>
      <c r="F1472" s="1"/>
      <c r="J1472" s="7"/>
      <c r="K1472" s="41"/>
      <c r="O1472" s="7"/>
      <c r="P1472" s="41"/>
    </row>
    <row r="1473" spans="1:16">
      <c r="A1473" s="1"/>
      <c r="E1473" s="7"/>
      <c r="F1473" s="1"/>
      <c r="J1473" s="7"/>
      <c r="K1473" s="41"/>
      <c r="O1473" s="7"/>
      <c r="P1473" s="41"/>
    </row>
    <row r="1474" spans="1:16">
      <c r="A1474" s="2"/>
      <c r="E1474" s="7"/>
      <c r="F1474" s="2"/>
      <c r="J1474" s="7"/>
      <c r="K1474" s="40"/>
      <c r="O1474" s="7"/>
      <c r="P1474" s="40"/>
    </row>
    <row r="1475" spans="1:16">
      <c r="A1475" s="1"/>
      <c r="E1475" s="7"/>
      <c r="F1475" s="1"/>
      <c r="J1475" s="7"/>
      <c r="K1475" s="41"/>
      <c r="O1475" s="7"/>
      <c r="P1475" s="41"/>
    </row>
    <row r="1476" spans="1:16">
      <c r="A1476" s="1"/>
      <c r="E1476" s="7"/>
      <c r="F1476" s="1"/>
      <c r="J1476" s="7"/>
      <c r="K1476" s="41"/>
      <c r="O1476" s="7"/>
      <c r="P1476" s="41"/>
    </row>
    <row r="1477" spans="1:16">
      <c r="A1477" s="1"/>
      <c r="E1477" s="7"/>
      <c r="F1477" s="1"/>
      <c r="J1477" s="7"/>
      <c r="K1477" s="41"/>
      <c r="O1477" s="7"/>
      <c r="P1477" s="41"/>
    </row>
    <row r="1478" spans="1:16">
      <c r="A1478" s="1"/>
      <c r="E1478" s="7"/>
      <c r="F1478" s="1"/>
      <c r="J1478" s="7"/>
      <c r="K1478" s="41"/>
      <c r="O1478" s="7"/>
      <c r="P1478" s="41"/>
    </row>
    <row r="1479" spans="1:16">
      <c r="A1479" s="2"/>
      <c r="E1479" s="7"/>
      <c r="F1479" s="2"/>
      <c r="J1479" s="7"/>
      <c r="K1479" s="40"/>
      <c r="O1479" s="7"/>
      <c r="P1479" s="40"/>
    </row>
    <row r="1480" spans="1:16">
      <c r="A1480" s="1"/>
      <c r="E1480" s="7"/>
      <c r="F1480" s="1"/>
      <c r="J1480" s="7"/>
      <c r="K1480" s="41"/>
      <c r="O1480" s="7"/>
      <c r="P1480" s="41"/>
    </row>
    <row r="1481" spans="1:16">
      <c r="A1481" s="1"/>
      <c r="E1481" s="7"/>
      <c r="F1481" s="1"/>
      <c r="J1481" s="7"/>
      <c r="K1481" s="41"/>
      <c r="O1481" s="7"/>
      <c r="P1481" s="41"/>
    </row>
    <row r="1482" spans="1:16">
      <c r="A1482" s="1"/>
      <c r="E1482" s="7"/>
      <c r="F1482" s="1"/>
      <c r="J1482" s="7"/>
      <c r="K1482" s="41"/>
      <c r="O1482" s="7"/>
      <c r="P1482" s="41"/>
    </row>
    <row r="1483" spans="1:16">
      <c r="A1483" s="1"/>
      <c r="E1483" s="7"/>
      <c r="F1483" s="1"/>
      <c r="J1483" s="7"/>
      <c r="K1483" s="41"/>
      <c r="O1483" s="7"/>
      <c r="P1483" s="41"/>
    </row>
    <row r="1484" spans="1:16">
      <c r="A1484" s="2"/>
      <c r="E1484" s="7"/>
      <c r="F1484" s="2"/>
      <c r="J1484" s="7"/>
      <c r="K1484" s="40"/>
      <c r="O1484" s="7"/>
      <c r="P1484" s="40"/>
    </row>
    <row r="1485" spans="1:16">
      <c r="A1485" s="1"/>
      <c r="E1485" s="7"/>
      <c r="F1485" s="1"/>
      <c r="J1485" s="7"/>
      <c r="K1485" s="41"/>
      <c r="O1485" s="7"/>
      <c r="P1485" s="41"/>
    </row>
    <row r="1486" spans="1:16">
      <c r="A1486" s="1"/>
      <c r="E1486" s="7"/>
      <c r="F1486" s="1"/>
      <c r="J1486" s="7"/>
      <c r="K1486" s="41"/>
      <c r="O1486" s="7"/>
      <c r="P1486" s="41"/>
    </row>
    <row r="1487" spans="1:16">
      <c r="A1487" s="1"/>
      <c r="E1487" s="7"/>
      <c r="F1487" s="1"/>
      <c r="J1487" s="7"/>
      <c r="K1487" s="41"/>
      <c r="O1487" s="7"/>
      <c r="P1487" s="41"/>
    </row>
    <row r="1488" spans="1:16">
      <c r="A1488" s="1"/>
      <c r="E1488" s="7"/>
      <c r="F1488" s="1"/>
      <c r="J1488" s="7"/>
      <c r="K1488" s="41"/>
      <c r="O1488" s="7"/>
      <c r="P1488" s="41"/>
    </row>
    <row r="1489" spans="1:16">
      <c r="A1489" s="2"/>
      <c r="E1489" s="7"/>
      <c r="F1489" s="2"/>
      <c r="J1489" s="7"/>
      <c r="K1489" s="40"/>
      <c r="O1489" s="7"/>
      <c r="P1489" s="40"/>
    </row>
    <row r="1490" spans="1:16">
      <c r="A1490" s="1"/>
      <c r="E1490" s="7"/>
      <c r="F1490" s="1"/>
      <c r="J1490" s="7"/>
      <c r="K1490" s="41"/>
      <c r="O1490" s="7"/>
      <c r="P1490" s="41"/>
    </row>
    <row r="1491" spans="1:16">
      <c r="A1491" s="1"/>
      <c r="E1491" s="7"/>
      <c r="F1491" s="1"/>
      <c r="J1491" s="7"/>
      <c r="K1491" s="41"/>
      <c r="O1491" s="7"/>
      <c r="P1491" s="41"/>
    </row>
    <row r="1492" spans="1:16">
      <c r="A1492" s="1"/>
      <c r="E1492" s="7"/>
      <c r="F1492" s="1"/>
      <c r="J1492" s="7"/>
      <c r="K1492" s="41"/>
      <c r="O1492" s="7"/>
      <c r="P1492" s="41"/>
    </row>
    <row r="1493" spans="1:16">
      <c r="A1493" s="1"/>
      <c r="E1493" s="7"/>
      <c r="F1493" s="1"/>
      <c r="J1493" s="7"/>
      <c r="K1493" s="41"/>
      <c r="O1493" s="7"/>
      <c r="P1493" s="41"/>
    </row>
    <row r="1494" spans="1:16">
      <c r="A1494" s="2"/>
      <c r="E1494" s="7"/>
      <c r="F1494" s="2"/>
      <c r="J1494" s="7"/>
      <c r="K1494" s="40"/>
      <c r="O1494" s="7"/>
      <c r="P1494" s="40"/>
    </row>
    <row r="1495" spans="1:16">
      <c r="A1495" s="1"/>
      <c r="E1495" s="7"/>
      <c r="F1495" s="1"/>
      <c r="J1495" s="7"/>
      <c r="K1495" s="41"/>
      <c r="O1495" s="7"/>
      <c r="P1495" s="41"/>
    </row>
    <row r="1496" spans="1:16">
      <c r="A1496" s="1"/>
      <c r="E1496" s="7"/>
      <c r="F1496" s="1"/>
      <c r="J1496" s="7"/>
      <c r="K1496" s="41"/>
      <c r="O1496" s="7"/>
      <c r="P1496" s="41"/>
    </row>
    <row r="1497" spans="1:16">
      <c r="A1497" s="1"/>
      <c r="E1497" s="7"/>
      <c r="F1497" s="1"/>
      <c r="J1497" s="7"/>
      <c r="K1497" s="41"/>
      <c r="O1497" s="7"/>
      <c r="P1497" s="41"/>
    </row>
    <row r="1498" spans="1:16">
      <c r="A1498" s="1"/>
      <c r="E1498" s="7"/>
      <c r="F1498" s="1"/>
      <c r="J1498" s="7"/>
      <c r="K1498" s="41"/>
      <c r="O1498" s="7"/>
      <c r="P1498" s="41"/>
    </row>
    <row r="1499" spans="1:16">
      <c r="A1499" s="2"/>
      <c r="E1499" s="7"/>
      <c r="F1499" s="2"/>
      <c r="J1499" s="7"/>
      <c r="K1499" s="40"/>
      <c r="O1499" s="7"/>
      <c r="P1499" s="40"/>
    </row>
    <row r="1500" spans="1:16">
      <c r="A1500" s="1"/>
      <c r="E1500" s="7"/>
      <c r="F1500" s="1"/>
      <c r="J1500" s="7"/>
      <c r="K1500" s="41"/>
      <c r="O1500" s="7"/>
      <c r="P1500" s="41"/>
    </row>
    <row r="1501" spans="1:16">
      <c r="A1501" s="1"/>
      <c r="E1501" s="7"/>
      <c r="F1501" s="1"/>
      <c r="J1501" s="7"/>
      <c r="K1501" s="41"/>
      <c r="O1501" s="7"/>
      <c r="P1501" s="41"/>
    </row>
    <row r="1502" spans="1:16">
      <c r="A1502" s="1"/>
      <c r="E1502" s="7"/>
      <c r="F1502" s="1"/>
      <c r="J1502" s="7"/>
      <c r="K1502" s="41"/>
      <c r="O1502" s="7"/>
      <c r="P1502" s="41"/>
    </row>
    <row r="1503" spans="1:16">
      <c r="A1503" s="1"/>
      <c r="E1503" s="7"/>
      <c r="F1503" s="1"/>
      <c r="J1503" s="7"/>
      <c r="K1503" s="41"/>
      <c r="O1503" s="7"/>
      <c r="P1503" s="41"/>
    </row>
    <row r="1504" spans="1:16">
      <c r="A1504" s="2"/>
      <c r="E1504" s="7"/>
      <c r="F1504" s="2"/>
      <c r="J1504" s="7"/>
      <c r="K1504" s="40"/>
      <c r="O1504" s="7"/>
      <c r="P1504" s="40"/>
    </row>
    <row r="1505" spans="1:16">
      <c r="A1505" s="1"/>
      <c r="E1505" s="7"/>
      <c r="F1505" s="1"/>
      <c r="J1505" s="7"/>
      <c r="K1505" s="41"/>
      <c r="O1505" s="7"/>
      <c r="P1505" s="41"/>
    </row>
    <row r="1506" spans="1:16">
      <c r="A1506" s="1"/>
      <c r="E1506" s="7"/>
      <c r="F1506" s="1"/>
      <c r="J1506" s="7"/>
      <c r="K1506" s="41"/>
      <c r="O1506" s="7"/>
      <c r="P1506" s="41"/>
    </row>
    <row r="1507" spans="1:16">
      <c r="A1507" s="1"/>
      <c r="E1507" s="7"/>
      <c r="F1507" s="1"/>
      <c r="J1507" s="7"/>
      <c r="K1507" s="41"/>
      <c r="O1507" s="7"/>
      <c r="P1507" s="41"/>
    </row>
    <row r="1508" spans="1:16">
      <c r="A1508" s="1"/>
      <c r="E1508" s="7"/>
      <c r="F1508" s="1"/>
      <c r="J1508" s="7"/>
      <c r="K1508" s="41"/>
      <c r="O1508" s="7"/>
      <c r="P1508" s="41"/>
    </row>
    <row r="1509" spans="1:16">
      <c r="A1509" s="2"/>
      <c r="E1509" s="7"/>
      <c r="F1509" s="2"/>
      <c r="J1509" s="7"/>
      <c r="K1509" s="40"/>
      <c r="O1509" s="7"/>
      <c r="P1509" s="40"/>
    </row>
    <row r="1510" spans="1:16">
      <c r="A1510" s="1"/>
      <c r="E1510" s="7"/>
      <c r="F1510" s="1"/>
      <c r="J1510" s="7"/>
      <c r="K1510" s="41"/>
      <c r="O1510" s="7"/>
      <c r="P1510" s="41"/>
    </row>
    <row r="1511" spans="1:16">
      <c r="A1511" s="1"/>
      <c r="E1511" s="7"/>
      <c r="F1511" s="1"/>
      <c r="J1511" s="7"/>
      <c r="K1511" s="41"/>
      <c r="O1511" s="7"/>
      <c r="P1511" s="41"/>
    </row>
    <row r="1512" spans="1:16">
      <c r="A1512" s="1"/>
      <c r="E1512" s="7"/>
      <c r="F1512" s="1"/>
      <c r="J1512" s="7"/>
      <c r="K1512" s="41"/>
      <c r="O1512" s="7"/>
      <c r="P1512" s="41"/>
    </row>
    <row r="1513" spans="1:16">
      <c r="A1513" s="1"/>
      <c r="E1513" s="7"/>
      <c r="F1513" s="1"/>
      <c r="J1513" s="7"/>
      <c r="K1513" s="41"/>
      <c r="O1513" s="7"/>
      <c r="P1513" s="41"/>
    </row>
    <row r="1514" spans="1:16">
      <c r="A1514" s="2"/>
      <c r="E1514" s="7"/>
      <c r="F1514" s="2"/>
      <c r="J1514" s="7"/>
      <c r="K1514" s="40"/>
      <c r="O1514" s="7"/>
      <c r="P1514" s="40"/>
    </row>
    <row r="1515" spans="1:16">
      <c r="A1515" s="1"/>
      <c r="E1515" s="7"/>
      <c r="F1515" s="1"/>
      <c r="J1515" s="7"/>
      <c r="K1515" s="41"/>
      <c r="O1515" s="7"/>
      <c r="P1515" s="41"/>
    </row>
    <row r="1516" spans="1:16">
      <c r="A1516" s="1"/>
      <c r="E1516" s="7"/>
      <c r="F1516" s="1"/>
      <c r="J1516" s="7"/>
      <c r="K1516" s="41"/>
      <c r="O1516" s="7"/>
      <c r="P1516" s="41"/>
    </row>
    <row r="1517" spans="1:16">
      <c r="A1517" s="1"/>
      <c r="E1517" s="7"/>
      <c r="F1517" s="1"/>
      <c r="J1517" s="7"/>
      <c r="K1517" s="41"/>
      <c r="O1517" s="7"/>
      <c r="P1517" s="41"/>
    </row>
    <row r="1518" spans="1:16">
      <c r="A1518" s="1"/>
      <c r="E1518" s="7"/>
      <c r="F1518" s="1"/>
      <c r="J1518" s="7"/>
      <c r="K1518" s="41"/>
      <c r="O1518" s="7"/>
      <c r="P1518" s="41"/>
    </row>
    <row r="1519" spans="1:16">
      <c r="A1519" s="2"/>
      <c r="E1519" s="7"/>
      <c r="F1519" s="2"/>
      <c r="J1519" s="7"/>
      <c r="K1519" s="40"/>
      <c r="O1519" s="7"/>
      <c r="P1519" s="40"/>
    </row>
    <row r="1520" spans="1:16">
      <c r="A1520" s="1"/>
      <c r="E1520" s="7"/>
      <c r="F1520" s="1"/>
      <c r="J1520" s="7"/>
      <c r="K1520" s="41"/>
      <c r="O1520" s="7"/>
      <c r="P1520" s="41"/>
    </row>
    <row r="1521" spans="1:16">
      <c r="A1521" s="1"/>
      <c r="E1521" s="7"/>
      <c r="F1521" s="1"/>
      <c r="J1521" s="7"/>
      <c r="K1521" s="41"/>
      <c r="O1521" s="7"/>
      <c r="P1521" s="41"/>
    </row>
    <row r="1522" spans="1:16">
      <c r="A1522" s="1"/>
      <c r="E1522" s="7"/>
      <c r="F1522" s="1"/>
      <c r="J1522" s="7"/>
      <c r="K1522" s="41"/>
      <c r="O1522" s="7"/>
      <c r="P1522" s="41"/>
    </row>
    <row r="1523" spans="1:16">
      <c r="A1523" s="1"/>
      <c r="E1523" s="7"/>
      <c r="F1523" s="1"/>
      <c r="J1523" s="7"/>
      <c r="K1523" s="41"/>
      <c r="O1523" s="7"/>
      <c r="P1523" s="41"/>
    </row>
    <row r="1524" spans="1:16">
      <c r="A1524" s="2"/>
      <c r="E1524" s="7"/>
      <c r="F1524" s="2"/>
      <c r="J1524" s="7"/>
      <c r="K1524" s="40"/>
      <c r="O1524" s="7"/>
      <c r="P1524" s="40"/>
    </row>
    <row r="1525" spans="1:16">
      <c r="A1525" s="1"/>
      <c r="E1525" s="7"/>
      <c r="F1525" s="1"/>
      <c r="J1525" s="7"/>
      <c r="K1525" s="41"/>
      <c r="O1525" s="7"/>
      <c r="P1525" s="41"/>
    </row>
    <row r="1526" spans="1:16">
      <c r="A1526" s="1"/>
      <c r="E1526" s="7"/>
      <c r="F1526" s="1"/>
      <c r="J1526" s="7"/>
      <c r="K1526" s="41"/>
      <c r="O1526" s="7"/>
      <c r="P1526" s="41"/>
    </row>
    <row r="1527" spans="1:16">
      <c r="A1527" s="1"/>
      <c r="E1527" s="7"/>
      <c r="F1527" s="1"/>
      <c r="J1527" s="7"/>
      <c r="K1527" s="41"/>
      <c r="O1527" s="7"/>
      <c r="P1527" s="41"/>
    </row>
    <row r="1528" spans="1:16">
      <c r="A1528" s="1"/>
      <c r="E1528" s="7"/>
      <c r="F1528" s="1"/>
      <c r="J1528" s="7"/>
      <c r="K1528" s="41"/>
      <c r="O1528" s="7"/>
      <c r="P1528" s="41"/>
    </row>
    <row r="1529" spans="1:16">
      <c r="A1529" s="2"/>
      <c r="E1529" s="7"/>
      <c r="F1529" s="2"/>
      <c r="J1529" s="7"/>
      <c r="K1529" s="40"/>
      <c r="O1529" s="7"/>
      <c r="P1529" s="40"/>
    </row>
    <row r="1530" spans="1:16">
      <c r="A1530" s="1"/>
      <c r="E1530" s="7"/>
      <c r="F1530" s="1"/>
      <c r="J1530" s="7"/>
      <c r="K1530" s="41"/>
      <c r="O1530" s="7"/>
      <c r="P1530" s="41"/>
    </row>
    <row r="1531" spans="1:16">
      <c r="A1531" s="1"/>
      <c r="E1531" s="7"/>
      <c r="F1531" s="1"/>
      <c r="J1531" s="7"/>
      <c r="K1531" s="41"/>
      <c r="O1531" s="7"/>
      <c r="P1531" s="41"/>
    </row>
    <row r="1532" spans="1:16">
      <c r="A1532" s="1"/>
      <c r="E1532" s="7"/>
      <c r="F1532" s="1"/>
      <c r="J1532" s="7"/>
      <c r="K1532" s="41"/>
      <c r="O1532" s="7"/>
      <c r="P1532" s="41"/>
    </row>
    <row r="1533" spans="1:16">
      <c r="A1533" s="1"/>
      <c r="E1533" s="7"/>
      <c r="F1533" s="1"/>
      <c r="J1533" s="7"/>
      <c r="K1533" s="41"/>
      <c r="O1533" s="7"/>
      <c r="P1533" s="41"/>
    </row>
    <row r="1534" spans="1:16">
      <c r="A1534" s="2"/>
      <c r="E1534" s="7"/>
      <c r="F1534" s="2"/>
      <c r="J1534" s="7"/>
      <c r="K1534" s="40"/>
      <c r="O1534" s="7"/>
      <c r="P1534" s="40"/>
    </row>
    <row r="1535" spans="1:16">
      <c r="A1535" s="1"/>
      <c r="E1535" s="7"/>
      <c r="F1535" s="1"/>
      <c r="J1535" s="7"/>
      <c r="K1535" s="41"/>
      <c r="O1535" s="7"/>
      <c r="P1535" s="41"/>
    </row>
    <row r="1536" spans="1:16">
      <c r="A1536" s="1"/>
      <c r="E1536" s="7"/>
      <c r="F1536" s="1"/>
      <c r="J1536" s="7"/>
      <c r="K1536" s="41"/>
      <c r="O1536" s="7"/>
      <c r="P1536" s="41"/>
    </row>
    <row r="1537" spans="1:16">
      <c r="A1537" s="1"/>
      <c r="E1537" s="7"/>
      <c r="F1537" s="1"/>
      <c r="J1537" s="7"/>
      <c r="K1537" s="41"/>
      <c r="O1537" s="7"/>
      <c r="P1537" s="41"/>
    </row>
    <row r="1538" spans="1:16">
      <c r="A1538" s="1"/>
      <c r="E1538" s="7"/>
      <c r="F1538" s="1"/>
      <c r="J1538" s="7"/>
      <c r="K1538" s="41"/>
      <c r="O1538" s="7"/>
      <c r="P1538" s="41"/>
    </row>
    <row r="1539" spans="1:16">
      <c r="A1539" s="2"/>
      <c r="E1539" s="7"/>
      <c r="F1539" s="2"/>
      <c r="J1539" s="7"/>
      <c r="K1539" s="40"/>
      <c r="O1539" s="7"/>
      <c r="P1539" s="40"/>
    </row>
    <row r="1540" spans="1:16">
      <c r="A1540" s="1"/>
      <c r="E1540" s="7"/>
      <c r="F1540" s="1"/>
      <c r="J1540" s="7"/>
      <c r="K1540" s="41"/>
      <c r="O1540" s="7"/>
      <c r="P1540" s="41"/>
    </row>
    <row r="1541" spans="1:16">
      <c r="A1541" s="1"/>
      <c r="E1541" s="7"/>
      <c r="F1541" s="1"/>
      <c r="J1541" s="7"/>
      <c r="K1541" s="41"/>
      <c r="O1541" s="7"/>
      <c r="P1541" s="41"/>
    </row>
    <row r="1542" spans="1:16">
      <c r="A1542" s="1"/>
      <c r="E1542" s="7"/>
      <c r="F1542" s="1"/>
      <c r="J1542" s="7"/>
      <c r="K1542" s="41"/>
      <c r="O1542" s="7"/>
      <c r="P1542" s="41"/>
    </row>
    <row r="1543" spans="1:16">
      <c r="A1543" s="1"/>
      <c r="E1543" s="7"/>
      <c r="F1543" s="1"/>
      <c r="J1543" s="7"/>
      <c r="K1543" s="41"/>
      <c r="O1543" s="7"/>
      <c r="P1543" s="41"/>
    </row>
    <row r="1544" spans="1:16">
      <c r="A1544" s="2"/>
      <c r="E1544" s="7"/>
      <c r="F1544" s="2"/>
      <c r="J1544" s="7"/>
      <c r="K1544" s="40"/>
      <c r="O1544" s="7"/>
      <c r="P1544" s="40"/>
    </row>
    <row r="1545" spans="1:16">
      <c r="A1545" s="1"/>
      <c r="E1545" s="7"/>
      <c r="F1545" s="1"/>
      <c r="J1545" s="7"/>
      <c r="K1545" s="41"/>
      <c r="O1545" s="7"/>
      <c r="P1545" s="41"/>
    </row>
    <row r="1546" spans="1:16">
      <c r="A1546" s="1"/>
      <c r="E1546" s="7"/>
      <c r="F1546" s="1"/>
      <c r="J1546" s="7"/>
      <c r="K1546" s="41"/>
      <c r="O1546" s="7"/>
      <c r="P1546" s="41"/>
    </row>
    <row r="1547" spans="1:16">
      <c r="A1547" s="1"/>
      <c r="E1547" s="7"/>
      <c r="F1547" s="1"/>
      <c r="J1547" s="7"/>
      <c r="K1547" s="41"/>
      <c r="O1547" s="7"/>
      <c r="P1547" s="41"/>
    </row>
    <row r="1548" spans="1:16">
      <c r="A1548" s="1"/>
      <c r="E1548" s="7"/>
      <c r="F1548" s="1"/>
      <c r="J1548" s="7"/>
      <c r="K1548" s="41"/>
      <c r="O1548" s="7"/>
      <c r="P1548" s="41"/>
    </row>
    <row r="1549" spans="1:16">
      <c r="A1549" s="2"/>
      <c r="E1549" s="7"/>
      <c r="F1549" s="2"/>
      <c r="J1549" s="7"/>
      <c r="K1549" s="40"/>
      <c r="O1549" s="7"/>
      <c r="P1549" s="40"/>
    </row>
    <row r="1550" spans="1:16">
      <c r="A1550" s="1"/>
      <c r="E1550" s="7"/>
      <c r="F1550" s="1"/>
      <c r="J1550" s="7"/>
      <c r="K1550" s="41"/>
      <c r="O1550" s="7"/>
      <c r="P1550" s="41"/>
    </row>
    <row r="1551" spans="1:16">
      <c r="A1551" s="1"/>
      <c r="E1551" s="7"/>
      <c r="F1551" s="1"/>
      <c r="J1551" s="7"/>
      <c r="K1551" s="41"/>
      <c r="O1551" s="7"/>
      <c r="P1551" s="41"/>
    </row>
    <row r="1552" spans="1:16">
      <c r="A1552" s="1"/>
      <c r="E1552" s="7"/>
      <c r="F1552" s="1"/>
      <c r="J1552" s="7"/>
      <c r="K1552" s="41"/>
      <c r="O1552" s="7"/>
      <c r="P1552" s="41"/>
    </row>
    <row r="1553" spans="1:16">
      <c r="A1553" s="1"/>
      <c r="E1553" s="7"/>
      <c r="F1553" s="1"/>
      <c r="J1553" s="7"/>
      <c r="K1553" s="41"/>
      <c r="O1553" s="7"/>
      <c r="P1553" s="41"/>
    </row>
    <row r="1554" spans="1:16">
      <c r="A1554" s="2"/>
      <c r="E1554" s="7"/>
      <c r="F1554" s="2"/>
      <c r="J1554" s="7"/>
      <c r="K1554" s="40"/>
      <c r="O1554" s="7"/>
      <c r="P1554" s="40"/>
    </row>
    <row r="1555" spans="1:16">
      <c r="A1555" s="1"/>
      <c r="E1555" s="7"/>
      <c r="F1555" s="1"/>
      <c r="J1555" s="7"/>
      <c r="K1555" s="41"/>
      <c r="O1555" s="7"/>
      <c r="P1555" s="41"/>
    </row>
    <row r="1556" spans="1:16">
      <c r="A1556" s="1"/>
      <c r="E1556" s="7"/>
      <c r="F1556" s="1"/>
      <c r="J1556" s="7"/>
      <c r="K1556" s="41"/>
      <c r="O1556" s="7"/>
      <c r="P1556" s="41"/>
    </row>
    <row r="1557" spans="1:16">
      <c r="A1557" s="1"/>
      <c r="E1557" s="7"/>
      <c r="F1557" s="1"/>
      <c r="J1557" s="7"/>
      <c r="K1557" s="41"/>
      <c r="O1557" s="7"/>
      <c r="P1557" s="41"/>
    </row>
    <row r="1558" spans="1:16">
      <c r="A1558" s="1"/>
      <c r="E1558" s="7"/>
      <c r="F1558" s="1"/>
      <c r="J1558" s="7"/>
      <c r="K1558" s="41"/>
      <c r="O1558" s="7"/>
      <c r="P1558" s="41"/>
    </row>
    <row r="1559" spans="1:16">
      <c r="A1559" s="2"/>
      <c r="E1559" s="7"/>
      <c r="F1559" s="2"/>
      <c r="J1559" s="7"/>
      <c r="K1559" s="40"/>
      <c r="O1559" s="7"/>
      <c r="P1559" s="40"/>
    </row>
    <row r="1560" spans="1:16">
      <c r="A1560" s="1"/>
      <c r="E1560" s="7"/>
      <c r="F1560" s="1"/>
      <c r="J1560" s="7"/>
      <c r="K1560" s="41"/>
      <c r="O1560" s="7"/>
      <c r="P1560" s="41"/>
    </row>
    <row r="1561" spans="1:16">
      <c r="A1561" s="1"/>
      <c r="E1561" s="7"/>
      <c r="F1561" s="1"/>
      <c r="J1561" s="7"/>
      <c r="K1561" s="41"/>
      <c r="O1561" s="7"/>
      <c r="P1561" s="41"/>
    </row>
    <row r="1562" spans="1:16">
      <c r="A1562" s="1"/>
      <c r="E1562" s="7"/>
      <c r="F1562" s="1"/>
      <c r="J1562" s="7"/>
      <c r="K1562" s="41"/>
      <c r="O1562" s="7"/>
      <c r="P1562" s="41"/>
    </row>
    <row r="1563" spans="1:16">
      <c r="A1563" s="1"/>
      <c r="E1563" s="7"/>
      <c r="F1563" s="1"/>
      <c r="J1563" s="7"/>
      <c r="K1563" s="41"/>
      <c r="O1563" s="7"/>
      <c r="P1563" s="41"/>
    </row>
    <row r="1564" spans="1:16">
      <c r="A1564" s="2"/>
      <c r="E1564" s="7"/>
      <c r="F1564" s="2"/>
      <c r="J1564" s="7"/>
      <c r="K1564" s="40"/>
      <c r="O1564" s="7"/>
      <c r="P1564" s="40"/>
    </row>
    <row r="1565" spans="1:16">
      <c r="A1565" s="1"/>
      <c r="E1565" s="7"/>
      <c r="F1565" s="1"/>
      <c r="J1565" s="7"/>
      <c r="K1565" s="41"/>
      <c r="O1565" s="7"/>
      <c r="P1565" s="41"/>
    </row>
    <row r="1566" spans="1:16">
      <c r="A1566" s="1"/>
      <c r="E1566" s="7"/>
      <c r="F1566" s="1"/>
      <c r="J1566" s="7"/>
      <c r="K1566" s="41"/>
      <c r="O1566" s="7"/>
      <c r="P1566" s="41"/>
    </row>
    <row r="1567" spans="1:16">
      <c r="A1567" s="1"/>
      <c r="E1567" s="7"/>
      <c r="F1567" s="1"/>
      <c r="J1567" s="7"/>
      <c r="K1567" s="41"/>
      <c r="O1567" s="7"/>
      <c r="P1567" s="41"/>
    </row>
    <row r="1568" spans="1:16">
      <c r="A1568" s="1"/>
      <c r="E1568" s="7"/>
      <c r="F1568" s="1"/>
      <c r="J1568" s="7"/>
      <c r="K1568" s="41"/>
      <c r="O1568" s="7"/>
      <c r="P1568" s="41"/>
    </row>
    <row r="1569" spans="1:16">
      <c r="A1569" s="2"/>
      <c r="E1569" s="7"/>
      <c r="F1569" s="2"/>
      <c r="J1569" s="7"/>
      <c r="K1569" s="40"/>
      <c r="O1569" s="7"/>
      <c r="P1569" s="40"/>
    </row>
    <row r="1570" spans="1:16">
      <c r="A1570" s="1"/>
      <c r="E1570" s="7"/>
      <c r="F1570" s="1"/>
      <c r="J1570" s="7"/>
      <c r="K1570" s="41"/>
      <c r="O1570" s="7"/>
      <c r="P1570" s="41"/>
    </row>
    <row r="1571" spans="1:16">
      <c r="A1571" s="1"/>
      <c r="E1571" s="7"/>
      <c r="F1571" s="1"/>
      <c r="J1571" s="7"/>
      <c r="K1571" s="41"/>
      <c r="O1571" s="7"/>
      <c r="P1571" s="41"/>
    </row>
    <row r="1572" spans="1:16">
      <c r="A1572" s="1"/>
      <c r="E1572" s="7"/>
      <c r="F1572" s="1"/>
      <c r="J1572" s="7"/>
      <c r="K1572" s="41"/>
      <c r="O1572" s="7"/>
      <c r="P1572" s="41"/>
    </row>
    <row r="1573" spans="1:16">
      <c r="A1573" s="1"/>
      <c r="E1573" s="7"/>
      <c r="F1573" s="1"/>
      <c r="J1573" s="7"/>
      <c r="K1573" s="41"/>
      <c r="O1573" s="7"/>
      <c r="P1573" s="41"/>
    </row>
    <row r="1574" spans="1:16">
      <c r="A1574" s="2"/>
      <c r="E1574" s="7"/>
      <c r="F1574" s="2"/>
      <c r="J1574" s="7"/>
      <c r="K1574" s="40"/>
      <c r="O1574" s="7"/>
      <c r="P1574" s="40"/>
    </row>
    <row r="1575" spans="1:16">
      <c r="A1575" s="1"/>
      <c r="E1575" s="7"/>
      <c r="F1575" s="1"/>
      <c r="J1575" s="7"/>
      <c r="K1575" s="41"/>
      <c r="O1575" s="7"/>
      <c r="P1575" s="41"/>
    </row>
    <row r="1576" spans="1:16">
      <c r="A1576" s="1"/>
      <c r="E1576" s="7"/>
      <c r="F1576" s="1"/>
      <c r="J1576" s="7"/>
      <c r="K1576" s="41"/>
      <c r="O1576" s="7"/>
      <c r="P1576" s="41"/>
    </row>
    <row r="1577" spans="1:16">
      <c r="A1577" s="1"/>
      <c r="E1577" s="7"/>
      <c r="F1577" s="1"/>
      <c r="J1577" s="7"/>
      <c r="K1577" s="41"/>
      <c r="O1577" s="7"/>
      <c r="P1577" s="41"/>
    </row>
    <row r="1578" spans="1:16">
      <c r="A1578" s="1"/>
      <c r="E1578" s="7"/>
      <c r="F1578" s="1"/>
      <c r="J1578" s="7"/>
      <c r="K1578" s="41"/>
      <c r="O1578" s="7"/>
      <c r="P1578" s="41"/>
    </row>
    <row r="1579" spans="1:16">
      <c r="A1579" s="2"/>
      <c r="E1579" s="7"/>
      <c r="F1579" s="2"/>
      <c r="J1579" s="7"/>
      <c r="K1579" s="40"/>
      <c r="O1579" s="7"/>
      <c r="P1579" s="40"/>
    </row>
    <row r="1580" spans="1:16">
      <c r="A1580" s="1"/>
      <c r="E1580" s="7"/>
      <c r="F1580" s="1"/>
      <c r="J1580" s="7"/>
      <c r="K1580" s="41"/>
      <c r="O1580" s="7"/>
      <c r="P1580" s="41"/>
    </row>
    <row r="1581" spans="1:16">
      <c r="A1581" s="1"/>
      <c r="E1581" s="7"/>
      <c r="F1581" s="1"/>
      <c r="J1581" s="7"/>
      <c r="K1581" s="41"/>
      <c r="O1581" s="7"/>
      <c r="P1581" s="41"/>
    </row>
    <row r="1582" spans="1:16">
      <c r="A1582" s="1"/>
      <c r="E1582" s="7"/>
      <c r="F1582" s="1"/>
      <c r="J1582" s="7"/>
      <c r="K1582" s="41"/>
      <c r="O1582" s="7"/>
      <c r="P1582" s="41"/>
    </row>
    <row r="1583" spans="1:16">
      <c r="A1583" s="1"/>
      <c r="E1583" s="7"/>
      <c r="F1583" s="1"/>
      <c r="J1583" s="7"/>
      <c r="K1583" s="41"/>
      <c r="O1583" s="7"/>
      <c r="P1583" s="41"/>
    </row>
    <row r="1584" spans="1:16">
      <c r="A1584" s="2"/>
      <c r="E1584" s="7"/>
      <c r="F1584" s="2"/>
      <c r="J1584" s="7"/>
      <c r="K1584" s="40"/>
      <c r="O1584" s="7"/>
      <c r="P1584" s="40"/>
    </row>
    <row r="1585" spans="1:16">
      <c r="A1585" s="1"/>
      <c r="E1585" s="7"/>
      <c r="F1585" s="1"/>
      <c r="J1585" s="7"/>
      <c r="K1585" s="41"/>
      <c r="O1585" s="7"/>
      <c r="P1585" s="41"/>
    </row>
    <row r="1586" spans="1:16">
      <c r="A1586" s="1"/>
      <c r="E1586" s="7"/>
      <c r="F1586" s="1"/>
      <c r="J1586" s="7"/>
      <c r="K1586" s="41"/>
      <c r="O1586" s="7"/>
      <c r="P1586" s="41"/>
    </row>
    <row r="1587" spans="1:16">
      <c r="A1587" s="1"/>
      <c r="E1587" s="7"/>
      <c r="F1587" s="1"/>
      <c r="J1587" s="7"/>
      <c r="K1587" s="41"/>
      <c r="O1587" s="7"/>
      <c r="P1587" s="41"/>
    </row>
    <row r="1588" spans="1:16">
      <c r="A1588" s="1"/>
      <c r="E1588" s="7"/>
      <c r="F1588" s="1"/>
      <c r="J1588" s="7"/>
      <c r="K1588" s="41"/>
      <c r="O1588" s="7"/>
      <c r="P1588" s="41"/>
    </row>
    <row r="1589" spans="1:16">
      <c r="A1589" s="2"/>
      <c r="E1589" s="7"/>
      <c r="F1589" s="2"/>
      <c r="J1589" s="7"/>
      <c r="K1589" s="40"/>
      <c r="O1589" s="7"/>
      <c r="P1589" s="40"/>
    </row>
    <row r="1590" spans="1:16">
      <c r="A1590" s="1"/>
      <c r="E1590" s="7"/>
      <c r="F1590" s="1"/>
      <c r="J1590" s="7"/>
      <c r="K1590" s="41"/>
      <c r="O1590" s="7"/>
      <c r="P1590" s="41"/>
    </row>
    <row r="1591" spans="1:16">
      <c r="A1591" s="1"/>
      <c r="E1591" s="7"/>
      <c r="F1591" s="1"/>
      <c r="J1591" s="7"/>
      <c r="K1591" s="41"/>
      <c r="O1591" s="7"/>
      <c r="P1591" s="41"/>
    </row>
    <row r="1592" spans="1:16">
      <c r="A1592" s="1"/>
      <c r="E1592" s="7"/>
      <c r="F1592" s="1"/>
      <c r="J1592" s="7"/>
      <c r="K1592" s="41"/>
      <c r="O1592" s="7"/>
      <c r="P1592" s="41"/>
    </row>
    <row r="1593" spans="1:16">
      <c r="A1593" s="1"/>
      <c r="E1593" s="7"/>
      <c r="F1593" s="1"/>
      <c r="J1593" s="7"/>
      <c r="K1593" s="41"/>
      <c r="O1593" s="7"/>
      <c r="P1593" s="41"/>
    </row>
    <row r="1594" spans="1:16">
      <c r="A1594" s="2"/>
      <c r="E1594" s="7"/>
      <c r="F1594" s="2"/>
      <c r="J1594" s="7"/>
      <c r="K1594" s="40"/>
      <c r="O1594" s="7"/>
      <c r="P1594" s="40"/>
    </row>
    <row r="1595" spans="1:16">
      <c r="A1595" s="1"/>
      <c r="E1595" s="7"/>
      <c r="F1595" s="1"/>
      <c r="J1595" s="7"/>
      <c r="K1595" s="41"/>
      <c r="O1595" s="7"/>
      <c r="P1595" s="41"/>
    </row>
    <row r="1596" spans="1:16">
      <c r="A1596" s="1"/>
      <c r="E1596" s="7"/>
      <c r="F1596" s="1"/>
      <c r="J1596" s="7"/>
      <c r="K1596" s="41"/>
      <c r="O1596" s="7"/>
      <c r="P1596" s="41"/>
    </row>
    <row r="1597" spans="1:16">
      <c r="A1597" s="1"/>
      <c r="E1597" s="7"/>
      <c r="F1597" s="1"/>
      <c r="J1597" s="7"/>
      <c r="K1597" s="41"/>
      <c r="O1597" s="7"/>
      <c r="P1597" s="41"/>
    </row>
    <row r="1598" spans="1:16">
      <c r="A1598" s="1"/>
      <c r="E1598" s="7"/>
      <c r="F1598" s="1"/>
      <c r="J1598" s="7"/>
      <c r="K1598" s="41"/>
      <c r="O1598" s="7"/>
      <c r="P1598" s="41"/>
    </row>
    <row r="1599" spans="1:16">
      <c r="A1599" s="2"/>
      <c r="E1599" s="7"/>
      <c r="F1599" s="2"/>
      <c r="J1599" s="7"/>
      <c r="K1599" s="40"/>
      <c r="O1599" s="7"/>
      <c r="P1599" s="40"/>
    </row>
    <row r="1600" spans="1:16">
      <c r="A1600" s="1"/>
      <c r="E1600" s="7"/>
      <c r="F1600" s="1"/>
      <c r="J1600" s="7"/>
      <c r="K1600" s="41"/>
      <c r="O1600" s="7"/>
      <c r="P1600" s="41"/>
    </row>
    <row r="1601" spans="1:16">
      <c r="A1601" s="1"/>
      <c r="E1601" s="7"/>
      <c r="F1601" s="1"/>
      <c r="J1601" s="7"/>
      <c r="K1601" s="41"/>
      <c r="O1601" s="7"/>
      <c r="P1601" s="41"/>
    </row>
    <row r="1602" spans="1:16">
      <c r="A1602" s="1"/>
      <c r="E1602" s="7"/>
      <c r="F1602" s="1"/>
      <c r="J1602" s="7"/>
      <c r="K1602" s="41"/>
      <c r="O1602" s="7"/>
      <c r="P1602" s="41"/>
    </row>
    <row r="1603" spans="1:16">
      <c r="A1603" s="1"/>
      <c r="E1603" s="7"/>
      <c r="F1603" s="1"/>
      <c r="J1603" s="7"/>
      <c r="K1603" s="41"/>
      <c r="O1603" s="7"/>
      <c r="P1603" s="41"/>
    </row>
    <row r="1604" spans="1:16">
      <c r="A1604" s="2"/>
      <c r="E1604" s="7"/>
      <c r="F1604" s="2"/>
      <c r="J1604" s="7"/>
      <c r="K1604" s="40"/>
      <c r="O1604" s="7"/>
      <c r="P1604" s="40"/>
    </row>
    <row r="1605" spans="1:16">
      <c r="A1605" s="1"/>
      <c r="E1605" s="7"/>
      <c r="F1605" s="1"/>
      <c r="J1605" s="7"/>
      <c r="K1605" s="41"/>
      <c r="O1605" s="7"/>
      <c r="P1605" s="41"/>
    </row>
    <row r="1606" spans="1:16">
      <c r="A1606" s="1"/>
      <c r="E1606" s="7"/>
      <c r="F1606" s="1"/>
      <c r="J1606" s="7"/>
      <c r="K1606" s="41"/>
      <c r="O1606" s="7"/>
      <c r="P1606" s="41"/>
    </row>
    <row r="1607" spans="1:16">
      <c r="A1607" s="1"/>
      <c r="E1607" s="7"/>
      <c r="F1607" s="1"/>
      <c r="J1607" s="7"/>
      <c r="K1607" s="41"/>
      <c r="O1607" s="7"/>
      <c r="P1607" s="41"/>
    </row>
    <row r="1608" spans="1:16">
      <c r="A1608" s="1"/>
      <c r="E1608" s="7"/>
      <c r="F1608" s="1"/>
      <c r="J1608" s="7"/>
      <c r="K1608" s="41"/>
      <c r="O1608" s="7"/>
      <c r="P1608" s="41"/>
    </row>
    <row r="1609" spans="1:16">
      <c r="A1609" s="2"/>
      <c r="E1609" s="7"/>
      <c r="F1609" s="2"/>
      <c r="J1609" s="7"/>
      <c r="K1609" s="40"/>
      <c r="O1609" s="7"/>
      <c r="P1609" s="40"/>
    </row>
    <row r="1610" spans="1:16">
      <c r="A1610" s="1"/>
      <c r="E1610" s="7"/>
      <c r="F1610" s="1"/>
      <c r="J1610" s="7"/>
      <c r="K1610" s="41"/>
      <c r="O1610" s="7"/>
      <c r="P1610" s="41"/>
    </row>
    <row r="1611" spans="1:16">
      <c r="A1611" s="1"/>
      <c r="E1611" s="7"/>
      <c r="F1611" s="1"/>
      <c r="J1611" s="7"/>
      <c r="K1611" s="41"/>
      <c r="O1611" s="7"/>
      <c r="P1611" s="41"/>
    </row>
    <row r="1612" spans="1:16">
      <c r="A1612" s="1"/>
      <c r="E1612" s="7"/>
      <c r="F1612" s="1"/>
      <c r="J1612" s="7"/>
      <c r="K1612" s="41"/>
      <c r="O1612" s="7"/>
      <c r="P1612" s="41"/>
    </row>
    <row r="1613" spans="1:16">
      <c r="A1613" s="1"/>
      <c r="E1613" s="7"/>
      <c r="F1613" s="1"/>
      <c r="J1613" s="7"/>
      <c r="K1613" s="41"/>
      <c r="O1613" s="7"/>
      <c r="P1613" s="41"/>
    </row>
    <row r="1614" spans="1:16">
      <c r="A1614" s="2"/>
      <c r="E1614" s="7"/>
      <c r="F1614" s="2"/>
      <c r="J1614" s="7"/>
      <c r="K1614" s="40"/>
      <c r="O1614" s="7"/>
      <c r="P1614" s="40"/>
    </row>
    <row r="1615" spans="1:16">
      <c r="A1615" s="1"/>
      <c r="E1615" s="7"/>
      <c r="F1615" s="1"/>
      <c r="J1615" s="7"/>
      <c r="K1615" s="41"/>
      <c r="O1615" s="7"/>
      <c r="P1615" s="41"/>
    </row>
    <row r="1616" spans="1:16">
      <c r="A1616" s="1"/>
      <c r="E1616" s="7"/>
      <c r="F1616" s="1"/>
      <c r="J1616" s="7"/>
      <c r="K1616" s="41"/>
      <c r="O1616" s="7"/>
      <c r="P1616" s="41"/>
    </row>
    <row r="1617" spans="1:16">
      <c r="A1617" s="1"/>
      <c r="E1617" s="7"/>
      <c r="F1617" s="1"/>
      <c r="J1617" s="7"/>
      <c r="K1617" s="41"/>
      <c r="O1617" s="7"/>
      <c r="P1617" s="41"/>
    </row>
    <row r="1618" spans="1:16">
      <c r="A1618" s="1"/>
      <c r="E1618" s="7"/>
      <c r="F1618" s="1"/>
      <c r="J1618" s="7"/>
      <c r="K1618" s="41"/>
      <c r="O1618" s="7"/>
      <c r="P1618" s="41"/>
    </row>
    <row r="1619" spans="1:16">
      <c r="A1619" s="2"/>
      <c r="E1619" s="7"/>
      <c r="F1619" s="2"/>
      <c r="J1619" s="7"/>
      <c r="K1619" s="40"/>
      <c r="O1619" s="7"/>
      <c r="P1619" s="40"/>
    </row>
    <row r="1620" spans="1:16">
      <c r="A1620" s="1"/>
      <c r="E1620" s="7"/>
      <c r="F1620" s="1"/>
      <c r="J1620" s="7"/>
      <c r="K1620" s="41"/>
      <c r="O1620" s="7"/>
      <c r="P1620" s="41"/>
    </row>
    <row r="1621" spans="1:16">
      <c r="A1621" s="1"/>
      <c r="E1621" s="7"/>
      <c r="F1621" s="1"/>
      <c r="J1621" s="7"/>
      <c r="K1621" s="41"/>
      <c r="O1621" s="7"/>
      <c r="P1621" s="41"/>
    </row>
    <row r="1622" spans="1:16">
      <c r="A1622" s="1"/>
      <c r="E1622" s="7"/>
      <c r="F1622" s="1"/>
      <c r="J1622" s="7"/>
      <c r="K1622" s="41"/>
      <c r="O1622" s="7"/>
      <c r="P1622" s="41"/>
    </row>
    <row r="1623" spans="1:16">
      <c r="A1623" s="1"/>
      <c r="E1623" s="7"/>
      <c r="F1623" s="1"/>
      <c r="J1623" s="7"/>
      <c r="K1623" s="41"/>
      <c r="O1623" s="7"/>
      <c r="P1623" s="41"/>
    </row>
    <row r="1624" spans="1:16">
      <c r="A1624" s="2"/>
      <c r="E1624" s="7"/>
      <c r="F1624" s="2"/>
      <c r="J1624" s="7"/>
      <c r="K1624" s="40"/>
      <c r="O1624" s="7"/>
      <c r="P1624" s="40"/>
    </row>
    <row r="1625" spans="1:16">
      <c r="A1625" s="1"/>
      <c r="E1625" s="7"/>
      <c r="F1625" s="1"/>
      <c r="J1625" s="7"/>
      <c r="K1625" s="41"/>
      <c r="O1625" s="7"/>
      <c r="P1625" s="41"/>
    </row>
    <row r="1626" spans="1:16">
      <c r="A1626" s="1"/>
      <c r="E1626" s="7"/>
      <c r="F1626" s="1"/>
      <c r="J1626" s="7"/>
      <c r="K1626" s="41"/>
      <c r="O1626" s="7"/>
      <c r="P1626" s="41"/>
    </row>
    <row r="1627" spans="1:16">
      <c r="A1627" s="1"/>
      <c r="E1627" s="7"/>
      <c r="F1627" s="1"/>
      <c r="J1627" s="7"/>
      <c r="K1627" s="41"/>
      <c r="O1627" s="7"/>
      <c r="P1627" s="41"/>
    </row>
    <row r="1628" spans="1:16">
      <c r="A1628" s="1"/>
      <c r="E1628" s="7"/>
      <c r="F1628" s="1"/>
      <c r="J1628" s="7"/>
      <c r="K1628" s="41"/>
      <c r="O1628" s="7"/>
      <c r="P1628" s="41"/>
    </row>
    <row r="1629" spans="1:16">
      <c r="A1629" s="2"/>
      <c r="E1629" s="7"/>
      <c r="F1629" s="2"/>
      <c r="J1629" s="7"/>
      <c r="K1629" s="40"/>
      <c r="O1629" s="7"/>
      <c r="P1629" s="40"/>
    </row>
    <row r="1630" spans="1:16">
      <c r="A1630" s="1"/>
      <c r="E1630" s="7"/>
      <c r="F1630" s="1"/>
      <c r="J1630" s="7"/>
      <c r="K1630" s="41"/>
      <c r="O1630" s="7"/>
      <c r="P1630" s="41"/>
    </row>
    <row r="1631" spans="1:16">
      <c r="A1631" s="1"/>
      <c r="E1631" s="7"/>
      <c r="F1631" s="1"/>
      <c r="J1631" s="7"/>
      <c r="K1631" s="41"/>
      <c r="O1631" s="7"/>
      <c r="P1631" s="41"/>
    </row>
    <row r="1632" spans="1:16">
      <c r="A1632" s="1"/>
      <c r="E1632" s="7"/>
      <c r="F1632" s="1"/>
      <c r="J1632" s="7"/>
      <c r="K1632" s="41"/>
      <c r="O1632" s="7"/>
      <c r="P1632" s="41"/>
    </row>
    <row r="1633" spans="1:16">
      <c r="A1633" s="1"/>
      <c r="E1633" s="7"/>
      <c r="F1633" s="1"/>
      <c r="J1633" s="7"/>
      <c r="K1633" s="41"/>
      <c r="O1633" s="7"/>
      <c r="P1633" s="41"/>
    </row>
    <row r="1634" spans="1:16">
      <c r="A1634" s="2"/>
      <c r="E1634" s="7"/>
      <c r="F1634" s="2"/>
      <c r="J1634" s="7"/>
      <c r="K1634" s="40"/>
      <c r="O1634" s="7"/>
      <c r="P1634" s="40"/>
    </row>
    <row r="1635" spans="1:16">
      <c r="A1635" s="1"/>
      <c r="E1635" s="7"/>
      <c r="F1635" s="1"/>
      <c r="J1635" s="7"/>
      <c r="K1635" s="41"/>
      <c r="O1635" s="7"/>
      <c r="P1635" s="41"/>
    </row>
    <row r="1636" spans="1:16">
      <c r="A1636" s="1"/>
      <c r="E1636" s="7"/>
      <c r="F1636" s="1"/>
      <c r="J1636" s="7"/>
      <c r="K1636" s="41"/>
      <c r="O1636" s="7"/>
      <c r="P1636" s="41"/>
    </row>
    <row r="1637" spans="1:16">
      <c r="A1637" s="1"/>
      <c r="E1637" s="7"/>
      <c r="F1637" s="1"/>
      <c r="J1637" s="7"/>
      <c r="K1637" s="41"/>
      <c r="O1637" s="7"/>
      <c r="P1637" s="41"/>
    </row>
    <row r="1638" spans="1:16">
      <c r="A1638" s="1"/>
      <c r="E1638" s="7"/>
      <c r="F1638" s="1"/>
      <c r="J1638" s="7"/>
      <c r="K1638" s="41"/>
      <c r="O1638" s="7"/>
      <c r="P1638" s="41"/>
    </row>
    <row r="1639" spans="1:16">
      <c r="A1639" s="2"/>
      <c r="E1639" s="7"/>
      <c r="F1639" s="2"/>
      <c r="J1639" s="7"/>
      <c r="K1639" s="40"/>
      <c r="O1639" s="7"/>
      <c r="P1639" s="40"/>
    </row>
    <row r="1640" spans="1:16">
      <c r="A1640" s="1"/>
      <c r="E1640" s="7"/>
      <c r="F1640" s="1"/>
      <c r="J1640" s="7"/>
      <c r="K1640" s="41"/>
      <c r="O1640" s="7"/>
      <c r="P1640" s="41"/>
    </row>
    <row r="1641" spans="1:16">
      <c r="A1641" s="1"/>
      <c r="E1641" s="7"/>
      <c r="F1641" s="1"/>
      <c r="J1641" s="7"/>
      <c r="K1641" s="41"/>
      <c r="O1641" s="7"/>
      <c r="P1641" s="41"/>
    </row>
    <row r="1642" spans="1:16">
      <c r="A1642" s="1"/>
      <c r="E1642" s="7"/>
      <c r="F1642" s="1"/>
      <c r="J1642" s="7"/>
      <c r="K1642" s="41"/>
      <c r="O1642" s="7"/>
      <c r="P1642" s="41"/>
    </row>
    <row r="1643" spans="1:16">
      <c r="A1643" s="1"/>
      <c r="E1643" s="7"/>
      <c r="F1643" s="1"/>
      <c r="J1643" s="7"/>
      <c r="K1643" s="41"/>
      <c r="O1643" s="7"/>
      <c r="P1643" s="41"/>
    </row>
    <row r="1644" spans="1:16">
      <c r="A1644" s="2"/>
      <c r="E1644" s="7"/>
      <c r="F1644" s="2"/>
      <c r="J1644" s="7"/>
      <c r="K1644" s="40"/>
      <c r="O1644" s="7"/>
      <c r="P1644" s="40"/>
    </row>
    <row r="1645" spans="1:16">
      <c r="A1645" s="1"/>
      <c r="E1645" s="7"/>
      <c r="F1645" s="1"/>
      <c r="J1645" s="7"/>
      <c r="K1645" s="41"/>
      <c r="O1645" s="7"/>
      <c r="P1645" s="41"/>
    </row>
    <row r="1646" spans="1:16">
      <c r="A1646" s="1"/>
      <c r="E1646" s="7"/>
      <c r="F1646" s="1"/>
      <c r="J1646" s="7"/>
      <c r="K1646" s="41"/>
      <c r="O1646" s="7"/>
      <c r="P1646" s="41"/>
    </row>
    <row r="1647" spans="1:16">
      <c r="A1647" s="1"/>
      <c r="E1647" s="7"/>
      <c r="F1647" s="1"/>
      <c r="J1647" s="7"/>
      <c r="K1647" s="41"/>
      <c r="O1647" s="7"/>
      <c r="P1647" s="41"/>
    </row>
    <row r="1648" spans="1:16">
      <c r="A1648" s="1"/>
      <c r="E1648" s="7"/>
      <c r="F1648" s="1"/>
      <c r="J1648" s="7"/>
      <c r="K1648" s="41"/>
      <c r="O1648" s="7"/>
      <c r="P1648" s="41"/>
    </row>
    <row r="1649" spans="1:16">
      <c r="A1649" s="2"/>
      <c r="E1649" s="7"/>
      <c r="F1649" s="2"/>
      <c r="J1649" s="7"/>
      <c r="K1649" s="40"/>
      <c r="O1649" s="7"/>
      <c r="P1649" s="40"/>
    </row>
    <row r="1650" spans="1:16">
      <c r="A1650" s="1"/>
      <c r="E1650" s="7"/>
      <c r="F1650" s="1"/>
      <c r="J1650" s="7"/>
      <c r="K1650" s="41"/>
      <c r="O1650" s="7"/>
      <c r="P1650" s="41"/>
    </row>
    <row r="1651" spans="1:16">
      <c r="A1651" s="1"/>
      <c r="E1651" s="7"/>
      <c r="F1651" s="1"/>
      <c r="J1651" s="7"/>
      <c r="K1651" s="41"/>
      <c r="O1651" s="7"/>
      <c r="P1651" s="41"/>
    </row>
    <row r="1652" spans="1:16">
      <c r="A1652" s="1"/>
      <c r="E1652" s="7"/>
      <c r="F1652" s="1"/>
      <c r="J1652" s="7"/>
      <c r="K1652" s="41"/>
      <c r="O1652" s="7"/>
      <c r="P1652" s="41"/>
    </row>
    <row r="1653" spans="1:16">
      <c r="A1653" s="1"/>
      <c r="E1653" s="7"/>
      <c r="F1653" s="1"/>
      <c r="J1653" s="7"/>
      <c r="K1653" s="41"/>
      <c r="O1653" s="7"/>
      <c r="P1653" s="41"/>
    </row>
    <row r="1654" spans="1:16">
      <c r="A1654" s="2"/>
      <c r="E1654" s="7"/>
      <c r="F1654" s="2"/>
      <c r="J1654" s="7"/>
      <c r="K1654" s="40"/>
      <c r="O1654" s="7"/>
      <c r="P1654" s="40"/>
    </row>
    <row r="1655" spans="1:16">
      <c r="A1655" s="1"/>
      <c r="E1655" s="7"/>
      <c r="F1655" s="1"/>
      <c r="J1655" s="7"/>
      <c r="K1655" s="41"/>
      <c r="O1655" s="7"/>
      <c r="P1655" s="41"/>
    </row>
    <row r="1656" spans="1:16">
      <c r="A1656" s="1"/>
      <c r="E1656" s="7"/>
      <c r="F1656" s="1"/>
      <c r="J1656" s="7"/>
      <c r="K1656" s="41"/>
      <c r="O1656" s="7"/>
      <c r="P1656" s="41"/>
    </row>
    <row r="1657" spans="1:16">
      <c r="A1657" s="1"/>
      <c r="E1657" s="7"/>
      <c r="F1657" s="1"/>
      <c r="J1657" s="7"/>
      <c r="K1657" s="41"/>
      <c r="O1657" s="7"/>
      <c r="P1657" s="41"/>
    </row>
    <row r="1658" spans="1:16">
      <c r="A1658" s="1"/>
      <c r="E1658" s="7"/>
      <c r="F1658" s="1"/>
      <c r="J1658" s="7"/>
      <c r="K1658" s="41"/>
      <c r="O1658" s="7"/>
      <c r="P1658" s="41"/>
    </row>
  </sheetData>
  <mergeCells count="4">
    <mergeCell ref="A3:C3"/>
    <mergeCell ref="F3:H3"/>
    <mergeCell ref="K3:M3"/>
    <mergeCell ref="P3:R3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1D50-49C8-42E4-B4C2-77B77F1AEFD3}">
  <sheetPr codeName="Sheet5"/>
  <dimension ref="A1:O55"/>
  <sheetViews>
    <sheetView zoomScale="60" zoomScaleNormal="60" workbookViewId="0">
      <selection sqref="A1:XFD1048576"/>
    </sheetView>
  </sheetViews>
  <sheetFormatPr defaultRowHeight="15"/>
  <cols>
    <col min="1" max="1" width="33.5703125" style="4" customWidth="1"/>
    <col min="2" max="2" width="18.7109375" style="7" customWidth="1"/>
    <col min="3" max="3" width="37.85546875" style="4" customWidth="1"/>
    <col min="4" max="4" width="17.85546875" style="7" customWidth="1"/>
    <col min="5" max="5" width="37.85546875" style="4" customWidth="1"/>
    <col min="6" max="6" width="17.28515625" style="7" customWidth="1"/>
    <col min="7" max="7" width="37.85546875" style="4" customWidth="1"/>
    <col min="8" max="14" width="9.140625" style="8"/>
  </cols>
  <sheetData>
    <row r="1" spans="1:15" s="75" customFormat="1">
      <c r="A1" s="76" t="s">
        <v>925</v>
      </c>
      <c r="B1" s="77"/>
      <c r="C1" s="73"/>
      <c r="D1" s="77"/>
      <c r="E1" s="73"/>
      <c r="F1" s="77"/>
      <c r="G1" s="73"/>
    </row>
    <row r="2" spans="1:15" s="73" customFormat="1" ht="49.5" customHeight="1">
      <c r="A2" s="78" t="s">
        <v>923</v>
      </c>
      <c r="B2" s="72" t="s">
        <v>1118</v>
      </c>
      <c r="C2" s="78" t="s">
        <v>924</v>
      </c>
      <c r="D2" s="72" t="s">
        <v>1118</v>
      </c>
      <c r="E2" s="78" t="s">
        <v>926</v>
      </c>
      <c r="F2" s="72" t="s">
        <v>1118</v>
      </c>
      <c r="G2" s="78" t="s">
        <v>1119</v>
      </c>
      <c r="H2" s="74"/>
      <c r="I2" s="74"/>
      <c r="J2" s="74"/>
      <c r="K2" s="74"/>
      <c r="L2" s="74"/>
      <c r="M2" s="74"/>
      <c r="N2" s="74"/>
      <c r="O2" s="79"/>
    </row>
    <row r="3" spans="1:15">
      <c r="A3" s="17" t="s">
        <v>847</v>
      </c>
      <c r="B3" s="7" t="str">
        <f>IF(A3&lt;&gt;C3, "DIF", "SAME")</f>
        <v>SAME</v>
      </c>
      <c r="C3" s="17" t="s">
        <v>847</v>
      </c>
      <c r="D3" s="7" t="str">
        <f>IF(C3&lt;&gt;E3, "DIF", "SAME")</f>
        <v>SAME</v>
      </c>
      <c r="E3" s="17" t="s">
        <v>847</v>
      </c>
      <c r="F3" s="7" t="str">
        <f>IF(E3&lt;&gt;G3, "DIF", "SAME")</f>
        <v>SAME</v>
      </c>
      <c r="G3" s="41" t="s">
        <v>847</v>
      </c>
    </row>
    <row r="4" spans="1:15">
      <c r="A4" s="18"/>
      <c r="C4" s="18"/>
      <c r="E4" s="18"/>
      <c r="G4" s="40"/>
    </row>
    <row r="5" spans="1:15">
      <c r="A5" s="17" t="s">
        <v>848</v>
      </c>
      <c r="B5" s="7" t="str">
        <f t="shared" ref="B5:D19" si="0">IF(A5&lt;&gt;C5, "DIF", "SAME")</f>
        <v>SAME</v>
      </c>
      <c r="C5" s="17" t="s">
        <v>848</v>
      </c>
      <c r="D5" s="7" t="str">
        <f t="shared" si="0"/>
        <v>SAME</v>
      </c>
      <c r="E5" s="17" t="s">
        <v>848</v>
      </c>
      <c r="F5" s="7" t="str">
        <f t="shared" ref="F5" si="1">IF(E5&lt;&gt;G5, "DIF", "SAME")</f>
        <v>SAME</v>
      </c>
      <c r="G5" s="41" t="s">
        <v>848</v>
      </c>
    </row>
    <row r="6" spans="1:15">
      <c r="A6" s="18"/>
      <c r="C6" s="18"/>
      <c r="E6" s="18"/>
      <c r="G6" s="40"/>
    </row>
    <row r="7" spans="1:15">
      <c r="A7" s="80"/>
      <c r="B7" s="81"/>
      <c r="C7" s="80"/>
      <c r="D7" s="7" t="str">
        <f t="shared" si="0"/>
        <v>DIF</v>
      </c>
      <c r="E7" s="17" t="s">
        <v>912</v>
      </c>
      <c r="F7" s="7" t="str">
        <f t="shared" ref="F7" si="2">IF(E7&lt;&gt;G7, "DIF", "SAME")</f>
        <v>SAME</v>
      </c>
      <c r="G7" s="41" t="s">
        <v>912</v>
      </c>
    </row>
    <row r="8" spans="1:15">
      <c r="E8" s="18"/>
      <c r="G8" s="40"/>
    </row>
    <row r="9" spans="1:15">
      <c r="A9" s="17" t="s">
        <v>849</v>
      </c>
      <c r="B9" s="7" t="str">
        <f>IF(A9&lt;&gt;C9, "DIF", "SAME")</f>
        <v>SAME</v>
      </c>
      <c r="C9" s="17" t="s">
        <v>849</v>
      </c>
      <c r="D9" s="7" t="str">
        <f t="shared" si="0"/>
        <v>SAME</v>
      </c>
      <c r="E9" s="17" t="s">
        <v>849</v>
      </c>
      <c r="F9" s="7" t="str">
        <f t="shared" ref="F9" si="3">IF(E9&lt;&gt;G9, "DIF", "SAME")</f>
        <v>SAME</v>
      </c>
      <c r="G9" s="41" t="s">
        <v>849</v>
      </c>
    </row>
    <row r="10" spans="1:15">
      <c r="A10" s="18"/>
      <c r="C10" s="18"/>
      <c r="E10" s="18"/>
      <c r="G10" s="40"/>
    </row>
    <row r="11" spans="1:15">
      <c r="A11" s="17" t="s">
        <v>850</v>
      </c>
      <c r="B11" s="7" t="str">
        <f>IF(A11&lt;&gt;C11, "DIF", "SAME")</f>
        <v>SAME</v>
      </c>
      <c r="C11" s="17" t="s">
        <v>850</v>
      </c>
      <c r="D11" s="7" t="str">
        <f t="shared" si="0"/>
        <v>SAME</v>
      </c>
      <c r="E11" s="17" t="s">
        <v>850</v>
      </c>
      <c r="F11" s="7" t="str">
        <f t="shared" ref="F11" si="4">IF(E11&lt;&gt;G11, "DIF", "SAME")</f>
        <v>SAME</v>
      </c>
      <c r="G11" s="41" t="s">
        <v>850</v>
      </c>
    </row>
    <row r="12" spans="1:15">
      <c r="A12" s="18"/>
      <c r="C12" s="18"/>
      <c r="E12" s="18"/>
      <c r="G12" s="40"/>
    </row>
    <row r="13" spans="1:15">
      <c r="A13" s="17" t="s">
        <v>851</v>
      </c>
      <c r="B13" s="7" t="str">
        <f>IF(A13&lt;&gt;C13, "DIF", "SAME")</f>
        <v>SAME</v>
      </c>
      <c r="C13" s="17" t="s">
        <v>851</v>
      </c>
      <c r="D13" s="7" t="str">
        <f t="shared" si="0"/>
        <v>SAME</v>
      </c>
      <c r="E13" s="17" t="s">
        <v>851</v>
      </c>
      <c r="F13" s="7" t="str">
        <f t="shared" ref="F13" si="5">IF(E13&lt;&gt;G13, "DIF", "SAME")</f>
        <v>SAME</v>
      </c>
      <c r="G13" s="41" t="s">
        <v>851</v>
      </c>
    </row>
    <row r="14" spans="1:15">
      <c r="A14" s="18"/>
      <c r="C14" s="18"/>
      <c r="E14" s="18"/>
      <c r="G14" s="40"/>
    </row>
    <row r="15" spans="1:15">
      <c r="A15" s="17" t="s">
        <v>852</v>
      </c>
      <c r="B15" s="7" t="str">
        <f>IF(A15&lt;&gt;C15, "DIF", "SAME")</f>
        <v>SAME</v>
      </c>
      <c r="C15" s="17" t="s">
        <v>852</v>
      </c>
      <c r="D15" s="7" t="str">
        <f t="shared" si="0"/>
        <v>SAME</v>
      </c>
      <c r="E15" s="17" t="s">
        <v>852</v>
      </c>
      <c r="F15" s="7" t="str">
        <f t="shared" ref="F15" si="6">IF(E15&lt;&gt;G15, "DIF", "SAME")</f>
        <v>SAME</v>
      </c>
      <c r="G15" s="41" t="s">
        <v>852</v>
      </c>
    </row>
    <row r="16" spans="1:15">
      <c r="A16" s="18"/>
      <c r="C16" s="18"/>
      <c r="E16" s="18"/>
      <c r="G16" s="40"/>
    </row>
    <row r="17" spans="1:7">
      <c r="A17" s="80"/>
      <c r="B17" s="81"/>
      <c r="C17" s="80"/>
      <c r="D17" s="7" t="str">
        <f t="shared" si="0"/>
        <v>DIF</v>
      </c>
      <c r="E17" s="17" t="s">
        <v>913</v>
      </c>
      <c r="F17" s="7" t="str">
        <f t="shared" ref="F17" si="7">IF(E17&lt;&gt;G17, "DIF", "SAME")</f>
        <v>SAME</v>
      </c>
      <c r="G17" s="41" t="s">
        <v>913</v>
      </c>
    </row>
    <row r="18" spans="1:7">
      <c r="E18" s="18"/>
      <c r="G18" s="40"/>
    </row>
    <row r="19" spans="1:7">
      <c r="A19" s="17" t="s">
        <v>853</v>
      </c>
      <c r="B19" s="7" t="str">
        <f>IF(A19&lt;&gt;C19, "DIF", "SAME")</f>
        <v>SAME</v>
      </c>
      <c r="C19" s="17" t="s">
        <v>853</v>
      </c>
      <c r="D19" s="7" t="str">
        <f t="shared" si="0"/>
        <v>SAME</v>
      </c>
      <c r="E19" s="17" t="s">
        <v>853</v>
      </c>
      <c r="F19" s="7" t="str">
        <f t="shared" ref="F19:F55" si="8">IF(E19&lt;&gt;G19, "DIF", "SAME")</f>
        <v>SAME</v>
      </c>
      <c r="G19" s="41" t="s">
        <v>853</v>
      </c>
    </row>
    <row r="20" spans="1:7">
      <c r="A20" s="18"/>
      <c r="C20" s="18"/>
      <c r="E20" s="18"/>
      <c r="G20" s="40"/>
    </row>
    <row r="21" spans="1:7">
      <c r="A21" s="17" t="s">
        <v>854</v>
      </c>
      <c r="B21" s="7" t="str">
        <f>IF(A21&lt;&gt;C21, "DIF", "SAME")</f>
        <v>SAME</v>
      </c>
      <c r="C21" s="17" t="s">
        <v>854</v>
      </c>
      <c r="D21" s="7" t="str">
        <f t="shared" ref="D21:D55" si="9">IF(C21&lt;&gt;E21, "DIF", "SAME")</f>
        <v>SAME</v>
      </c>
      <c r="E21" s="17" t="s">
        <v>854</v>
      </c>
      <c r="F21" s="7" t="str">
        <f t="shared" si="8"/>
        <v>SAME</v>
      </c>
      <c r="G21" s="41" t="s">
        <v>854</v>
      </c>
    </row>
    <row r="22" spans="1:7">
      <c r="A22" s="18"/>
      <c r="C22" s="18"/>
      <c r="E22" s="18"/>
      <c r="G22" s="40"/>
    </row>
    <row r="23" spans="1:7">
      <c r="A23" s="17" t="s">
        <v>855</v>
      </c>
      <c r="B23" s="7" t="str">
        <f>IF(A23&lt;&gt;C23, "DIF", "SAME")</f>
        <v>SAME</v>
      </c>
      <c r="C23" s="17" t="s">
        <v>855</v>
      </c>
      <c r="D23" s="7" t="str">
        <f t="shared" si="9"/>
        <v>SAME</v>
      </c>
      <c r="E23" s="17" t="s">
        <v>855</v>
      </c>
      <c r="F23" s="7" t="str">
        <f t="shared" si="8"/>
        <v>SAME</v>
      </c>
      <c r="G23" s="41" t="s">
        <v>855</v>
      </c>
    </row>
    <row r="24" spans="1:7">
      <c r="A24" s="18"/>
      <c r="C24" s="18"/>
      <c r="E24" s="18"/>
      <c r="G24" s="40"/>
    </row>
    <row r="25" spans="1:7">
      <c r="A25" s="80"/>
      <c r="B25" s="81"/>
      <c r="C25" s="80"/>
      <c r="D25" s="7" t="str">
        <f t="shared" si="9"/>
        <v>DIF</v>
      </c>
      <c r="E25" s="17" t="s">
        <v>914</v>
      </c>
      <c r="F25" s="7" t="str">
        <f t="shared" si="8"/>
        <v>SAME</v>
      </c>
      <c r="G25" s="41" t="s">
        <v>914</v>
      </c>
    </row>
    <row r="26" spans="1:7">
      <c r="E26" s="18"/>
      <c r="G26" s="40"/>
    </row>
    <row r="27" spans="1:7">
      <c r="A27" s="17" t="s">
        <v>856</v>
      </c>
      <c r="B27" s="7" t="str">
        <f>IF(A27&lt;&gt;C27, "DIF", "SAME")</f>
        <v>SAME</v>
      </c>
      <c r="C27" s="17" t="s">
        <v>856</v>
      </c>
      <c r="D27" s="7" t="str">
        <f t="shared" si="9"/>
        <v>SAME</v>
      </c>
      <c r="E27" s="17" t="s">
        <v>856</v>
      </c>
      <c r="F27" s="7" t="str">
        <f t="shared" si="8"/>
        <v>SAME</v>
      </c>
      <c r="G27" s="41" t="s">
        <v>856</v>
      </c>
    </row>
    <row r="28" spans="1:7">
      <c r="A28" s="18"/>
      <c r="C28" s="18"/>
      <c r="E28" s="18"/>
      <c r="G28" s="40"/>
    </row>
    <row r="29" spans="1:7">
      <c r="A29" s="80"/>
      <c r="B29" s="81"/>
      <c r="C29" s="80"/>
      <c r="D29" s="7" t="str">
        <f t="shared" si="9"/>
        <v>DIF</v>
      </c>
      <c r="E29" s="17" t="s">
        <v>915</v>
      </c>
      <c r="F29" s="7" t="str">
        <f t="shared" si="8"/>
        <v>SAME</v>
      </c>
      <c r="G29" s="41" t="s">
        <v>915</v>
      </c>
    </row>
    <row r="30" spans="1:7">
      <c r="E30" s="18"/>
      <c r="G30" s="40"/>
    </row>
    <row r="31" spans="1:7">
      <c r="A31" s="17" t="s">
        <v>857</v>
      </c>
      <c r="B31" s="7" t="str">
        <f>IF(A31&lt;&gt;C31, "DIF", "SAME")</f>
        <v>SAME</v>
      </c>
      <c r="C31" s="17" t="s">
        <v>857</v>
      </c>
      <c r="D31" s="7" t="str">
        <f t="shared" si="9"/>
        <v>SAME</v>
      </c>
      <c r="E31" s="17" t="s">
        <v>857</v>
      </c>
      <c r="F31" s="7" t="str">
        <f t="shared" si="8"/>
        <v>SAME</v>
      </c>
      <c r="G31" s="41" t="s">
        <v>857</v>
      </c>
    </row>
    <row r="32" spans="1:7">
      <c r="A32" s="18"/>
      <c r="C32" s="18"/>
      <c r="E32" s="18"/>
      <c r="G32" s="40"/>
    </row>
    <row r="33" spans="1:7">
      <c r="A33" s="17" t="s">
        <v>858</v>
      </c>
      <c r="B33" s="7" t="str">
        <f>IF(A33&lt;&gt;C33, "DIF", "SAME")</f>
        <v>SAME</v>
      </c>
      <c r="C33" s="17" t="s">
        <v>858</v>
      </c>
      <c r="D33" s="7" t="str">
        <f t="shared" si="9"/>
        <v>SAME</v>
      </c>
      <c r="E33" s="17" t="s">
        <v>858</v>
      </c>
      <c r="F33" s="7" t="str">
        <f t="shared" si="8"/>
        <v>SAME</v>
      </c>
      <c r="G33" s="41" t="s">
        <v>858</v>
      </c>
    </row>
    <row r="34" spans="1:7">
      <c r="A34" s="18"/>
      <c r="C34" s="18"/>
      <c r="E34" s="18"/>
      <c r="G34" s="40"/>
    </row>
    <row r="35" spans="1:7">
      <c r="A35" s="17" t="s">
        <v>859</v>
      </c>
      <c r="B35" s="7" t="str">
        <f>IF(A35&lt;&gt;C35, "DIF", "SAME")</f>
        <v>SAME</v>
      </c>
      <c r="C35" s="17" t="s">
        <v>859</v>
      </c>
      <c r="D35" s="7" t="str">
        <f t="shared" si="9"/>
        <v>SAME</v>
      </c>
      <c r="E35" s="17" t="s">
        <v>859</v>
      </c>
      <c r="F35" s="7" t="str">
        <f t="shared" si="8"/>
        <v>SAME</v>
      </c>
      <c r="G35" s="41" t="s">
        <v>859</v>
      </c>
    </row>
    <row r="36" spans="1:7">
      <c r="A36" s="18"/>
      <c r="C36" s="18"/>
      <c r="E36" s="18"/>
      <c r="G36" s="40"/>
    </row>
    <row r="37" spans="1:7">
      <c r="A37" s="80"/>
      <c r="B37" s="81"/>
      <c r="C37" s="80"/>
      <c r="D37" s="7" t="str">
        <f t="shared" si="9"/>
        <v>DIF</v>
      </c>
      <c r="E37" s="17" t="s">
        <v>916</v>
      </c>
      <c r="F37" s="7" t="str">
        <f t="shared" si="8"/>
        <v>SAME</v>
      </c>
      <c r="G37" s="41" t="s">
        <v>916</v>
      </c>
    </row>
    <row r="38" spans="1:7">
      <c r="E38" s="18"/>
      <c r="G38" s="40"/>
    </row>
    <row r="39" spans="1:7">
      <c r="A39" s="17" t="s">
        <v>860</v>
      </c>
      <c r="B39" s="7" t="str">
        <f>IF(A39&lt;&gt;C39, "DIF", "SAME")</f>
        <v>SAME</v>
      </c>
      <c r="C39" s="17" t="s">
        <v>860</v>
      </c>
      <c r="D39" s="7" t="str">
        <f t="shared" si="9"/>
        <v>SAME</v>
      </c>
      <c r="E39" s="17" t="s">
        <v>860</v>
      </c>
      <c r="F39" s="7" t="str">
        <f t="shared" si="8"/>
        <v>SAME</v>
      </c>
      <c r="G39" s="41" t="s">
        <v>860</v>
      </c>
    </row>
    <row r="40" spans="1:7">
      <c r="A40" s="18"/>
      <c r="C40" s="18"/>
      <c r="E40" s="18"/>
      <c r="G40" s="40"/>
    </row>
    <row r="41" spans="1:7">
      <c r="A41" s="17" t="s">
        <v>861</v>
      </c>
      <c r="B41" s="7" t="str">
        <f>IF(A41&lt;&gt;C41, "DIF", "SAME")</f>
        <v>SAME</v>
      </c>
      <c r="C41" s="17" t="s">
        <v>861</v>
      </c>
      <c r="D41" s="7" t="str">
        <f t="shared" si="9"/>
        <v>SAME</v>
      </c>
      <c r="E41" s="17" t="s">
        <v>861</v>
      </c>
      <c r="F41" s="7" t="str">
        <f t="shared" si="8"/>
        <v>SAME</v>
      </c>
      <c r="G41" s="41" t="s">
        <v>861</v>
      </c>
    </row>
    <row r="42" spans="1:7">
      <c r="A42" s="18"/>
      <c r="C42" s="18"/>
      <c r="E42" s="18"/>
      <c r="G42" s="40"/>
    </row>
    <row r="43" spans="1:7">
      <c r="A43" s="17" t="s">
        <v>862</v>
      </c>
      <c r="B43" s="7" t="str">
        <f>IF(A43&lt;&gt;C43, "DIF", "SAME")</f>
        <v>SAME</v>
      </c>
      <c r="C43" s="17" t="s">
        <v>862</v>
      </c>
      <c r="D43" s="7" t="str">
        <f t="shared" si="9"/>
        <v>SAME</v>
      </c>
      <c r="E43" s="17" t="s">
        <v>862</v>
      </c>
      <c r="F43" s="7" t="str">
        <f t="shared" si="8"/>
        <v>SAME</v>
      </c>
      <c r="G43" s="41" t="s">
        <v>862</v>
      </c>
    </row>
    <row r="44" spans="1:7">
      <c r="A44" s="18"/>
      <c r="C44" s="18"/>
      <c r="E44" s="18"/>
      <c r="G44" s="40"/>
    </row>
    <row r="45" spans="1:7">
      <c r="A45" s="17" t="s">
        <v>863</v>
      </c>
      <c r="B45" s="7" t="str">
        <f>IF(A45&lt;&gt;C45, "DIF", "SAME")</f>
        <v>SAME</v>
      </c>
      <c r="C45" s="17" t="s">
        <v>863</v>
      </c>
      <c r="D45" s="7" t="str">
        <f t="shared" si="9"/>
        <v>SAME</v>
      </c>
      <c r="E45" s="17" t="s">
        <v>863</v>
      </c>
      <c r="F45" s="7" t="str">
        <f t="shared" si="8"/>
        <v>SAME</v>
      </c>
      <c r="G45" s="41" t="s">
        <v>863</v>
      </c>
    </row>
    <row r="46" spans="1:7">
      <c r="A46" s="18"/>
      <c r="C46" s="18"/>
      <c r="E46" s="18"/>
      <c r="G46" s="40"/>
    </row>
    <row r="47" spans="1:7">
      <c r="A47" s="17" t="s">
        <v>864</v>
      </c>
      <c r="B47" s="7" t="str">
        <f>IF(A47&lt;&gt;C47, "DIF", "SAME")</f>
        <v>SAME</v>
      </c>
      <c r="C47" s="17" t="s">
        <v>864</v>
      </c>
      <c r="D47" s="7" t="str">
        <f t="shared" si="9"/>
        <v>SAME</v>
      </c>
      <c r="E47" s="17" t="s">
        <v>864</v>
      </c>
      <c r="F47" s="7" t="str">
        <f t="shared" si="8"/>
        <v>SAME</v>
      </c>
      <c r="G47" s="41" t="s">
        <v>864</v>
      </c>
    </row>
    <row r="48" spans="1:7">
      <c r="A48" s="18"/>
      <c r="C48" s="18"/>
      <c r="E48" s="18"/>
      <c r="G48" s="40"/>
    </row>
    <row r="49" spans="1:7">
      <c r="A49" s="17" t="s">
        <v>865</v>
      </c>
      <c r="B49" s="7" t="str">
        <f>IF(A49&lt;&gt;C49, "DIF", "SAME")</f>
        <v>SAME</v>
      </c>
      <c r="C49" s="17" t="s">
        <v>865</v>
      </c>
      <c r="D49" s="7" t="str">
        <f t="shared" si="9"/>
        <v>SAME</v>
      </c>
      <c r="E49" s="17" t="s">
        <v>865</v>
      </c>
      <c r="F49" s="7" t="str">
        <f t="shared" si="8"/>
        <v>SAME</v>
      </c>
      <c r="G49" s="41" t="s">
        <v>865</v>
      </c>
    </row>
    <row r="50" spans="1:7">
      <c r="A50" s="18"/>
      <c r="C50" s="18"/>
      <c r="E50" s="18"/>
      <c r="G50" s="40"/>
    </row>
    <row r="51" spans="1:7">
      <c r="A51" s="17" t="s">
        <v>866</v>
      </c>
      <c r="B51" s="7" t="str">
        <f>IF(A51&lt;&gt;C51, "DIF", "SAME")</f>
        <v>SAME</v>
      </c>
      <c r="C51" s="17" t="s">
        <v>866</v>
      </c>
      <c r="D51" s="7" t="str">
        <f t="shared" si="9"/>
        <v>SAME</v>
      </c>
      <c r="E51" s="17" t="s">
        <v>866</v>
      </c>
      <c r="F51" s="7" t="str">
        <f t="shared" si="8"/>
        <v>SAME</v>
      </c>
      <c r="G51" s="41" t="s">
        <v>866</v>
      </c>
    </row>
    <row r="52" spans="1:7">
      <c r="A52" s="18"/>
      <c r="C52" s="18"/>
      <c r="E52" s="18"/>
      <c r="G52" s="40"/>
    </row>
    <row r="53" spans="1:7">
      <c r="A53" s="17" t="s">
        <v>867</v>
      </c>
      <c r="B53" s="7" t="str">
        <f>IF(A53&lt;&gt;C53, "DIF", "SAME")</f>
        <v>SAME</v>
      </c>
      <c r="C53" s="17" t="s">
        <v>867</v>
      </c>
      <c r="D53" s="7" t="str">
        <f t="shared" si="9"/>
        <v>SAME</v>
      </c>
      <c r="E53" s="17" t="s">
        <v>867</v>
      </c>
      <c r="F53" s="7" t="str">
        <f t="shared" si="8"/>
        <v>SAME</v>
      </c>
      <c r="G53" s="41" t="s">
        <v>867</v>
      </c>
    </row>
    <row r="54" spans="1:7">
      <c r="A54" s="18"/>
      <c r="C54" s="18"/>
      <c r="E54" s="18"/>
      <c r="G54" s="40"/>
    </row>
    <row r="55" spans="1:7">
      <c r="A55" s="17" t="s">
        <v>868</v>
      </c>
      <c r="B55" s="7" t="str">
        <f>IF(A55&lt;&gt;C55, "DIF", "SAME")</f>
        <v>SAME</v>
      </c>
      <c r="C55" s="17" t="s">
        <v>868</v>
      </c>
      <c r="D55" s="7" t="str">
        <f t="shared" si="9"/>
        <v>SAME</v>
      </c>
      <c r="E55" s="17" t="s">
        <v>868</v>
      </c>
      <c r="F55" s="7" t="str">
        <f t="shared" si="8"/>
        <v>SAME</v>
      </c>
      <c r="G55" s="41" t="s">
        <v>868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72E1-858A-4C07-88C1-1B9EC58B5540}">
  <sheetPr codeName="Sheet6"/>
  <dimension ref="A1:DQ1660"/>
  <sheetViews>
    <sheetView topLeftCell="P1" zoomScale="60" zoomScaleNormal="60" workbookViewId="0">
      <selection activeCell="P3" sqref="P3:R3"/>
    </sheetView>
  </sheetViews>
  <sheetFormatPr defaultRowHeight="15"/>
  <cols>
    <col min="1" max="1" width="21.5703125" style="3" customWidth="1"/>
    <col min="2" max="2" width="19.7109375" style="4" customWidth="1"/>
    <col min="3" max="3" width="22.28515625" style="9" customWidth="1"/>
    <col min="4" max="4" width="22.28515625" style="92" customWidth="1"/>
    <col min="5" max="5" width="9.140625" style="23"/>
    <col min="6" max="6" width="19.42578125" style="30" customWidth="1"/>
    <col min="7" max="7" width="16.28515625" style="4" customWidth="1"/>
    <col min="8" max="8" width="33.42578125" style="9" customWidth="1"/>
    <col min="9" max="9" width="28.85546875" style="92" customWidth="1"/>
    <col min="10" max="10" width="9.140625" style="23"/>
    <col min="11" max="11" width="19.42578125" style="30" customWidth="1"/>
    <col min="12" max="12" width="16.28515625" style="4" customWidth="1"/>
    <col min="13" max="13" width="33.42578125" style="9" customWidth="1"/>
    <col min="14" max="14" width="29.42578125" style="92" customWidth="1"/>
    <col min="15" max="15" width="9.140625" style="23"/>
    <col min="16" max="16" width="19.42578125" style="30" customWidth="1"/>
    <col min="17" max="17" width="16.28515625" style="4" customWidth="1"/>
    <col min="18" max="18" width="33.42578125" style="9" customWidth="1"/>
    <col min="19" max="19" width="28" style="86" customWidth="1"/>
    <col min="20" max="120" width="9.140625" style="8"/>
    <col min="121" max="121" width="9.140625" style="33"/>
    <col min="122" max="16384" width="9.140625" style="4"/>
  </cols>
  <sheetData>
    <row r="1" spans="1:121" s="10" customFormat="1">
      <c r="A1" s="10" t="s">
        <v>909</v>
      </c>
      <c r="E1" s="85"/>
      <c r="F1" s="13"/>
      <c r="J1" s="85"/>
      <c r="K1" s="13"/>
      <c r="O1" s="85"/>
      <c r="P1" s="13"/>
      <c r="S1" s="85"/>
    </row>
    <row r="2" spans="1:121" s="10" customFormat="1">
      <c r="A2" s="13"/>
      <c r="E2" s="85"/>
      <c r="F2" s="13"/>
      <c r="J2" s="85"/>
      <c r="K2" s="13"/>
      <c r="O2" s="85"/>
      <c r="P2" s="13"/>
      <c r="S2" s="85"/>
    </row>
    <row r="3" spans="1:121" s="14" customFormat="1" ht="63.75" customHeight="1">
      <c r="A3" s="107" t="s">
        <v>921</v>
      </c>
      <c r="B3" s="108"/>
      <c r="C3" s="109"/>
      <c r="D3" s="83"/>
      <c r="E3" s="101" t="str">
        <f>IF(A3&lt;&gt;F3, "DIF", "SAME")</f>
        <v>DIF</v>
      </c>
      <c r="F3" s="110" t="s">
        <v>922</v>
      </c>
      <c r="G3" s="108"/>
      <c r="H3" s="108"/>
      <c r="I3" s="82"/>
      <c r="J3" s="101" t="str">
        <f>IF(F3&lt;&gt;K3, "DIF", "SAME")</f>
        <v>DIF</v>
      </c>
      <c r="K3" s="110" t="s">
        <v>929</v>
      </c>
      <c r="L3" s="108"/>
      <c r="M3" s="108"/>
      <c r="N3" s="82"/>
      <c r="O3" s="101" t="str">
        <f>IF(K3&lt;&gt;P3, "DIF", "SAME")</f>
        <v>DIF</v>
      </c>
      <c r="P3" s="110" t="s">
        <v>1114</v>
      </c>
      <c r="Q3" s="108"/>
      <c r="R3" s="108"/>
      <c r="S3" s="85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</row>
    <row r="4" spans="1:121" s="20" customFormat="1" ht="15.75">
      <c r="A4" s="19" t="s">
        <v>872</v>
      </c>
      <c r="B4" s="19" t="s">
        <v>873</v>
      </c>
      <c r="C4" s="19" t="s">
        <v>871</v>
      </c>
      <c r="D4" s="19"/>
      <c r="E4" s="100"/>
      <c r="F4" s="19" t="s">
        <v>872</v>
      </c>
      <c r="G4" s="19" t="s">
        <v>873</v>
      </c>
      <c r="H4" s="21" t="s">
        <v>871</v>
      </c>
      <c r="I4" s="21"/>
      <c r="J4" s="100"/>
      <c r="K4" s="19" t="s">
        <v>872</v>
      </c>
      <c r="L4" s="19" t="s">
        <v>873</v>
      </c>
      <c r="M4" s="21" t="s">
        <v>871</v>
      </c>
      <c r="N4" s="21"/>
      <c r="O4" s="100"/>
      <c r="P4" s="19" t="s">
        <v>872</v>
      </c>
      <c r="Q4" s="19" t="s">
        <v>873</v>
      </c>
      <c r="R4" s="21" t="s">
        <v>871</v>
      </c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31"/>
    </row>
    <row r="5" spans="1:121" s="11" customFormat="1">
      <c r="A5" s="15" t="s">
        <v>327</v>
      </c>
      <c r="B5" s="11" t="str">
        <f>TRIM(LEFT(A5, SEARCH(":", A5) - 1))</f>
        <v>Name</v>
      </c>
      <c r="C5" s="12" t="str">
        <f>MID(A5, SEARCH(":", A5) + 1, LEN(A5))</f>
        <v xml:space="preserve"> GetSD</v>
      </c>
      <c r="D5" s="91" t="s">
        <v>1635</v>
      </c>
      <c r="E5" s="24" t="str">
        <f>IF(A5&lt;&gt;F5, "DIF", "SAME")</f>
        <v>SAME</v>
      </c>
      <c r="F5" s="27" t="s">
        <v>327</v>
      </c>
      <c r="G5" s="11" t="str">
        <f>TRIM(LEFT(F5, SEARCH(":", F5) - 1))</f>
        <v>Name</v>
      </c>
      <c r="H5" s="12" t="str">
        <f>MID(F5, SEARCH(":", F5) + 1, LEN(F5))</f>
        <v xml:space="preserve"> GetSD</v>
      </c>
      <c r="I5" s="91" t="s">
        <v>1635</v>
      </c>
      <c r="J5" s="24" t="str">
        <f>IF(F5&lt;&gt;K5, "DIF", "SAME")</f>
        <v>SAME</v>
      </c>
      <c r="K5" s="5" t="s">
        <v>327</v>
      </c>
      <c r="L5" s="11" t="str">
        <f>TRIM(LEFT(K5, SEARCH(":", K5) - 1))</f>
        <v>Name</v>
      </c>
      <c r="M5" s="12" t="str">
        <f>MID(K5, SEARCH(":", K5) + 1, LEN(K5))</f>
        <v xml:space="preserve"> GetSD</v>
      </c>
      <c r="N5" s="91" t="s">
        <v>1635</v>
      </c>
      <c r="O5" s="24" t="str">
        <f>IF(K5&lt;&gt;P5, "DIF", "SAME")</f>
        <v>SAME</v>
      </c>
      <c r="P5" s="5" t="s">
        <v>327</v>
      </c>
      <c r="Q5" s="11" t="str">
        <f>TRIM(LEFT(P5, SEARCH(":", P5) - 1))</f>
        <v>Name</v>
      </c>
      <c r="R5" s="12" t="str">
        <f>MID(P5, SEARCH(":", P5) + 1, LEN(P5))</f>
        <v xml:space="preserve"> GetSD</v>
      </c>
      <c r="S5" s="86" t="s">
        <v>1635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32"/>
    </row>
    <row r="6" spans="1:121">
      <c r="A6" s="5" t="s">
        <v>328</v>
      </c>
      <c r="B6" s="4" t="str">
        <f t="shared" ref="B6:B8" si="0">TRIM(LEFT(A6, SEARCH(":", A6) - 1))</f>
        <v>ReturnType</v>
      </c>
      <c r="C6" s="9" t="str">
        <f t="shared" ref="C6:C8" si="1">MID(A6, SEARCH(":", A6) + 1, LEN(A6))</f>
        <v xml:space="preserve"> UInt32</v>
      </c>
      <c r="D6" s="91"/>
      <c r="E6" s="24" t="str">
        <f t="shared" ref="E6:E8" si="2">IF(A6&lt;&gt;F6, "DIF", "SAME")</f>
        <v>SAME</v>
      </c>
      <c r="F6" s="28" t="s">
        <v>328</v>
      </c>
      <c r="G6" s="4" t="str">
        <f t="shared" ref="G6:G8" si="3">TRIM(LEFT(F6, SEARCH(":", F6) - 1))</f>
        <v>ReturnType</v>
      </c>
      <c r="H6" s="9" t="str">
        <f t="shared" ref="H6:H8" si="4">MID(F6, SEARCH(":", F6) + 1, LEN(F6))</f>
        <v xml:space="preserve"> UInt32</v>
      </c>
      <c r="I6" s="91"/>
      <c r="J6" s="24" t="str">
        <f t="shared" ref="J6:J8" si="5">IF(F6&lt;&gt;K6, "DIF", "SAME")</f>
        <v>SAME</v>
      </c>
      <c r="K6" s="5" t="s">
        <v>328</v>
      </c>
      <c r="L6" s="4" t="str">
        <f t="shared" ref="L6:L8" si="6">TRIM(LEFT(K6, SEARCH(":", K6) - 1))</f>
        <v>ReturnType</v>
      </c>
      <c r="M6" s="9" t="str">
        <f t="shared" ref="M6:M8" si="7">MID(K6, SEARCH(":", K6) + 1, LEN(K6))</f>
        <v xml:space="preserve"> UInt32</v>
      </c>
      <c r="N6" s="91"/>
      <c r="O6" s="24" t="str">
        <f t="shared" ref="O6:O8" si="8">IF(K6&lt;&gt;P6, "DIF", "SAME")</f>
        <v>SAME</v>
      </c>
      <c r="P6" s="5" t="s">
        <v>328</v>
      </c>
      <c r="Q6" s="4" t="str">
        <f t="shared" ref="Q6:Q8" si="9">TRIM(LEFT(P6, SEARCH(":", P6) - 1))</f>
        <v>ReturnType</v>
      </c>
      <c r="R6" s="9" t="str">
        <f t="shared" ref="R6:R8" si="10">MID(P6, SEARCH(":", P6) + 1, LEN(P6))</f>
        <v xml:space="preserve"> UInt32</v>
      </c>
    </row>
    <row r="7" spans="1:121">
      <c r="A7" s="5" t="s">
        <v>329</v>
      </c>
      <c r="B7" s="4" t="str">
        <f t="shared" si="0"/>
        <v>Parameters</v>
      </c>
      <c r="C7" s="9" t="str">
        <f t="shared" si="1"/>
        <v xml:space="preserve"> {SD}</v>
      </c>
      <c r="D7" s="91"/>
      <c r="E7" s="24" t="str">
        <f t="shared" si="2"/>
        <v>SAME</v>
      </c>
      <c r="F7" s="28" t="s">
        <v>329</v>
      </c>
      <c r="G7" s="4" t="str">
        <f t="shared" si="3"/>
        <v>Parameters</v>
      </c>
      <c r="H7" s="9" t="str">
        <f t="shared" si="4"/>
        <v xml:space="preserve"> {SD}</v>
      </c>
      <c r="I7" s="91"/>
      <c r="J7" s="24" t="str">
        <f t="shared" si="5"/>
        <v>SAME</v>
      </c>
      <c r="K7" s="5" t="s">
        <v>329</v>
      </c>
      <c r="L7" s="4" t="str">
        <f t="shared" si="6"/>
        <v>Parameters</v>
      </c>
      <c r="M7" s="9" t="str">
        <f t="shared" si="7"/>
        <v xml:space="preserve"> {SD}</v>
      </c>
      <c r="N7" s="91"/>
      <c r="O7" s="24" t="str">
        <f t="shared" si="8"/>
        <v>SAME</v>
      </c>
      <c r="P7" s="5" t="s">
        <v>329</v>
      </c>
      <c r="Q7" s="4" t="str">
        <f t="shared" si="9"/>
        <v>Parameters</v>
      </c>
      <c r="R7" s="9" t="str">
        <f t="shared" si="10"/>
        <v xml:space="preserve"> {SD}</v>
      </c>
    </row>
    <row r="8" spans="1:121">
      <c r="A8" s="5" t="s">
        <v>330</v>
      </c>
      <c r="B8" s="4" t="str">
        <f t="shared" si="0"/>
        <v>Qualifiers</v>
      </c>
      <c r="C8" s="9" t="str">
        <f t="shared" si="1"/>
        <v xml:space="preserve"> {Static}</v>
      </c>
      <c r="D8" s="91"/>
      <c r="E8" s="24" t="str">
        <f t="shared" si="2"/>
        <v>SAME</v>
      </c>
      <c r="F8" s="28" t="s">
        <v>330</v>
      </c>
      <c r="G8" s="4" t="str">
        <f t="shared" si="3"/>
        <v>Qualifiers</v>
      </c>
      <c r="H8" s="9" t="str">
        <f t="shared" si="4"/>
        <v xml:space="preserve"> {Static}</v>
      </c>
      <c r="I8" s="91"/>
      <c r="J8" s="24" t="str">
        <f t="shared" si="5"/>
        <v>SAME</v>
      </c>
      <c r="K8" s="5" t="s">
        <v>330</v>
      </c>
      <c r="L8" s="4" t="str">
        <f t="shared" si="6"/>
        <v>Qualifiers</v>
      </c>
      <c r="M8" s="9" t="str">
        <f t="shared" si="7"/>
        <v xml:space="preserve"> {Static}</v>
      </c>
      <c r="N8" s="91"/>
      <c r="O8" s="24" t="str">
        <f t="shared" si="8"/>
        <v>SAME</v>
      </c>
      <c r="P8" s="5" t="s">
        <v>330</v>
      </c>
      <c r="Q8" s="4" t="str">
        <f t="shared" si="9"/>
        <v>Qualifiers</v>
      </c>
      <c r="R8" s="9" t="str">
        <f t="shared" si="10"/>
        <v xml:space="preserve"> {Static}</v>
      </c>
    </row>
    <row r="9" spans="1:121">
      <c r="A9" s="6"/>
      <c r="F9" s="29"/>
      <c r="K9" s="6"/>
      <c r="P9" s="6"/>
    </row>
    <row r="10" spans="1:121">
      <c r="A10" s="5" t="s">
        <v>331</v>
      </c>
      <c r="B10" s="4" t="str">
        <f t="shared" ref="B10:B73" si="11">TRIM(LEFT(A10, SEARCH(":", A10) - 1))</f>
        <v>Name</v>
      </c>
      <c r="C10" s="9" t="str">
        <f t="shared" ref="C10:C13" si="12">MID(A10, SEARCH(":", A10) + 1, LEN(A10))</f>
        <v xml:space="preserve"> GetSecurityDescriptor</v>
      </c>
      <c r="D10" s="91" t="s">
        <v>1764</v>
      </c>
      <c r="E10" s="24" t="str">
        <f>IF(A10&lt;&gt;F10, "DIF", "SAME")</f>
        <v>SAME</v>
      </c>
      <c r="F10" s="28" t="s">
        <v>331</v>
      </c>
      <c r="G10" s="4" t="str">
        <f t="shared" ref="G10:G73" si="13">TRIM(LEFT(F10, SEARCH(":", F10) - 1))</f>
        <v>Name</v>
      </c>
      <c r="H10" s="9" t="str">
        <f t="shared" ref="H10:H13" si="14">MID(F10, SEARCH(":", F10) + 1, LEN(F10))</f>
        <v xml:space="preserve"> GetSecurityDescriptor</v>
      </c>
      <c r="I10" s="91" t="s">
        <v>1764</v>
      </c>
      <c r="J10" s="24" t="str">
        <f>IF(F10&lt;&gt;K10, "DIF", "SAME")</f>
        <v>SAME</v>
      </c>
      <c r="K10" s="5" t="s">
        <v>331</v>
      </c>
      <c r="L10" s="4" t="str">
        <f t="shared" ref="L10:L13" si="15">TRIM(LEFT(K10, SEARCH(":", K10) - 1))</f>
        <v>Name</v>
      </c>
      <c r="M10" s="9" t="str">
        <f t="shared" ref="M10:M13" si="16">MID(K10, SEARCH(":", K10) + 1, LEN(K10))</f>
        <v xml:space="preserve"> GetSecurityDescriptor</v>
      </c>
      <c r="N10" s="91" t="s">
        <v>1764</v>
      </c>
      <c r="O10" s="24" t="str">
        <f>IF(K10&lt;&gt;P10, "DIF", "SAME")</f>
        <v>SAME</v>
      </c>
      <c r="P10" s="5" t="s">
        <v>331</v>
      </c>
      <c r="Q10" s="4" t="str">
        <f t="shared" ref="Q10:Q13" si="17">TRIM(LEFT(P10, SEARCH(":", P10) - 1))</f>
        <v>Name</v>
      </c>
      <c r="R10" s="9" t="str">
        <f t="shared" ref="R10:R13" si="18">MID(P10, SEARCH(":", P10) + 1, LEN(P10))</f>
        <v xml:space="preserve"> GetSecurityDescriptor</v>
      </c>
      <c r="S10" s="86" t="s">
        <v>1764</v>
      </c>
    </row>
    <row r="11" spans="1:121">
      <c r="A11" s="5" t="s">
        <v>328</v>
      </c>
      <c r="B11" s="4" t="str">
        <f t="shared" si="11"/>
        <v>ReturnType</v>
      </c>
      <c r="C11" s="9" t="str">
        <f t="shared" si="12"/>
        <v xml:space="preserve"> UInt32</v>
      </c>
      <c r="D11" s="91"/>
      <c r="E11" s="24" t="str">
        <f t="shared" ref="E11:E13" si="19">IF(A11&lt;&gt;F11, "DIF", "SAME")</f>
        <v>SAME</v>
      </c>
      <c r="F11" s="28" t="s">
        <v>328</v>
      </c>
      <c r="G11" s="4" t="str">
        <f t="shared" si="13"/>
        <v>ReturnType</v>
      </c>
      <c r="H11" s="9" t="str">
        <f t="shared" si="14"/>
        <v xml:space="preserve"> UInt32</v>
      </c>
      <c r="I11" s="91"/>
      <c r="J11" s="24" t="str">
        <f t="shared" ref="J11:J13" si="20">IF(F11&lt;&gt;K11, "DIF", "SAME")</f>
        <v>SAME</v>
      </c>
      <c r="K11" s="5" t="s">
        <v>328</v>
      </c>
      <c r="L11" s="4" t="str">
        <f t="shared" si="15"/>
        <v>ReturnType</v>
      </c>
      <c r="M11" s="9" t="str">
        <f t="shared" si="16"/>
        <v xml:space="preserve"> UInt32</v>
      </c>
      <c r="N11" s="91"/>
      <c r="O11" s="24" t="str">
        <f t="shared" ref="O11:O13" si="21">IF(K11&lt;&gt;P11, "DIF", "SAME")</f>
        <v>SAME</v>
      </c>
      <c r="P11" s="5" t="s">
        <v>328</v>
      </c>
      <c r="Q11" s="4" t="str">
        <f t="shared" si="17"/>
        <v>ReturnType</v>
      </c>
      <c r="R11" s="9" t="str">
        <f t="shared" si="18"/>
        <v xml:space="preserve"> UInt32</v>
      </c>
    </row>
    <row r="12" spans="1:121">
      <c r="A12" s="5" t="s">
        <v>332</v>
      </c>
      <c r="B12" s="4" t="str">
        <f t="shared" si="11"/>
        <v>Parameters</v>
      </c>
      <c r="C12" s="9" t="str">
        <f t="shared" si="12"/>
        <v xml:space="preserve"> {Descriptor}</v>
      </c>
      <c r="D12" s="91"/>
      <c r="E12" s="24" t="str">
        <f t="shared" si="19"/>
        <v>SAME</v>
      </c>
      <c r="F12" s="28" t="s">
        <v>332</v>
      </c>
      <c r="G12" s="4" t="str">
        <f t="shared" si="13"/>
        <v>Parameters</v>
      </c>
      <c r="H12" s="9" t="str">
        <f t="shared" si="14"/>
        <v xml:space="preserve"> {Descriptor}</v>
      </c>
      <c r="I12" s="91"/>
      <c r="J12" s="24" t="str">
        <f t="shared" si="20"/>
        <v>SAME</v>
      </c>
      <c r="K12" s="5" t="s">
        <v>332</v>
      </c>
      <c r="L12" s="4" t="str">
        <f t="shared" si="15"/>
        <v>Parameters</v>
      </c>
      <c r="M12" s="9" t="str">
        <f t="shared" si="16"/>
        <v xml:space="preserve"> {Descriptor}</v>
      </c>
      <c r="N12" s="91"/>
      <c r="O12" s="24" t="str">
        <f t="shared" si="21"/>
        <v>SAME</v>
      </c>
      <c r="P12" s="5" t="s">
        <v>332</v>
      </c>
      <c r="Q12" s="4" t="str">
        <f t="shared" si="17"/>
        <v>Parameters</v>
      </c>
      <c r="R12" s="9" t="str">
        <f t="shared" si="18"/>
        <v xml:space="preserve"> {Descriptor}</v>
      </c>
    </row>
    <row r="13" spans="1:121">
      <c r="A13" s="5" t="s">
        <v>330</v>
      </c>
      <c r="B13" s="4" t="str">
        <f t="shared" si="11"/>
        <v>Qualifiers</v>
      </c>
      <c r="C13" s="9" t="str">
        <f t="shared" si="12"/>
        <v xml:space="preserve"> {Static}</v>
      </c>
      <c r="D13" s="91"/>
      <c r="E13" s="24" t="str">
        <f t="shared" si="19"/>
        <v>SAME</v>
      </c>
      <c r="F13" s="28" t="s">
        <v>330</v>
      </c>
      <c r="G13" s="4" t="str">
        <f t="shared" si="13"/>
        <v>Qualifiers</v>
      </c>
      <c r="H13" s="9" t="str">
        <f t="shared" si="14"/>
        <v xml:space="preserve"> {Static}</v>
      </c>
      <c r="I13" s="91"/>
      <c r="J13" s="24" t="str">
        <f t="shared" si="20"/>
        <v>SAME</v>
      </c>
      <c r="K13" s="5" t="s">
        <v>330</v>
      </c>
      <c r="L13" s="4" t="str">
        <f t="shared" si="15"/>
        <v>Qualifiers</v>
      </c>
      <c r="M13" s="9" t="str">
        <f t="shared" si="16"/>
        <v xml:space="preserve"> {Static}</v>
      </c>
      <c r="N13" s="91"/>
      <c r="O13" s="24" t="str">
        <f t="shared" si="21"/>
        <v>SAME</v>
      </c>
      <c r="P13" s="5" t="s">
        <v>330</v>
      </c>
      <c r="Q13" s="4" t="str">
        <f t="shared" si="17"/>
        <v>Qualifiers</v>
      </c>
      <c r="R13" s="9" t="str">
        <f t="shared" si="18"/>
        <v xml:space="preserve"> {Static}</v>
      </c>
    </row>
    <row r="14" spans="1:121">
      <c r="A14" s="6"/>
      <c r="F14" s="29"/>
      <c r="K14" s="6"/>
      <c r="P14" s="6"/>
    </row>
    <row r="15" spans="1:121">
      <c r="A15" s="5" t="s">
        <v>333</v>
      </c>
      <c r="B15" s="4" t="str">
        <f t="shared" ref="B15" si="22">TRIM(LEFT(A15, SEARCH(":", A15) - 1))</f>
        <v>Name</v>
      </c>
      <c r="C15" s="9" t="str">
        <f t="shared" ref="C15:C18" si="23">MID(A15, SEARCH(":", A15) + 1, LEN(A15))</f>
        <v xml:space="preserve"> Get9XUserList</v>
      </c>
      <c r="D15" s="91" t="s">
        <v>1640</v>
      </c>
      <c r="E15" s="24" t="str">
        <f t="shared" ref="E15:E78" si="24">IF(A15&lt;&gt;F15, "DIF", "SAME")</f>
        <v>SAME</v>
      </c>
      <c r="F15" s="28" t="s">
        <v>333</v>
      </c>
      <c r="G15" s="4" t="str">
        <f t="shared" ref="G15" si="25">TRIM(LEFT(F15, SEARCH(":", F15) - 1))</f>
        <v>Name</v>
      </c>
      <c r="H15" s="9" t="str">
        <f t="shared" ref="H15:H18" si="26">MID(F15, SEARCH(":", F15) + 1, LEN(F15))</f>
        <v xml:space="preserve"> Get9XUserList</v>
      </c>
      <c r="I15" s="91" t="s">
        <v>1640</v>
      </c>
      <c r="J15" s="24" t="str">
        <f t="shared" ref="J15:J78" si="27">IF(F15&lt;&gt;K15, "DIF", "SAME")</f>
        <v>SAME</v>
      </c>
      <c r="K15" s="5" t="s">
        <v>333</v>
      </c>
      <c r="L15" s="4" t="str">
        <f t="shared" ref="L15:L18" si="28">TRIM(LEFT(K15, SEARCH(":", K15) - 1))</f>
        <v>Name</v>
      </c>
      <c r="M15" s="9" t="str">
        <f t="shared" ref="M15:M18" si="29">MID(K15, SEARCH(":", K15) + 1, LEN(K15))</f>
        <v xml:space="preserve"> Get9XUserList</v>
      </c>
      <c r="N15" s="91" t="s">
        <v>1640</v>
      </c>
      <c r="O15" s="24" t="str">
        <f t="shared" ref="O15:O78" si="30">IF(K15&lt;&gt;P15, "DIF", "SAME")</f>
        <v>SAME</v>
      </c>
      <c r="P15" s="5" t="s">
        <v>333</v>
      </c>
      <c r="Q15" s="4" t="str">
        <f t="shared" ref="Q15:Q18" si="31">TRIM(LEFT(P15, SEARCH(":", P15) - 1))</f>
        <v>Name</v>
      </c>
      <c r="R15" s="9" t="str">
        <f t="shared" ref="R15:R18" si="32">MID(P15, SEARCH(":", P15) + 1, LEN(P15))</f>
        <v xml:space="preserve"> Get9XUserList</v>
      </c>
      <c r="S15" s="86" t="s">
        <v>1640</v>
      </c>
    </row>
    <row r="16" spans="1:121">
      <c r="A16" s="5" t="s">
        <v>328</v>
      </c>
      <c r="B16" s="4" t="str">
        <f t="shared" si="11"/>
        <v>ReturnType</v>
      </c>
      <c r="C16" s="9" t="str">
        <f t="shared" si="23"/>
        <v xml:space="preserve"> UInt32</v>
      </c>
      <c r="D16" s="91"/>
      <c r="E16" s="24" t="str">
        <f t="shared" si="24"/>
        <v>SAME</v>
      </c>
      <c r="F16" s="28" t="s">
        <v>328</v>
      </c>
      <c r="G16" s="4" t="str">
        <f t="shared" si="13"/>
        <v>ReturnType</v>
      </c>
      <c r="H16" s="9" t="str">
        <f t="shared" si="26"/>
        <v xml:space="preserve"> UInt32</v>
      </c>
      <c r="I16" s="91"/>
      <c r="J16" s="24" t="str">
        <f t="shared" si="27"/>
        <v>SAME</v>
      </c>
      <c r="K16" s="5" t="s">
        <v>328</v>
      </c>
      <c r="L16" s="4" t="str">
        <f t="shared" si="28"/>
        <v>ReturnType</v>
      </c>
      <c r="M16" s="9" t="str">
        <f t="shared" si="29"/>
        <v xml:space="preserve"> UInt32</v>
      </c>
      <c r="N16" s="91"/>
      <c r="O16" s="24" t="str">
        <f t="shared" si="30"/>
        <v>SAME</v>
      </c>
      <c r="P16" s="5" t="s">
        <v>328</v>
      </c>
      <c r="Q16" s="4" t="str">
        <f t="shared" si="31"/>
        <v>ReturnType</v>
      </c>
      <c r="R16" s="9" t="str">
        <f t="shared" si="32"/>
        <v xml:space="preserve"> UInt32</v>
      </c>
    </row>
    <row r="17" spans="1:19">
      <c r="A17" s="5" t="s">
        <v>334</v>
      </c>
      <c r="B17" s="4" t="str">
        <f t="shared" si="11"/>
        <v>Parameters</v>
      </c>
      <c r="C17" s="9" t="str">
        <f t="shared" si="23"/>
        <v xml:space="preserve"> {ul}</v>
      </c>
      <c r="D17" s="91"/>
      <c r="E17" s="24" t="str">
        <f t="shared" si="24"/>
        <v>SAME</v>
      </c>
      <c r="F17" s="28" t="s">
        <v>334</v>
      </c>
      <c r="G17" s="4" t="str">
        <f t="shared" si="13"/>
        <v>Parameters</v>
      </c>
      <c r="H17" s="9" t="str">
        <f t="shared" si="26"/>
        <v xml:space="preserve"> {ul}</v>
      </c>
      <c r="I17" s="91"/>
      <c r="J17" s="24" t="str">
        <f t="shared" si="27"/>
        <v>SAME</v>
      </c>
      <c r="K17" s="5" t="s">
        <v>334</v>
      </c>
      <c r="L17" s="4" t="str">
        <f t="shared" si="28"/>
        <v>Parameters</v>
      </c>
      <c r="M17" s="9" t="str">
        <f t="shared" si="29"/>
        <v xml:space="preserve"> {ul}</v>
      </c>
      <c r="N17" s="91"/>
      <c r="O17" s="24" t="str">
        <f t="shared" si="30"/>
        <v>SAME</v>
      </c>
      <c r="P17" s="5" t="s">
        <v>334</v>
      </c>
      <c r="Q17" s="4" t="str">
        <f t="shared" si="31"/>
        <v>Parameters</v>
      </c>
      <c r="R17" s="9" t="str">
        <f t="shared" si="32"/>
        <v xml:space="preserve"> {ul}</v>
      </c>
    </row>
    <row r="18" spans="1:19">
      <c r="A18" s="5" t="s">
        <v>330</v>
      </c>
      <c r="B18" s="4" t="str">
        <f t="shared" si="11"/>
        <v>Qualifiers</v>
      </c>
      <c r="C18" s="9" t="str">
        <f t="shared" si="23"/>
        <v xml:space="preserve"> {Static}</v>
      </c>
      <c r="D18" s="91"/>
      <c r="E18" s="24" t="str">
        <f t="shared" si="24"/>
        <v>SAME</v>
      </c>
      <c r="F18" s="28" t="s">
        <v>330</v>
      </c>
      <c r="G18" s="4" t="str">
        <f t="shared" si="13"/>
        <v>Qualifiers</v>
      </c>
      <c r="H18" s="9" t="str">
        <f t="shared" si="26"/>
        <v xml:space="preserve"> {Static}</v>
      </c>
      <c r="I18" s="91"/>
      <c r="J18" s="24" t="str">
        <f t="shared" si="27"/>
        <v>SAME</v>
      </c>
      <c r="K18" s="5" t="s">
        <v>330</v>
      </c>
      <c r="L18" s="4" t="str">
        <f t="shared" si="28"/>
        <v>Qualifiers</v>
      </c>
      <c r="M18" s="9" t="str">
        <f t="shared" si="29"/>
        <v xml:space="preserve"> {Static}</v>
      </c>
      <c r="N18" s="91"/>
      <c r="O18" s="24" t="str">
        <f t="shared" si="30"/>
        <v>SAME</v>
      </c>
      <c r="P18" s="5" t="s">
        <v>330</v>
      </c>
      <c r="Q18" s="4" t="str">
        <f t="shared" si="31"/>
        <v>Qualifiers</v>
      </c>
      <c r="R18" s="9" t="str">
        <f t="shared" si="32"/>
        <v xml:space="preserve"> {Static}</v>
      </c>
    </row>
    <row r="19" spans="1:19">
      <c r="A19" s="6"/>
      <c r="F19" s="29"/>
      <c r="K19" s="6"/>
      <c r="P19" s="6"/>
    </row>
    <row r="20" spans="1:19">
      <c r="A20" s="5" t="s">
        <v>335</v>
      </c>
      <c r="B20" s="4" t="str">
        <f t="shared" ref="B20" si="33">TRIM(LEFT(A20, SEARCH(":", A20) - 1))</f>
        <v>Name</v>
      </c>
      <c r="C20" s="9" t="str">
        <f t="shared" ref="C20:C23" si="34">MID(A20, SEARCH(":", A20) + 1, LEN(A20))</f>
        <v xml:space="preserve"> SetSD</v>
      </c>
      <c r="D20" s="91" t="s">
        <v>1765</v>
      </c>
      <c r="E20" s="24" t="str">
        <f t="shared" ref="E20" si="35">IF(A20&lt;&gt;F20, "DIF", "SAME")</f>
        <v>SAME</v>
      </c>
      <c r="F20" s="28" t="s">
        <v>335</v>
      </c>
      <c r="G20" s="4" t="str">
        <f t="shared" ref="G20" si="36">TRIM(LEFT(F20, SEARCH(":", F20) - 1))</f>
        <v>Name</v>
      </c>
      <c r="H20" s="9" t="str">
        <f t="shared" ref="H20:H23" si="37">MID(F20, SEARCH(":", F20) + 1, LEN(F20))</f>
        <v xml:space="preserve"> SetSD</v>
      </c>
      <c r="I20" s="91" t="s">
        <v>1765</v>
      </c>
      <c r="J20" s="24" t="str">
        <f t="shared" ref="J20" si="38">IF(F20&lt;&gt;K20, "DIF", "SAME")</f>
        <v>SAME</v>
      </c>
      <c r="K20" s="5" t="s">
        <v>335</v>
      </c>
      <c r="L20" s="4" t="str">
        <f t="shared" ref="L20:L23" si="39">TRIM(LEFT(K20, SEARCH(":", K20) - 1))</f>
        <v>Name</v>
      </c>
      <c r="M20" s="9" t="str">
        <f t="shared" ref="M20:M23" si="40">MID(K20, SEARCH(":", K20) + 1, LEN(K20))</f>
        <v xml:space="preserve"> SetSD</v>
      </c>
      <c r="N20" s="91" t="s">
        <v>1765</v>
      </c>
      <c r="O20" s="24" t="str">
        <f t="shared" ref="O20" si="41">IF(K20&lt;&gt;P20, "DIF", "SAME")</f>
        <v>SAME</v>
      </c>
      <c r="P20" s="5" t="s">
        <v>335</v>
      </c>
      <c r="Q20" s="4" t="str">
        <f t="shared" ref="Q20:Q23" si="42">TRIM(LEFT(P20, SEARCH(":", P20) - 1))</f>
        <v>Name</v>
      </c>
      <c r="R20" s="9" t="str">
        <f t="shared" ref="R20:R23" si="43">MID(P20, SEARCH(":", P20) + 1, LEN(P20))</f>
        <v xml:space="preserve"> SetSD</v>
      </c>
      <c r="S20" s="86" t="s">
        <v>1765</v>
      </c>
    </row>
    <row r="21" spans="1:19">
      <c r="A21" s="5" t="s">
        <v>328</v>
      </c>
      <c r="B21" s="4" t="str">
        <f t="shared" si="11"/>
        <v>ReturnType</v>
      </c>
      <c r="C21" s="9" t="str">
        <f t="shared" si="34"/>
        <v xml:space="preserve"> UInt32</v>
      </c>
      <c r="D21" s="91"/>
      <c r="E21" s="24" t="str">
        <f t="shared" si="24"/>
        <v>SAME</v>
      </c>
      <c r="F21" s="28" t="s">
        <v>328</v>
      </c>
      <c r="G21" s="4" t="str">
        <f t="shared" si="13"/>
        <v>ReturnType</v>
      </c>
      <c r="H21" s="9" t="str">
        <f t="shared" si="37"/>
        <v xml:space="preserve"> UInt32</v>
      </c>
      <c r="I21" s="91"/>
      <c r="J21" s="24" t="str">
        <f t="shared" si="27"/>
        <v>SAME</v>
      </c>
      <c r="K21" s="5" t="s">
        <v>328</v>
      </c>
      <c r="L21" s="4" t="str">
        <f t="shared" si="39"/>
        <v>ReturnType</v>
      </c>
      <c r="M21" s="9" t="str">
        <f t="shared" si="40"/>
        <v xml:space="preserve"> UInt32</v>
      </c>
      <c r="N21" s="91"/>
      <c r="O21" s="24" t="str">
        <f t="shared" si="30"/>
        <v>SAME</v>
      </c>
      <c r="P21" s="5" t="s">
        <v>328</v>
      </c>
      <c r="Q21" s="4" t="str">
        <f t="shared" si="42"/>
        <v>ReturnType</v>
      </c>
      <c r="R21" s="9" t="str">
        <f t="shared" si="43"/>
        <v xml:space="preserve"> UInt32</v>
      </c>
    </row>
    <row r="22" spans="1:19">
      <c r="A22" s="5" t="s">
        <v>329</v>
      </c>
      <c r="B22" s="4" t="str">
        <f t="shared" si="11"/>
        <v>Parameters</v>
      </c>
      <c r="C22" s="9" t="str">
        <f t="shared" si="34"/>
        <v xml:space="preserve"> {SD}</v>
      </c>
      <c r="D22" s="91"/>
      <c r="E22" s="24" t="str">
        <f t="shared" si="24"/>
        <v>SAME</v>
      </c>
      <c r="F22" s="28" t="s">
        <v>329</v>
      </c>
      <c r="G22" s="4" t="str">
        <f t="shared" si="13"/>
        <v>Parameters</v>
      </c>
      <c r="H22" s="9" t="str">
        <f t="shared" si="37"/>
        <v xml:space="preserve"> {SD}</v>
      </c>
      <c r="I22" s="91"/>
      <c r="J22" s="24" t="str">
        <f t="shared" si="27"/>
        <v>SAME</v>
      </c>
      <c r="K22" s="5" t="s">
        <v>329</v>
      </c>
      <c r="L22" s="4" t="str">
        <f t="shared" si="39"/>
        <v>Parameters</v>
      </c>
      <c r="M22" s="9" t="str">
        <f t="shared" si="40"/>
        <v xml:space="preserve"> {SD}</v>
      </c>
      <c r="N22" s="91"/>
      <c r="O22" s="24" t="str">
        <f t="shared" si="30"/>
        <v>SAME</v>
      </c>
      <c r="P22" s="5" t="s">
        <v>329</v>
      </c>
      <c r="Q22" s="4" t="str">
        <f t="shared" si="42"/>
        <v>Parameters</v>
      </c>
      <c r="R22" s="9" t="str">
        <f t="shared" si="43"/>
        <v xml:space="preserve"> {SD}</v>
      </c>
    </row>
    <row r="23" spans="1:19">
      <c r="A23" s="5" t="s">
        <v>330</v>
      </c>
      <c r="B23" s="4" t="str">
        <f t="shared" si="11"/>
        <v>Qualifiers</v>
      </c>
      <c r="C23" s="9" t="str">
        <f t="shared" si="34"/>
        <v xml:space="preserve"> {Static}</v>
      </c>
      <c r="D23" s="91"/>
      <c r="E23" s="24" t="str">
        <f t="shared" si="24"/>
        <v>SAME</v>
      </c>
      <c r="F23" s="28" t="s">
        <v>330</v>
      </c>
      <c r="G23" s="4" t="str">
        <f t="shared" si="13"/>
        <v>Qualifiers</v>
      </c>
      <c r="H23" s="9" t="str">
        <f t="shared" si="37"/>
        <v xml:space="preserve"> {Static}</v>
      </c>
      <c r="I23" s="91"/>
      <c r="J23" s="24" t="str">
        <f t="shared" si="27"/>
        <v>SAME</v>
      </c>
      <c r="K23" s="5" t="s">
        <v>330</v>
      </c>
      <c r="L23" s="4" t="str">
        <f t="shared" si="39"/>
        <v>Qualifiers</v>
      </c>
      <c r="M23" s="9" t="str">
        <f t="shared" si="40"/>
        <v xml:space="preserve"> {Static}</v>
      </c>
      <c r="N23" s="91"/>
      <c r="O23" s="24" t="str">
        <f t="shared" si="30"/>
        <v>SAME</v>
      </c>
      <c r="P23" s="5" t="s">
        <v>330</v>
      </c>
      <c r="Q23" s="4" t="str">
        <f t="shared" si="42"/>
        <v>Qualifiers</v>
      </c>
      <c r="R23" s="9" t="str">
        <f t="shared" si="43"/>
        <v xml:space="preserve"> {Static}</v>
      </c>
    </row>
    <row r="24" spans="1:19">
      <c r="A24" s="6"/>
      <c r="F24" s="29"/>
      <c r="K24" s="6"/>
      <c r="P24" s="6"/>
    </row>
    <row r="25" spans="1:19">
      <c r="A25" s="5" t="s">
        <v>336</v>
      </c>
      <c r="B25" s="4" t="str">
        <f t="shared" ref="B25" si="44">TRIM(LEFT(A25, SEARCH(":", A25) - 1))</f>
        <v>Name</v>
      </c>
      <c r="C25" s="9" t="str">
        <f t="shared" ref="C25:C28" si="45">MID(A25, SEARCH(":", A25) + 1, LEN(A25))</f>
        <v xml:space="preserve"> SetSecurityDescriptor</v>
      </c>
      <c r="D25" s="91" t="s">
        <v>1645</v>
      </c>
      <c r="E25" s="24" t="str">
        <f t="shared" ref="E25" si="46">IF(A25&lt;&gt;F25, "DIF", "SAME")</f>
        <v>SAME</v>
      </c>
      <c r="F25" s="28" t="s">
        <v>336</v>
      </c>
      <c r="G25" s="4" t="str">
        <f t="shared" ref="G25" si="47">TRIM(LEFT(F25, SEARCH(":", F25) - 1))</f>
        <v>Name</v>
      </c>
      <c r="H25" s="9" t="str">
        <f t="shared" ref="H25:H28" si="48">MID(F25, SEARCH(":", F25) + 1, LEN(F25))</f>
        <v xml:space="preserve"> SetSecurityDescriptor</v>
      </c>
      <c r="I25" s="91" t="s">
        <v>1645</v>
      </c>
      <c r="J25" s="24" t="str">
        <f t="shared" ref="J25" si="49">IF(F25&lt;&gt;K25, "DIF", "SAME")</f>
        <v>SAME</v>
      </c>
      <c r="K25" s="5" t="s">
        <v>336</v>
      </c>
      <c r="L25" s="4" t="str">
        <f t="shared" ref="L25:L28" si="50">TRIM(LEFT(K25, SEARCH(":", K25) - 1))</f>
        <v>Name</v>
      </c>
      <c r="M25" s="9" t="str">
        <f t="shared" ref="M25:M28" si="51">MID(K25, SEARCH(":", K25) + 1, LEN(K25))</f>
        <v xml:space="preserve"> SetSecurityDescriptor</v>
      </c>
      <c r="N25" s="91" t="s">
        <v>1645</v>
      </c>
      <c r="O25" s="24" t="str">
        <f t="shared" ref="O25" si="52">IF(K25&lt;&gt;P25, "DIF", "SAME")</f>
        <v>SAME</v>
      </c>
      <c r="P25" s="5" t="s">
        <v>336</v>
      </c>
      <c r="Q25" s="4" t="str">
        <f t="shared" ref="Q25:Q28" si="53">TRIM(LEFT(P25, SEARCH(":", P25) - 1))</f>
        <v>Name</v>
      </c>
      <c r="R25" s="9" t="str">
        <f t="shared" ref="R25:R28" si="54">MID(P25, SEARCH(":", P25) + 1, LEN(P25))</f>
        <v xml:space="preserve"> SetSecurityDescriptor</v>
      </c>
      <c r="S25" s="86" t="s">
        <v>1645</v>
      </c>
    </row>
    <row r="26" spans="1:19">
      <c r="A26" s="5" t="s">
        <v>328</v>
      </c>
      <c r="B26" s="4" t="str">
        <f t="shared" si="11"/>
        <v>ReturnType</v>
      </c>
      <c r="C26" s="9" t="str">
        <f t="shared" si="45"/>
        <v xml:space="preserve"> UInt32</v>
      </c>
      <c r="D26" s="91"/>
      <c r="E26" s="24" t="str">
        <f t="shared" si="24"/>
        <v>SAME</v>
      </c>
      <c r="F26" s="28" t="s">
        <v>328</v>
      </c>
      <c r="G26" s="4" t="str">
        <f t="shared" si="13"/>
        <v>ReturnType</v>
      </c>
      <c r="H26" s="9" t="str">
        <f t="shared" si="48"/>
        <v xml:space="preserve"> UInt32</v>
      </c>
      <c r="I26" s="91"/>
      <c r="J26" s="24" t="str">
        <f t="shared" si="27"/>
        <v>SAME</v>
      </c>
      <c r="K26" s="5" t="s">
        <v>328</v>
      </c>
      <c r="L26" s="4" t="str">
        <f t="shared" si="50"/>
        <v>ReturnType</v>
      </c>
      <c r="M26" s="9" t="str">
        <f t="shared" si="51"/>
        <v xml:space="preserve"> UInt32</v>
      </c>
      <c r="N26" s="91"/>
      <c r="O26" s="24" t="str">
        <f t="shared" si="30"/>
        <v>SAME</v>
      </c>
      <c r="P26" s="5" t="s">
        <v>328</v>
      </c>
      <c r="Q26" s="4" t="str">
        <f t="shared" si="53"/>
        <v>ReturnType</v>
      </c>
      <c r="R26" s="9" t="str">
        <f t="shared" si="54"/>
        <v xml:space="preserve"> UInt32</v>
      </c>
    </row>
    <row r="27" spans="1:19">
      <c r="A27" s="5" t="s">
        <v>332</v>
      </c>
      <c r="B27" s="4" t="str">
        <f t="shared" si="11"/>
        <v>Parameters</v>
      </c>
      <c r="C27" s="9" t="str">
        <f t="shared" si="45"/>
        <v xml:space="preserve"> {Descriptor}</v>
      </c>
      <c r="D27" s="91"/>
      <c r="E27" s="24" t="str">
        <f t="shared" si="24"/>
        <v>SAME</v>
      </c>
      <c r="F27" s="28" t="s">
        <v>332</v>
      </c>
      <c r="G27" s="4" t="str">
        <f t="shared" si="13"/>
        <v>Parameters</v>
      </c>
      <c r="H27" s="9" t="str">
        <f t="shared" si="48"/>
        <v xml:space="preserve"> {Descriptor}</v>
      </c>
      <c r="I27" s="91"/>
      <c r="J27" s="24" t="str">
        <f t="shared" si="27"/>
        <v>SAME</v>
      </c>
      <c r="K27" s="5" t="s">
        <v>332</v>
      </c>
      <c r="L27" s="4" t="str">
        <f t="shared" si="50"/>
        <v>Parameters</v>
      </c>
      <c r="M27" s="9" t="str">
        <f t="shared" si="51"/>
        <v xml:space="preserve"> {Descriptor}</v>
      </c>
      <c r="N27" s="91"/>
      <c r="O27" s="24" t="str">
        <f t="shared" si="30"/>
        <v>SAME</v>
      </c>
      <c r="P27" s="5" t="s">
        <v>332</v>
      </c>
      <c r="Q27" s="4" t="str">
        <f t="shared" si="53"/>
        <v>Parameters</v>
      </c>
      <c r="R27" s="9" t="str">
        <f t="shared" si="54"/>
        <v xml:space="preserve"> {Descriptor}</v>
      </c>
    </row>
    <row r="28" spans="1:19">
      <c r="A28" s="5" t="s">
        <v>330</v>
      </c>
      <c r="B28" s="4" t="str">
        <f t="shared" si="11"/>
        <v>Qualifiers</v>
      </c>
      <c r="C28" s="9" t="str">
        <f t="shared" si="45"/>
        <v xml:space="preserve"> {Static}</v>
      </c>
      <c r="D28" s="91"/>
      <c r="E28" s="24" t="str">
        <f t="shared" si="24"/>
        <v>SAME</v>
      </c>
      <c r="F28" s="28" t="s">
        <v>330</v>
      </c>
      <c r="G28" s="4" t="str">
        <f t="shared" si="13"/>
        <v>Qualifiers</v>
      </c>
      <c r="H28" s="9" t="str">
        <f t="shared" si="48"/>
        <v xml:space="preserve"> {Static}</v>
      </c>
      <c r="I28" s="91"/>
      <c r="J28" s="24" t="str">
        <f t="shared" si="27"/>
        <v>SAME</v>
      </c>
      <c r="K28" s="5" t="s">
        <v>330</v>
      </c>
      <c r="L28" s="4" t="str">
        <f t="shared" si="50"/>
        <v>Qualifiers</v>
      </c>
      <c r="M28" s="9" t="str">
        <f t="shared" si="51"/>
        <v xml:space="preserve"> {Static}</v>
      </c>
      <c r="N28" s="91"/>
      <c r="O28" s="24" t="str">
        <f t="shared" si="30"/>
        <v>SAME</v>
      </c>
      <c r="P28" s="5" t="s">
        <v>330</v>
      </c>
      <c r="Q28" s="4" t="str">
        <f t="shared" si="53"/>
        <v>Qualifiers</v>
      </c>
      <c r="R28" s="9" t="str">
        <f t="shared" si="54"/>
        <v xml:space="preserve"> {Static}</v>
      </c>
    </row>
    <row r="29" spans="1:19">
      <c r="A29" s="6"/>
      <c r="F29" s="29"/>
      <c r="K29" s="6"/>
      <c r="P29" s="6"/>
    </row>
    <row r="30" spans="1:19">
      <c r="A30" s="5" t="s">
        <v>337</v>
      </c>
      <c r="B30" s="4" t="str">
        <f t="shared" ref="B30" si="55">TRIM(LEFT(A30, SEARCH(":", A30) - 1))</f>
        <v>Name</v>
      </c>
      <c r="C30" s="9" t="str">
        <f t="shared" ref="C30:C33" si="56">MID(A30, SEARCH(":", A30) + 1, LEN(A30))</f>
        <v xml:space="preserve"> Set9XUserList</v>
      </c>
      <c r="D30" s="91" t="s">
        <v>1509</v>
      </c>
      <c r="E30" s="24" t="str">
        <f t="shared" ref="E30" si="57">IF(A30&lt;&gt;F30, "DIF", "SAME")</f>
        <v>SAME</v>
      </c>
      <c r="F30" s="28" t="s">
        <v>337</v>
      </c>
      <c r="G30" s="4" t="str">
        <f t="shared" ref="G30" si="58">TRIM(LEFT(F30, SEARCH(":", F30) - 1))</f>
        <v>Name</v>
      </c>
      <c r="H30" s="9" t="str">
        <f t="shared" ref="H30:H33" si="59">MID(F30, SEARCH(":", F30) + 1, LEN(F30))</f>
        <v xml:space="preserve"> Set9XUserList</v>
      </c>
      <c r="I30" s="91" t="s">
        <v>1509</v>
      </c>
      <c r="J30" s="24" t="str">
        <f t="shared" ref="J30" si="60">IF(F30&lt;&gt;K30, "DIF", "SAME")</f>
        <v>SAME</v>
      </c>
      <c r="K30" s="5" t="s">
        <v>337</v>
      </c>
      <c r="L30" s="4" t="str">
        <f t="shared" ref="L30:L33" si="61">TRIM(LEFT(K30, SEARCH(":", K30) - 1))</f>
        <v>Name</v>
      </c>
      <c r="M30" s="9" t="str">
        <f t="shared" ref="M30:M33" si="62">MID(K30, SEARCH(":", K30) + 1, LEN(K30))</f>
        <v xml:space="preserve"> Set9XUserList</v>
      </c>
      <c r="N30" s="91" t="s">
        <v>1509</v>
      </c>
      <c r="O30" s="24" t="str">
        <f t="shared" ref="O30" si="63">IF(K30&lt;&gt;P30, "DIF", "SAME")</f>
        <v>SAME</v>
      </c>
      <c r="P30" s="5" t="s">
        <v>337</v>
      </c>
      <c r="Q30" s="4" t="str">
        <f t="shared" ref="Q30:Q33" si="64">TRIM(LEFT(P30, SEARCH(":", P30) - 1))</f>
        <v>Name</v>
      </c>
      <c r="R30" s="9" t="str">
        <f t="shared" ref="R30:R33" si="65">MID(P30, SEARCH(":", P30) + 1, LEN(P30))</f>
        <v xml:space="preserve"> Set9XUserList</v>
      </c>
      <c r="S30" s="86" t="s">
        <v>1509</v>
      </c>
    </row>
    <row r="31" spans="1:19">
      <c r="A31" s="5" t="s">
        <v>328</v>
      </c>
      <c r="B31" s="4" t="str">
        <f t="shared" si="11"/>
        <v>ReturnType</v>
      </c>
      <c r="C31" s="9" t="str">
        <f t="shared" si="56"/>
        <v xml:space="preserve"> UInt32</v>
      </c>
      <c r="D31" s="91"/>
      <c r="E31" s="24" t="str">
        <f t="shared" si="24"/>
        <v>SAME</v>
      </c>
      <c r="F31" s="28" t="s">
        <v>328</v>
      </c>
      <c r="G31" s="4" t="str">
        <f t="shared" si="13"/>
        <v>ReturnType</v>
      </c>
      <c r="H31" s="9" t="str">
        <f t="shared" si="59"/>
        <v xml:space="preserve"> UInt32</v>
      </c>
      <c r="I31" s="91"/>
      <c r="J31" s="24" t="str">
        <f t="shared" si="27"/>
        <v>SAME</v>
      </c>
      <c r="K31" s="5" t="s">
        <v>328</v>
      </c>
      <c r="L31" s="4" t="str">
        <f t="shared" si="61"/>
        <v>ReturnType</v>
      </c>
      <c r="M31" s="9" t="str">
        <f t="shared" si="62"/>
        <v xml:space="preserve"> UInt32</v>
      </c>
      <c r="N31" s="91"/>
      <c r="O31" s="24" t="str">
        <f t="shared" si="30"/>
        <v>SAME</v>
      </c>
      <c r="P31" s="5" t="s">
        <v>328</v>
      </c>
      <c r="Q31" s="4" t="str">
        <f t="shared" si="64"/>
        <v>ReturnType</v>
      </c>
      <c r="R31" s="9" t="str">
        <f t="shared" si="65"/>
        <v xml:space="preserve"> UInt32</v>
      </c>
    </row>
    <row r="32" spans="1:19">
      <c r="A32" s="5" t="s">
        <v>334</v>
      </c>
      <c r="B32" s="4" t="str">
        <f t="shared" si="11"/>
        <v>Parameters</v>
      </c>
      <c r="C32" s="9" t="str">
        <f t="shared" si="56"/>
        <v xml:space="preserve"> {ul}</v>
      </c>
      <c r="D32" s="91"/>
      <c r="E32" s="24" t="str">
        <f t="shared" si="24"/>
        <v>SAME</v>
      </c>
      <c r="F32" s="28" t="s">
        <v>334</v>
      </c>
      <c r="G32" s="4" t="str">
        <f t="shared" si="13"/>
        <v>Parameters</v>
      </c>
      <c r="H32" s="9" t="str">
        <f t="shared" si="59"/>
        <v xml:space="preserve"> {ul}</v>
      </c>
      <c r="I32" s="91"/>
      <c r="J32" s="24" t="str">
        <f t="shared" si="27"/>
        <v>SAME</v>
      </c>
      <c r="K32" s="5" t="s">
        <v>334</v>
      </c>
      <c r="L32" s="4" t="str">
        <f t="shared" si="61"/>
        <v>Parameters</v>
      </c>
      <c r="M32" s="9" t="str">
        <f t="shared" si="62"/>
        <v xml:space="preserve"> {ul}</v>
      </c>
      <c r="N32" s="91"/>
      <c r="O32" s="24" t="str">
        <f t="shared" si="30"/>
        <v>SAME</v>
      </c>
      <c r="P32" s="5" t="s">
        <v>334</v>
      </c>
      <c r="Q32" s="4" t="str">
        <f t="shared" si="64"/>
        <v>Parameters</v>
      </c>
      <c r="R32" s="9" t="str">
        <f t="shared" si="65"/>
        <v xml:space="preserve"> {ul}</v>
      </c>
    </row>
    <row r="33" spans="1:19">
      <c r="A33" s="5" t="s">
        <v>330</v>
      </c>
      <c r="B33" s="4" t="str">
        <f t="shared" si="11"/>
        <v>Qualifiers</v>
      </c>
      <c r="C33" s="9" t="str">
        <f t="shared" si="56"/>
        <v xml:space="preserve"> {Static}</v>
      </c>
      <c r="D33" s="91"/>
      <c r="E33" s="24" t="str">
        <f t="shared" si="24"/>
        <v>SAME</v>
      </c>
      <c r="F33" s="28" t="s">
        <v>330</v>
      </c>
      <c r="G33" s="4" t="str">
        <f t="shared" si="13"/>
        <v>Qualifiers</v>
      </c>
      <c r="H33" s="9" t="str">
        <f t="shared" si="59"/>
        <v xml:space="preserve"> {Static}</v>
      </c>
      <c r="I33" s="91"/>
      <c r="J33" s="24" t="str">
        <f t="shared" si="27"/>
        <v>SAME</v>
      </c>
      <c r="K33" s="5" t="s">
        <v>330</v>
      </c>
      <c r="L33" s="4" t="str">
        <f t="shared" si="61"/>
        <v>Qualifiers</v>
      </c>
      <c r="M33" s="9" t="str">
        <f t="shared" si="62"/>
        <v xml:space="preserve"> {Static}</v>
      </c>
      <c r="N33" s="91"/>
      <c r="O33" s="24" t="str">
        <f t="shared" si="30"/>
        <v>SAME</v>
      </c>
      <c r="P33" s="5" t="s">
        <v>330</v>
      </c>
      <c r="Q33" s="4" t="str">
        <f t="shared" si="64"/>
        <v>Qualifiers</v>
      </c>
      <c r="R33" s="9" t="str">
        <f t="shared" si="65"/>
        <v xml:space="preserve"> {Static}</v>
      </c>
    </row>
    <row r="34" spans="1:19">
      <c r="A34" s="6"/>
      <c r="F34" s="29"/>
      <c r="K34" s="6"/>
      <c r="P34" s="6"/>
    </row>
    <row r="35" spans="1:19">
      <c r="A35" s="5" t="s">
        <v>338</v>
      </c>
      <c r="B35" s="4" t="str">
        <f t="shared" ref="B35" si="66">TRIM(LEFT(A35, SEARCH(":", A35) - 1))</f>
        <v>Name</v>
      </c>
      <c r="C35" s="9" t="str">
        <f t="shared" ref="C35:C38" si="67">MID(A35, SEARCH(":", A35) + 1, LEN(A35))</f>
        <v xml:space="preserve"> GetCallerAccessRights</v>
      </c>
      <c r="D35" s="91" t="s">
        <v>1766</v>
      </c>
      <c r="E35" s="24" t="str">
        <f t="shared" ref="E35" si="68">IF(A35&lt;&gt;F35, "DIF", "SAME")</f>
        <v>SAME</v>
      </c>
      <c r="F35" s="28" t="s">
        <v>338</v>
      </c>
      <c r="G35" s="4" t="str">
        <f t="shared" ref="G35" si="69">TRIM(LEFT(F35, SEARCH(":", F35) - 1))</f>
        <v>Name</v>
      </c>
      <c r="H35" s="9" t="str">
        <f t="shared" ref="H35:H38" si="70">MID(F35, SEARCH(":", F35) + 1, LEN(F35))</f>
        <v xml:space="preserve"> GetCallerAccessRights</v>
      </c>
      <c r="I35" s="91" t="s">
        <v>1766</v>
      </c>
      <c r="J35" s="24" t="str">
        <f t="shared" ref="J35" si="71">IF(F35&lt;&gt;K35, "DIF", "SAME")</f>
        <v>SAME</v>
      </c>
      <c r="K35" s="5" t="s">
        <v>338</v>
      </c>
      <c r="L35" s="4" t="str">
        <f t="shared" ref="L35:L38" si="72">TRIM(LEFT(K35, SEARCH(":", K35) - 1))</f>
        <v>Name</v>
      </c>
      <c r="M35" s="9" t="str">
        <f t="shared" ref="M35:M38" si="73">MID(K35, SEARCH(":", K35) + 1, LEN(K35))</f>
        <v xml:space="preserve"> GetCallerAccessRights</v>
      </c>
      <c r="N35" s="91" t="s">
        <v>1766</v>
      </c>
      <c r="O35" s="24" t="str">
        <f t="shared" ref="O35" si="74">IF(K35&lt;&gt;P35, "DIF", "SAME")</f>
        <v>SAME</v>
      </c>
      <c r="P35" s="5" t="s">
        <v>338</v>
      </c>
      <c r="Q35" s="4" t="str">
        <f t="shared" ref="Q35:Q38" si="75">TRIM(LEFT(P35, SEARCH(":", P35) - 1))</f>
        <v>Name</v>
      </c>
      <c r="R35" s="9" t="str">
        <f t="shared" ref="R35:R38" si="76">MID(P35, SEARCH(":", P35) + 1, LEN(P35))</f>
        <v xml:space="preserve"> GetCallerAccessRights</v>
      </c>
      <c r="S35" s="86" t="s">
        <v>1766</v>
      </c>
    </row>
    <row r="36" spans="1:19">
      <c r="A36" s="5" t="s">
        <v>328</v>
      </c>
      <c r="B36" s="4" t="str">
        <f t="shared" si="11"/>
        <v>ReturnType</v>
      </c>
      <c r="C36" s="9" t="str">
        <f t="shared" si="67"/>
        <v xml:space="preserve"> UInt32</v>
      </c>
      <c r="D36" s="91"/>
      <c r="E36" s="24" t="str">
        <f t="shared" si="24"/>
        <v>SAME</v>
      </c>
      <c r="F36" s="28" t="s">
        <v>328</v>
      </c>
      <c r="G36" s="4" t="str">
        <f t="shared" si="13"/>
        <v>ReturnType</v>
      </c>
      <c r="H36" s="9" t="str">
        <f t="shared" si="70"/>
        <v xml:space="preserve"> UInt32</v>
      </c>
      <c r="I36" s="91"/>
      <c r="J36" s="24" t="str">
        <f t="shared" si="27"/>
        <v>SAME</v>
      </c>
      <c r="K36" s="5" t="s">
        <v>328</v>
      </c>
      <c r="L36" s="4" t="str">
        <f t="shared" si="72"/>
        <v>ReturnType</v>
      </c>
      <c r="M36" s="9" t="str">
        <f t="shared" si="73"/>
        <v xml:space="preserve"> UInt32</v>
      </c>
      <c r="N36" s="91"/>
      <c r="O36" s="24" t="str">
        <f t="shared" si="30"/>
        <v>SAME</v>
      </c>
      <c r="P36" s="5" t="s">
        <v>328</v>
      </c>
      <c r="Q36" s="4" t="str">
        <f t="shared" si="75"/>
        <v>ReturnType</v>
      </c>
      <c r="R36" s="9" t="str">
        <f t="shared" si="76"/>
        <v xml:space="preserve"> UInt32</v>
      </c>
    </row>
    <row r="37" spans="1:19">
      <c r="A37" s="5" t="s">
        <v>339</v>
      </c>
      <c r="B37" s="4" t="str">
        <f t="shared" si="11"/>
        <v>Parameters</v>
      </c>
      <c r="C37" s="9" t="str">
        <f t="shared" si="67"/>
        <v xml:space="preserve"> {rights}</v>
      </c>
      <c r="D37" s="91"/>
      <c r="E37" s="24" t="str">
        <f t="shared" si="24"/>
        <v>SAME</v>
      </c>
      <c r="F37" s="28" t="s">
        <v>339</v>
      </c>
      <c r="G37" s="4" t="str">
        <f t="shared" si="13"/>
        <v>Parameters</v>
      </c>
      <c r="H37" s="9" t="str">
        <f t="shared" si="70"/>
        <v xml:space="preserve"> {rights}</v>
      </c>
      <c r="I37" s="91"/>
      <c r="J37" s="24" t="str">
        <f t="shared" si="27"/>
        <v>SAME</v>
      </c>
      <c r="K37" s="5" t="s">
        <v>339</v>
      </c>
      <c r="L37" s="4" t="str">
        <f t="shared" si="72"/>
        <v>Parameters</v>
      </c>
      <c r="M37" s="9" t="str">
        <f t="shared" si="73"/>
        <v xml:space="preserve"> {rights}</v>
      </c>
      <c r="N37" s="91"/>
      <c r="O37" s="24" t="str">
        <f t="shared" si="30"/>
        <v>SAME</v>
      </c>
      <c r="P37" s="5" t="s">
        <v>339</v>
      </c>
      <c r="Q37" s="4" t="str">
        <f t="shared" si="75"/>
        <v>Parameters</v>
      </c>
      <c r="R37" s="9" t="str">
        <f t="shared" si="76"/>
        <v xml:space="preserve"> {rights}</v>
      </c>
    </row>
    <row r="38" spans="1:19">
      <c r="A38" s="5" t="s">
        <v>330</v>
      </c>
      <c r="B38" s="4" t="str">
        <f t="shared" si="11"/>
        <v>Qualifiers</v>
      </c>
      <c r="C38" s="9" t="str">
        <f t="shared" si="67"/>
        <v xml:space="preserve"> {Static}</v>
      </c>
      <c r="D38" s="91"/>
      <c r="E38" s="24" t="str">
        <f t="shared" si="24"/>
        <v>SAME</v>
      </c>
      <c r="F38" s="28" t="s">
        <v>330</v>
      </c>
      <c r="G38" s="4" t="str">
        <f t="shared" si="13"/>
        <v>Qualifiers</v>
      </c>
      <c r="H38" s="9" t="str">
        <f t="shared" si="70"/>
        <v xml:space="preserve"> {Static}</v>
      </c>
      <c r="I38" s="91"/>
      <c r="J38" s="24" t="str">
        <f t="shared" si="27"/>
        <v>SAME</v>
      </c>
      <c r="K38" s="5" t="s">
        <v>330</v>
      </c>
      <c r="L38" s="4" t="str">
        <f t="shared" si="72"/>
        <v>Qualifiers</v>
      </c>
      <c r="M38" s="9" t="str">
        <f t="shared" si="73"/>
        <v xml:space="preserve"> {Static}</v>
      </c>
      <c r="N38" s="91"/>
      <c r="O38" s="24" t="str">
        <f t="shared" si="30"/>
        <v>SAME</v>
      </c>
      <c r="P38" s="5" t="s">
        <v>330</v>
      </c>
      <c r="Q38" s="4" t="str">
        <f t="shared" si="75"/>
        <v>Qualifiers</v>
      </c>
      <c r="R38" s="9" t="str">
        <f t="shared" si="76"/>
        <v xml:space="preserve"> {Static}</v>
      </c>
    </row>
    <row r="39" spans="1:19">
      <c r="A39" s="6"/>
      <c r="F39" s="29"/>
      <c r="K39" s="6"/>
      <c r="P39" s="6"/>
    </row>
    <row r="40" spans="1:19">
      <c r="A40" s="5" t="s">
        <v>645</v>
      </c>
      <c r="B40" s="4" t="str">
        <f t="shared" ref="B40" si="77">TRIM(LEFT(A40, SEARCH(":", A40) - 1))</f>
        <v>Name</v>
      </c>
      <c r="C40" s="9" t="str">
        <f t="shared" ref="C40:C43" si="78">MID(A40, SEARCH(":", A40) + 1, LEN(A40))</f>
        <v xml:space="preserve"> SetMasterHost</v>
      </c>
      <c r="D40" s="91" t="s">
        <v>1767</v>
      </c>
      <c r="E40" s="24" t="str">
        <f t="shared" ref="E40" si="79">IF(A40&lt;&gt;F40, "DIF", "SAME")</f>
        <v>SAME</v>
      </c>
      <c r="F40" s="28" t="s">
        <v>645</v>
      </c>
      <c r="G40" s="4" t="str">
        <f t="shared" ref="G40" si="80">TRIM(LEFT(F40, SEARCH(":", F40) - 1))</f>
        <v>Name</v>
      </c>
      <c r="H40" s="9" t="str">
        <f t="shared" ref="H40:H43" si="81">MID(F40, SEARCH(":", F40) + 1, LEN(F40))</f>
        <v xml:space="preserve"> SetMasterHost</v>
      </c>
      <c r="I40" s="91" t="s">
        <v>1767</v>
      </c>
      <c r="J40" s="24" t="str">
        <f t="shared" ref="J40" si="82">IF(F40&lt;&gt;K40, "DIF", "SAME")</f>
        <v>SAME</v>
      </c>
      <c r="K40" s="5" t="s">
        <v>645</v>
      </c>
      <c r="L40" s="4" t="str">
        <f t="shared" ref="L40:L43" si="83">TRIM(LEFT(K40, SEARCH(":", K40) - 1))</f>
        <v>Name</v>
      </c>
      <c r="M40" s="9" t="str">
        <f t="shared" ref="M40:M43" si="84">MID(K40, SEARCH(":", K40) + 1, LEN(K40))</f>
        <v xml:space="preserve"> SetMasterHost</v>
      </c>
      <c r="N40" s="91" t="s">
        <v>1767</v>
      </c>
      <c r="O40" s="24" t="str">
        <f t="shared" ref="O40" si="85">IF(K40&lt;&gt;P40, "DIF", "SAME")</f>
        <v>DIF</v>
      </c>
      <c r="P40" s="5" t="s">
        <v>340</v>
      </c>
      <c r="Q40" s="4" t="str">
        <f t="shared" ref="Q40:Q43" si="86">TRIM(LEFT(P40, SEARCH(":", P40) - 1))</f>
        <v>Name</v>
      </c>
      <c r="R40" s="9" t="str">
        <f t="shared" ref="R40:R43" si="87">MID(P40, SEARCH(":", P40) + 1, LEN(P40))</f>
        <v xml:space="preserve"> GetProgress</v>
      </c>
      <c r="S40" s="86" t="s">
        <v>1797</v>
      </c>
    </row>
    <row r="41" spans="1:19">
      <c r="A41" s="5" t="s">
        <v>328</v>
      </c>
      <c r="B41" s="4" t="str">
        <f t="shared" si="11"/>
        <v>ReturnType</v>
      </c>
      <c r="C41" s="9" t="str">
        <f t="shared" si="78"/>
        <v xml:space="preserve"> UInt32</v>
      </c>
      <c r="D41" s="91"/>
      <c r="E41" s="24" t="str">
        <f t="shared" si="24"/>
        <v>SAME</v>
      </c>
      <c r="F41" s="28" t="s">
        <v>328</v>
      </c>
      <c r="G41" s="4" t="str">
        <f t="shared" si="13"/>
        <v>ReturnType</v>
      </c>
      <c r="H41" s="9" t="str">
        <f t="shared" si="81"/>
        <v xml:space="preserve"> UInt32</v>
      </c>
      <c r="I41" s="91"/>
      <c r="J41" s="24" t="str">
        <f t="shared" si="27"/>
        <v>SAME</v>
      </c>
      <c r="K41" s="5" t="s">
        <v>328</v>
      </c>
      <c r="L41" s="4" t="str">
        <f t="shared" si="83"/>
        <v>ReturnType</v>
      </c>
      <c r="M41" s="9" t="str">
        <f t="shared" si="84"/>
        <v xml:space="preserve"> UInt32</v>
      </c>
      <c r="N41" s="91"/>
      <c r="O41" s="24" t="str">
        <f t="shared" si="30"/>
        <v>SAME</v>
      </c>
      <c r="P41" s="5" t="s">
        <v>328</v>
      </c>
      <c r="Q41" s="4" t="str">
        <f t="shared" si="86"/>
        <v>ReturnType</v>
      </c>
      <c r="R41" s="9" t="str">
        <f t="shared" si="87"/>
        <v xml:space="preserve"> UInt32</v>
      </c>
    </row>
    <row r="42" spans="1:19">
      <c r="A42" s="5" t="s">
        <v>646</v>
      </c>
      <c r="B42" s="4" t="str">
        <f t="shared" si="11"/>
        <v>Parameters</v>
      </c>
      <c r="C42" s="9" t="str">
        <f t="shared" si="78"/>
        <v xml:space="preserve"> {Hostname, IsServer, Port}</v>
      </c>
      <c r="D42" s="91"/>
      <c r="E42" s="24" t="str">
        <f t="shared" si="24"/>
        <v>SAME</v>
      </c>
      <c r="F42" s="28" t="s">
        <v>646</v>
      </c>
      <c r="G42" s="4" t="str">
        <f t="shared" si="13"/>
        <v>Parameters</v>
      </c>
      <c r="H42" s="9" t="str">
        <f t="shared" si="81"/>
        <v xml:space="preserve"> {Hostname, IsServer, Port}</v>
      </c>
      <c r="I42" s="91"/>
      <c r="J42" s="24" t="str">
        <f t="shared" si="27"/>
        <v>SAME</v>
      </c>
      <c r="K42" s="5" t="s">
        <v>646</v>
      </c>
      <c r="L42" s="4" t="str">
        <f t="shared" si="83"/>
        <v>Parameters</v>
      </c>
      <c r="M42" s="9" t="str">
        <f t="shared" si="84"/>
        <v xml:space="preserve"> {Hostname, IsServer, Port}</v>
      </c>
      <c r="N42" s="91"/>
      <c r="O42" s="24" t="str">
        <f t="shared" si="30"/>
        <v>DIF</v>
      </c>
      <c r="P42" s="5" t="s">
        <v>341</v>
      </c>
      <c r="Q42" s="4" t="str">
        <f t="shared" si="86"/>
        <v>Parameters</v>
      </c>
      <c r="R42" s="9" t="str">
        <f t="shared" si="87"/>
        <v xml:space="preserve"> {ErrorInfo, Progress}</v>
      </c>
    </row>
    <row r="43" spans="1:19">
      <c r="A43" s="5" t="s">
        <v>353</v>
      </c>
      <c r="B43" s="4" t="str">
        <f t="shared" si="11"/>
        <v>Qualifiers</v>
      </c>
      <c r="C43" s="9" t="str">
        <f t="shared" si="78"/>
        <v xml:space="preserve"> {CarmineMethodSignature, implemented, static}</v>
      </c>
      <c r="D43" s="91"/>
      <c r="E43" s="24" t="str">
        <f t="shared" si="24"/>
        <v>SAME</v>
      </c>
      <c r="F43" s="28" t="s">
        <v>353</v>
      </c>
      <c r="G43" s="4" t="str">
        <f t="shared" si="13"/>
        <v>Qualifiers</v>
      </c>
      <c r="H43" s="9" t="str">
        <f t="shared" si="81"/>
        <v xml:space="preserve"> {CarmineMethodSignature, implemented, static}</v>
      </c>
      <c r="I43" s="91"/>
      <c r="J43" s="24" t="str">
        <f t="shared" si="27"/>
        <v>SAME</v>
      </c>
      <c r="K43" s="5" t="s">
        <v>353</v>
      </c>
      <c r="L43" s="4" t="str">
        <f t="shared" si="83"/>
        <v>Qualifiers</v>
      </c>
      <c r="M43" s="9" t="str">
        <f t="shared" si="84"/>
        <v xml:space="preserve"> {CarmineMethodSignature, implemented, static}</v>
      </c>
      <c r="N43" s="91"/>
      <c r="O43" s="24" t="str">
        <f t="shared" si="30"/>
        <v>DIF</v>
      </c>
      <c r="P43" s="5" t="s">
        <v>342</v>
      </c>
      <c r="Q43" s="4" t="str">
        <f t="shared" si="86"/>
        <v>Qualifiers</v>
      </c>
      <c r="R43" s="9" t="str">
        <f t="shared" si="87"/>
        <v xml:space="preserve"> {CarmineMethodSignature, implemented}</v>
      </c>
    </row>
    <row r="44" spans="1:19">
      <c r="A44" s="6"/>
      <c r="F44" s="29"/>
      <c r="K44" s="6"/>
      <c r="P44" s="6"/>
    </row>
    <row r="45" spans="1:19">
      <c r="A45" s="5" t="s">
        <v>365</v>
      </c>
      <c r="B45" s="4" t="str">
        <f t="shared" ref="B45" si="88">TRIM(LEFT(A45, SEARCH(":", A45) - 1))</f>
        <v>Name</v>
      </c>
      <c r="C45" s="9" t="str">
        <f t="shared" ref="C45:C48" si="89">MID(A45, SEARCH(":", A45) + 1, LEN(A45))</f>
        <v xml:space="preserve"> Create</v>
      </c>
      <c r="D45" s="91" t="s">
        <v>1768</v>
      </c>
      <c r="E45" s="24" t="str">
        <f t="shared" ref="E45" si="90">IF(A45&lt;&gt;F45, "DIF", "SAME")</f>
        <v>SAME</v>
      </c>
      <c r="F45" s="28" t="s">
        <v>365</v>
      </c>
      <c r="G45" s="4" t="str">
        <f t="shared" ref="G45" si="91">TRIM(LEFT(F45, SEARCH(":", F45) - 1))</f>
        <v>Name</v>
      </c>
      <c r="H45" s="9" t="str">
        <f t="shared" ref="H45:H48" si="92">MID(F45, SEARCH(":", F45) + 1, LEN(F45))</f>
        <v xml:space="preserve"> Create</v>
      </c>
      <c r="I45" s="91" t="s">
        <v>1768</v>
      </c>
      <c r="J45" s="24" t="str">
        <f t="shared" ref="J45" si="93">IF(F45&lt;&gt;K45, "DIF", "SAME")</f>
        <v>SAME</v>
      </c>
      <c r="K45" s="5" t="s">
        <v>365</v>
      </c>
      <c r="L45" s="4" t="str">
        <f t="shared" ref="L45:L48" si="94">TRIM(LEFT(K45, SEARCH(":", K45) - 1))</f>
        <v>Name</v>
      </c>
      <c r="M45" s="9" t="str">
        <f t="shared" ref="M45:M48" si="95">MID(K45, SEARCH(":", K45) + 1, LEN(K45))</f>
        <v xml:space="preserve"> Create</v>
      </c>
      <c r="N45" s="91" t="s">
        <v>1768</v>
      </c>
      <c r="O45" s="24" t="str">
        <f t="shared" ref="O45" si="96">IF(K45&lt;&gt;P45, "DIF", "SAME")</f>
        <v>DIF</v>
      </c>
      <c r="P45" s="5" t="s">
        <v>343</v>
      </c>
      <c r="Q45" s="4" t="str">
        <f t="shared" ref="Q45:Q48" si="97">TRIM(LEFT(P45, SEARCH(":", P45) - 1))</f>
        <v>Name</v>
      </c>
      <c r="R45" s="9" t="str">
        <f t="shared" ref="R45:R48" si="98">MID(P45, SEARCH(":", P45) + 1, LEN(P45))</f>
        <v xml:space="preserve"> GetProgressExtended</v>
      </c>
      <c r="S45" s="86" t="s">
        <v>1881</v>
      </c>
    </row>
    <row r="46" spans="1:19">
      <c r="A46" s="5" t="s">
        <v>328</v>
      </c>
      <c r="B46" s="4" t="str">
        <f t="shared" si="11"/>
        <v>ReturnType</v>
      </c>
      <c r="C46" s="9" t="str">
        <f t="shared" si="89"/>
        <v xml:space="preserve"> UInt32</v>
      </c>
      <c r="D46" s="91"/>
      <c r="E46" s="24" t="str">
        <f t="shared" si="24"/>
        <v>SAME</v>
      </c>
      <c r="F46" s="28" t="s">
        <v>328</v>
      </c>
      <c r="G46" s="4" t="str">
        <f t="shared" si="13"/>
        <v>ReturnType</v>
      </c>
      <c r="H46" s="9" t="str">
        <f t="shared" si="92"/>
        <v xml:space="preserve"> UInt32</v>
      </c>
      <c r="I46" s="91"/>
      <c r="J46" s="24" t="str">
        <f t="shared" si="27"/>
        <v>SAME</v>
      </c>
      <c r="K46" s="5" t="s">
        <v>328</v>
      </c>
      <c r="L46" s="4" t="str">
        <f t="shared" si="94"/>
        <v>ReturnType</v>
      </c>
      <c r="M46" s="9" t="str">
        <f t="shared" si="95"/>
        <v xml:space="preserve"> UInt32</v>
      </c>
      <c r="N46" s="91"/>
      <c r="O46" s="24" t="str">
        <f t="shared" si="30"/>
        <v>SAME</v>
      </c>
      <c r="P46" s="5" t="s">
        <v>328</v>
      </c>
      <c r="Q46" s="4" t="str">
        <f t="shared" si="97"/>
        <v>ReturnType</v>
      </c>
      <c r="R46" s="9" t="str">
        <f t="shared" si="98"/>
        <v xml:space="preserve"> UInt32</v>
      </c>
    </row>
    <row r="47" spans="1:19">
      <c r="A47" s="5" t="s">
        <v>647</v>
      </c>
      <c r="B47" s="4" t="str">
        <f t="shared" si="11"/>
        <v>Parameters</v>
      </c>
      <c r="C47" s="9" t="str">
        <f t="shared" si="89"/>
        <v xml:space="preserve"> {Context, CustomerAddress, ExpirationForAction, Hostname...}</v>
      </c>
      <c r="D47" s="91"/>
      <c r="E47" s="24" t="str">
        <f t="shared" si="24"/>
        <v>SAME</v>
      </c>
      <c r="F47" s="28" t="s">
        <v>647</v>
      </c>
      <c r="G47" s="4" t="str">
        <f t="shared" si="13"/>
        <v>Parameters</v>
      </c>
      <c r="H47" s="9" t="str">
        <f t="shared" si="92"/>
        <v xml:space="preserve"> {Context, CustomerAddress, ExpirationForAction, Hostname...}</v>
      </c>
      <c r="I47" s="91"/>
      <c r="J47" s="24" t="str">
        <f t="shared" si="27"/>
        <v>SAME</v>
      </c>
      <c r="K47" s="5" t="s">
        <v>647</v>
      </c>
      <c r="L47" s="4" t="str">
        <f t="shared" si="94"/>
        <v>Parameters</v>
      </c>
      <c r="M47" s="9" t="str">
        <f t="shared" si="95"/>
        <v xml:space="preserve"> {Context, CustomerAddress, ExpirationForAction, Hostname...}</v>
      </c>
      <c r="N47" s="91"/>
      <c r="O47" s="24" t="str">
        <f t="shared" si="30"/>
        <v>DIF</v>
      </c>
      <c r="P47" s="5" t="s">
        <v>344</v>
      </c>
      <c r="Q47" s="4" t="str">
        <f t="shared" si="97"/>
        <v>Parameters</v>
      </c>
      <c r="R47" s="9" t="str">
        <f t="shared" si="98"/>
        <v xml:space="preserve"> {Custom, ErrorInfo, Progress}</v>
      </c>
    </row>
    <row r="48" spans="1:19">
      <c r="A48" s="5" t="s">
        <v>353</v>
      </c>
      <c r="B48" s="4" t="str">
        <f t="shared" si="11"/>
        <v>Qualifiers</v>
      </c>
      <c r="C48" s="9" t="str">
        <f t="shared" si="89"/>
        <v xml:space="preserve"> {CarmineMethodSignature, implemented, static}</v>
      </c>
      <c r="D48" s="91"/>
      <c r="E48" s="24" t="str">
        <f t="shared" si="24"/>
        <v>SAME</v>
      </c>
      <c r="F48" s="28" t="s">
        <v>353</v>
      </c>
      <c r="G48" s="4" t="str">
        <f t="shared" si="13"/>
        <v>Qualifiers</v>
      </c>
      <c r="H48" s="9" t="str">
        <f t="shared" si="92"/>
        <v xml:space="preserve"> {CarmineMethodSignature, implemented, static}</v>
      </c>
      <c r="I48" s="91"/>
      <c r="J48" s="24" t="str">
        <f t="shared" si="27"/>
        <v>SAME</v>
      </c>
      <c r="K48" s="5" t="s">
        <v>353</v>
      </c>
      <c r="L48" s="4" t="str">
        <f t="shared" si="94"/>
        <v>Qualifiers</v>
      </c>
      <c r="M48" s="9" t="str">
        <f t="shared" si="95"/>
        <v xml:space="preserve"> {CarmineMethodSignature, implemented, static}</v>
      </c>
      <c r="N48" s="91"/>
      <c r="O48" s="24" t="str">
        <f t="shared" si="30"/>
        <v>DIF</v>
      </c>
      <c r="P48" s="5" t="s">
        <v>342</v>
      </c>
      <c r="Q48" s="4" t="str">
        <f t="shared" si="97"/>
        <v>Qualifiers</v>
      </c>
      <c r="R48" s="9" t="str">
        <f t="shared" si="98"/>
        <v xml:space="preserve"> {CarmineMethodSignature, implemented}</v>
      </c>
    </row>
    <row r="49" spans="1:19">
      <c r="A49" s="6"/>
      <c r="F49" s="29"/>
      <c r="K49" s="6"/>
      <c r="P49" s="6"/>
    </row>
    <row r="50" spans="1:19">
      <c r="A50" s="5" t="s">
        <v>648</v>
      </c>
      <c r="B50" s="4" t="str">
        <f t="shared" ref="B50" si="99">TRIM(LEFT(A50, SEARCH(":", A50) - 1))</f>
        <v>Name</v>
      </c>
      <c r="C50" s="9" t="str">
        <f t="shared" ref="C50:C53" si="100">MID(A50, SEARCH(":", A50) + 1, LEN(A50))</f>
        <v xml:space="preserve"> Remove</v>
      </c>
      <c r="D50" s="91" t="s">
        <v>1769</v>
      </c>
      <c r="E50" s="24" t="str">
        <f t="shared" ref="E50" si="101">IF(A50&lt;&gt;F50, "DIF", "SAME")</f>
        <v>SAME</v>
      </c>
      <c r="F50" s="28" t="s">
        <v>648</v>
      </c>
      <c r="G50" s="4" t="str">
        <f t="shared" ref="G50" si="102">TRIM(LEFT(F50, SEARCH(":", F50) - 1))</f>
        <v>Name</v>
      </c>
      <c r="H50" s="9" t="str">
        <f t="shared" ref="H50:H53" si="103">MID(F50, SEARCH(":", F50) + 1, LEN(F50))</f>
        <v xml:space="preserve"> Remove</v>
      </c>
      <c r="I50" s="91" t="s">
        <v>1769</v>
      </c>
      <c r="J50" s="24" t="str">
        <f t="shared" ref="J50" si="104">IF(F50&lt;&gt;K50, "DIF", "SAME")</f>
        <v>SAME</v>
      </c>
      <c r="K50" s="5" t="s">
        <v>648</v>
      </c>
      <c r="L50" s="4" t="str">
        <f t="shared" ref="L50:L53" si="105">TRIM(LEFT(K50, SEARCH(":", K50) - 1))</f>
        <v>Name</v>
      </c>
      <c r="M50" s="9" t="str">
        <f t="shared" ref="M50:M53" si="106">MID(K50, SEARCH(":", K50) + 1, LEN(K50))</f>
        <v xml:space="preserve"> Remove</v>
      </c>
      <c r="N50" s="91" t="s">
        <v>1769</v>
      </c>
      <c r="O50" s="24" t="str">
        <f t="shared" ref="O50" si="107">IF(K50&lt;&gt;P50, "DIF", "SAME")</f>
        <v>DIF</v>
      </c>
      <c r="P50" s="5" t="s">
        <v>345</v>
      </c>
      <c r="Q50" s="4" t="str">
        <f t="shared" ref="Q50:Q53" si="108">TRIM(LEFT(P50, SEARCH(":", P50) - 1))</f>
        <v>Name</v>
      </c>
      <c r="R50" s="9" t="str">
        <f t="shared" ref="R50:R53" si="109">MID(P50, SEARCH(":", P50) + 1, LEN(P50))</f>
        <v xml:space="preserve"> GetFinalResult</v>
      </c>
      <c r="S50" s="86" t="s">
        <v>1882</v>
      </c>
    </row>
    <row r="51" spans="1:19">
      <c r="A51" s="5" t="s">
        <v>328</v>
      </c>
      <c r="B51" s="4" t="str">
        <f t="shared" si="11"/>
        <v>ReturnType</v>
      </c>
      <c r="C51" s="9" t="str">
        <f t="shared" si="100"/>
        <v xml:space="preserve"> UInt32</v>
      </c>
      <c r="D51" s="91"/>
      <c r="E51" s="24" t="str">
        <f t="shared" si="24"/>
        <v>SAME</v>
      </c>
      <c r="F51" s="28" t="s">
        <v>328</v>
      </c>
      <c r="G51" s="4" t="str">
        <f t="shared" si="13"/>
        <v>ReturnType</v>
      </c>
      <c r="H51" s="9" t="str">
        <f t="shared" si="103"/>
        <v xml:space="preserve"> UInt32</v>
      </c>
      <c r="I51" s="91"/>
      <c r="J51" s="24" t="str">
        <f t="shared" si="27"/>
        <v>SAME</v>
      </c>
      <c r="K51" s="5" t="s">
        <v>328</v>
      </c>
      <c r="L51" s="4" t="str">
        <f t="shared" si="105"/>
        <v>ReturnType</v>
      </c>
      <c r="M51" s="9" t="str">
        <f t="shared" si="106"/>
        <v xml:space="preserve"> UInt32</v>
      </c>
      <c r="N51" s="91"/>
      <c r="O51" s="24" t="str">
        <f t="shared" si="30"/>
        <v>SAME</v>
      </c>
      <c r="P51" s="5" t="s">
        <v>328</v>
      </c>
      <c r="Q51" s="4" t="str">
        <f t="shared" si="108"/>
        <v>ReturnType</v>
      </c>
      <c r="R51" s="9" t="str">
        <f t="shared" si="109"/>
        <v xml:space="preserve"> UInt32</v>
      </c>
    </row>
    <row r="52" spans="1:19">
      <c r="A52" s="5" t="s">
        <v>649</v>
      </c>
      <c r="B52" s="4" t="str">
        <f t="shared" si="11"/>
        <v>Parameters</v>
      </c>
      <c r="C52" s="9" t="str">
        <f t="shared" si="100"/>
        <v xml:space="preserve"> {CustomerAddress, Hostname, ErrorInfo}</v>
      </c>
      <c r="D52" s="91"/>
      <c r="E52" s="24" t="str">
        <f t="shared" si="24"/>
        <v>SAME</v>
      </c>
      <c r="F52" s="28" t="s">
        <v>649</v>
      </c>
      <c r="G52" s="4" t="str">
        <f t="shared" si="13"/>
        <v>Parameters</v>
      </c>
      <c r="H52" s="9" t="str">
        <f t="shared" si="103"/>
        <v xml:space="preserve"> {CustomerAddress, Hostname, ErrorInfo}</v>
      </c>
      <c r="I52" s="91"/>
      <c r="J52" s="24" t="str">
        <f t="shared" si="27"/>
        <v>SAME</v>
      </c>
      <c r="K52" s="5" t="s">
        <v>649</v>
      </c>
      <c r="L52" s="4" t="str">
        <f t="shared" si="105"/>
        <v>Parameters</v>
      </c>
      <c r="M52" s="9" t="str">
        <f t="shared" si="106"/>
        <v xml:space="preserve"> {CustomerAddress, Hostname, ErrorInfo}</v>
      </c>
      <c r="N52" s="91"/>
      <c r="O52" s="24" t="str">
        <f t="shared" si="30"/>
        <v>DIF</v>
      </c>
      <c r="P52" s="5" t="s">
        <v>346</v>
      </c>
      <c r="Q52" s="4" t="str">
        <f t="shared" si="108"/>
        <v>Parameters</v>
      </c>
      <c r="R52" s="9" t="str">
        <f t="shared" si="109"/>
        <v xml:space="preserve"> {ErrorInfo, FinalResult, FinalTaskData, FinalTaskErrorInfo...}</v>
      </c>
    </row>
    <row r="53" spans="1:19">
      <c r="A53" s="5" t="s">
        <v>342</v>
      </c>
      <c r="B53" s="4" t="str">
        <f t="shared" si="11"/>
        <v>Qualifiers</v>
      </c>
      <c r="C53" s="9" t="str">
        <f t="shared" si="100"/>
        <v xml:space="preserve"> {CarmineMethodSignature, implemented}</v>
      </c>
      <c r="D53" s="91"/>
      <c r="E53" s="24" t="str">
        <f t="shared" si="24"/>
        <v>SAME</v>
      </c>
      <c r="F53" s="28" t="s">
        <v>342</v>
      </c>
      <c r="G53" s="4" t="str">
        <f t="shared" si="13"/>
        <v>Qualifiers</v>
      </c>
      <c r="H53" s="9" t="str">
        <f t="shared" si="103"/>
        <v xml:space="preserve"> {CarmineMethodSignature, implemented}</v>
      </c>
      <c r="I53" s="91"/>
      <c r="J53" s="24" t="str">
        <f t="shared" si="27"/>
        <v>SAME</v>
      </c>
      <c r="K53" s="5" t="s">
        <v>342</v>
      </c>
      <c r="L53" s="4" t="str">
        <f t="shared" si="105"/>
        <v>Qualifiers</v>
      </c>
      <c r="M53" s="9" t="str">
        <f t="shared" si="106"/>
        <v xml:space="preserve"> {CarmineMethodSignature, implemented}</v>
      </c>
      <c r="N53" s="91"/>
      <c r="O53" s="24" t="str">
        <f t="shared" si="30"/>
        <v>SAME</v>
      </c>
      <c r="P53" s="5" t="s">
        <v>342</v>
      </c>
      <c r="Q53" s="4" t="str">
        <f t="shared" si="108"/>
        <v>Qualifiers</v>
      </c>
      <c r="R53" s="9" t="str">
        <f t="shared" si="109"/>
        <v xml:space="preserve"> {CarmineMethodSignature, implemented}</v>
      </c>
    </row>
    <row r="54" spans="1:19">
      <c r="A54" s="6"/>
      <c r="F54" s="29"/>
      <c r="K54" s="6"/>
      <c r="P54" s="6"/>
    </row>
    <row r="55" spans="1:19">
      <c r="A55" s="5" t="s">
        <v>650</v>
      </c>
      <c r="B55" s="4" t="str">
        <f t="shared" ref="B55" si="110">TRIM(LEFT(A55, SEARCH(":", A55) - 1))</f>
        <v>Name</v>
      </c>
      <c r="C55" s="9" t="str">
        <f t="shared" ref="C55:C58" si="111">MID(A55, SEARCH(":", A55) + 1, LEN(A55))</f>
        <v xml:space="preserve"> UpdateFullPolicy</v>
      </c>
      <c r="D55" s="91" t="s">
        <v>1770</v>
      </c>
      <c r="E55" s="24" t="str">
        <f t="shared" ref="E55" si="112">IF(A55&lt;&gt;F55, "DIF", "SAME")</f>
        <v>SAME</v>
      </c>
      <c r="F55" s="28" t="s">
        <v>650</v>
      </c>
      <c r="G55" s="4" t="str">
        <f t="shared" ref="G55" si="113">TRIM(LEFT(F55, SEARCH(":", F55) - 1))</f>
        <v>Name</v>
      </c>
      <c r="H55" s="9" t="str">
        <f t="shared" ref="H55:H58" si="114">MID(F55, SEARCH(":", F55) + 1, LEN(F55))</f>
        <v xml:space="preserve"> UpdateFullPolicy</v>
      </c>
      <c r="I55" s="91" t="s">
        <v>1770</v>
      </c>
      <c r="J55" s="24" t="str">
        <f t="shared" ref="J55" si="115">IF(F55&lt;&gt;K55, "DIF", "SAME")</f>
        <v>SAME</v>
      </c>
      <c r="K55" s="5" t="s">
        <v>650</v>
      </c>
      <c r="L55" s="4" t="str">
        <f t="shared" ref="L55:L58" si="116">TRIM(LEFT(K55, SEARCH(":", K55) - 1))</f>
        <v>Name</v>
      </c>
      <c r="M55" s="9" t="str">
        <f t="shared" ref="M55:M58" si="117">MID(K55, SEARCH(":", K55) + 1, LEN(K55))</f>
        <v xml:space="preserve"> UpdateFullPolicy</v>
      </c>
      <c r="N55" s="91" t="s">
        <v>1770</v>
      </c>
      <c r="O55" s="24" t="str">
        <f t="shared" ref="O55" si="118">IF(K55&lt;&gt;P55, "DIF", "SAME")</f>
        <v>DIF</v>
      </c>
      <c r="P55" s="5" t="s">
        <v>347</v>
      </c>
      <c r="Q55" s="4" t="str">
        <f t="shared" ref="Q55:Q58" si="119">TRIM(LEFT(P55, SEARCH(":", P55) - 1))</f>
        <v>Name</v>
      </c>
      <c r="R55" s="9" t="str">
        <f t="shared" ref="R55:R58" si="120">MID(P55, SEARCH(":", P55) + 1, LEN(P55))</f>
        <v xml:space="preserve"> CleanUp</v>
      </c>
      <c r="S55" s="86" t="s">
        <v>1796</v>
      </c>
    </row>
    <row r="56" spans="1:19">
      <c r="A56" s="5" t="s">
        <v>328</v>
      </c>
      <c r="B56" s="4" t="str">
        <f t="shared" si="11"/>
        <v>ReturnType</v>
      </c>
      <c r="C56" s="9" t="str">
        <f t="shared" si="111"/>
        <v xml:space="preserve"> UInt32</v>
      </c>
      <c r="D56" s="91"/>
      <c r="E56" s="24" t="str">
        <f t="shared" si="24"/>
        <v>SAME</v>
      </c>
      <c r="F56" s="28" t="s">
        <v>328</v>
      </c>
      <c r="G56" s="4" t="str">
        <f t="shared" si="13"/>
        <v>ReturnType</v>
      </c>
      <c r="H56" s="9" t="str">
        <f t="shared" si="114"/>
        <v xml:space="preserve"> UInt32</v>
      </c>
      <c r="I56" s="91"/>
      <c r="J56" s="24" t="str">
        <f t="shared" si="27"/>
        <v>SAME</v>
      </c>
      <c r="K56" s="5" t="s">
        <v>328</v>
      </c>
      <c r="L56" s="4" t="str">
        <f t="shared" si="116"/>
        <v>ReturnType</v>
      </c>
      <c r="M56" s="9" t="str">
        <f t="shared" si="117"/>
        <v xml:space="preserve"> UInt32</v>
      </c>
      <c r="N56" s="91"/>
      <c r="O56" s="24" t="str">
        <f t="shared" si="30"/>
        <v>SAME</v>
      </c>
      <c r="P56" s="5" t="s">
        <v>328</v>
      </c>
      <c r="Q56" s="4" t="str">
        <f t="shared" si="119"/>
        <v>ReturnType</v>
      </c>
      <c r="R56" s="9" t="str">
        <f t="shared" si="120"/>
        <v xml:space="preserve"> UInt32</v>
      </c>
    </row>
    <row r="57" spans="1:19">
      <c r="A57" s="5" t="s">
        <v>651</v>
      </c>
      <c r="B57" s="4" t="str">
        <f t="shared" si="11"/>
        <v>Parameters</v>
      </c>
      <c r="C57" s="9" t="str">
        <f t="shared" si="111"/>
        <v xml:space="preserve"> {IsLastPart, PartNumber, PolicyBlob, PolicySize...}</v>
      </c>
      <c r="D57" s="91"/>
      <c r="E57" s="24" t="str">
        <f t="shared" si="24"/>
        <v>SAME</v>
      </c>
      <c r="F57" s="28" t="s">
        <v>651</v>
      </c>
      <c r="G57" s="4" t="str">
        <f t="shared" si="13"/>
        <v>Parameters</v>
      </c>
      <c r="H57" s="9" t="str">
        <f t="shared" si="114"/>
        <v xml:space="preserve"> {IsLastPart, PartNumber, PolicyBlob, PolicySize...}</v>
      </c>
      <c r="I57" s="91"/>
      <c r="J57" s="24" t="str">
        <f t="shared" si="27"/>
        <v>SAME</v>
      </c>
      <c r="K57" s="5" t="s">
        <v>651</v>
      </c>
      <c r="L57" s="4" t="str">
        <f t="shared" si="116"/>
        <v>Parameters</v>
      </c>
      <c r="M57" s="9" t="str">
        <f t="shared" si="117"/>
        <v xml:space="preserve"> {IsLastPart, PartNumber, PolicyBlob, PolicySize...}</v>
      </c>
      <c r="N57" s="91"/>
      <c r="O57" s="24" t="str">
        <f t="shared" si="30"/>
        <v>DIF</v>
      </c>
      <c r="P57" s="5" t="s">
        <v>348</v>
      </c>
      <c r="Q57" s="4" t="str">
        <f t="shared" si="119"/>
        <v>Parameters</v>
      </c>
      <c r="R57" s="9" t="str">
        <f t="shared" si="120"/>
        <v xml:space="preserve"> {ErrorInfo}</v>
      </c>
    </row>
    <row r="58" spans="1:19">
      <c r="A58" s="5" t="s">
        <v>652</v>
      </c>
      <c r="B58" s="4" t="str">
        <f t="shared" si="11"/>
        <v>Qualifiers</v>
      </c>
      <c r="C58" s="9" t="str">
        <f t="shared" si="111"/>
        <v xml:space="preserve"> {implemented, static}</v>
      </c>
      <c r="D58" s="91"/>
      <c r="E58" s="24" t="str">
        <f t="shared" si="24"/>
        <v>SAME</v>
      </c>
      <c r="F58" s="28" t="s">
        <v>652</v>
      </c>
      <c r="G58" s="4" t="str">
        <f t="shared" si="13"/>
        <v>Qualifiers</v>
      </c>
      <c r="H58" s="9" t="str">
        <f t="shared" si="114"/>
        <v xml:space="preserve"> {implemented, static}</v>
      </c>
      <c r="I58" s="91"/>
      <c r="J58" s="24" t="str">
        <f t="shared" si="27"/>
        <v>SAME</v>
      </c>
      <c r="K58" s="5" t="s">
        <v>652</v>
      </c>
      <c r="L58" s="4" t="str">
        <f t="shared" si="116"/>
        <v>Qualifiers</v>
      </c>
      <c r="M58" s="9" t="str">
        <f t="shared" si="117"/>
        <v xml:space="preserve"> {implemented, static}</v>
      </c>
      <c r="N58" s="91"/>
      <c r="O58" s="24" t="str">
        <f t="shared" si="30"/>
        <v>DIF</v>
      </c>
      <c r="P58" s="5" t="s">
        <v>342</v>
      </c>
      <c r="Q58" s="4" t="str">
        <f t="shared" si="119"/>
        <v>Qualifiers</v>
      </c>
      <c r="R58" s="9" t="str">
        <f t="shared" si="120"/>
        <v xml:space="preserve"> {CarmineMethodSignature, implemented}</v>
      </c>
    </row>
    <row r="59" spans="1:19">
      <c r="A59" s="6"/>
      <c r="F59" s="29"/>
      <c r="K59" s="6"/>
      <c r="P59" s="6"/>
    </row>
    <row r="60" spans="1:19">
      <c r="A60" s="5" t="s">
        <v>653</v>
      </c>
      <c r="B60" s="4" t="str">
        <f t="shared" ref="B60" si="121">TRIM(LEFT(A60, SEARCH(":", A60) - 1))</f>
        <v>Name</v>
      </c>
      <c r="C60" s="9" t="str">
        <f t="shared" ref="C60:C63" si="122">MID(A60, SEARCH(":", A60) + 1, LEN(A60))</f>
        <v xml:space="preserve"> UpdatePartialPolicy</v>
      </c>
      <c r="D60" s="91" t="s">
        <v>1771</v>
      </c>
      <c r="E60" s="24" t="str">
        <f t="shared" ref="E60" si="123">IF(A60&lt;&gt;F60, "DIF", "SAME")</f>
        <v>SAME</v>
      </c>
      <c r="F60" s="28" t="s">
        <v>653</v>
      </c>
      <c r="G60" s="4" t="str">
        <f t="shared" ref="G60" si="124">TRIM(LEFT(F60, SEARCH(":", F60) - 1))</f>
        <v>Name</v>
      </c>
      <c r="H60" s="9" t="str">
        <f t="shared" ref="H60:H63" si="125">MID(F60, SEARCH(":", F60) + 1, LEN(F60))</f>
        <v xml:space="preserve"> UpdatePartialPolicy</v>
      </c>
      <c r="I60" s="91" t="s">
        <v>1771</v>
      </c>
      <c r="J60" s="24" t="str">
        <f t="shared" ref="J60" si="126">IF(F60&lt;&gt;K60, "DIF", "SAME")</f>
        <v>SAME</v>
      </c>
      <c r="K60" s="5" t="s">
        <v>653</v>
      </c>
      <c r="L60" s="4" t="str">
        <f t="shared" ref="L60:L63" si="127">TRIM(LEFT(K60, SEARCH(":", K60) - 1))</f>
        <v>Name</v>
      </c>
      <c r="M60" s="9" t="str">
        <f t="shared" ref="M60:M63" si="128">MID(K60, SEARCH(":", K60) + 1, LEN(K60))</f>
        <v xml:space="preserve"> UpdatePartialPolicy</v>
      </c>
      <c r="N60" s="91" t="s">
        <v>1771</v>
      </c>
      <c r="O60" s="24" t="str">
        <f t="shared" ref="O60" si="129">IF(K60&lt;&gt;P60, "DIF", "SAME")</f>
        <v>DIF</v>
      </c>
      <c r="P60" s="5" t="s">
        <v>349</v>
      </c>
      <c r="Q60" s="4" t="str">
        <f t="shared" ref="Q60:Q63" si="130">TRIM(LEFT(P60, SEARCH(":", P60) - 1))</f>
        <v>Name</v>
      </c>
      <c r="R60" s="9" t="str">
        <f t="shared" ref="R60:R63" si="131">MID(P60, SEARCH(":", P60) + 1, LEN(P60))</f>
        <v xml:space="preserve"> Cancel</v>
      </c>
      <c r="S60" s="86" t="s">
        <v>1794</v>
      </c>
    </row>
    <row r="61" spans="1:19">
      <c r="A61" s="5" t="s">
        <v>328</v>
      </c>
      <c r="B61" s="4" t="str">
        <f t="shared" si="11"/>
        <v>ReturnType</v>
      </c>
      <c r="C61" s="9" t="str">
        <f t="shared" si="122"/>
        <v xml:space="preserve"> UInt32</v>
      </c>
      <c r="D61" s="91"/>
      <c r="E61" s="24" t="str">
        <f t="shared" si="24"/>
        <v>SAME</v>
      </c>
      <c r="F61" s="28" t="s">
        <v>328</v>
      </c>
      <c r="G61" s="4" t="str">
        <f t="shared" si="13"/>
        <v>ReturnType</v>
      </c>
      <c r="H61" s="9" t="str">
        <f t="shared" si="125"/>
        <v xml:space="preserve"> UInt32</v>
      </c>
      <c r="I61" s="91"/>
      <c r="J61" s="24" t="str">
        <f t="shared" si="27"/>
        <v>SAME</v>
      </c>
      <c r="K61" s="5" t="s">
        <v>328</v>
      </c>
      <c r="L61" s="4" t="str">
        <f t="shared" si="127"/>
        <v>ReturnType</v>
      </c>
      <c r="M61" s="9" t="str">
        <f t="shared" si="128"/>
        <v xml:space="preserve"> UInt32</v>
      </c>
      <c r="N61" s="91"/>
      <c r="O61" s="24" t="str">
        <f t="shared" si="30"/>
        <v>SAME</v>
      </c>
      <c r="P61" s="5" t="s">
        <v>328</v>
      </c>
      <c r="Q61" s="4" t="str">
        <f t="shared" si="130"/>
        <v>ReturnType</v>
      </c>
      <c r="R61" s="9" t="str">
        <f t="shared" si="131"/>
        <v xml:space="preserve"> UInt32</v>
      </c>
    </row>
    <row r="62" spans="1:19">
      <c r="A62" s="5" t="s">
        <v>654</v>
      </c>
      <c r="B62" s="4" t="str">
        <f t="shared" si="11"/>
        <v>Parameters</v>
      </c>
      <c r="C62" s="9" t="str">
        <f t="shared" si="122"/>
        <v xml:space="preserve"> {ClientRequestNumber, IsLastPart, PartNumber, PolicyBlob...}</v>
      </c>
      <c r="D62" s="91"/>
      <c r="E62" s="24" t="str">
        <f t="shared" si="24"/>
        <v>SAME</v>
      </c>
      <c r="F62" s="28" t="s">
        <v>654</v>
      </c>
      <c r="G62" s="4" t="str">
        <f t="shared" si="13"/>
        <v>Parameters</v>
      </c>
      <c r="H62" s="9" t="str">
        <f t="shared" si="125"/>
        <v xml:space="preserve"> {ClientRequestNumber, IsLastPart, PartNumber, PolicyBlob...}</v>
      </c>
      <c r="I62" s="91"/>
      <c r="J62" s="24" t="str">
        <f t="shared" si="27"/>
        <v>SAME</v>
      </c>
      <c r="K62" s="5" t="s">
        <v>654</v>
      </c>
      <c r="L62" s="4" t="str">
        <f t="shared" si="127"/>
        <v>Parameters</v>
      </c>
      <c r="M62" s="9" t="str">
        <f t="shared" si="128"/>
        <v xml:space="preserve"> {ClientRequestNumber, IsLastPart, PartNumber, PolicyBlob...}</v>
      </c>
      <c r="N62" s="91"/>
      <c r="O62" s="24" t="str">
        <f t="shared" si="30"/>
        <v>DIF</v>
      </c>
      <c r="P62" s="5" t="s">
        <v>348</v>
      </c>
      <c r="Q62" s="4" t="str">
        <f t="shared" si="130"/>
        <v>Parameters</v>
      </c>
      <c r="R62" s="9" t="str">
        <f t="shared" si="131"/>
        <v xml:space="preserve"> {ErrorInfo}</v>
      </c>
    </row>
    <row r="63" spans="1:19">
      <c r="A63" s="5" t="s">
        <v>652</v>
      </c>
      <c r="B63" s="4" t="str">
        <f t="shared" si="11"/>
        <v>Qualifiers</v>
      </c>
      <c r="C63" s="9" t="str">
        <f t="shared" si="122"/>
        <v xml:space="preserve"> {implemented, static}</v>
      </c>
      <c r="D63" s="91"/>
      <c r="E63" s="24" t="str">
        <f t="shared" si="24"/>
        <v>SAME</v>
      </c>
      <c r="F63" s="28" t="s">
        <v>652</v>
      </c>
      <c r="G63" s="4" t="str">
        <f t="shared" si="13"/>
        <v>Qualifiers</v>
      </c>
      <c r="H63" s="9" t="str">
        <f t="shared" si="125"/>
        <v xml:space="preserve"> {implemented, static}</v>
      </c>
      <c r="I63" s="91"/>
      <c r="J63" s="24" t="str">
        <f t="shared" si="27"/>
        <v>SAME</v>
      </c>
      <c r="K63" s="5" t="s">
        <v>652</v>
      </c>
      <c r="L63" s="4" t="str">
        <f t="shared" si="127"/>
        <v>Qualifiers</v>
      </c>
      <c r="M63" s="9" t="str">
        <f t="shared" si="128"/>
        <v xml:space="preserve"> {implemented, static}</v>
      </c>
      <c r="N63" s="91"/>
      <c r="O63" s="24" t="str">
        <f t="shared" si="30"/>
        <v>DIF</v>
      </c>
      <c r="P63" s="5" t="s">
        <v>342</v>
      </c>
      <c r="Q63" s="4" t="str">
        <f t="shared" si="130"/>
        <v>Qualifiers</v>
      </c>
      <c r="R63" s="9" t="str">
        <f t="shared" si="131"/>
        <v xml:space="preserve"> {CarmineMethodSignature, implemented}</v>
      </c>
    </row>
    <row r="64" spans="1:19">
      <c r="A64" s="6"/>
      <c r="F64" s="29"/>
      <c r="K64" s="6"/>
      <c r="P64" s="6"/>
    </row>
    <row r="65" spans="1:19">
      <c r="A65" s="5" t="s">
        <v>451</v>
      </c>
      <c r="B65" s="4" t="str">
        <f t="shared" ref="B65" si="132">TRIM(LEFT(A65, SEARCH(":", A65) - 1))</f>
        <v>Name</v>
      </c>
      <c r="C65" s="9" t="str">
        <f t="shared" ref="C65:C68" si="133">MID(A65, SEARCH(":", A65) + 1, LEN(A65))</f>
        <v xml:space="preserve"> RestoreFilesWin2K</v>
      </c>
      <c r="D65" s="91" t="s">
        <v>1772</v>
      </c>
      <c r="E65" s="24" t="str">
        <f t="shared" ref="E65" si="134">IF(A65&lt;&gt;F65, "DIF", "SAME")</f>
        <v>SAME</v>
      </c>
      <c r="F65" s="28" t="s">
        <v>451</v>
      </c>
      <c r="G65" s="4" t="str">
        <f t="shared" ref="G65" si="135">TRIM(LEFT(F65, SEARCH(":", F65) - 1))</f>
        <v>Name</v>
      </c>
      <c r="H65" s="9" t="str">
        <f t="shared" ref="H65:H68" si="136">MID(F65, SEARCH(":", F65) + 1, LEN(F65))</f>
        <v xml:space="preserve"> RestoreFilesWin2K</v>
      </c>
      <c r="I65" s="91" t="s">
        <v>1772</v>
      </c>
      <c r="J65" s="24" t="str">
        <f t="shared" ref="J65" si="137">IF(F65&lt;&gt;K65, "DIF", "SAME")</f>
        <v>SAME</v>
      </c>
      <c r="K65" s="5" t="s">
        <v>451</v>
      </c>
      <c r="L65" s="4" t="str">
        <f t="shared" ref="L65:L68" si="138">TRIM(LEFT(K65, SEARCH(":", K65) - 1))</f>
        <v>Name</v>
      </c>
      <c r="M65" s="9" t="str">
        <f t="shared" ref="M65:M68" si="139">MID(K65, SEARCH(":", K65) + 1, LEN(K65))</f>
        <v xml:space="preserve"> RestoreFilesWin2K</v>
      </c>
      <c r="N65" s="91" t="s">
        <v>1772</v>
      </c>
      <c r="O65" s="24" t="str">
        <f t="shared" ref="O65" si="140">IF(K65&lt;&gt;P65, "DIF", "SAME")</f>
        <v>DIF</v>
      </c>
      <c r="P65" s="5" t="s">
        <v>350</v>
      </c>
      <c r="Q65" s="4" t="str">
        <f t="shared" ref="Q65:Q68" si="141">TRIM(LEFT(P65, SEARCH(":", P65) - 1))</f>
        <v>Name</v>
      </c>
      <c r="R65" s="9" t="str">
        <f t="shared" ref="R65:R68" si="142">MID(P65, SEARCH(":", P65) + 1, LEN(P65))</f>
        <v xml:space="preserve"> SetCancel</v>
      </c>
      <c r="S65" s="86" t="s">
        <v>1883</v>
      </c>
    </row>
    <row r="66" spans="1:19">
      <c r="A66" s="5" t="s">
        <v>328</v>
      </c>
      <c r="B66" s="4" t="str">
        <f t="shared" si="11"/>
        <v>ReturnType</v>
      </c>
      <c r="C66" s="9" t="str">
        <f t="shared" si="133"/>
        <v xml:space="preserve"> UInt32</v>
      </c>
      <c r="D66" s="91"/>
      <c r="E66" s="24" t="str">
        <f t="shared" si="24"/>
        <v>SAME</v>
      </c>
      <c r="F66" s="28" t="s">
        <v>328</v>
      </c>
      <c r="G66" s="4" t="str">
        <f t="shared" si="13"/>
        <v>ReturnType</v>
      </c>
      <c r="H66" s="9" t="str">
        <f t="shared" si="136"/>
        <v xml:space="preserve"> UInt32</v>
      </c>
      <c r="I66" s="91"/>
      <c r="J66" s="24" t="str">
        <f t="shared" si="27"/>
        <v>SAME</v>
      </c>
      <c r="K66" s="5" t="s">
        <v>328</v>
      </c>
      <c r="L66" s="4" t="str">
        <f t="shared" si="138"/>
        <v>ReturnType</v>
      </c>
      <c r="M66" s="9" t="str">
        <f t="shared" si="139"/>
        <v xml:space="preserve"> UInt32</v>
      </c>
      <c r="N66" s="91"/>
      <c r="O66" s="24" t="str">
        <f t="shared" si="30"/>
        <v>SAME</v>
      </c>
      <c r="P66" s="5" t="s">
        <v>328</v>
      </c>
      <c r="Q66" s="4" t="str">
        <f t="shared" si="141"/>
        <v>ReturnType</v>
      </c>
      <c r="R66" s="9" t="str">
        <f t="shared" si="142"/>
        <v xml:space="preserve"> UInt32</v>
      </c>
    </row>
    <row r="67" spans="1:19">
      <c r="A67" s="5" t="s">
        <v>452</v>
      </c>
      <c r="B67" s="4" t="str">
        <f t="shared" si="11"/>
        <v>Parameters</v>
      </c>
      <c r="C67" s="9" t="str">
        <f t="shared" si="133"/>
        <v xml:space="preserve"> {VolumeRoot, ErrorInfo}</v>
      </c>
      <c r="D67" s="91"/>
      <c r="E67" s="24" t="str">
        <f t="shared" si="24"/>
        <v>SAME</v>
      </c>
      <c r="F67" s="28" t="s">
        <v>452</v>
      </c>
      <c r="G67" s="4" t="str">
        <f t="shared" si="13"/>
        <v>Parameters</v>
      </c>
      <c r="H67" s="9" t="str">
        <f t="shared" si="136"/>
        <v xml:space="preserve"> {VolumeRoot, ErrorInfo}</v>
      </c>
      <c r="I67" s="91"/>
      <c r="J67" s="24" t="str">
        <f t="shared" si="27"/>
        <v>SAME</v>
      </c>
      <c r="K67" s="5" t="s">
        <v>452</v>
      </c>
      <c r="L67" s="4" t="str">
        <f t="shared" si="138"/>
        <v>Parameters</v>
      </c>
      <c r="M67" s="9" t="str">
        <f t="shared" si="139"/>
        <v xml:space="preserve"> {VolumeRoot, ErrorInfo}</v>
      </c>
      <c r="N67" s="91"/>
      <c r="O67" s="24" t="str">
        <f t="shared" si="30"/>
        <v>DIF</v>
      </c>
      <c r="P67" s="5" t="s">
        <v>348</v>
      </c>
      <c r="Q67" s="4" t="str">
        <f t="shared" si="141"/>
        <v>Parameters</v>
      </c>
      <c r="R67" s="9" t="str">
        <f t="shared" si="142"/>
        <v xml:space="preserve"> {ErrorInfo}</v>
      </c>
    </row>
    <row r="68" spans="1:19">
      <c r="A68" s="5" t="s">
        <v>353</v>
      </c>
      <c r="B68" s="4" t="str">
        <f t="shared" si="11"/>
        <v>Qualifiers</v>
      </c>
      <c r="C68" s="9" t="str">
        <f t="shared" si="133"/>
        <v xml:space="preserve"> {CarmineMethodSignature, implemented, static}</v>
      </c>
      <c r="D68" s="91"/>
      <c r="E68" s="24" t="str">
        <f t="shared" si="24"/>
        <v>SAME</v>
      </c>
      <c r="F68" s="28" t="s">
        <v>353</v>
      </c>
      <c r="G68" s="4" t="str">
        <f t="shared" si="13"/>
        <v>Qualifiers</v>
      </c>
      <c r="H68" s="9" t="str">
        <f t="shared" si="136"/>
        <v xml:space="preserve"> {CarmineMethodSignature, implemented, static}</v>
      </c>
      <c r="I68" s="91"/>
      <c r="J68" s="24" t="str">
        <f t="shared" si="27"/>
        <v>SAME</v>
      </c>
      <c r="K68" s="5" t="s">
        <v>353</v>
      </c>
      <c r="L68" s="4" t="str">
        <f t="shared" si="138"/>
        <v>Qualifiers</v>
      </c>
      <c r="M68" s="9" t="str">
        <f t="shared" si="139"/>
        <v xml:space="preserve"> {CarmineMethodSignature, implemented, static}</v>
      </c>
      <c r="N68" s="91"/>
      <c r="O68" s="24" t="str">
        <f t="shared" si="30"/>
        <v>DIF</v>
      </c>
      <c r="P68" s="5" t="s">
        <v>342</v>
      </c>
      <c r="Q68" s="4" t="str">
        <f t="shared" si="141"/>
        <v>Qualifiers</v>
      </c>
      <c r="R68" s="9" t="str">
        <f t="shared" si="142"/>
        <v xml:space="preserve"> {CarmineMethodSignature, implemented}</v>
      </c>
    </row>
    <row r="69" spans="1:19">
      <c r="A69" s="6"/>
      <c r="F69" s="29"/>
      <c r="K69" s="6"/>
      <c r="P69" s="6"/>
    </row>
    <row r="70" spans="1:19">
      <c r="A70" s="5" t="s">
        <v>453</v>
      </c>
      <c r="B70" s="4" t="str">
        <f t="shared" ref="B70" si="143">TRIM(LEFT(A70, SEARCH(":", A70) - 1))</f>
        <v>Name</v>
      </c>
      <c r="C70" s="9" t="str">
        <f t="shared" ref="C70:C73" si="144">MID(A70, SEARCH(":", A70) + 1, LEN(A70))</f>
        <v xml:space="preserve"> Init</v>
      </c>
      <c r="D70" s="91" t="s">
        <v>1773</v>
      </c>
      <c r="E70" s="24" t="str">
        <f t="shared" ref="E70" si="145">IF(A70&lt;&gt;F70, "DIF", "SAME")</f>
        <v>SAME</v>
      </c>
      <c r="F70" s="28" t="s">
        <v>453</v>
      </c>
      <c r="G70" s="4" t="str">
        <f t="shared" ref="G70" si="146">TRIM(LEFT(F70, SEARCH(":", F70) - 1))</f>
        <v>Name</v>
      </c>
      <c r="H70" s="9" t="str">
        <f t="shared" ref="H70:H73" si="147">MID(F70, SEARCH(":", F70) + 1, LEN(F70))</f>
        <v xml:space="preserve"> Init</v>
      </c>
      <c r="I70" s="91" t="s">
        <v>1773</v>
      </c>
      <c r="J70" s="24" t="str">
        <f t="shared" ref="J70" si="148">IF(F70&lt;&gt;K70, "DIF", "SAME")</f>
        <v>SAME</v>
      </c>
      <c r="K70" s="5" t="s">
        <v>453</v>
      </c>
      <c r="L70" s="4" t="str">
        <f t="shared" ref="L70:L73" si="149">TRIM(LEFT(K70, SEARCH(":", K70) - 1))</f>
        <v>Name</v>
      </c>
      <c r="M70" s="9" t="str">
        <f t="shared" ref="M70:M73" si="150">MID(K70, SEARCH(":", K70) + 1, LEN(K70))</f>
        <v xml:space="preserve"> Init</v>
      </c>
      <c r="N70" s="91" t="s">
        <v>1773</v>
      </c>
      <c r="O70" s="24" t="str">
        <f t="shared" ref="O70" si="151">IF(K70&lt;&gt;P70, "DIF", "SAME")</f>
        <v>DIF</v>
      </c>
      <c r="P70" s="5" t="s">
        <v>351</v>
      </c>
      <c r="Q70" s="4" t="str">
        <f t="shared" ref="Q70:Q73" si="152">TRIM(LEFT(P70, SEARCH(":", P70) - 1))</f>
        <v>Name</v>
      </c>
      <c r="R70" s="9" t="str">
        <f t="shared" ref="R70:R73" si="153">MID(P70, SEARCH(":", P70) + 1, LEN(P70))</f>
        <v xml:space="preserve"> CreateHttpPostClientJob</v>
      </c>
      <c r="S70" s="86" t="s">
        <v>1791</v>
      </c>
    </row>
    <row r="71" spans="1:19">
      <c r="A71" s="5" t="s">
        <v>328</v>
      </c>
      <c r="B71" s="4" t="str">
        <f t="shared" si="11"/>
        <v>ReturnType</v>
      </c>
      <c r="C71" s="9" t="str">
        <f t="shared" si="144"/>
        <v xml:space="preserve"> UInt32</v>
      </c>
      <c r="D71" s="91"/>
      <c r="E71" s="24" t="str">
        <f t="shared" si="24"/>
        <v>SAME</v>
      </c>
      <c r="F71" s="28" t="s">
        <v>328</v>
      </c>
      <c r="G71" s="4" t="str">
        <f t="shared" si="13"/>
        <v>ReturnType</v>
      </c>
      <c r="H71" s="9" t="str">
        <f t="shared" si="147"/>
        <v xml:space="preserve"> UInt32</v>
      </c>
      <c r="I71" s="91"/>
      <c r="J71" s="24" t="str">
        <f t="shared" si="27"/>
        <v>SAME</v>
      </c>
      <c r="K71" s="5" t="s">
        <v>328</v>
      </c>
      <c r="L71" s="4" t="str">
        <f t="shared" si="149"/>
        <v>ReturnType</v>
      </c>
      <c r="M71" s="9" t="str">
        <f t="shared" si="150"/>
        <v xml:space="preserve"> UInt32</v>
      </c>
      <c r="N71" s="91"/>
      <c r="O71" s="24" t="str">
        <f t="shared" si="30"/>
        <v>SAME</v>
      </c>
      <c r="P71" s="5" t="s">
        <v>328</v>
      </c>
      <c r="Q71" s="4" t="str">
        <f t="shared" si="152"/>
        <v>ReturnType</v>
      </c>
      <c r="R71" s="9" t="str">
        <f t="shared" si="153"/>
        <v xml:space="preserve"> UInt32</v>
      </c>
    </row>
    <row r="72" spans="1:19">
      <c r="A72" s="5" t="s">
        <v>454</v>
      </c>
      <c r="B72" s="4" t="str">
        <f t="shared" si="11"/>
        <v>Parameters</v>
      </c>
      <c r="C72" s="9" t="str">
        <f t="shared" si="144"/>
        <v xml:space="preserve"> {RegFileName, ErrorInfo, P2VSourceFixup}</v>
      </c>
      <c r="D72" s="91"/>
      <c r="E72" s="24" t="str">
        <f t="shared" si="24"/>
        <v>SAME</v>
      </c>
      <c r="F72" s="28" t="s">
        <v>454</v>
      </c>
      <c r="G72" s="4" t="str">
        <f t="shared" si="13"/>
        <v>Parameters</v>
      </c>
      <c r="H72" s="9" t="str">
        <f t="shared" si="147"/>
        <v xml:space="preserve"> {RegFileName, ErrorInfo, P2VSourceFixup}</v>
      </c>
      <c r="I72" s="91"/>
      <c r="J72" s="24" t="str">
        <f t="shared" si="27"/>
        <v>SAME</v>
      </c>
      <c r="K72" s="5" t="s">
        <v>454</v>
      </c>
      <c r="L72" s="4" t="str">
        <f t="shared" si="149"/>
        <v>Parameters</v>
      </c>
      <c r="M72" s="9" t="str">
        <f t="shared" si="150"/>
        <v xml:space="preserve"> {RegFileName, ErrorInfo, P2VSourceFixup}</v>
      </c>
      <c r="N72" s="91"/>
      <c r="O72" s="24" t="str">
        <f t="shared" si="30"/>
        <v>DIF</v>
      </c>
      <c r="P72" s="5" t="s">
        <v>352</v>
      </c>
      <c r="Q72" s="4" t="str">
        <f t="shared" si="152"/>
        <v>Parameters</v>
      </c>
      <c r="R72" s="9" t="str">
        <f t="shared" si="153"/>
        <v xml:space="preserve"> {CertificateToTrust, Flags, HostName, Password...}</v>
      </c>
    </row>
    <row r="73" spans="1:19">
      <c r="A73" s="5" t="s">
        <v>353</v>
      </c>
      <c r="B73" s="4" t="str">
        <f t="shared" si="11"/>
        <v>Qualifiers</v>
      </c>
      <c r="C73" s="9" t="str">
        <f t="shared" si="144"/>
        <v xml:space="preserve"> {CarmineMethodSignature, implemented, static}</v>
      </c>
      <c r="D73" s="91"/>
      <c r="E73" s="24" t="str">
        <f t="shared" si="24"/>
        <v>SAME</v>
      </c>
      <c r="F73" s="28" t="s">
        <v>353</v>
      </c>
      <c r="G73" s="4" t="str">
        <f t="shared" si="13"/>
        <v>Qualifiers</v>
      </c>
      <c r="H73" s="9" t="str">
        <f t="shared" si="147"/>
        <v xml:space="preserve"> {CarmineMethodSignature, implemented, static}</v>
      </c>
      <c r="I73" s="91"/>
      <c r="J73" s="24" t="str">
        <f t="shared" si="27"/>
        <v>SAME</v>
      </c>
      <c r="K73" s="5" t="s">
        <v>353</v>
      </c>
      <c r="L73" s="4" t="str">
        <f t="shared" si="149"/>
        <v>Qualifiers</v>
      </c>
      <c r="M73" s="9" t="str">
        <f t="shared" si="150"/>
        <v xml:space="preserve"> {CarmineMethodSignature, implemented, static}</v>
      </c>
      <c r="N73" s="91"/>
      <c r="O73" s="24" t="str">
        <f t="shared" si="30"/>
        <v>SAME</v>
      </c>
      <c r="P73" s="5" t="s">
        <v>353</v>
      </c>
      <c r="Q73" s="4" t="str">
        <f t="shared" si="152"/>
        <v>Qualifiers</v>
      </c>
      <c r="R73" s="9" t="str">
        <f t="shared" si="153"/>
        <v xml:space="preserve"> {CarmineMethodSignature, implemented, static}</v>
      </c>
    </row>
    <row r="74" spans="1:19">
      <c r="A74" s="6"/>
      <c r="F74" s="29"/>
      <c r="K74" s="6"/>
      <c r="P74" s="6"/>
    </row>
    <row r="75" spans="1:19">
      <c r="A75" s="5" t="s">
        <v>455</v>
      </c>
      <c r="B75" s="4" t="str">
        <f t="shared" ref="B75:B138" si="154">TRIM(LEFT(A75, SEARCH(":", A75) - 1))</f>
        <v>Name</v>
      </c>
      <c r="C75" s="9" t="str">
        <f t="shared" ref="C75:C78" si="155">MID(A75, SEARCH(":", A75) + 1, LEN(A75))</f>
        <v xml:space="preserve"> LoadSubkey</v>
      </c>
      <c r="D75" s="91" t="s">
        <v>1774</v>
      </c>
      <c r="E75" s="24" t="str">
        <f t="shared" ref="E75" si="156">IF(A75&lt;&gt;F75, "DIF", "SAME")</f>
        <v>SAME</v>
      </c>
      <c r="F75" s="28" t="s">
        <v>455</v>
      </c>
      <c r="G75" s="4" t="str">
        <f t="shared" ref="G75:G138" si="157">TRIM(LEFT(F75, SEARCH(":", F75) - 1))</f>
        <v>Name</v>
      </c>
      <c r="H75" s="9" t="str">
        <f t="shared" ref="H75:H78" si="158">MID(F75, SEARCH(":", F75) + 1, LEN(F75))</f>
        <v xml:space="preserve"> LoadSubkey</v>
      </c>
      <c r="I75" s="91" t="s">
        <v>1774</v>
      </c>
      <c r="J75" s="24" t="str">
        <f t="shared" ref="J75" si="159">IF(F75&lt;&gt;K75, "DIF", "SAME")</f>
        <v>SAME</v>
      </c>
      <c r="K75" s="5" t="s">
        <v>455</v>
      </c>
      <c r="L75" s="4" t="str">
        <f t="shared" ref="L75:L78" si="160">TRIM(LEFT(K75, SEARCH(":", K75) - 1))</f>
        <v>Name</v>
      </c>
      <c r="M75" s="9" t="str">
        <f t="shared" ref="M75:M78" si="161">MID(K75, SEARCH(":", K75) + 1, LEN(K75))</f>
        <v xml:space="preserve"> LoadSubkey</v>
      </c>
      <c r="N75" s="91" t="s">
        <v>1774</v>
      </c>
      <c r="O75" s="24" t="str">
        <f t="shared" ref="O75" si="162">IF(K75&lt;&gt;P75, "DIF", "SAME")</f>
        <v>DIF</v>
      </c>
      <c r="P75" s="5" t="s">
        <v>354</v>
      </c>
      <c r="Q75" s="4" t="str">
        <f t="shared" ref="Q75:Q78" si="163">TRIM(LEFT(P75, SEARCH(":", P75) - 1))</f>
        <v>Name</v>
      </c>
      <c r="R75" s="9" t="str">
        <f t="shared" ref="R75:R78" si="164">MID(P75, SEARCH(":", P75) + 1, LEN(P75))</f>
        <v xml:space="preserve"> GetLastJobModificationTime</v>
      </c>
      <c r="S75" s="86" t="s">
        <v>1792</v>
      </c>
    </row>
    <row r="76" spans="1:19">
      <c r="A76" s="5" t="s">
        <v>328</v>
      </c>
      <c r="B76" s="4" t="str">
        <f t="shared" si="154"/>
        <v>ReturnType</v>
      </c>
      <c r="C76" s="9" t="str">
        <f t="shared" si="155"/>
        <v xml:space="preserve"> UInt32</v>
      </c>
      <c r="D76" s="91"/>
      <c r="E76" s="24" t="str">
        <f t="shared" si="24"/>
        <v>SAME</v>
      </c>
      <c r="F76" s="28" t="s">
        <v>328</v>
      </c>
      <c r="G76" s="4" t="str">
        <f t="shared" si="157"/>
        <v>ReturnType</v>
      </c>
      <c r="H76" s="9" t="str">
        <f t="shared" si="158"/>
        <v xml:space="preserve"> UInt32</v>
      </c>
      <c r="I76" s="91"/>
      <c r="J76" s="24" t="str">
        <f t="shared" si="27"/>
        <v>SAME</v>
      </c>
      <c r="K76" s="5" t="s">
        <v>328</v>
      </c>
      <c r="L76" s="4" t="str">
        <f t="shared" si="160"/>
        <v>ReturnType</v>
      </c>
      <c r="M76" s="9" t="str">
        <f t="shared" si="161"/>
        <v xml:space="preserve"> UInt32</v>
      </c>
      <c r="N76" s="91"/>
      <c r="O76" s="24" t="str">
        <f t="shared" si="30"/>
        <v>SAME</v>
      </c>
      <c r="P76" s="5" t="s">
        <v>328</v>
      </c>
      <c r="Q76" s="4" t="str">
        <f t="shared" si="163"/>
        <v>ReturnType</v>
      </c>
      <c r="R76" s="9" t="str">
        <f t="shared" si="164"/>
        <v xml:space="preserve"> UInt32</v>
      </c>
    </row>
    <row r="77" spans="1:19">
      <c r="A77" s="5" t="s">
        <v>456</v>
      </c>
      <c r="B77" s="4" t="str">
        <f t="shared" si="154"/>
        <v>Parameters</v>
      </c>
      <c r="C77" s="9" t="str">
        <f t="shared" si="155"/>
        <v xml:space="preserve"> {Subkey, DefaultControlSetNum, ErrorInfo, RootSubKey}</v>
      </c>
      <c r="D77" s="91"/>
      <c r="E77" s="24" t="str">
        <f t="shared" si="24"/>
        <v>SAME</v>
      </c>
      <c r="F77" s="28" t="s">
        <v>456</v>
      </c>
      <c r="G77" s="4" t="str">
        <f t="shared" si="157"/>
        <v>Parameters</v>
      </c>
      <c r="H77" s="9" t="str">
        <f t="shared" si="158"/>
        <v xml:space="preserve"> {Subkey, DefaultControlSetNum, ErrorInfo, RootSubKey}</v>
      </c>
      <c r="I77" s="91"/>
      <c r="J77" s="24" t="str">
        <f t="shared" si="27"/>
        <v>SAME</v>
      </c>
      <c r="K77" s="5" t="s">
        <v>456</v>
      </c>
      <c r="L77" s="4" t="str">
        <f t="shared" si="160"/>
        <v>Parameters</v>
      </c>
      <c r="M77" s="9" t="str">
        <f t="shared" si="161"/>
        <v xml:space="preserve"> {Subkey, DefaultControlSetNum, ErrorInfo, RootSubKey}</v>
      </c>
      <c r="N77" s="91"/>
      <c r="O77" s="24" t="str">
        <f t="shared" si="30"/>
        <v>DIF</v>
      </c>
      <c r="P77" s="5" t="s">
        <v>355</v>
      </c>
      <c r="Q77" s="4" t="str">
        <f t="shared" si="163"/>
        <v>Parameters</v>
      </c>
      <c r="R77" s="9" t="str">
        <f t="shared" si="164"/>
        <v xml:space="preserve"> {ErrorInfo, JobModificationTime}</v>
      </c>
    </row>
    <row r="78" spans="1:19">
      <c r="A78" s="5" t="s">
        <v>342</v>
      </c>
      <c r="B78" s="4" t="str">
        <f t="shared" si="154"/>
        <v>Qualifiers</v>
      </c>
      <c r="C78" s="9" t="str">
        <f t="shared" si="155"/>
        <v xml:space="preserve"> {CarmineMethodSignature, implemented}</v>
      </c>
      <c r="D78" s="91"/>
      <c r="E78" s="24" t="str">
        <f t="shared" si="24"/>
        <v>SAME</v>
      </c>
      <c r="F78" s="28" t="s">
        <v>342</v>
      </c>
      <c r="G78" s="4" t="str">
        <f t="shared" si="157"/>
        <v>Qualifiers</v>
      </c>
      <c r="H78" s="9" t="str">
        <f t="shared" si="158"/>
        <v xml:space="preserve"> {CarmineMethodSignature, implemented}</v>
      </c>
      <c r="I78" s="91"/>
      <c r="J78" s="24" t="str">
        <f t="shared" si="27"/>
        <v>SAME</v>
      </c>
      <c r="K78" s="5" t="s">
        <v>342</v>
      </c>
      <c r="L78" s="4" t="str">
        <f t="shared" si="160"/>
        <v>Qualifiers</v>
      </c>
      <c r="M78" s="9" t="str">
        <f t="shared" si="161"/>
        <v xml:space="preserve"> {CarmineMethodSignature, implemented}</v>
      </c>
      <c r="N78" s="91"/>
      <c r="O78" s="24" t="str">
        <f t="shared" si="30"/>
        <v>SAME</v>
      </c>
      <c r="P78" s="5" t="s">
        <v>342</v>
      </c>
      <c r="Q78" s="4" t="str">
        <f t="shared" si="163"/>
        <v>Qualifiers</v>
      </c>
      <c r="R78" s="9" t="str">
        <f t="shared" si="164"/>
        <v xml:space="preserve"> {CarmineMethodSignature, implemented}</v>
      </c>
    </row>
    <row r="79" spans="1:19">
      <c r="A79" s="6"/>
      <c r="F79" s="29"/>
      <c r="K79" s="6"/>
      <c r="P79" s="6"/>
    </row>
    <row r="80" spans="1:19">
      <c r="A80" s="5" t="s">
        <v>457</v>
      </c>
      <c r="B80" s="4" t="str">
        <f t="shared" ref="B80" si="165">TRIM(LEFT(A80, SEARCH(":", A80) - 1))</f>
        <v>Name</v>
      </c>
      <c r="C80" s="9" t="str">
        <f t="shared" ref="C80:C83" si="166">MID(A80, SEARCH(":", A80) + 1, LEN(A80))</f>
        <v xml:space="preserve"> UnloadSubkey</v>
      </c>
      <c r="D80" s="91" t="s">
        <v>1775</v>
      </c>
      <c r="E80" s="24" t="str">
        <f t="shared" ref="E80:E143" si="167">IF(A80&lt;&gt;F80, "DIF", "SAME")</f>
        <v>SAME</v>
      </c>
      <c r="F80" s="28" t="s">
        <v>457</v>
      </c>
      <c r="G80" s="4" t="str">
        <f t="shared" ref="G80" si="168">TRIM(LEFT(F80, SEARCH(":", F80) - 1))</f>
        <v>Name</v>
      </c>
      <c r="H80" s="9" t="str">
        <f t="shared" ref="H80:H83" si="169">MID(F80, SEARCH(":", F80) + 1, LEN(F80))</f>
        <v xml:space="preserve"> UnloadSubkey</v>
      </c>
      <c r="I80" s="91" t="s">
        <v>1775</v>
      </c>
      <c r="J80" s="24" t="str">
        <f t="shared" ref="J80:J143" si="170">IF(F80&lt;&gt;K80, "DIF", "SAME")</f>
        <v>SAME</v>
      </c>
      <c r="K80" s="5" t="s">
        <v>457</v>
      </c>
      <c r="L80" s="4" t="str">
        <f t="shared" ref="L80:L83" si="171">TRIM(LEFT(K80, SEARCH(":", K80) - 1))</f>
        <v>Name</v>
      </c>
      <c r="M80" s="9" t="str">
        <f t="shared" ref="M80:M83" si="172">MID(K80, SEARCH(":", K80) + 1, LEN(K80))</f>
        <v xml:space="preserve"> UnloadSubkey</v>
      </c>
      <c r="N80" s="91" t="s">
        <v>1775</v>
      </c>
      <c r="O80" s="24" t="str">
        <f t="shared" ref="O80:O143" si="173">IF(K80&lt;&gt;P80, "DIF", "SAME")</f>
        <v>DIF</v>
      </c>
      <c r="P80" s="5" t="s">
        <v>356</v>
      </c>
      <c r="Q80" s="4" t="str">
        <f t="shared" ref="Q80:Q83" si="174">TRIM(LEFT(P80, SEARCH(":", P80) - 1))</f>
        <v>Name</v>
      </c>
      <c r="R80" s="9" t="str">
        <f t="shared" ref="R80:R83" si="175">MID(P80, SEARCH(":", P80) + 1, LEN(P80))</f>
        <v xml:space="preserve"> Resume</v>
      </c>
      <c r="S80" s="86" t="s">
        <v>1793</v>
      </c>
    </row>
    <row r="81" spans="1:19">
      <c r="A81" s="5" t="s">
        <v>328</v>
      </c>
      <c r="B81" s="4" t="str">
        <f t="shared" si="154"/>
        <v>ReturnType</v>
      </c>
      <c r="C81" s="9" t="str">
        <f t="shared" si="166"/>
        <v xml:space="preserve"> UInt32</v>
      </c>
      <c r="D81" s="91"/>
      <c r="E81" s="24" t="str">
        <f t="shared" si="167"/>
        <v>SAME</v>
      </c>
      <c r="F81" s="28" t="s">
        <v>328</v>
      </c>
      <c r="G81" s="4" t="str">
        <f t="shared" si="157"/>
        <v>ReturnType</v>
      </c>
      <c r="H81" s="9" t="str">
        <f t="shared" si="169"/>
        <v xml:space="preserve"> UInt32</v>
      </c>
      <c r="I81" s="91"/>
      <c r="J81" s="24" t="str">
        <f t="shared" si="170"/>
        <v>SAME</v>
      </c>
      <c r="K81" s="5" t="s">
        <v>328</v>
      </c>
      <c r="L81" s="4" t="str">
        <f t="shared" si="171"/>
        <v>ReturnType</v>
      </c>
      <c r="M81" s="9" t="str">
        <f t="shared" si="172"/>
        <v xml:space="preserve"> UInt32</v>
      </c>
      <c r="N81" s="91"/>
      <c r="O81" s="24" t="str">
        <f t="shared" si="173"/>
        <v>SAME</v>
      </c>
      <c r="P81" s="5" t="s">
        <v>328</v>
      </c>
      <c r="Q81" s="4" t="str">
        <f t="shared" si="174"/>
        <v>ReturnType</v>
      </c>
      <c r="R81" s="9" t="str">
        <f t="shared" si="175"/>
        <v xml:space="preserve"> UInt32</v>
      </c>
    </row>
    <row r="82" spans="1:19">
      <c r="A82" s="5" t="s">
        <v>458</v>
      </c>
      <c r="B82" s="4" t="str">
        <f t="shared" si="154"/>
        <v>Parameters</v>
      </c>
      <c r="C82" s="9" t="str">
        <f t="shared" si="166"/>
        <v xml:space="preserve"> {CommitChange, ErrorInfo}</v>
      </c>
      <c r="D82" s="91"/>
      <c r="E82" s="24" t="str">
        <f t="shared" si="167"/>
        <v>SAME</v>
      </c>
      <c r="F82" s="28" t="s">
        <v>458</v>
      </c>
      <c r="G82" s="4" t="str">
        <f t="shared" si="157"/>
        <v>Parameters</v>
      </c>
      <c r="H82" s="9" t="str">
        <f t="shared" si="169"/>
        <v xml:space="preserve"> {CommitChange, ErrorInfo}</v>
      </c>
      <c r="I82" s="91"/>
      <c r="J82" s="24" t="str">
        <f t="shared" si="170"/>
        <v>SAME</v>
      </c>
      <c r="K82" s="5" t="s">
        <v>458</v>
      </c>
      <c r="L82" s="4" t="str">
        <f t="shared" si="171"/>
        <v>Parameters</v>
      </c>
      <c r="M82" s="9" t="str">
        <f t="shared" si="172"/>
        <v xml:space="preserve"> {CommitChange, ErrorInfo}</v>
      </c>
      <c r="N82" s="91"/>
      <c r="O82" s="24" t="str">
        <f t="shared" si="173"/>
        <v>DIF</v>
      </c>
      <c r="P82" s="5" t="s">
        <v>348</v>
      </c>
      <c r="Q82" s="4" t="str">
        <f t="shared" si="174"/>
        <v>Parameters</v>
      </c>
      <c r="R82" s="9" t="str">
        <f t="shared" si="175"/>
        <v xml:space="preserve"> {ErrorInfo}</v>
      </c>
    </row>
    <row r="83" spans="1:19">
      <c r="A83" s="5" t="s">
        <v>342</v>
      </c>
      <c r="B83" s="4" t="str">
        <f t="shared" si="154"/>
        <v>Qualifiers</v>
      </c>
      <c r="C83" s="9" t="str">
        <f t="shared" si="166"/>
        <v xml:space="preserve"> {CarmineMethodSignature, implemented}</v>
      </c>
      <c r="D83" s="91"/>
      <c r="E83" s="24" t="str">
        <f t="shared" si="167"/>
        <v>SAME</v>
      </c>
      <c r="F83" s="28" t="s">
        <v>342</v>
      </c>
      <c r="G83" s="4" t="str">
        <f t="shared" si="157"/>
        <v>Qualifiers</v>
      </c>
      <c r="H83" s="9" t="str">
        <f t="shared" si="169"/>
        <v xml:space="preserve"> {CarmineMethodSignature, implemented}</v>
      </c>
      <c r="I83" s="91"/>
      <c r="J83" s="24" t="str">
        <f t="shared" si="170"/>
        <v>SAME</v>
      </c>
      <c r="K83" s="5" t="s">
        <v>342</v>
      </c>
      <c r="L83" s="4" t="str">
        <f t="shared" si="171"/>
        <v>Qualifiers</v>
      </c>
      <c r="M83" s="9" t="str">
        <f t="shared" si="172"/>
        <v xml:space="preserve"> {CarmineMethodSignature, implemented}</v>
      </c>
      <c r="N83" s="91"/>
      <c r="O83" s="24" t="str">
        <f t="shared" si="173"/>
        <v>SAME</v>
      </c>
      <c r="P83" s="5" t="s">
        <v>342</v>
      </c>
      <c r="Q83" s="4" t="str">
        <f t="shared" si="174"/>
        <v>Qualifiers</v>
      </c>
      <c r="R83" s="9" t="str">
        <f t="shared" si="175"/>
        <v xml:space="preserve"> {CarmineMethodSignature, implemented}</v>
      </c>
    </row>
    <row r="84" spans="1:19">
      <c r="A84" s="6"/>
      <c r="F84" s="29"/>
      <c r="K84" s="6"/>
      <c r="P84" s="6"/>
    </row>
    <row r="85" spans="1:19">
      <c r="A85" s="5" t="s">
        <v>459</v>
      </c>
      <c r="B85" s="4" t="str">
        <f t="shared" ref="B85" si="176">TRIM(LEFT(A85, SEARCH(":", A85) - 1))</f>
        <v>Name</v>
      </c>
      <c r="C85" s="9" t="str">
        <f t="shared" ref="C85:C88" si="177">MID(A85, SEARCH(":", A85) + 1, LEN(A85))</f>
        <v xml:space="preserve"> DisableServices</v>
      </c>
      <c r="D85" s="91" t="s">
        <v>1776</v>
      </c>
      <c r="E85" s="24" t="str">
        <f t="shared" ref="E85" si="178">IF(A85&lt;&gt;F85, "DIF", "SAME")</f>
        <v>SAME</v>
      </c>
      <c r="F85" s="28" t="s">
        <v>459</v>
      </c>
      <c r="G85" s="4" t="str">
        <f t="shared" ref="G85" si="179">TRIM(LEFT(F85, SEARCH(":", F85) - 1))</f>
        <v>Name</v>
      </c>
      <c r="H85" s="9" t="str">
        <f t="shared" ref="H85:H88" si="180">MID(F85, SEARCH(":", F85) + 1, LEN(F85))</f>
        <v xml:space="preserve"> DisableServices</v>
      </c>
      <c r="I85" s="91" t="s">
        <v>1776</v>
      </c>
      <c r="J85" s="24" t="str">
        <f t="shared" ref="J85" si="181">IF(F85&lt;&gt;K85, "DIF", "SAME")</f>
        <v>SAME</v>
      </c>
      <c r="K85" s="5" t="s">
        <v>459</v>
      </c>
      <c r="L85" s="4" t="str">
        <f t="shared" ref="L85:L88" si="182">TRIM(LEFT(K85, SEARCH(":", K85) - 1))</f>
        <v>Name</v>
      </c>
      <c r="M85" s="9" t="str">
        <f t="shared" ref="M85:M88" si="183">MID(K85, SEARCH(":", K85) + 1, LEN(K85))</f>
        <v xml:space="preserve"> DisableServices</v>
      </c>
      <c r="N85" s="91" t="s">
        <v>1776</v>
      </c>
      <c r="O85" s="24" t="str">
        <f t="shared" ref="O85" si="184">IF(K85&lt;&gt;P85, "DIF", "SAME")</f>
        <v>DIF</v>
      </c>
      <c r="P85" s="5" t="s">
        <v>349</v>
      </c>
      <c r="Q85" s="4" t="str">
        <f t="shared" ref="Q85:Q88" si="185">TRIM(LEFT(P85, SEARCH(":", P85) - 1))</f>
        <v>Name</v>
      </c>
      <c r="R85" s="9" t="str">
        <f t="shared" ref="R85:R88" si="186">MID(P85, SEARCH(":", P85) + 1, LEN(P85))</f>
        <v xml:space="preserve"> Cancel</v>
      </c>
      <c r="S85" s="86" t="s">
        <v>1794</v>
      </c>
    </row>
    <row r="86" spans="1:19">
      <c r="A86" s="5" t="s">
        <v>328</v>
      </c>
      <c r="B86" s="4" t="str">
        <f t="shared" si="154"/>
        <v>ReturnType</v>
      </c>
      <c r="C86" s="9" t="str">
        <f t="shared" si="177"/>
        <v xml:space="preserve"> UInt32</v>
      </c>
      <c r="D86" s="91"/>
      <c r="E86" s="24" t="str">
        <f t="shared" si="167"/>
        <v>SAME</v>
      </c>
      <c r="F86" s="28" t="s">
        <v>328</v>
      </c>
      <c r="G86" s="4" t="str">
        <f t="shared" si="157"/>
        <v>ReturnType</v>
      </c>
      <c r="H86" s="9" t="str">
        <f t="shared" si="180"/>
        <v xml:space="preserve"> UInt32</v>
      </c>
      <c r="I86" s="91"/>
      <c r="J86" s="24" t="str">
        <f t="shared" si="170"/>
        <v>SAME</v>
      </c>
      <c r="K86" s="5" t="s">
        <v>328</v>
      </c>
      <c r="L86" s="4" t="str">
        <f t="shared" si="182"/>
        <v>ReturnType</v>
      </c>
      <c r="M86" s="9" t="str">
        <f t="shared" si="183"/>
        <v xml:space="preserve"> UInt32</v>
      </c>
      <c r="N86" s="91"/>
      <c r="O86" s="24" t="str">
        <f t="shared" si="173"/>
        <v>SAME</v>
      </c>
      <c r="P86" s="5" t="s">
        <v>328</v>
      </c>
      <c r="Q86" s="4" t="str">
        <f t="shared" si="185"/>
        <v>ReturnType</v>
      </c>
      <c r="R86" s="9" t="str">
        <f t="shared" si="186"/>
        <v xml:space="preserve"> UInt32</v>
      </c>
    </row>
    <row r="87" spans="1:19">
      <c r="A87" s="5" t="s">
        <v>460</v>
      </c>
      <c r="B87" s="4" t="str">
        <f t="shared" si="154"/>
        <v>Parameters</v>
      </c>
      <c r="C87" s="9" t="str">
        <f t="shared" si="177"/>
        <v xml:space="preserve"> {List, ErrorInfo}</v>
      </c>
      <c r="D87" s="91"/>
      <c r="E87" s="24" t="str">
        <f t="shared" si="167"/>
        <v>SAME</v>
      </c>
      <c r="F87" s="28" t="s">
        <v>460</v>
      </c>
      <c r="G87" s="4" t="str">
        <f t="shared" si="157"/>
        <v>Parameters</v>
      </c>
      <c r="H87" s="9" t="str">
        <f t="shared" si="180"/>
        <v xml:space="preserve"> {List, ErrorInfo}</v>
      </c>
      <c r="I87" s="91"/>
      <c r="J87" s="24" t="str">
        <f t="shared" si="170"/>
        <v>SAME</v>
      </c>
      <c r="K87" s="5" t="s">
        <v>460</v>
      </c>
      <c r="L87" s="4" t="str">
        <f t="shared" si="182"/>
        <v>Parameters</v>
      </c>
      <c r="M87" s="9" t="str">
        <f t="shared" si="183"/>
        <v xml:space="preserve"> {List, ErrorInfo}</v>
      </c>
      <c r="N87" s="91"/>
      <c r="O87" s="24" t="str">
        <f t="shared" si="173"/>
        <v>DIF</v>
      </c>
      <c r="P87" s="5" t="s">
        <v>348</v>
      </c>
      <c r="Q87" s="4" t="str">
        <f t="shared" si="185"/>
        <v>Parameters</v>
      </c>
      <c r="R87" s="9" t="str">
        <f t="shared" si="186"/>
        <v xml:space="preserve"> {ErrorInfo}</v>
      </c>
    </row>
    <row r="88" spans="1:19">
      <c r="A88" s="5" t="s">
        <v>342</v>
      </c>
      <c r="B88" s="4" t="str">
        <f t="shared" si="154"/>
        <v>Qualifiers</v>
      </c>
      <c r="C88" s="9" t="str">
        <f t="shared" si="177"/>
        <v xml:space="preserve"> {CarmineMethodSignature, implemented}</v>
      </c>
      <c r="D88" s="91"/>
      <c r="E88" s="24" t="str">
        <f t="shared" si="167"/>
        <v>SAME</v>
      </c>
      <c r="F88" s="28" t="s">
        <v>342</v>
      </c>
      <c r="G88" s="4" t="str">
        <f t="shared" si="157"/>
        <v>Qualifiers</v>
      </c>
      <c r="H88" s="9" t="str">
        <f t="shared" si="180"/>
        <v xml:space="preserve"> {CarmineMethodSignature, implemented}</v>
      </c>
      <c r="I88" s="91"/>
      <c r="J88" s="24" t="str">
        <f t="shared" si="170"/>
        <v>SAME</v>
      </c>
      <c r="K88" s="5" t="s">
        <v>342</v>
      </c>
      <c r="L88" s="4" t="str">
        <f t="shared" si="182"/>
        <v>Qualifiers</v>
      </c>
      <c r="M88" s="9" t="str">
        <f t="shared" si="183"/>
        <v xml:space="preserve"> {CarmineMethodSignature, implemented}</v>
      </c>
      <c r="N88" s="91"/>
      <c r="O88" s="24" t="str">
        <f t="shared" si="173"/>
        <v>SAME</v>
      </c>
      <c r="P88" s="5" t="s">
        <v>342</v>
      </c>
      <c r="Q88" s="4" t="str">
        <f t="shared" si="185"/>
        <v>Qualifiers</v>
      </c>
      <c r="R88" s="9" t="str">
        <f t="shared" si="186"/>
        <v xml:space="preserve"> {CarmineMethodSignature, implemented}</v>
      </c>
    </row>
    <row r="89" spans="1:19">
      <c r="A89" s="6"/>
      <c r="F89" s="29"/>
      <c r="K89" s="6"/>
      <c r="P89" s="6"/>
    </row>
    <row r="90" spans="1:19">
      <c r="A90" s="5" t="s">
        <v>461</v>
      </c>
      <c r="B90" s="4" t="str">
        <f t="shared" ref="B90" si="187">TRIM(LEFT(A90, SEARCH(":", A90) - 1))</f>
        <v>Name</v>
      </c>
      <c r="C90" s="9" t="str">
        <f t="shared" ref="C90:C93" si="188">MID(A90, SEARCH(":", A90) + 1, LEN(A90))</f>
        <v xml:space="preserve"> DisableDrivers</v>
      </c>
      <c r="D90" s="91" t="s">
        <v>1777</v>
      </c>
      <c r="E90" s="24" t="str">
        <f t="shared" ref="E90" si="189">IF(A90&lt;&gt;F90, "DIF", "SAME")</f>
        <v>SAME</v>
      </c>
      <c r="F90" s="28" t="s">
        <v>461</v>
      </c>
      <c r="G90" s="4" t="str">
        <f t="shared" ref="G90" si="190">TRIM(LEFT(F90, SEARCH(":", F90) - 1))</f>
        <v>Name</v>
      </c>
      <c r="H90" s="9" t="str">
        <f t="shared" ref="H90:H93" si="191">MID(F90, SEARCH(":", F90) + 1, LEN(F90))</f>
        <v xml:space="preserve"> DisableDrivers</v>
      </c>
      <c r="I90" s="91" t="s">
        <v>1777</v>
      </c>
      <c r="J90" s="24" t="str">
        <f t="shared" ref="J90" si="192">IF(F90&lt;&gt;K90, "DIF", "SAME")</f>
        <v>SAME</v>
      </c>
      <c r="K90" s="5" t="s">
        <v>461</v>
      </c>
      <c r="L90" s="4" t="str">
        <f t="shared" ref="L90:L93" si="193">TRIM(LEFT(K90, SEARCH(":", K90) - 1))</f>
        <v>Name</v>
      </c>
      <c r="M90" s="9" t="str">
        <f t="shared" ref="M90:M93" si="194">MID(K90, SEARCH(":", K90) + 1, LEN(K90))</f>
        <v xml:space="preserve"> DisableDrivers</v>
      </c>
      <c r="N90" s="91" t="s">
        <v>1777</v>
      </c>
      <c r="O90" s="24" t="str">
        <f t="shared" ref="O90" si="195">IF(K90&lt;&gt;P90, "DIF", "SAME")</f>
        <v>DIF</v>
      </c>
      <c r="P90" s="5" t="s">
        <v>357</v>
      </c>
      <c r="Q90" s="4" t="str">
        <f t="shared" ref="Q90:Q93" si="196">TRIM(LEFT(P90, SEARCH(":", P90) - 1))</f>
        <v>Name</v>
      </c>
      <c r="R90" s="9" t="str">
        <f t="shared" ref="R90:R93" si="197">MID(P90, SEARCH(":", P90) + 1, LEN(P90))</f>
        <v xml:space="preserve"> Suspend</v>
      </c>
      <c r="S90" s="86" t="s">
        <v>1795</v>
      </c>
    </row>
    <row r="91" spans="1:19">
      <c r="A91" s="5" t="s">
        <v>328</v>
      </c>
      <c r="B91" s="4" t="str">
        <f t="shared" si="154"/>
        <v>ReturnType</v>
      </c>
      <c r="C91" s="9" t="str">
        <f t="shared" si="188"/>
        <v xml:space="preserve"> UInt32</v>
      </c>
      <c r="D91" s="91"/>
      <c r="E91" s="24" t="str">
        <f t="shared" si="167"/>
        <v>SAME</v>
      </c>
      <c r="F91" s="28" t="s">
        <v>328</v>
      </c>
      <c r="G91" s="4" t="str">
        <f t="shared" si="157"/>
        <v>ReturnType</v>
      </c>
      <c r="H91" s="9" t="str">
        <f t="shared" si="191"/>
        <v xml:space="preserve"> UInt32</v>
      </c>
      <c r="I91" s="91"/>
      <c r="J91" s="24" t="str">
        <f t="shared" si="170"/>
        <v>SAME</v>
      </c>
      <c r="K91" s="5" t="s">
        <v>328</v>
      </c>
      <c r="L91" s="4" t="str">
        <f t="shared" si="193"/>
        <v>ReturnType</v>
      </c>
      <c r="M91" s="9" t="str">
        <f t="shared" si="194"/>
        <v xml:space="preserve"> UInt32</v>
      </c>
      <c r="N91" s="91"/>
      <c r="O91" s="24" t="str">
        <f t="shared" si="173"/>
        <v>SAME</v>
      </c>
      <c r="P91" s="5" t="s">
        <v>328</v>
      </c>
      <c r="Q91" s="4" t="str">
        <f t="shared" si="196"/>
        <v>ReturnType</v>
      </c>
      <c r="R91" s="9" t="str">
        <f t="shared" si="197"/>
        <v xml:space="preserve"> UInt32</v>
      </c>
    </row>
    <row r="92" spans="1:19">
      <c r="A92" s="5" t="s">
        <v>460</v>
      </c>
      <c r="B92" s="4" t="str">
        <f t="shared" si="154"/>
        <v>Parameters</v>
      </c>
      <c r="C92" s="9" t="str">
        <f t="shared" si="188"/>
        <v xml:space="preserve"> {List, ErrorInfo}</v>
      </c>
      <c r="D92" s="91"/>
      <c r="E92" s="24" t="str">
        <f t="shared" si="167"/>
        <v>SAME</v>
      </c>
      <c r="F92" s="28" t="s">
        <v>460</v>
      </c>
      <c r="G92" s="4" t="str">
        <f t="shared" si="157"/>
        <v>Parameters</v>
      </c>
      <c r="H92" s="9" t="str">
        <f t="shared" si="191"/>
        <v xml:space="preserve"> {List, ErrorInfo}</v>
      </c>
      <c r="I92" s="91"/>
      <c r="J92" s="24" t="str">
        <f t="shared" si="170"/>
        <v>SAME</v>
      </c>
      <c r="K92" s="5" t="s">
        <v>460</v>
      </c>
      <c r="L92" s="4" t="str">
        <f t="shared" si="193"/>
        <v>Parameters</v>
      </c>
      <c r="M92" s="9" t="str">
        <f t="shared" si="194"/>
        <v xml:space="preserve"> {List, ErrorInfo}</v>
      </c>
      <c r="N92" s="91"/>
      <c r="O92" s="24" t="str">
        <f t="shared" si="173"/>
        <v>DIF</v>
      </c>
      <c r="P92" s="5" t="s">
        <v>348</v>
      </c>
      <c r="Q92" s="4" t="str">
        <f t="shared" si="196"/>
        <v>Parameters</v>
      </c>
      <c r="R92" s="9" t="str">
        <f t="shared" si="197"/>
        <v xml:space="preserve"> {ErrorInfo}</v>
      </c>
    </row>
    <row r="93" spans="1:19">
      <c r="A93" s="5" t="s">
        <v>342</v>
      </c>
      <c r="B93" s="4" t="str">
        <f t="shared" si="154"/>
        <v>Qualifiers</v>
      </c>
      <c r="C93" s="9" t="str">
        <f t="shared" si="188"/>
        <v xml:space="preserve"> {CarmineMethodSignature, implemented}</v>
      </c>
      <c r="D93" s="91"/>
      <c r="E93" s="24" t="str">
        <f t="shared" si="167"/>
        <v>SAME</v>
      </c>
      <c r="F93" s="28" t="s">
        <v>342</v>
      </c>
      <c r="G93" s="4" t="str">
        <f t="shared" si="157"/>
        <v>Qualifiers</v>
      </c>
      <c r="H93" s="9" t="str">
        <f t="shared" si="191"/>
        <v xml:space="preserve"> {CarmineMethodSignature, implemented}</v>
      </c>
      <c r="I93" s="91"/>
      <c r="J93" s="24" t="str">
        <f t="shared" si="170"/>
        <v>SAME</v>
      </c>
      <c r="K93" s="5" t="s">
        <v>342</v>
      </c>
      <c r="L93" s="4" t="str">
        <f t="shared" si="193"/>
        <v>Qualifiers</v>
      </c>
      <c r="M93" s="9" t="str">
        <f t="shared" si="194"/>
        <v xml:space="preserve"> {CarmineMethodSignature, implemented}</v>
      </c>
      <c r="N93" s="91"/>
      <c r="O93" s="24" t="str">
        <f t="shared" si="173"/>
        <v>SAME</v>
      </c>
      <c r="P93" s="5" t="s">
        <v>342</v>
      </c>
      <c r="Q93" s="4" t="str">
        <f t="shared" si="196"/>
        <v>Qualifiers</v>
      </c>
      <c r="R93" s="9" t="str">
        <f t="shared" si="197"/>
        <v xml:space="preserve"> {CarmineMethodSignature, implemented}</v>
      </c>
    </row>
    <row r="94" spans="1:19">
      <c r="A94" s="6"/>
      <c r="F94" s="29"/>
      <c r="K94" s="6"/>
      <c r="P94" s="6"/>
    </row>
    <row r="95" spans="1:19">
      <c r="A95" s="5" t="s">
        <v>462</v>
      </c>
      <c r="B95" s="4" t="str">
        <f t="shared" ref="B95" si="198">TRIM(LEFT(A95, SEARCH(":", A95) - 1))</f>
        <v>Name</v>
      </c>
      <c r="C95" s="9" t="str">
        <f t="shared" ref="C95:C98" si="199">MID(A95, SEARCH(":", A95) + 1, LEN(A95))</f>
        <v xml:space="preserve"> RemovePrograms</v>
      </c>
      <c r="D95" s="91" t="s">
        <v>1778</v>
      </c>
      <c r="E95" s="24" t="str">
        <f t="shared" ref="E95" si="200">IF(A95&lt;&gt;F95, "DIF", "SAME")</f>
        <v>SAME</v>
      </c>
      <c r="F95" s="28" t="s">
        <v>462</v>
      </c>
      <c r="G95" s="4" t="str">
        <f t="shared" ref="G95" si="201">TRIM(LEFT(F95, SEARCH(":", F95) - 1))</f>
        <v>Name</v>
      </c>
      <c r="H95" s="9" t="str">
        <f t="shared" ref="H95:H98" si="202">MID(F95, SEARCH(":", F95) + 1, LEN(F95))</f>
        <v xml:space="preserve"> RemovePrograms</v>
      </c>
      <c r="I95" s="91" t="s">
        <v>1778</v>
      </c>
      <c r="J95" s="24" t="str">
        <f t="shared" ref="J95" si="203">IF(F95&lt;&gt;K95, "DIF", "SAME")</f>
        <v>SAME</v>
      </c>
      <c r="K95" s="5" t="s">
        <v>462</v>
      </c>
      <c r="L95" s="4" t="str">
        <f t="shared" ref="L95:L98" si="204">TRIM(LEFT(K95, SEARCH(":", K95) - 1))</f>
        <v>Name</v>
      </c>
      <c r="M95" s="9" t="str">
        <f t="shared" ref="M95:M98" si="205">MID(K95, SEARCH(":", K95) + 1, LEN(K95))</f>
        <v xml:space="preserve"> RemovePrograms</v>
      </c>
      <c r="N95" s="91" t="s">
        <v>1778</v>
      </c>
      <c r="O95" s="24" t="str">
        <f t="shared" ref="O95" si="206">IF(K95&lt;&gt;P95, "DIF", "SAME")</f>
        <v>DIF</v>
      </c>
      <c r="P95" s="5" t="s">
        <v>347</v>
      </c>
      <c r="Q95" s="4" t="str">
        <f t="shared" ref="Q95:Q98" si="207">TRIM(LEFT(P95, SEARCH(":", P95) - 1))</f>
        <v>Name</v>
      </c>
      <c r="R95" s="9" t="str">
        <f t="shared" ref="R95:R98" si="208">MID(P95, SEARCH(":", P95) + 1, LEN(P95))</f>
        <v xml:space="preserve"> CleanUp</v>
      </c>
      <c r="S95" s="86" t="s">
        <v>1796</v>
      </c>
    </row>
    <row r="96" spans="1:19">
      <c r="A96" s="5" t="s">
        <v>328</v>
      </c>
      <c r="B96" s="4" t="str">
        <f t="shared" si="154"/>
        <v>ReturnType</v>
      </c>
      <c r="C96" s="9" t="str">
        <f t="shared" si="199"/>
        <v xml:space="preserve"> UInt32</v>
      </c>
      <c r="D96" s="91"/>
      <c r="E96" s="24" t="str">
        <f t="shared" si="167"/>
        <v>SAME</v>
      </c>
      <c r="F96" s="28" t="s">
        <v>328</v>
      </c>
      <c r="G96" s="4" t="str">
        <f t="shared" si="157"/>
        <v>ReturnType</v>
      </c>
      <c r="H96" s="9" t="str">
        <f t="shared" si="202"/>
        <v xml:space="preserve"> UInt32</v>
      </c>
      <c r="I96" s="91"/>
      <c r="J96" s="24" t="str">
        <f t="shared" si="170"/>
        <v>SAME</v>
      </c>
      <c r="K96" s="5" t="s">
        <v>328</v>
      </c>
      <c r="L96" s="4" t="str">
        <f t="shared" si="204"/>
        <v>ReturnType</v>
      </c>
      <c r="M96" s="9" t="str">
        <f t="shared" si="205"/>
        <v xml:space="preserve"> UInt32</v>
      </c>
      <c r="N96" s="91"/>
      <c r="O96" s="24" t="str">
        <f t="shared" si="173"/>
        <v>SAME</v>
      </c>
      <c r="P96" s="5" t="s">
        <v>328</v>
      </c>
      <c r="Q96" s="4" t="str">
        <f t="shared" si="207"/>
        <v>ReturnType</v>
      </c>
      <c r="R96" s="9" t="str">
        <f t="shared" si="208"/>
        <v xml:space="preserve"> UInt32</v>
      </c>
    </row>
    <row r="97" spans="1:19">
      <c r="A97" s="5" t="s">
        <v>460</v>
      </c>
      <c r="B97" s="4" t="str">
        <f t="shared" si="154"/>
        <v>Parameters</v>
      </c>
      <c r="C97" s="9" t="str">
        <f t="shared" si="199"/>
        <v xml:space="preserve"> {List, ErrorInfo}</v>
      </c>
      <c r="D97" s="91"/>
      <c r="E97" s="24" t="str">
        <f t="shared" si="167"/>
        <v>SAME</v>
      </c>
      <c r="F97" s="28" t="s">
        <v>460</v>
      </c>
      <c r="G97" s="4" t="str">
        <f t="shared" si="157"/>
        <v>Parameters</v>
      </c>
      <c r="H97" s="9" t="str">
        <f t="shared" si="202"/>
        <v xml:space="preserve"> {List, ErrorInfo}</v>
      </c>
      <c r="I97" s="91"/>
      <c r="J97" s="24" t="str">
        <f t="shared" si="170"/>
        <v>SAME</v>
      </c>
      <c r="K97" s="5" t="s">
        <v>460</v>
      </c>
      <c r="L97" s="4" t="str">
        <f t="shared" si="204"/>
        <v>Parameters</v>
      </c>
      <c r="M97" s="9" t="str">
        <f t="shared" si="205"/>
        <v xml:space="preserve"> {List, ErrorInfo}</v>
      </c>
      <c r="N97" s="91"/>
      <c r="O97" s="24" t="str">
        <f t="shared" si="173"/>
        <v>DIF</v>
      </c>
      <c r="P97" s="5" t="s">
        <v>358</v>
      </c>
      <c r="Q97" s="4" t="str">
        <f t="shared" si="207"/>
        <v>Parameters</v>
      </c>
      <c r="R97" s="9" t="str">
        <f t="shared" si="208"/>
        <v xml:space="preserve"> {CleanUpOptions, ErrorInfo}</v>
      </c>
    </row>
    <row r="98" spans="1:19">
      <c r="A98" s="5" t="s">
        <v>342</v>
      </c>
      <c r="B98" s="4" t="str">
        <f t="shared" si="154"/>
        <v>Qualifiers</v>
      </c>
      <c r="C98" s="9" t="str">
        <f t="shared" si="199"/>
        <v xml:space="preserve"> {CarmineMethodSignature, implemented}</v>
      </c>
      <c r="D98" s="91"/>
      <c r="E98" s="24" t="str">
        <f t="shared" si="167"/>
        <v>SAME</v>
      </c>
      <c r="F98" s="28" t="s">
        <v>342</v>
      </c>
      <c r="G98" s="4" t="str">
        <f t="shared" si="157"/>
        <v>Qualifiers</v>
      </c>
      <c r="H98" s="9" t="str">
        <f t="shared" si="202"/>
        <v xml:space="preserve"> {CarmineMethodSignature, implemented}</v>
      </c>
      <c r="I98" s="91"/>
      <c r="J98" s="24" t="str">
        <f t="shared" si="170"/>
        <v>SAME</v>
      </c>
      <c r="K98" s="5" t="s">
        <v>342</v>
      </c>
      <c r="L98" s="4" t="str">
        <f t="shared" si="204"/>
        <v>Qualifiers</v>
      </c>
      <c r="M98" s="9" t="str">
        <f t="shared" si="205"/>
        <v xml:space="preserve"> {CarmineMethodSignature, implemented}</v>
      </c>
      <c r="N98" s="91"/>
      <c r="O98" s="24" t="str">
        <f t="shared" si="173"/>
        <v>SAME</v>
      </c>
      <c r="P98" s="5" t="s">
        <v>342</v>
      </c>
      <c r="Q98" s="4" t="str">
        <f t="shared" si="207"/>
        <v>Qualifiers</v>
      </c>
      <c r="R98" s="9" t="str">
        <f t="shared" si="208"/>
        <v xml:space="preserve"> {CarmineMethodSignature, implemented}</v>
      </c>
    </row>
    <row r="99" spans="1:19">
      <c r="A99" s="6"/>
      <c r="F99" s="29"/>
      <c r="K99" s="6"/>
      <c r="P99" s="6"/>
    </row>
    <row r="100" spans="1:19">
      <c r="A100" s="5" t="s">
        <v>463</v>
      </c>
      <c r="B100" s="4" t="str">
        <f t="shared" ref="B100" si="209">TRIM(LEFT(A100, SEARCH(":", A100) - 1))</f>
        <v>Name</v>
      </c>
      <c r="C100" s="9" t="str">
        <f t="shared" ref="C100:C103" si="210">MID(A100, SEARCH(":", A100) + 1, LEN(A100))</f>
        <v xml:space="preserve"> AddService</v>
      </c>
      <c r="D100" s="91" t="s">
        <v>1779</v>
      </c>
      <c r="E100" s="24" t="str">
        <f t="shared" ref="E100" si="211">IF(A100&lt;&gt;F100, "DIF", "SAME")</f>
        <v>SAME</v>
      </c>
      <c r="F100" s="28" t="s">
        <v>463</v>
      </c>
      <c r="G100" s="4" t="str">
        <f t="shared" ref="G100" si="212">TRIM(LEFT(F100, SEARCH(":", F100) - 1))</f>
        <v>Name</v>
      </c>
      <c r="H100" s="9" t="str">
        <f t="shared" ref="H100:H103" si="213">MID(F100, SEARCH(":", F100) + 1, LEN(F100))</f>
        <v xml:space="preserve"> AddService</v>
      </c>
      <c r="I100" s="91" t="s">
        <v>1779</v>
      </c>
      <c r="J100" s="24" t="str">
        <f t="shared" ref="J100" si="214">IF(F100&lt;&gt;K100, "DIF", "SAME")</f>
        <v>SAME</v>
      </c>
      <c r="K100" s="5" t="s">
        <v>463</v>
      </c>
      <c r="L100" s="4" t="str">
        <f t="shared" ref="L100:L103" si="215">TRIM(LEFT(K100, SEARCH(":", K100) - 1))</f>
        <v>Name</v>
      </c>
      <c r="M100" s="9" t="str">
        <f t="shared" ref="M100:M103" si="216">MID(K100, SEARCH(":", K100) + 1, LEN(K100))</f>
        <v xml:space="preserve"> AddService</v>
      </c>
      <c r="N100" s="91" t="s">
        <v>1779</v>
      </c>
      <c r="O100" s="24" t="str">
        <f t="shared" ref="O100" si="217">IF(K100&lt;&gt;P100, "DIF", "SAME")</f>
        <v>DIF</v>
      </c>
      <c r="P100" s="5" t="s">
        <v>340</v>
      </c>
      <c r="Q100" s="4" t="str">
        <f t="shared" ref="Q100:Q103" si="218">TRIM(LEFT(P100, SEARCH(":", P100) - 1))</f>
        <v>Name</v>
      </c>
      <c r="R100" s="9" t="str">
        <f t="shared" ref="R100:R103" si="219">MID(P100, SEARCH(":", P100) + 1, LEN(P100))</f>
        <v xml:space="preserve"> GetProgress</v>
      </c>
      <c r="S100" s="86" t="s">
        <v>1797</v>
      </c>
    </row>
    <row r="101" spans="1:19">
      <c r="A101" s="5" t="s">
        <v>328</v>
      </c>
      <c r="B101" s="4" t="str">
        <f t="shared" si="154"/>
        <v>ReturnType</v>
      </c>
      <c r="C101" s="9" t="str">
        <f t="shared" si="210"/>
        <v xml:space="preserve"> UInt32</v>
      </c>
      <c r="D101" s="91"/>
      <c r="E101" s="24" t="str">
        <f t="shared" si="167"/>
        <v>SAME</v>
      </c>
      <c r="F101" s="28" t="s">
        <v>328</v>
      </c>
      <c r="G101" s="4" t="str">
        <f t="shared" si="157"/>
        <v>ReturnType</v>
      </c>
      <c r="H101" s="9" t="str">
        <f t="shared" si="213"/>
        <v xml:space="preserve"> UInt32</v>
      </c>
      <c r="I101" s="91"/>
      <c r="J101" s="24" t="str">
        <f t="shared" si="170"/>
        <v>SAME</v>
      </c>
      <c r="K101" s="5" t="s">
        <v>328</v>
      </c>
      <c r="L101" s="4" t="str">
        <f t="shared" si="215"/>
        <v>ReturnType</v>
      </c>
      <c r="M101" s="9" t="str">
        <f t="shared" si="216"/>
        <v xml:space="preserve"> UInt32</v>
      </c>
      <c r="N101" s="91"/>
      <c r="O101" s="24" t="str">
        <f t="shared" si="173"/>
        <v>SAME</v>
      </c>
      <c r="P101" s="5" t="s">
        <v>328</v>
      </c>
      <c r="Q101" s="4" t="str">
        <f t="shared" si="218"/>
        <v>ReturnType</v>
      </c>
      <c r="R101" s="9" t="str">
        <f t="shared" si="219"/>
        <v xml:space="preserve"> UInt32</v>
      </c>
    </row>
    <row r="102" spans="1:19">
      <c r="A102" s="5" t="s">
        <v>464</v>
      </c>
      <c r="B102" s="4" t="str">
        <f t="shared" si="154"/>
        <v>Parameters</v>
      </c>
      <c r="C102" s="9" t="str">
        <f t="shared" si="210"/>
        <v xml:space="preserve"> {DelayedAutostart, DependOnServiceArray, DisplayName, Group...}</v>
      </c>
      <c r="D102" s="91"/>
      <c r="E102" s="24" t="str">
        <f t="shared" si="167"/>
        <v>SAME</v>
      </c>
      <c r="F102" s="28" t="s">
        <v>464</v>
      </c>
      <c r="G102" s="4" t="str">
        <f t="shared" si="157"/>
        <v>Parameters</v>
      </c>
      <c r="H102" s="9" t="str">
        <f t="shared" si="213"/>
        <v xml:space="preserve"> {DelayedAutostart, DependOnServiceArray, DisplayName, Group...}</v>
      </c>
      <c r="I102" s="91"/>
      <c r="J102" s="24" t="str">
        <f t="shared" si="170"/>
        <v>SAME</v>
      </c>
      <c r="K102" s="5" t="s">
        <v>464</v>
      </c>
      <c r="L102" s="4" t="str">
        <f t="shared" si="215"/>
        <v>Parameters</v>
      </c>
      <c r="M102" s="9" t="str">
        <f t="shared" si="216"/>
        <v xml:space="preserve"> {DelayedAutostart, DependOnServiceArray, DisplayName, Group...}</v>
      </c>
      <c r="N102" s="91"/>
      <c r="O102" s="24" t="str">
        <f t="shared" si="173"/>
        <v>DIF</v>
      </c>
      <c r="P102" s="5" t="s">
        <v>359</v>
      </c>
      <c r="Q102" s="4" t="str">
        <f t="shared" si="218"/>
        <v>Parameters</v>
      </c>
      <c r="R102" s="9" t="str">
        <f t="shared" si="219"/>
        <v xml:space="preserve"> {ErrorInfo, FileSizeBytes, Progress, State...}</v>
      </c>
    </row>
    <row r="103" spans="1:19">
      <c r="A103" s="5" t="s">
        <v>342</v>
      </c>
      <c r="B103" s="4" t="str">
        <f t="shared" si="154"/>
        <v>Qualifiers</v>
      </c>
      <c r="C103" s="9" t="str">
        <f t="shared" si="210"/>
        <v xml:space="preserve"> {CarmineMethodSignature, implemented}</v>
      </c>
      <c r="D103" s="91"/>
      <c r="E103" s="24" t="str">
        <f t="shared" si="167"/>
        <v>SAME</v>
      </c>
      <c r="F103" s="28" t="s">
        <v>342</v>
      </c>
      <c r="G103" s="4" t="str">
        <f t="shared" si="157"/>
        <v>Qualifiers</v>
      </c>
      <c r="H103" s="9" t="str">
        <f t="shared" si="213"/>
        <v xml:space="preserve"> {CarmineMethodSignature, implemented}</v>
      </c>
      <c r="I103" s="91"/>
      <c r="J103" s="24" t="str">
        <f t="shared" si="170"/>
        <v>SAME</v>
      </c>
      <c r="K103" s="5" t="s">
        <v>342</v>
      </c>
      <c r="L103" s="4" t="str">
        <f t="shared" si="215"/>
        <v>Qualifiers</v>
      </c>
      <c r="M103" s="9" t="str">
        <f t="shared" si="216"/>
        <v xml:space="preserve"> {CarmineMethodSignature, implemented}</v>
      </c>
      <c r="N103" s="91"/>
      <c r="O103" s="24" t="str">
        <f t="shared" si="173"/>
        <v>SAME</v>
      </c>
      <c r="P103" s="5" t="s">
        <v>342</v>
      </c>
      <c r="Q103" s="4" t="str">
        <f t="shared" si="218"/>
        <v>Qualifiers</v>
      </c>
      <c r="R103" s="9" t="str">
        <f t="shared" si="219"/>
        <v xml:space="preserve"> {CarmineMethodSignature, implemented}</v>
      </c>
    </row>
    <row r="104" spans="1:19">
      <c r="A104" s="6"/>
      <c r="F104" s="29"/>
      <c r="K104" s="6"/>
      <c r="P104" s="6"/>
    </row>
    <row r="105" spans="1:19">
      <c r="A105" s="5" t="s">
        <v>465</v>
      </c>
      <c r="B105" s="4" t="str">
        <f t="shared" ref="B105" si="220">TRIM(LEFT(A105, SEARCH(":", A105) - 1))</f>
        <v>Name</v>
      </c>
      <c r="C105" s="9" t="str">
        <f t="shared" ref="C105:C108" si="221">MID(A105, SEARCH(":", A105) + 1, LEN(A105))</f>
        <v xml:space="preserve"> AddDriver</v>
      </c>
      <c r="D105" s="91" t="s">
        <v>1780</v>
      </c>
      <c r="E105" s="24" t="str">
        <f t="shared" ref="E105" si="222">IF(A105&lt;&gt;F105, "DIF", "SAME")</f>
        <v>SAME</v>
      </c>
      <c r="F105" s="28" t="s">
        <v>465</v>
      </c>
      <c r="G105" s="4" t="str">
        <f t="shared" ref="G105" si="223">TRIM(LEFT(F105, SEARCH(":", F105) - 1))</f>
        <v>Name</v>
      </c>
      <c r="H105" s="9" t="str">
        <f t="shared" ref="H105:H108" si="224">MID(F105, SEARCH(":", F105) + 1, LEN(F105))</f>
        <v xml:space="preserve"> AddDriver</v>
      </c>
      <c r="I105" s="91" t="s">
        <v>1780</v>
      </c>
      <c r="J105" s="24" t="str">
        <f t="shared" ref="J105" si="225">IF(F105&lt;&gt;K105, "DIF", "SAME")</f>
        <v>SAME</v>
      </c>
      <c r="K105" s="5" t="s">
        <v>465</v>
      </c>
      <c r="L105" s="4" t="str">
        <f t="shared" ref="L105:L108" si="226">TRIM(LEFT(K105, SEARCH(":", K105) - 1))</f>
        <v>Name</v>
      </c>
      <c r="M105" s="9" t="str">
        <f t="shared" ref="M105:M108" si="227">MID(K105, SEARCH(":", K105) + 1, LEN(K105))</f>
        <v xml:space="preserve"> AddDriver</v>
      </c>
      <c r="N105" s="91" t="s">
        <v>1780</v>
      </c>
      <c r="O105" s="24" t="str">
        <f t="shared" ref="O105" si="228">IF(K105&lt;&gt;P105, "DIF", "SAME")</f>
        <v>DIF</v>
      </c>
      <c r="P105" s="5" t="s">
        <v>360</v>
      </c>
      <c r="Q105" s="4" t="str">
        <f t="shared" ref="Q105:Q108" si="229">TRIM(LEFT(P105, SEARCH(":", P105) - 1))</f>
        <v>Name</v>
      </c>
      <c r="R105" s="9" t="str">
        <f t="shared" ref="R105:R108" si="230">MID(P105, SEARCH(":", P105) + 1, LEN(P105))</f>
        <v xml:space="preserve"> GetError</v>
      </c>
      <c r="S105" s="86" t="s">
        <v>1798</v>
      </c>
    </row>
    <row r="106" spans="1:19">
      <c r="A106" s="5" t="s">
        <v>328</v>
      </c>
      <c r="B106" s="4" t="str">
        <f t="shared" si="154"/>
        <v>ReturnType</v>
      </c>
      <c r="C106" s="9" t="str">
        <f t="shared" si="221"/>
        <v xml:space="preserve"> UInt32</v>
      </c>
      <c r="D106" s="91"/>
      <c r="E106" s="24" t="str">
        <f t="shared" si="167"/>
        <v>SAME</v>
      </c>
      <c r="F106" s="28" t="s">
        <v>328</v>
      </c>
      <c r="G106" s="4" t="str">
        <f t="shared" si="157"/>
        <v>ReturnType</v>
      </c>
      <c r="H106" s="9" t="str">
        <f t="shared" si="224"/>
        <v xml:space="preserve"> UInt32</v>
      </c>
      <c r="I106" s="91"/>
      <c r="J106" s="24" t="str">
        <f t="shared" si="170"/>
        <v>SAME</v>
      </c>
      <c r="K106" s="5" t="s">
        <v>328</v>
      </c>
      <c r="L106" s="4" t="str">
        <f t="shared" si="226"/>
        <v>ReturnType</v>
      </c>
      <c r="M106" s="9" t="str">
        <f t="shared" si="227"/>
        <v xml:space="preserve"> UInt32</v>
      </c>
      <c r="N106" s="91"/>
      <c r="O106" s="24" t="str">
        <f t="shared" si="173"/>
        <v>DIF</v>
      </c>
      <c r="P106" s="5" t="s">
        <v>361</v>
      </c>
      <c r="Q106" s="4" t="str">
        <f t="shared" si="229"/>
        <v>ReturnType</v>
      </c>
      <c r="R106" s="9" t="str">
        <f t="shared" si="230"/>
        <v xml:space="preserve"> Reference</v>
      </c>
    </row>
    <row r="107" spans="1:19">
      <c r="A107" s="5" t="s">
        <v>466</v>
      </c>
      <c r="B107" s="4" t="str">
        <f t="shared" si="154"/>
        <v>Parameters</v>
      </c>
      <c r="C107" s="9" t="str">
        <f t="shared" si="221"/>
        <v xml:space="preserve"> {ClassGUID, ID, ServiceName, ErrorInfo}</v>
      </c>
      <c r="D107" s="91"/>
      <c r="E107" s="24" t="str">
        <f t="shared" si="167"/>
        <v>SAME</v>
      </c>
      <c r="F107" s="28" t="s">
        <v>466</v>
      </c>
      <c r="G107" s="4" t="str">
        <f t="shared" si="157"/>
        <v>Parameters</v>
      </c>
      <c r="H107" s="9" t="str">
        <f t="shared" si="224"/>
        <v xml:space="preserve"> {ClassGUID, ID, ServiceName, ErrorInfo}</v>
      </c>
      <c r="I107" s="91"/>
      <c r="J107" s="24" t="str">
        <f t="shared" si="170"/>
        <v>SAME</v>
      </c>
      <c r="K107" s="5" t="s">
        <v>466</v>
      </c>
      <c r="L107" s="4" t="str">
        <f t="shared" si="226"/>
        <v>Parameters</v>
      </c>
      <c r="M107" s="9" t="str">
        <f t="shared" si="227"/>
        <v xml:space="preserve"> {ClassGUID, ID, ServiceName, ErrorInfo}</v>
      </c>
      <c r="N107" s="91"/>
      <c r="O107" s="24" t="str">
        <f t="shared" si="173"/>
        <v>DIF</v>
      </c>
      <c r="P107" s="5" t="s">
        <v>362</v>
      </c>
      <c r="Q107" s="4" t="str">
        <f t="shared" si="229"/>
        <v>Parameters</v>
      </c>
      <c r="R107" s="9" t="str">
        <f t="shared" si="230"/>
        <v xml:space="preserve"> {}</v>
      </c>
    </row>
    <row r="108" spans="1:19">
      <c r="A108" s="5" t="s">
        <v>342</v>
      </c>
      <c r="B108" s="4" t="str">
        <f t="shared" si="154"/>
        <v>Qualifiers</v>
      </c>
      <c r="C108" s="9" t="str">
        <f t="shared" si="221"/>
        <v xml:space="preserve"> {CarmineMethodSignature, implemented}</v>
      </c>
      <c r="D108" s="91"/>
      <c r="E108" s="24" t="str">
        <f t="shared" si="167"/>
        <v>SAME</v>
      </c>
      <c r="F108" s="28" t="s">
        <v>342</v>
      </c>
      <c r="G108" s="4" t="str">
        <f t="shared" si="157"/>
        <v>Qualifiers</v>
      </c>
      <c r="H108" s="9" t="str">
        <f t="shared" si="224"/>
        <v xml:space="preserve"> {CarmineMethodSignature, implemented}</v>
      </c>
      <c r="I108" s="91"/>
      <c r="J108" s="24" t="str">
        <f t="shared" si="170"/>
        <v>SAME</v>
      </c>
      <c r="K108" s="5" t="s">
        <v>342</v>
      </c>
      <c r="L108" s="4" t="str">
        <f t="shared" si="226"/>
        <v>Qualifiers</v>
      </c>
      <c r="M108" s="9" t="str">
        <f t="shared" si="227"/>
        <v xml:space="preserve"> {CarmineMethodSignature, implemented}</v>
      </c>
      <c r="N108" s="91"/>
      <c r="O108" s="24" t="str">
        <f t="shared" si="173"/>
        <v>DIF</v>
      </c>
      <c r="P108" s="5" t="s">
        <v>363</v>
      </c>
      <c r="Q108" s="4" t="str">
        <f t="shared" si="229"/>
        <v>Qualifiers</v>
      </c>
      <c r="R108" s="9" t="str">
        <f t="shared" si="230"/>
        <v xml:space="preserve"> {implemented}</v>
      </c>
    </row>
    <row r="109" spans="1:19">
      <c r="A109" s="6"/>
      <c r="F109" s="29"/>
      <c r="K109" s="6"/>
      <c r="P109" s="6"/>
    </row>
    <row r="110" spans="1:19">
      <c r="A110" s="5" t="s">
        <v>467</v>
      </c>
      <c r="B110" s="4" t="str">
        <f t="shared" ref="B110" si="231">TRIM(LEFT(A110, SEARCH(":", A110) - 1))</f>
        <v>Name</v>
      </c>
      <c r="C110" s="9" t="str">
        <f t="shared" ref="C110:C113" si="232">MID(A110, SEARCH(":", A110) + 1, LEN(A110))</f>
        <v xml:space="preserve"> UpdateMountedDevice</v>
      </c>
      <c r="D110" s="91" t="s">
        <v>1781</v>
      </c>
      <c r="E110" s="24" t="str">
        <f t="shared" ref="E110" si="233">IF(A110&lt;&gt;F110, "DIF", "SAME")</f>
        <v>SAME</v>
      </c>
      <c r="F110" s="28" t="s">
        <v>467</v>
      </c>
      <c r="G110" s="4" t="str">
        <f t="shared" ref="G110" si="234">TRIM(LEFT(F110, SEARCH(":", F110) - 1))</f>
        <v>Name</v>
      </c>
      <c r="H110" s="9" t="str">
        <f t="shared" ref="H110:H113" si="235">MID(F110, SEARCH(":", F110) + 1, LEN(F110))</f>
        <v xml:space="preserve"> UpdateMountedDevice</v>
      </c>
      <c r="I110" s="91" t="s">
        <v>1781</v>
      </c>
      <c r="J110" s="24" t="str">
        <f t="shared" ref="J110" si="236">IF(F110&lt;&gt;K110, "DIF", "SAME")</f>
        <v>SAME</v>
      </c>
      <c r="K110" s="5" t="s">
        <v>467</v>
      </c>
      <c r="L110" s="4" t="str">
        <f t="shared" ref="L110:L113" si="237">TRIM(LEFT(K110, SEARCH(":", K110) - 1))</f>
        <v>Name</v>
      </c>
      <c r="M110" s="9" t="str">
        <f t="shared" ref="M110:M113" si="238">MID(K110, SEARCH(":", K110) + 1, LEN(K110))</f>
        <v xml:space="preserve"> UpdateMountedDevice</v>
      </c>
      <c r="N110" s="91" t="s">
        <v>1781</v>
      </c>
      <c r="O110" s="24" t="str">
        <f t="shared" ref="O110" si="239">IF(K110&lt;&gt;P110, "DIF", "SAME")</f>
        <v>DIF</v>
      </c>
      <c r="P110" s="5" t="s">
        <v>364</v>
      </c>
      <c r="Q110" s="4" t="str">
        <f t="shared" ref="Q110:Q113" si="240">TRIM(LEFT(P110, SEARCH(":", P110) - 1))</f>
        <v>Name</v>
      </c>
      <c r="R110" s="9" t="str">
        <f t="shared" ref="R110:R113" si="241">MID(P110, SEARCH(":", P110) + 1, LEN(P110))</f>
        <v xml:space="preserve"> CreateHttpPostClientJobEx</v>
      </c>
      <c r="S110" s="86" t="s">
        <v>1799</v>
      </c>
    </row>
    <row r="111" spans="1:19">
      <c r="A111" s="5" t="s">
        <v>328</v>
      </c>
      <c r="B111" s="4" t="str">
        <f t="shared" si="154"/>
        <v>ReturnType</v>
      </c>
      <c r="C111" s="9" t="str">
        <f t="shared" si="232"/>
        <v xml:space="preserve"> UInt32</v>
      </c>
      <c r="D111" s="91"/>
      <c r="E111" s="24" t="str">
        <f t="shared" si="167"/>
        <v>SAME</v>
      </c>
      <c r="F111" s="28" t="s">
        <v>328</v>
      </c>
      <c r="G111" s="4" t="str">
        <f t="shared" si="157"/>
        <v>ReturnType</v>
      </c>
      <c r="H111" s="9" t="str">
        <f t="shared" si="235"/>
        <v xml:space="preserve"> UInt32</v>
      </c>
      <c r="I111" s="91"/>
      <c r="J111" s="24" t="str">
        <f t="shared" si="170"/>
        <v>SAME</v>
      </c>
      <c r="K111" s="5" t="s">
        <v>328</v>
      </c>
      <c r="L111" s="4" t="str">
        <f t="shared" si="237"/>
        <v>ReturnType</v>
      </c>
      <c r="M111" s="9" t="str">
        <f t="shared" si="238"/>
        <v xml:space="preserve"> UInt32</v>
      </c>
      <c r="N111" s="91"/>
      <c r="O111" s="24" t="str">
        <f t="shared" si="173"/>
        <v>SAME</v>
      </c>
      <c r="P111" s="5" t="s">
        <v>328</v>
      </c>
      <c r="Q111" s="4" t="str">
        <f t="shared" si="240"/>
        <v>ReturnType</v>
      </c>
      <c r="R111" s="9" t="str">
        <f t="shared" si="241"/>
        <v xml:space="preserve"> UInt32</v>
      </c>
    </row>
    <row r="112" spans="1:19">
      <c r="A112" s="5" t="s">
        <v>468</v>
      </c>
      <c r="B112" s="4" t="str">
        <f t="shared" si="154"/>
        <v>Parameters</v>
      </c>
      <c r="C112" s="9" t="str">
        <f t="shared" si="232"/>
        <v xml:space="preserve"> {Name, Value, ErrorInfo}</v>
      </c>
      <c r="D112" s="91"/>
      <c r="E112" s="24" t="str">
        <f t="shared" si="167"/>
        <v>SAME</v>
      </c>
      <c r="F112" s="28" t="s">
        <v>468</v>
      </c>
      <c r="G112" s="4" t="str">
        <f t="shared" si="157"/>
        <v>Parameters</v>
      </c>
      <c r="H112" s="9" t="str">
        <f t="shared" si="235"/>
        <v xml:space="preserve"> {Name, Value, ErrorInfo}</v>
      </c>
      <c r="I112" s="91"/>
      <c r="J112" s="24" t="str">
        <f t="shared" si="170"/>
        <v>SAME</v>
      </c>
      <c r="K112" s="5" t="s">
        <v>468</v>
      </c>
      <c r="L112" s="4" t="str">
        <f t="shared" si="237"/>
        <v>Parameters</v>
      </c>
      <c r="M112" s="9" t="str">
        <f t="shared" si="238"/>
        <v xml:space="preserve"> {Name, Value, ErrorInfo}</v>
      </c>
      <c r="N112" s="91"/>
      <c r="O112" s="24" t="str">
        <f t="shared" si="173"/>
        <v>DIF</v>
      </c>
      <c r="P112" s="5" t="s">
        <v>352</v>
      </c>
      <c r="Q112" s="4" t="str">
        <f t="shared" si="240"/>
        <v>Parameters</v>
      </c>
      <c r="R112" s="9" t="str">
        <f t="shared" si="241"/>
        <v xml:space="preserve"> {CertificateToTrust, Flags, HostName, Password...}</v>
      </c>
    </row>
    <row r="113" spans="1:19">
      <c r="A113" s="5" t="s">
        <v>342</v>
      </c>
      <c r="B113" s="4" t="str">
        <f t="shared" si="154"/>
        <v>Qualifiers</v>
      </c>
      <c r="C113" s="9" t="str">
        <f t="shared" si="232"/>
        <v xml:space="preserve"> {CarmineMethodSignature, implemented}</v>
      </c>
      <c r="D113" s="91"/>
      <c r="E113" s="24" t="str">
        <f t="shared" si="167"/>
        <v>SAME</v>
      </c>
      <c r="F113" s="28" t="s">
        <v>342</v>
      </c>
      <c r="G113" s="4" t="str">
        <f t="shared" si="157"/>
        <v>Qualifiers</v>
      </c>
      <c r="H113" s="9" t="str">
        <f t="shared" si="235"/>
        <v xml:space="preserve"> {CarmineMethodSignature, implemented}</v>
      </c>
      <c r="I113" s="91"/>
      <c r="J113" s="24" t="str">
        <f t="shared" si="170"/>
        <v>SAME</v>
      </c>
      <c r="K113" s="5" t="s">
        <v>342</v>
      </c>
      <c r="L113" s="4" t="str">
        <f t="shared" si="237"/>
        <v>Qualifiers</v>
      </c>
      <c r="M113" s="9" t="str">
        <f t="shared" si="238"/>
        <v xml:space="preserve"> {CarmineMethodSignature, implemented}</v>
      </c>
      <c r="N113" s="91"/>
      <c r="O113" s="24" t="str">
        <f t="shared" si="173"/>
        <v>DIF</v>
      </c>
      <c r="P113" s="5" t="s">
        <v>353</v>
      </c>
      <c r="Q113" s="4" t="str">
        <f t="shared" si="240"/>
        <v>Qualifiers</v>
      </c>
      <c r="R113" s="9" t="str">
        <f t="shared" si="241"/>
        <v xml:space="preserve"> {CarmineMethodSignature, implemented, static}</v>
      </c>
    </row>
    <row r="114" spans="1:19">
      <c r="A114" s="6"/>
      <c r="F114" s="29"/>
      <c r="K114" s="6"/>
      <c r="P114" s="6"/>
    </row>
    <row r="115" spans="1:19">
      <c r="A115" s="5" t="s">
        <v>469</v>
      </c>
      <c r="B115" s="4" t="str">
        <f t="shared" ref="B115" si="242">TRIM(LEFT(A115, SEARCH(":", A115) - 1))</f>
        <v>Name</v>
      </c>
      <c r="C115" s="9" t="str">
        <f t="shared" ref="C115:C118" si="243">MID(A115, SEARCH(":", A115) + 1, LEN(A115))</f>
        <v xml:space="preserve"> RegSetValue</v>
      </c>
      <c r="D115" s="91" t="s">
        <v>1782</v>
      </c>
      <c r="E115" s="24" t="str">
        <f t="shared" ref="E115" si="244">IF(A115&lt;&gt;F115, "DIF", "SAME")</f>
        <v>SAME</v>
      </c>
      <c r="F115" s="28" t="s">
        <v>469</v>
      </c>
      <c r="G115" s="4" t="str">
        <f t="shared" ref="G115" si="245">TRIM(LEFT(F115, SEARCH(":", F115) - 1))</f>
        <v>Name</v>
      </c>
      <c r="H115" s="9" t="str">
        <f t="shared" ref="H115:H118" si="246">MID(F115, SEARCH(":", F115) + 1, LEN(F115))</f>
        <v xml:space="preserve"> RegSetValue</v>
      </c>
      <c r="I115" s="91" t="s">
        <v>1782</v>
      </c>
      <c r="J115" s="24" t="str">
        <f t="shared" ref="J115" si="247">IF(F115&lt;&gt;K115, "DIF", "SAME")</f>
        <v>SAME</v>
      </c>
      <c r="K115" s="5" t="s">
        <v>469</v>
      </c>
      <c r="L115" s="4" t="str">
        <f t="shared" ref="L115:L118" si="248">TRIM(LEFT(K115, SEARCH(":", K115) - 1))</f>
        <v>Name</v>
      </c>
      <c r="M115" s="9" t="str">
        <f t="shared" ref="M115:M118" si="249">MID(K115, SEARCH(":", K115) + 1, LEN(K115))</f>
        <v xml:space="preserve"> RegSetValue</v>
      </c>
      <c r="N115" s="91" t="s">
        <v>1782</v>
      </c>
      <c r="O115" s="24" t="str">
        <f t="shared" ref="O115" si="250">IF(K115&lt;&gt;P115, "DIF", "SAME")</f>
        <v>DIF</v>
      </c>
      <c r="P115" s="5" t="s">
        <v>365</v>
      </c>
      <c r="Q115" s="4" t="str">
        <f t="shared" ref="Q115:Q118" si="251">TRIM(LEFT(P115, SEARCH(":", P115) - 1))</f>
        <v>Name</v>
      </c>
      <c r="R115" s="9" t="str">
        <f t="shared" ref="R115:R118" si="252">MID(P115, SEARCH(":", P115) + 1, LEN(P115))</f>
        <v xml:space="preserve"> Create</v>
      </c>
      <c r="S115" s="86" t="s">
        <v>1768</v>
      </c>
    </row>
    <row r="116" spans="1:19">
      <c r="A116" s="5" t="s">
        <v>328</v>
      </c>
      <c r="B116" s="4" t="str">
        <f t="shared" si="154"/>
        <v>ReturnType</v>
      </c>
      <c r="C116" s="9" t="str">
        <f t="shared" si="243"/>
        <v xml:space="preserve"> UInt32</v>
      </c>
      <c r="D116" s="91"/>
      <c r="E116" s="24" t="str">
        <f t="shared" si="167"/>
        <v>SAME</v>
      </c>
      <c r="F116" s="28" t="s">
        <v>328</v>
      </c>
      <c r="G116" s="4" t="str">
        <f t="shared" si="157"/>
        <v>ReturnType</v>
      </c>
      <c r="H116" s="9" t="str">
        <f t="shared" si="246"/>
        <v xml:space="preserve"> UInt32</v>
      </c>
      <c r="I116" s="91"/>
      <c r="J116" s="24" t="str">
        <f t="shared" si="170"/>
        <v>SAME</v>
      </c>
      <c r="K116" s="5" t="s">
        <v>328</v>
      </c>
      <c r="L116" s="4" t="str">
        <f t="shared" si="248"/>
        <v>ReturnType</v>
      </c>
      <c r="M116" s="9" t="str">
        <f t="shared" si="249"/>
        <v xml:space="preserve"> UInt32</v>
      </c>
      <c r="N116" s="91"/>
      <c r="O116" s="24" t="str">
        <f t="shared" si="173"/>
        <v>SAME</v>
      </c>
      <c r="P116" s="5" t="s">
        <v>328</v>
      </c>
      <c r="Q116" s="4" t="str">
        <f t="shared" si="251"/>
        <v>ReturnType</v>
      </c>
      <c r="R116" s="9" t="str">
        <f t="shared" si="252"/>
        <v xml:space="preserve"> UInt32</v>
      </c>
    </row>
    <row r="117" spans="1:19">
      <c r="A117" s="5" t="s">
        <v>470</v>
      </c>
      <c r="B117" s="4" t="str">
        <f t="shared" si="154"/>
        <v>Parameters</v>
      </c>
      <c r="C117" s="9" t="str">
        <f t="shared" si="243"/>
        <v xml:space="preserve"> {Name, Subkey, Value, ErrorInfo}</v>
      </c>
      <c r="D117" s="91"/>
      <c r="E117" s="24" t="str">
        <f t="shared" si="167"/>
        <v>SAME</v>
      </c>
      <c r="F117" s="28" t="s">
        <v>470</v>
      </c>
      <c r="G117" s="4" t="str">
        <f t="shared" si="157"/>
        <v>Parameters</v>
      </c>
      <c r="H117" s="9" t="str">
        <f t="shared" si="246"/>
        <v xml:space="preserve"> {Name, Subkey, Value, ErrorInfo}</v>
      </c>
      <c r="I117" s="91"/>
      <c r="J117" s="24" t="str">
        <f t="shared" si="170"/>
        <v>SAME</v>
      </c>
      <c r="K117" s="5" t="s">
        <v>470</v>
      </c>
      <c r="L117" s="4" t="str">
        <f t="shared" si="248"/>
        <v>Parameters</v>
      </c>
      <c r="M117" s="9" t="str">
        <f t="shared" si="249"/>
        <v xml:space="preserve"> {Name, Subkey, Value, ErrorInfo}</v>
      </c>
      <c r="N117" s="91"/>
      <c r="O117" s="24" t="str">
        <f t="shared" si="173"/>
        <v>DIF</v>
      </c>
      <c r="P117" s="5" t="s">
        <v>366</v>
      </c>
      <c r="Q117" s="4" t="str">
        <f t="shared" si="251"/>
        <v>Parameters</v>
      </c>
      <c r="R117" s="9" t="str">
        <f t="shared" si="252"/>
        <v xml:space="preserve"> {Flags, Port, Privacy, ResetJob...}</v>
      </c>
    </row>
    <row r="118" spans="1:19">
      <c r="A118" s="5" t="s">
        <v>342</v>
      </c>
      <c r="B118" s="4" t="str">
        <f t="shared" si="154"/>
        <v>Qualifiers</v>
      </c>
      <c r="C118" s="9" t="str">
        <f t="shared" si="243"/>
        <v xml:space="preserve"> {CarmineMethodSignature, implemented}</v>
      </c>
      <c r="D118" s="91"/>
      <c r="E118" s="24" t="str">
        <f t="shared" si="167"/>
        <v>SAME</v>
      </c>
      <c r="F118" s="28" t="s">
        <v>342</v>
      </c>
      <c r="G118" s="4" t="str">
        <f t="shared" si="157"/>
        <v>Qualifiers</v>
      </c>
      <c r="H118" s="9" t="str">
        <f t="shared" si="246"/>
        <v xml:space="preserve"> {CarmineMethodSignature, implemented}</v>
      </c>
      <c r="I118" s="91"/>
      <c r="J118" s="24" t="str">
        <f t="shared" si="170"/>
        <v>SAME</v>
      </c>
      <c r="K118" s="5" t="s">
        <v>342</v>
      </c>
      <c r="L118" s="4" t="str">
        <f t="shared" si="248"/>
        <v>Qualifiers</v>
      </c>
      <c r="M118" s="9" t="str">
        <f t="shared" si="249"/>
        <v xml:space="preserve"> {CarmineMethodSignature, implemented}</v>
      </c>
      <c r="N118" s="91"/>
      <c r="O118" s="24" t="str">
        <f t="shared" si="173"/>
        <v>DIF</v>
      </c>
      <c r="P118" s="5" t="s">
        <v>353</v>
      </c>
      <c r="Q118" s="4" t="str">
        <f t="shared" si="251"/>
        <v>Qualifiers</v>
      </c>
      <c r="R118" s="9" t="str">
        <f t="shared" si="252"/>
        <v xml:space="preserve"> {CarmineMethodSignature, implemented, static}</v>
      </c>
    </row>
    <row r="119" spans="1:19">
      <c r="A119" s="6"/>
      <c r="F119" s="29"/>
      <c r="K119" s="6"/>
      <c r="P119" s="6"/>
    </row>
    <row r="120" spans="1:19">
      <c r="A120" s="5" t="s">
        <v>471</v>
      </c>
      <c r="B120" s="4" t="str">
        <f t="shared" ref="B120" si="253">TRIM(LEFT(A120, SEARCH(":", A120) - 1))</f>
        <v>Name</v>
      </c>
      <c r="C120" s="9" t="str">
        <f t="shared" ref="C120:C123" si="254">MID(A120, SEARCH(":", A120) + 1, LEN(A120))</f>
        <v xml:space="preserve"> RegGetValue</v>
      </c>
      <c r="D120" s="91" t="s">
        <v>1783</v>
      </c>
      <c r="E120" s="24" t="str">
        <f t="shared" ref="E120" si="255">IF(A120&lt;&gt;F120, "DIF", "SAME")</f>
        <v>SAME</v>
      </c>
      <c r="F120" s="28" t="s">
        <v>471</v>
      </c>
      <c r="G120" s="4" t="str">
        <f t="shared" ref="G120" si="256">TRIM(LEFT(F120, SEARCH(":", F120) - 1))</f>
        <v>Name</v>
      </c>
      <c r="H120" s="9" t="str">
        <f t="shared" ref="H120:H123" si="257">MID(F120, SEARCH(":", F120) + 1, LEN(F120))</f>
        <v xml:space="preserve"> RegGetValue</v>
      </c>
      <c r="I120" s="91" t="s">
        <v>1783</v>
      </c>
      <c r="J120" s="24" t="str">
        <f t="shared" ref="J120" si="258">IF(F120&lt;&gt;K120, "DIF", "SAME")</f>
        <v>SAME</v>
      </c>
      <c r="K120" s="5" t="s">
        <v>471</v>
      </c>
      <c r="L120" s="4" t="str">
        <f t="shared" ref="L120:L123" si="259">TRIM(LEFT(K120, SEARCH(":", K120) - 1))</f>
        <v>Name</v>
      </c>
      <c r="M120" s="9" t="str">
        <f t="shared" ref="M120:M123" si="260">MID(K120, SEARCH(":", K120) + 1, LEN(K120))</f>
        <v xml:space="preserve"> RegGetValue</v>
      </c>
      <c r="N120" s="91" t="s">
        <v>1783</v>
      </c>
      <c r="O120" s="24" t="str">
        <f t="shared" ref="O120" si="261">IF(K120&lt;&gt;P120, "DIF", "SAME")</f>
        <v>DIF</v>
      </c>
      <c r="P120" s="5" t="s">
        <v>354</v>
      </c>
      <c r="Q120" s="4" t="str">
        <f t="shared" ref="Q120:Q123" si="262">TRIM(LEFT(P120, SEARCH(":", P120) - 1))</f>
        <v>Name</v>
      </c>
      <c r="R120" s="9" t="str">
        <f t="shared" ref="R120:R123" si="263">MID(P120, SEARCH(":", P120) + 1, LEN(P120))</f>
        <v xml:space="preserve"> GetLastJobModificationTime</v>
      </c>
      <c r="S120" s="86" t="s">
        <v>1792</v>
      </c>
    </row>
    <row r="121" spans="1:19">
      <c r="A121" s="5" t="s">
        <v>328</v>
      </c>
      <c r="B121" s="4" t="str">
        <f t="shared" si="154"/>
        <v>ReturnType</v>
      </c>
      <c r="C121" s="9" t="str">
        <f t="shared" si="254"/>
        <v xml:space="preserve"> UInt32</v>
      </c>
      <c r="D121" s="91"/>
      <c r="E121" s="24" t="str">
        <f t="shared" si="167"/>
        <v>SAME</v>
      </c>
      <c r="F121" s="28" t="s">
        <v>328</v>
      </c>
      <c r="G121" s="4" t="str">
        <f t="shared" si="157"/>
        <v>ReturnType</v>
      </c>
      <c r="H121" s="9" t="str">
        <f t="shared" si="257"/>
        <v xml:space="preserve"> UInt32</v>
      </c>
      <c r="I121" s="91"/>
      <c r="J121" s="24" t="str">
        <f t="shared" si="170"/>
        <v>SAME</v>
      </c>
      <c r="K121" s="5" t="s">
        <v>328</v>
      </c>
      <c r="L121" s="4" t="str">
        <f t="shared" si="259"/>
        <v>ReturnType</v>
      </c>
      <c r="M121" s="9" t="str">
        <f t="shared" si="260"/>
        <v xml:space="preserve"> UInt32</v>
      </c>
      <c r="N121" s="91"/>
      <c r="O121" s="24" t="str">
        <f t="shared" si="173"/>
        <v>SAME</v>
      </c>
      <c r="P121" s="5" t="s">
        <v>328</v>
      </c>
      <c r="Q121" s="4" t="str">
        <f t="shared" si="262"/>
        <v>ReturnType</v>
      </c>
      <c r="R121" s="9" t="str">
        <f t="shared" si="263"/>
        <v xml:space="preserve"> UInt32</v>
      </c>
    </row>
    <row r="122" spans="1:19">
      <c r="A122" s="5" t="s">
        <v>472</v>
      </c>
      <c r="B122" s="4" t="str">
        <f t="shared" si="154"/>
        <v>Parameters</v>
      </c>
      <c r="C122" s="9" t="str">
        <f t="shared" si="254"/>
        <v xml:space="preserve"> {Name, Subkey, ErrorInfo, Value}</v>
      </c>
      <c r="D122" s="91"/>
      <c r="E122" s="24" t="str">
        <f t="shared" si="167"/>
        <v>SAME</v>
      </c>
      <c r="F122" s="28" t="s">
        <v>472</v>
      </c>
      <c r="G122" s="4" t="str">
        <f t="shared" si="157"/>
        <v>Parameters</v>
      </c>
      <c r="H122" s="9" t="str">
        <f t="shared" si="257"/>
        <v xml:space="preserve"> {Name, Subkey, ErrorInfo, Value}</v>
      </c>
      <c r="I122" s="91"/>
      <c r="J122" s="24" t="str">
        <f t="shared" si="170"/>
        <v>SAME</v>
      </c>
      <c r="K122" s="5" t="s">
        <v>472</v>
      </c>
      <c r="L122" s="4" t="str">
        <f t="shared" si="259"/>
        <v>Parameters</v>
      </c>
      <c r="M122" s="9" t="str">
        <f t="shared" si="260"/>
        <v xml:space="preserve"> {Name, Subkey, ErrorInfo, Value}</v>
      </c>
      <c r="N122" s="91"/>
      <c r="O122" s="24" t="str">
        <f t="shared" si="173"/>
        <v>DIF</v>
      </c>
      <c r="P122" s="5" t="s">
        <v>355</v>
      </c>
      <c r="Q122" s="4" t="str">
        <f t="shared" si="262"/>
        <v>Parameters</v>
      </c>
      <c r="R122" s="9" t="str">
        <f t="shared" si="263"/>
        <v xml:space="preserve"> {ErrorInfo, JobModificationTime}</v>
      </c>
    </row>
    <row r="123" spans="1:19">
      <c r="A123" s="5" t="s">
        <v>342</v>
      </c>
      <c r="B123" s="4" t="str">
        <f t="shared" si="154"/>
        <v>Qualifiers</v>
      </c>
      <c r="C123" s="9" t="str">
        <f t="shared" si="254"/>
        <v xml:space="preserve"> {CarmineMethodSignature, implemented}</v>
      </c>
      <c r="D123" s="91"/>
      <c r="E123" s="24" t="str">
        <f t="shared" si="167"/>
        <v>SAME</v>
      </c>
      <c r="F123" s="28" t="s">
        <v>342</v>
      </c>
      <c r="G123" s="4" t="str">
        <f t="shared" si="157"/>
        <v>Qualifiers</v>
      </c>
      <c r="H123" s="9" t="str">
        <f t="shared" si="257"/>
        <v xml:space="preserve"> {CarmineMethodSignature, implemented}</v>
      </c>
      <c r="I123" s="91"/>
      <c r="J123" s="24" t="str">
        <f t="shared" si="170"/>
        <v>SAME</v>
      </c>
      <c r="K123" s="5" t="s">
        <v>342</v>
      </c>
      <c r="L123" s="4" t="str">
        <f t="shared" si="259"/>
        <v>Qualifiers</v>
      </c>
      <c r="M123" s="9" t="str">
        <f t="shared" si="260"/>
        <v xml:space="preserve"> {CarmineMethodSignature, implemented}</v>
      </c>
      <c r="N123" s="91"/>
      <c r="O123" s="24" t="str">
        <f t="shared" si="173"/>
        <v>SAME</v>
      </c>
      <c r="P123" s="5" t="s">
        <v>342</v>
      </c>
      <c r="Q123" s="4" t="str">
        <f t="shared" si="262"/>
        <v>Qualifiers</v>
      </c>
      <c r="R123" s="9" t="str">
        <f t="shared" si="263"/>
        <v xml:space="preserve"> {CarmineMethodSignature, implemented}</v>
      </c>
    </row>
    <row r="124" spans="1:19">
      <c r="A124" s="6"/>
      <c r="F124" s="29"/>
      <c r="K124" s="6"/>
      <c r="P124" s="6"/>
    </row>
    <row r="125" spans="1:19">
      <c r="A125" s="5" t="s">
        <v>473</v>
      </c>
      <c r="B125" s="4" t="str">
        <f t="shared" ref="B125" si="264">TRIM(LEFT(A125, SEARCH(":", A125) - 1))</f>
        <v>Name</v>
      </c>
      <c r="C125" s="9" t="str">
        <f t="shared" ref="C125:C128" si="265">MID(A125, SEARCH(":", A125) + 1, LEN(A125))</f>
        <v xml:space="preserve"> RegSetIntValue</v>
      </c>
      <c r="D125" s="91" t="s">
        <v>1784</v>
      </c>
      <c r="E125" s="24" t="str">
        <f t="shared" ref="E125" si="266">IF(A125&lt;&gt;F125, "DIF", "SAME")</f>
        <v>SAME</v>
      </c>
      <c r="F125" s="28" t="s">
        <v>473</v>
      </c>
      <c r="G125" s="4" t="str">
        <f t="shared" ref="G125" si="267">TRIM(LEFT(F125, SEARCH(":", F125) - 1))</f>
        <v>Name</v>
      </c>
      <c r="H125" s="9" t="str">
        <f t="shared" ref="H125:H128" si="268">MID(F125, SEARCH(":", F125) + 1, LEN(F125))</f>
        <v xml:space="preserve"> RegSetIntValue</v>
      </c>
      <c r="I125" s="91" t="s">
        <v>1784</v>
      </c>
      <c r="J125" s="24" t="str">
        <f t="shared" ref="J125" si="269">IF(F125&lt;&gt;K125, "DIF", "SAME")</f>
        <v>SAME</v>
      </c>
      <c r="K125" s="5" t="s">
        <v>473</v>
      </c>
      <c r="L125" s="4" t="str">
        <f t="shared" ref="L125:L128" si="270">TRIM(LEFT(K125, SEARCH(":", K125) - 1))</f>
        <v>Name</v>
      </c>
      <c r="M125" s="9" t="str">
        <f t="shared" ref="M125:M128" si="271">MID(K125, SEARCH(":", K125) + 1, LEN(K125))</f>
        <v xml:space="preserve"> RegSetIntValue</v>
      </c>
      <c r="N125" s="91" t="s">
        <v>1784</v>
      </c>
      <c r="O125" s="24" t="str">
        <f t="shared" ref="O125" si="272">IF(K125&lt;&gt;P125, "DIF", "SAME")</f>
        <v>DIF</v>
      </c>
      <c r="P125" s="5" t="s">
        <v>356</v>
      </c>
      <c r="Q125" s="4" t="str">
        <f t="shared" ref="Q125:Q128" si="273">TRIM(LEFT(P125, SEARCH(":", P125) - 1))</f>
        <v>Name</v>
      </c>
      <c r="R125" s="9" t="str">
        <f t="shared" ref="R125:R128" si="274">MID(P125, SEARCH(":", P125) + 1, LEN(P125))</f>
        <v xml:space="preserve"> Resume</v>
      </c>
      <c r="S125" s="86" t="s">
        <v>1793</v>
      </c>
    </row>
    <row r="126" spans="1:19">
      <c r="A126" s="5" t="s">
        <v>328</v>
      </c>
      <c r="B126" s="4" t="str">
        <f t="shared" si="154"/>
        <v>ReturnType</v>
      </c>
      <c r="C126" s="9" t="str">
        <f t="shared" si="265"/>
        <v xml:space="preserve"> UInt32</v>
      </c>
      <c r="D126" s="91"/>
      <c r="E126" s="24" t="str">
        <f t="shared" si="167"/>
        <v>SAME</v>
      </c>
      <c r="F126" s="28" t="s">
        <v>328</v>
      </c>
      <c r="G126" s="4" t="str">
        <f t="shared" si="157"/>
        <v>ReturnType</v>
      </c>
      <c r="H126" s="9" t="str">
        <f t="shared" si="268"/>
        <v xml:space="preserve"> UInt32</v>
      </c>
      <c r="I126" s="91"/>
      <c r="J126" s="24" t="str">
        <f t="shared" si="170"/>
        <v>SAME</v>
      </c>
      <c r="K126" s="5" t="s">
        <v>328</v>
      </c>
      <c r="L126" s="4" t="str">
        <f t="shared" si="270"/>
        <v>ReturnType</v>
      </c>
      <c r="M126" s="9" t="str">
        <f t="shared" si="271"/>
        <v xml:space="preserve"> UInt32</v>
      </c>
      <c r="N126" s="91"/>
      <c r="O126" s="24" t="str">
        <f t="shared" si="173"/>
        <v>SAME</v>
      </c>
      <c r="P126" s="5" t="s">
        <v>328</v>
      </c>
      <c r="Q126" s="4" t="str">
        <f t="shared" si="273"/>
        <v>ReturnType</v>
      </c>
      <c r="R126" s="9" t="str">
        <f t="shared" si="274"/>
        <v xml:space="preserve"> UInt32</v>
      </c>
    </row>
    <row r="127" spans="1:19">
      <c r="A127" s="5" t="s">
        <v>470</v>
      </c>
      <c r="B127" s="4" t="str">
        <f t="shared" si="154"/>
        <v>Parameters</v>
      </c>
      <c r="C127" s="9" t="str">
        <f t="shared" si="265"/>
        <v xml:space="preserve"> {Name, Subkey, Value, ErrorInfo}</v>
      </c>
      <c r="D127" s="91"/>
      <c r="E127" s="24" t="str">
        <f t="shared" si="167"/>
        <v>SAME</v>
      </c>
      <c r="F127" s="28" t="s">
        <v>470</v>
      </c>
      <c r="G127" s="4" t="str">
        <f t="shared" si="157"/>
        <v>Parameters</v>
      </c>
      <c r="H127" s="9" t="str">
        <f t="shared" si="268"/>
        <v xml:space="preserve"> {Name, Subkey, Value, ErrorInfo}</v>
      </c>
      <c r="I127" s="91"/>
      <c r="J127" s="24" t="str">
        <f t="shared" si="170"/>
        <v>SAME</v>
      </c>
      <c r="K127" s="5" t="s">
        <v>470</v>
      </c>
      <c r="L127" s="4" t="str">
        <f t="shared" si="270"/>
        <v>Parameters</v>
      </c>
      <c r="M127" s="9" t="str">
        <f t="shared" si="271"/>
        <v xml:space="preserve"> {Name, Subkey, Value, ErrorInfo}</v>
      </c>
      <c r="N127" s="91"/>
      <c r="O127" s="24" t="str">
        <f t="shared" si="173"/>
        <v>DIF</v>
      </c>
      <c r="P127" s="5" t="s">
        <v>348</v>
      </c>
      <c r="Q127" s="4" t="str">
        <f t="shared" si="273"/>
        <v>Parameters</v>
      </c>
      <c r="R127" s="9" t="str">
        <f t="shared" si="274"/>
        <v xml:space="preserve"> {ErrorInfo}</v>
      </c>
    </row>
    <row r="128" spans="1:19">
      <c r="A128" s="5" t="s">
        <v>342</v>
      </c>
      <c r="B128" s="4" t="str">
        <f t="shared" si="154"/>
        <v>Qualifiers</v>
      </c>
      <c r="C128" s="9" t="str">
        <f t="shared" si="265"/>
        <v xml:space="preserve"> {CarmineMethodSignature, implemented}</v>
      </c>
      <c r="D128" s="91"/>
      <c r="E128" s="24" t="str">
        <f t="shared" si="167"/>
        <v>SAME</v>
      </c>
      <c r="F128" s="28" t="s">
        <v>342</v>
      </c>
      <c r="G128" s="4" t="str">
        <f t="shared" si="157"/>
        <v>Qualifiers</v>
      </c>
      <c r="H128" s="9" t="str">
        <f t="shared" si="268"/>
        <v xml:space="preserve"> {CarmineMethodSignature, implemented}</v>
      </c>
      <c r="I128" s="91"/>
      <c r="J128" s="24" t="str">
        <f t="shared" si="170"/>
        <v>SAME</v>
      </c>
      <c r="K128" s="5" t="s">
        <v>342</v>
      </c>
      <c r="L128" s="4" t="str">
        <f t="shared" si="270"/>
        <v>Qualifiers</v>
      </c>
      <c r="M128" s="9" t="str">
        <f t="shared" si="271"/>
        <v xml:space="preserve"> {CarmineMethodSignature, implemented}</v>
      </c>
      <c r="N128" s="91"/>
      <c r="O128" s="24" t="str">
        <f t="shared" si="173"/>
        <v>SAME</v>
      </c>
      <c r="P128" s="5" t="s">
        <v>342</v>
      </c>
      <c r="Q128" s="4" t="str">
        <f t="shared" si="273"/>
        <v>Qualifiers</v>
      </c>
      <c r="R128" s="9" t="str">
        <f t="shared" si="274"/>
        <v xml:space="preserve"> {CarmineMethodSignature, implemented}</v>
      </c>
    </row>
    <row r="129" spans="1:19">
      <c r="A129" s="6"/>
      <c r="F129" s="29"/>
      <c r="K129" s="6"/>
      <c r="P129" s="6"/>
    </row>
    <row r="130" spans="1:19">
      <c r="A130" s="5" t="s">
        <v>474</v>
      </c>
      <c r="B130" s="4" t="str">
        <f t="shared" ref="B130" si="275">TRIM(LEFT(A130, SEARCH(":", A130) - 1))</f>
        <v>Name</v>
      </c>
      <c r="C130" s="9" t="str">
        <f t="shared" ref="C130:C133" si="276">MID(A130, SEARCH(":", A130) + 1, LEN(A130))</f>
        <v xml:space="preserve"> RegGetIntValue</v>
      </c>
      <c r="D130" s="91" t="s">
        <v>1785</v>
      </c>
      <c r="E130" s="24" t="str">
        <f t="shared" ref="E130" si="277">IF(A130&lt;&gt;F130, "DIF", "SAME")</f>
        <v>SAME</v>
      </c>
      <c r="F130" s="28" t="s">
        <v>474</v>
      </c>
      <c r="G130" s="4" t="str">
        <f t="shared" ref="G130" si="278">TRIM(LEFT(F130, SEARCH(":", F130) - 1))</f>
        <v>Name</v>
      </c>
      <c r="H130" s="9" t="str">
        <f t="shared" ref="H130:H133" si="279">MID(F130, SEARCH(":", F130) + 1, LEN(F130))</f>
        <v xml:space="preserve"> RegGetIntValue</v>
      </c>
      <c r="I130" s="91" t="s">
        <v>1785</v>
      </c>
      <c r="J130" s="24" t="str">
        <f t="shared" ref="J130" si="280">IF(F130&lt;&gt;K130, "DIF", "SAME")</f>
        <v>SAME</v>
      </c>
      <c r="K130" s="5" t="s">
        <v>474</v>
      </c>
      <c r="L130" s="4" t="str">
        <f t="shared" ref="L130:L133" si="281">TRIM(LEFT(K130, SEARCH(":", K130) - 1))</f>
        <v>Name</v>
      </c>
      <c r="M130" s="9" t="str">
        <f t="shared" ref="M130:M133" si="282">MID(K130, SEARCH(":", K130) + 1, LEN(K130))</f>
        <v xml:space="preserve"> RegGetIntValue</v>
      </c>
      <c r="N130" s="91" t="s">
        <v>1785</v>
      </c>
      <c r="O130" s="24" t="str">
        <f t="shared" ref="O130" si="283">IF(K130&lt;&gt;P130, "DIF", "SAME")</f>
        <v>DIF</v>
      </c>
      <c r="P130" s="5" t="s">
        <v>349</v>
      </c>
      <c r="Q130" s="4" t="str">
        <f t="shared" ref="Q130:Q133" si="284">TRIM(LEFT(P130, SEARCH(":", P130) - 1))</f>
        <v>Name</v>
      </c>
      <c r="R130" s="9" t="str">
        <f t="shared" ref="R130:R133" si="285">MID(P130, SEARCH(":", P130) + 1, LEN(P130))</f>
        <v xml:space="preserve"> Cancel</v>
      </c>
      <c r="S130" s="86" t="s">
        <v>1794</v>
      </c>
    </row>
    <row r="131" spans="1:19">
      <c r="A131" s="5" t="s">
        <v>328</v>
      </c>
      <c r="B131" s="4" t="str">
        <f t="shared" si="154"/>
        <v>ReturnType</v>
      </c>
      <c r="C131" s="9" t="str">
        <f t="shared" si="276"/>
        <v xml:space="preserve"> UInt32</v>
      </c>
      <c r="D131" s="91"/>
      <c r="E131" s="24" t="str">
        <f t="shared" si="167"/>
        <v>SAME</v>
      </c>
      <c r="F131" s="28" t="s">
        <v>328</v>
      </c>
      <c r="G131" s="4" t="str">
        <f t="shared" si="157"/>
        <v>ReturnType</v>
      </c>
      <c r="H131" s="9" t="str">
        <f t="shared" si="279"/>
        <v xml:space="preserve"> UInt32</v>
      </c>
      <c r="I131" s="91"/>
      <c r="J131" s="24" t="str">
        <f t="shared" si="170"/>
        <v>SAME</v>
      </c>
      <c r="K131" s="5" t="s">
        <v>328</v>
      </c>
      <c r="L131" s="4" t="str">
        <f t="shared" si="281"/>
        <v>ReturnType</v>
      </c>
      <c r="M131" s="9" t="str">
        <f t="shared" si="282"/>
        <v xml:space="preserve"> UInt32</v>
      </c>
      <c r="N131" s="91"/>
      <c r="O131" s="24" t="str">
        <f t="shared" si="173"/>
        <v>SAME</v>
      </c>
      <c r="P131" s="5" t="s">
        <v>328</v>
      </c>
      <c r="Q131" s="4" t="str">
        <f t="shared" si="284"/>
        <v>ReturnType</v>
      </c>
      <c r="R131" s="9" t="str">
        <f t="shared" si="285"/>
        <v xml:space="preserve"> UInt32</v>
      </c>
    </row>
    <row r="132" spans="1:19">
      <c r="A132" s="5" t="s">
        <v>472</v>
      </c>
      <c r="B132" s="4" t="str">
        <f t="shared" si="154"/>
        <v>Parameters</v>
      </c>
      <c r="C132" s="9" t="str">
        <f t="shared" si="276"/>
        <v xml:space="preserve"> {Name, Subkey, ErrorInfo, Value}</v>
      </c>
      <c r="D132" s="91"/>
      <c r="E132" s="24" t="str">
        <f t="shared" si="167"/>
        <v>SAME</v>
      </c>
      <c r="F132" s="28" t="s">
        <v>472</v>
      </c>
      <c r="G132" s="4" t="str">
        <f t="shared" si="157"/>
        <v>Parameters</v>
      </c>
      <c r="H132" s="9" t="str">
        <f t="shared" si="279"/>
        <v xml:space="preserve"> {Name, Subkey, ErrorInfo, Value}</v>
      </c>
      <c r="I132" s="91"/>
      <c r="J132" s="24" t="str">
        <f t="shared" si="170"/>
        <v>SAME</v>
      </c>
      <c r="K132" s="5" t="s">
        <v>472</v>
      </c>
      <c r="L132" s="4" t="str">
        <f t="shared" si="281"/>
        <v>Parameters</v>
      </c>
      <c r="M132" s="9" t="str">
        <f t="shared" si="282"/>
        <v xml:space="preserve"> {Name, Subkey, ErrorInfo, Value}</v>
      </c>
      <c r="N132" s="91"/>
      <c r="O132" s="24" t="str">
        <f t="shared" si="173"/>
        <v>DIF</v>
      </c>
      <c r="P132" s="5" t="s">
        <v>348</v>
      </c>
      <c r="Q132" s="4" t="str">
        <f t="shared" si="284"/>
        <v>Parameters</v>
      </c>
      <c r="R132" s="9" t="str">
        <f t="shared" si="285"/>
        <v xml:space="preserve"> {ErrorInfo}</v>
      </c>
    </row>
    <row r="133" spans="1:19">
      <c r="A133" s="5" t="s">
        <v>342</v>
      </c>
      <c r="B133" s="4" t="str">
        <f t="shared" si="154"/>
        <v>Qualifiers</v>
      </c>
      <c r="C133" s="9" t="str">
        <f t="shared" si="276"/>
        <v xml:space="preserve"> {CarmineMethodSignature, implemented}</v>
      </c>
      <c r="D133" s="91"/>
      <c r="E133" s="24" t="str">
        <f t="shared" si="167"/>
        <v>SAME</v>
      </c>
      <c r="F133" s="28" t="s">
        <v>342</v>
      </c>
      <c r="G133" s="4" t="str">
        <f t="shared" si="157"/>
        <v>Qualifiers</v>
      </c>
      <c r="H133" s="9" t="str">
        <f t="shared" si="279"/>
        <v xml:space="preserve"> {CarmineMethodSignature, implemented}</v>
      </c>
      <c r="I133" s="91"/>
      <c r="J133" s="24" t="str">
        <f t="shared" si="170"/>
        <v>SAME</v>
      </c>
      <c r="K133" s="5" t="s">
        <v>342</v>
      </c>
      <c r="L133" s="4" t="str">
        <f t="shared" si="281"/>
        <v>Qualifiers</v>
      </c>
      <c r="M133" s="9" t="str">
        <f t="shared" si="282"/>
        <v xml:space="preserve"> {CarmineMethodSignature, implemented}</v>
      </c>
      <c r="N133" s="91"/>
      <c r="O133" s="24" t="str">
        <f t="shared" si="173"/>
        <v>SAME</v>
      </c>
      <c r="P133" s="5" t="s">
        <v>342</v>
      </c>
      <c r="Q133" s="4" t="str">
        <f t="shared" si="284"/>
        <v>Qualifiers</v>
      </c>
      <c r="R133" s="9" t="str">
        <f t="shared" si="285"/>
        <v xml:space="preserve"> {CarmineMethodSignature, implemented}</v>
      </c>
    </row>
    <row r="134" spans="1:19">
      <c r="A134" s="6"/>
      <c r="F134" s="29"/>
      <c r="K134" s="6"/>
      <c r="P134" s="6"/>
    </row>
    <row r="135" spans="1:19">
      <c r="A135" s="5" t="s">
        <v>430</v>
      </c>
      <c r="B135" s="4" t="str">
        <f t="shared" ref="B135" si="286">TRIM(LEFT(A135, SEARCH(":", A135) - 1))</f>
        <v>Name</v>
      </c>
      <c r="C135" s="9" t="str">
        <f t="shared" ref="C135:C138" si="287">MID(A135, SEARCH(":", A135) + 1, LEN(A135))</f>
        <v xml:space="preserve"> Cleanup</v>
      </c>
      <c r="D135" s="91" t="s">
        <v>1786</v>
      </c>
      <c r="E135" s="24" t="str">
        <f t="shared" ref="E135" si="288">IF(A135&lt;&gt;F135, "DIF", "SAME")</f>
        <v>SAME</v>
      </c>
      <c r="F135" s="28" t="s">
        <v>430</v>
      </c>
      <c r="G135" s="4" t="str">
        <f t="shared" ref="G135" si="289">TRIM(LEFT(F135, SEARCH(":", F135) - 1))</f>
        <v>Name</v>
      </c>
      <c r="H135" s="9" t="str">
        <f t="shared" ref="H135:H138" si="290">MID(F135, SEARCH(":", F135) + 1, LEN(F135))</f>
        <v xml:space="preserve"> Cleanup</v>
      </c>
      <c r="I135" s="91" t="s">
        <v>1786</v>
      </c>
      <c r="J135" s="24" t="str">
        <f t="shared" ref="J135" si="291">IF(F135&lt;&gt;K135, "DIF", "SAME")</f>
        <v>SAME</v>
      </c>
      <c r="K135" s="5" t="s">
        <v>430</v>
      </c>
      <c r="L135" s="4" t="str">
        <f t="shared" ref="L135:L138" si="292">TRIM(LEFT(K135, SEARCH(":", K135) - 1))</f>
        <v>Name</v>
      </c>
      <c r="M135" s="9" t="str">
        <f t="shared" ref="M135:M138" si="293">MID(K135, SEARCH(":", K135) + 1, LEN(K135))</f>
        <v xml:space="preserve"> Cleanup</v>
      </c>
      <c r="N135" s="91" t="s">
        <v>1786</v>
      </c>
      <c r="O135" s="24" t="str">
        <f t="shared" ref="O135" si="294">IF(K135&lt;&gt;P135, "DIF", "SAME")</f>
        <v>DIF</v>
      </c>
      <c r="P135" s="5" t="s">
        <v>357</v>
      </c>
      <c r="Q135" s="4" t="str">
        <f t="shared" ref="Q135:Q138" si="295">TRIM(LEFT(P135, SEARCH(":", P135) - 1))</f>
        <v>Name</v>
      </c>
      <c r="R135" s="9" t="str">
        <f t="shared" ref="R135:R138" si="296">MID(P135, SEARCH(":", P135) + 1, LEN(P135))</f>
        <v xml:space="preserve"> Suspend</v>
      </c>
      <c r="S135" s="86" t="s">
        <v>1795</v>
      </c>
    </row>
    <row r="136" spans="1:19">
      <c r="A136" s="5" t="s">
        <v>328</v>
      </c>
      <c r="B136" s="4" t="str">
        <f t="shared" si="154"/>
        <v>ReturnType</v>
      </c>
      <c r="C136" s="9" t="str">
        <f t="shared" si="287"/>
        <v xml:space="preserve"> UInt32</v>
      </c>
      <c r="D136" s="91"/>
      <c r="E136" s="24" t="str">
        <f t="shared" si="167"/>
        <v>SAME</v>
      </c>
      <c r="F136" s="28" t="s">
        <v>328</v>
      </c>
      <c r="G136" s="4" t="str">
        <f t="shared" si="157"/>
        <v>ReturnType</v>
      </c>
      <c r="H136" s="9" t="str">
        <f t="shared" si="290"/>
        <v xml:space="preserve"> UInt32</v>
      </c>
      <c r="I136" s="91"/>
      <c r="J136" s="24" t="str">
        <f t="shared" si="170"/>
        <v>SAME</v>
      </c>
      <c r="K136" s="5" t="s">
        <v>328</v>
      </c>
      <c r="L136" s="4" t="str">
        <f t="shared" si="292"/>
        <v>ReturnType</v>
      </c>
      <c r="M136" s="9" t="str">
        <f t="shared" si="293"/>
        <v xml:space="preserve"> UInt32</v>
      </c>
      <c r="N136" s="91"/>
      <c r="O136" s="24" t="str">
        <f t="shared" si="173"/>
        <v>SAME</v>
      </c>
      <c r="P136" s="5" t="s">
        <v>328</v>
      </c>
      <c r="Q136" s="4" t="str">
        <f t="shared" si="295"/>
        <v>ReturnType</v>
      </c>
      <c r="R136" s="9" t="str">
        <f t="shared" si="296"/>
        <v xml:space="preserve"> UInt32</v>
      </c>
    </row>
    <row r="137" spans="1:19">
      <c r="A137" s="5" t="s">
        <v>348</v>
      </c>
      <c r="B137" s="4" t="str">
        <f t="shared" si="154"/>
        <v>Parameters</v>
      </c>
      <c r="C137" s="9" t="str">
        <f t="shared" si="287"/>
        <v xml:space="preserve"> {ErrorInfo}</v>
      </c>
      <c r="D137" s="91"/>
      <c r="E137" s="24" t="str">
        <f t="shared" si="167"/>
        <v>SAME</v>
      </c>
      <c r="F137" s="28" t="s">
        <v>348</v>
      </c>
      <c r="G137" s="4" t="str">
        <f t="shared" si="157"/>
        <v>Parameters</v>
      </c>
      <c r="H137" s="9" t="str">
        <f t="shared" si="290"/>
        <v xml:space="preserve"> {ErrorInfo}</v>
      </c>
      <c r="I137" s="91"/>
      <c r="J137" s="24" t="str">
        <f t="shared" si="170"/>
        <v>SAME</v>
      </c>
      <c r="K137" s="5" t="s">
        <v>348</v>
      </c>
      <c r="L137" s="4" t="str">
        <f t="shared" si="292"/>
        <v>Parameters</v>
      </c>
      <c r="M137" s="9" t="str">
        <f t="shared" si="293"/>
        <v xml:space="preserve"> {ErrorInfo}</v>
      </c>
      <c r="N137" s="91"/>
      <c r="O137" s="24" t="str">
        <f t="shared" si="173"/>
        <v>SAME</v>
      </c>
      <c r="P137" s="5" t="s">
        <v>348</v>
      </c>
      <c r="Q137" s="4" t="str">
        <f t="shared" si="295"/>
        <v>Parameters</v>
      </c>
      <c r="R137" s="9" t="str">
        <f t="shared" si="296"/>
        <v xml:space="preserve"> {ErrorInfo}</v>
      </c>
    </row>
    <row r="138" spans="1:19">
      <c r="A138" s="5" t="s">
        <v>342</v>
      </c>
      <c r="B138" s="4" t="str">
        <f t="shared" si="154"/>
        <v>Qualifiers</v>
      </c>
      <c r="C138" s="9" t="str">
        <f t="shared" si="287"/>
        <v xml:space="preserve"> {CarmineMethodSignature, implemented}</v>
      </c>
      <c r="D138" s="91"/>
      <c r="E138" s="24" t="str">
        <f t="shared" si="167"/>
        <v>SAME</v>
      </c>
      <c r="F138" s="28" t="s">
        <v>342</v>
      </c>
      <c r="G138" s="4" t="str">
        <f t="shared" si="157"/>
        <v>Qualifiers</v>
      </c>
      <c r="H138" s="9" t="str">
        <f t="shared" si="290"/>
        <v xml:space="preserve"> {CarmineMethodSignature, implemented}</v>
      </c>
      <c r="I138" s="91"/>
      <c r="J138" s="24" t="str">
        <f t="shared" si="170"/>
        <v>SAME</v>
      </c>
      <c r="K138" s="5" t="s">
        <v>342</v>
      </c>
      <c r="L138" s="4" t="str">
        <f t="shared" si="292"/>
        <v>Qualifiers</v>
      </c>
      <c r="M138" s="9" t="str">
        <f t="shared" si="293"/>
        <v xml:space="preserve"> {CarmineMethodSignature, implemented}</v>
      </c>
      <c r="N138" s="91"/>
      <c r="O138" s="24" t="str">
        <f t="shared" si="173"/>
        <v>SAME</v>
      </c>
      <c r="P138" s="5" t="s">
        <v>342</v>
      </c>
      <c r="Q138" s="4" t="str">
        <f t="shared" si="295"/>
        <v>Qualifiers</v>
      </c>
      <c r="R138" s="9" t="str">
        <f t="shared" si="296"/>
        <v xml:space="preserve"> {CarmineMethodSignature, implemented}</v>
      </c>
    </row>
    <row r="139" spans="1:19">
      <c r="A139" s="6"/>
      <c r="F139" s="29"/>
      <c r="K139" s="6"/>
      <c r="P139" s="6"/>
    </row>
    <row r="140" spans="1:19">
      <c r="A140" s="5" t="s">
        <v>475</v>
      </c>
      <c r="B140" s="4" t="str">
        <f t="shared" ref="B140:B203" si="297">TRIM(LEFT(A140, SEARCH(":", A140) - 1))</f>
        <v>Name</v>
      </c>
      <c r="C140" s="9" t="str">
        <f t="shared" ref="C140:C143" si="298">MID(A140, SEARCH(":", A140) + 1, LEN(A140))</f>
        <v xml:space="preserve"> RemoveService</v>
      </c>
      <c r="D140" s="91" t="s">
        <v>1787</v>
      </c>
      <c r="E140" s="24" t="str">
        <f t="shared" ref="E140" si="299">IF(A140&lt;&gt;F140, "DIF", "SAME")</f>
        <v>SAME</v>
      </c>
      <c r="F140" s="28" t="s">
        <v>475</v>
      </c>
      <c r="G140" s="4" t="str">
        <f t="shared" ref="G140:G203" si="300">TRIM(LEFT(F140, SEARCH(":", F140) - 1))</f>
        <v>Name</v>
      </c>
      <c r="H140" s="9" t="str">
        <f t="shared" ref="H140:H143" si="301">MID(F140, SEARCH(":", F140) + 1, LEN(F140))</f>
        <v xml:space="preserve"> RemoveService</v>
      </c>
      <c r="I140" s="91" t="s">
        <v>1787</v>
      </c>
      <c r="J140" s="24" t="str">
        <f t="shared" ref="J140" si="302">IF(F140&lt;&gt;K140, "DIF", "SAME")</f>
        <v>SAME</v>
      </c>
      <c r="K140" s="5" t="s">
        <v>475</v>
      </c>
      <c r="L140" s="4" t="str">
        <f t="shared" ref="L140:L143" si="303">TRIM(LEFT(K140, SEARCH(":", K140) - 1))</f>
        <v>Name</v>
      </c>
      <c r="M140" s="9" t="str">
        <f t="shared" ref="M140:M143" si="304">MID(K140, SEARCH(":", K140) + 1, LEN(K140))</f>
        <v xml:space="preserve"> RemoveService</v>
      </c>
      <c r="N140" s="91" t="s">
        <v>1787</v>
      </c>
      <c r="O140" s="24" t="str">
        <f t="shared" ref="O140" si="305">IF(K140&lt;&gt;P140, "DIF", "SAME")</f>
        <v>DIF</v>
      </c>
      <c r="P140" s="5" t="s">
        <v>347</v>
      </c>
      <c r="Q140" s="4" t="str">
        <f t="shared" ref="Q140:Q143" si="306">TRIM(LEFT(P140, SEARCH(":", P140) - 1))</f>
        <v>Name</v>
      </c>
      <c r="R140" s="9" t="str">
        <f t="shared" ref="R140:R143" si="307">MID(P140, SEARCH(":", P140) + 1, LEN(P140))</f>
        <v xml:space="preserve"> CleanUp</v>
      </c>
      <c r="S140" s="86" t="s">
        <v>1796</v>
      </c>
    </row>
    <row r="141" spans="1:19">
      <c r="A141" s="5" t="s">
        <v>328</v>
      </c>
      <c r="B141" s="4" t="str">
        <f t="shared" si="297"/>
        <v>ReturnType</v>
      </c>
      <c r="C141" s="9" t="str">
        <f t="shared" si="298"/>
        <v xml:space="preserve"> UInt32</v>
      </c>
      <c r="D141" s="91"/>
      <c r="E141" s="24" t="str">
        <f t="shared" si="167"/>
        <v>SAME</v>
      </c>
      <c r="F141" s="28" t="s">
        <v>328</v>
      </c>
      <c r="G141" s="4" t="str">
        <f t="shared" si="300"/>
        <v>ReturnType</v>
      </c>
      <c r="H141" s="9" t="str">
        <f t="shared" si="301"/>
        <v xml:space="preserve"> UInt32</v>
      </c>
      <c r="I141" s="91"/>
      <c r="J141" s="24" t="str">
        <f t="shared" si="170"/>
        <v>SAME</v>
      </c>
      <c r="K141" s="5" t="s">
        <v>328</v>
      </c>
      <c r="L141" s="4" t="str">
        <f t="shared" si="303"/>
        <v>ReturnType</v>
      </c>
      <c r="M141" s="9" t="str">
        <f t="shared" si="304"/>
        <v xml:space="preserve"> UInt32</v>
      </c>
      <c r="N141" s="91"/>
      <c r="O141" s="24" t="str">
        <f t="shared" si="173"/>
        <v>SAME</v>
      </c>
      <c r="P141" s="5" t="s">
        <v>328</v>
      </c>
      <c r="Q141" s="4" t="str">
        <f t="shared" si="306"/>
        <v>ReturnType</v>
      </c>
      <c r="R141" s="9" t="str">
        <f t="shared" si="307"/>
        <v xml:space="preserve"> UInt32</v>
      </c>
    </row>
    <row r="142" spans="1:19">
      <c r="A142" s="5" t="s">
        <v>476</v>
      </c>
      <c r="B142" s="4" t="str">
        <f t="shared" si="297"/>
        <v>Parameters</v>
      </c>
      <c r="C142" s="9" t="str">
        <f t="shared" si="298"/>
        <v xml:space="preserve"> {Name, ErrorInfo}</v>
      </c>
      <c r="D142" s="91"/>
      <c r="E142" s="24" t="str">
        <f t="shared" si="167"/>
        <v>SAME</v>
      </c>
      <c r="F142" s="28" t="s">
        <v>476</v>
      </c>
      <c r="G142" s="4" t="str">
        <f t="shared" si="300"/>
        <v>Parameters</v>
      </c>
      <c r="H142" s="9" t="str">
        <f t="shared" si="301"/>
        <v xml:space="preserve"> {Name, ErrorInfo}</v>
      </c>
      <c r="I142" s="91"/>
      <c r="J142" s="24" t="str">
        <f t="shared" si="170"/>
        <v>SAME</v>
      </c>
      <c r="K142" s="5" t="s">
        <v>476</v>
      </c>
      <c r="L142" s="4" t="str">
        <f t="shared" si="303"/>
        <v>Parameters</v>
      </c>
      <c r="M142" s="9" t="str">
        <f t="shared" si="304"/>
        <v xml:space="preserve"> {Name, ErrorInfo}</v>
      </c>
      <c r="N142" s="91"/>
      <c r="O142" s="24" t="str">
        <f t="shared" si="173"/>
        <v>DIF</v>
      </c>
      <c r="P142" s="5" t="s">
        <v>358</v>
      </c>
      <c r="Q142" s="4" t="str">
        <f t="shared" si="306"/>
        <v>Parameters</v>
      </c>
      <c r="R142" s="9" t="str">
        <f t="shared" si="307"/>
        <v xml:space="preserve"> {CleanUpOptions, ErrorInfo}</v>
      </c>
    </row>
    <row r="143" spans="1:19">
      <c r="A143" s="5" t="s">
        <v>342</v>
      </c>
      <c r="B143" s="4" t="str">
        <f t="shared" si="297"/>
        <v>Qualifiers</v>
      </c>
      <c r="C143" s="9" t="str">
        <f t="shared" si="298"/>
        <v xml:space="preserve"> {CarmineMethodSignature, implemented}</v>
      </c>
      <c r="D143" s="91"/>
      <c r="E143" s="24" t="str">
        <f t="shared" si="167"/>
        <v>SAME</v>
      </c>
      <c r="F143" s="28" t="s">
        <v>342</v>
      </c>
      <c r="G143" s="4" t="str">
        <f t="shared" si="300"/>
        <v>Qualifiers</v>
      </c>
      <c r="H143" s="9" t="str">
        <f t="shared" si="301"/>
        <v xml:space="preserve"> {CarmineMethodSignature, implemented}</v>
      </c>
      <c r="I143" s="91"/>
      <c r="J143" s="24" t="str">
        <f t="shared" si="170"/>
        <v>SAME</v>
      </c>
      <c r="K143" s="5" t="s">
        <v>342</v>
      </c>
      <c r="L143" s="4" t="str">
        <f t="shared" si="303"/>
        <v>Qualifiers</v>
      </c>
      <c r="M143" s="9" t="str">
        <f t="shared" si="304"/>
        <v xml:space="preserve"> {CarmineMethodSignature, implemented}</v>
      </c>
      <c r="N143" s="91"/>
      <c r="O143" s="24" t="str">
        <f t="shared" si="173"/>
        <v>SAME</v>
      </c>
      <c r="P143" s="5" t="s">
        <v>342</v>
      </c>
      <c r="Q143" s="4" t="str">
        <f t="shared" si="306"/>
        <v>Qualifiers</v>
      </c>
      <c r="R143" s="9" t="str">
        <f t="shared" si="307"/>
        <v xml:space="preserve"> {CarmineMethodSignature, implemented}</v>
      </c>
    </row>
    <row r="144" spans="1:19">
      <c r="A144" s="6"/>
      <c r="F144" s="29"/>
      <c r="K144" s="6"/>
      <c r="P144" s="6"/>
    </row>
    <row r="145" spans="1:19">
      <c r="A145" s="5" t="s">
        <v>477</v>
      </c>
      <c r="B145" s="4" t="str">
        <f t="shared" ref="B145" si="308">TRIM(LEFT(A145, SEARCH(":", A145) - 1))</f>
        <v>Name</v>
      </c>
      <c r="C145" s="9" t="str">
        <f t="shared" ref="C145:C148" si="309">MID(A145, SEARCH(":", A145) + 1, LEN(A145))</f>
        <v xml:space="preserve"> RegDeleteKeyValue</v>
      </c>
      <c r="D145" s="91" t="s">
        <v>1788</v>
      </c>
      <c r="E145" s="24" t="str">
        <f t="shared" ref="E145:E208" si="310">IF(A145&lt;&gt;F145, "DIF", "SAME")</f>
        <v>SAME</v>
      </c>
      <c r="F145" s="28" t="s">
        <v>477</v>
      </c>
      <c r="G145" s="4" t="str">
        <f t="shared" ref="G145" si="311">TRIM(LEFT(F145, SEARCH(":", F145) - 1))</f>
        <v>Name</v>
      </c>
      <c r="H145" s="9" t="str">
        <f t="shared" ref="H145:H148" si="312">MID(F145, SEARCH(":", F145) + 1, LEN(F145))</f>
        <v xml:space="preserve"> RegDeleteKeyValue</v>
      </c>
      <c r="I145" s="91" t="s">
        <v>1788</v>
      </c>
      <c r="J145" s="24" t="str">
        <f t="shared" ref="J145:J208" si="313">IF(F145&lt;&gt;K145, "DIF", "SAME")</f>
        <v>SAME</v>
      </c>
      <c r="K145" s="5" t="s">
        <v>477</v>
      </c>
      <c r="L145" s="4" t="str">
        <f t="shared" ref="L145:L148" si="314">TRIM(LEFT(K145, SEARCH(":", K145) - 1))</f>
        <v>Name</v>
      </c>
      <c r="M145" s="9" t="str">
        <f t="shared" ref="M145:M148" si="315">MID(K145, SEARCH(":", K145) + 1, LEN(K145))</f>
        <v xml:space="preserve"> RegDeleteKeyValue</v>
      </c>
      <c r="N145" s="91" t="s">
        <v>1788</v>
      </c>
      <c r="O145" s="24" t="str">
        <f t="shared" ref="O145:O208" si="316">IF(K145&lt;&gt;P145, "DIF", "SAME")</f>
        <v>DIF</v>
      </c>
      <c r="P145" s="5" t="s">
        <v>340</v>
      </c>
      <c r="Q145" s="4" t="str">
        <f t="shared" ref="Q145:Q148" si="317">TRIM(LEFT(P145, SEARCH(":", P145) - 1))</f>
        <v>Name</v>
      </c>
      <c r="R145" s="9" t="str">
        <f t="shared" ref="R145:R148" si="318">MID(P145, SEARCH(":", P145) + 1, LEN(P145))</f>
        <v xml:space="preserve"> GetProgress</v>
      </c>
      <c r="S145" s="86" t="s">
        <v>1797</v>
      </c>
    </row>
    <row r="146" spans="1:19">
      <c r="A146" s="5" t="s">
        <v>328</v>
      </c>
      <c r="B146" s="4" t="str">
        <f t="shared" si="297"/>
        <v>ReturnType</v>
      </c>
      <c r="C146" s="9" t="str">
        <f t="shared" si="309"/>
        <v xml:space="preserve"> UInt32</v>
      </c>
      <c r="D146" s="91"/>
      <c r="E146" s="24" t="str">
        <f t="shared" si="310"/>
        <v>SAME</v>
      </c>
      <c r="F146" s="28" t="s">
        <v>328</v>
      </c>
      <c r="G146" s="4" t="str">
        <f t="shared" si="300"/>
        <v>ReturnType</v>
      </c>
      <c r="H146" s="9" t="str">
        <f t="shared" si="312"/>
        <v xml:space="preserve"> UInt32</v>
      </c>
      <c r="I146" s="91"/>
      <c r="J146" s="24" t="str">
        <f t="shared" si="313"/>
        <v>SAME</v>
      </c>
      <c r="K146" s="5" t="s">
        <v>328</v>
      </c>
      <c r="L146" s="4" t="str">
        <f t="shared" si="314"/>
        <v>ReturnType</v>
      </c>
      <c r="M146" s="9" t="str">
        <f t="shared" si="315"/>
        <v xml:space="preserve"> UInt32</v>
      </c>
      <c r="N146" s="91"/>
      <c r="O146" s="24" t="str">
        <f t="shared" si="316"/>
        <v>SAME</v>
      </c>
      <c r="P146" s="5" t="s">
        <v>328</v>
      </c>
      <c r="Q146" s="4" t="str">
        <f t="shared" si="317"/>
        <v>ReturnType</v>
      </c>
      <c r="R146" s="9" t="str">
        <f t="shared" si="318"/>
        <v xml:space="preserve"> UInt32</v>
      </c>
    </row>
    <row r="147" spans="1:19">
      <c r="A147" s="5" t="s">
        <v>478</v>
      </c>
      <c r="B147" s="4" t="str">
        <f t="shared" si="297"/>
        <v>Parameters</v>
      </c>
      <c r="C147" s="9" t="str">
        <f t="shared" si="309"/>
        <v xml:space="preserve"> {Name, Subkey, ErrorInfo}</v>
      </c>
      <c r="D147" s="91"/>
      <c r="E147" s="24" t="str">
        <f t="shared" si="310"/>
        <v>SAME</v>
      </c>
      <c r="F147" s="28" t="s">
        <v>478</v>
      </c>
      <c r="G147" s="4" t="str">
        <f t="shared" si="300"/>
        <v>Parameters</v>
      </c>
      <c r="H147" s="9" t="str">
        <f t="shared" si="312"/>
        <v xml:space="preserve"> {Name, Subkey, ErrorInfo}</v>
      </c>
      <c r="I147" s="91"/>
      <c r="J147" s="24" t="str">
        <f t="shared" si="313"/>
        <v>SAME</v>
      </c>
      <c r="K147" s="5" t="s">
        <v>478</v>
      </c>
      <c r="L147" s="4" t="str">
        <f t="shared" si="314"/>
        <v>Parameters</v>
      </c>
      <c r="M147" s="9" t="str">
        <f t="shared" si="315"/>
        <v xml:space="preserve"> {Name, Subkey, ErrorInfo}</v>
      </c>
      <c r="N147" s="91"/>
      <c r="O147" s="24" t="str">
        <f t="shared" si="316"/>
        <v>DIF</v>
      </c>
      <c r="P147" s="5" t="s">
        <v>359</v>
      </c>
      <c r="Q147" s="4" t="str">
        <f t="shared" si="317"/>
        <v>Parameters</v>
      </c>
      <c r="R147" s="9" t="str">
        <f t="shared" si="318"/>
        <v xml:space="preserve"> {ErrorInfo, FileSizeBytes, Progress, State...}</v>
      </c>
    </row>
    <row r="148" spans="1:19">
      <c r="A148" s="5" t="s">
        <v>342</v>
      </c>
      <c r="B148" s="4" t="str">
        <f t="shared" si="297"/>
        <v>Qualifiers</v>
      </c>
      <c r="C148" s="9" t="str">
        <f t="shared" si="309"/>
        <v xml:space="preserve"> {CarmineMethodSignature, implemented}</v>
      </c>
      <c r="D148" s="91"/>
      <c r="E148" s="24" t="str">
        <f t="shared" si="310"/>
        <v>SAME</v>
      </c>
      <c r="F148" s="28" t="s">
        <v>342</v>
      </c>
      <c r="G148" s="4" t="str">
        <f t="shared" si="300"/>
        <v>Qualifiers</v>
      </c>
      <c r="H148" s="9" t="str">
        <f t="shared" si="312"/>
        <v xml:space="preserve"> {CarmineMethodSignature, implemented}</v>
      </c>
      <c r="I148" s="91"/>
      <c r="J148" s="24" t="str">
        <f t="shared" si="313"/>
        <v>SAME</v>
      </c>
      <c r="K148" s="5" t="s">
        <v>342</v>
      </c>
      <c r="L148" s="4" t="str">
        <f t="shared" si="314"/>
        <v>Qualifiers</v>
      </c>
      <c r="M148" s="9" t="str">
        <f t="shared" si="315"/>
        <v xml:space="preserve"> {CarmineMethodSignature, implemented}</v>
      </c>
      <c r="N148" s="91"/>
      <c r="O148" s="24" t="str">
        <f t="shared" si="316"/>
        <v>SAME</v>
      </c>
      <c r="P148" s="5" t="s">
        <v>342</v>
      </c>
      <c r="Q148" s="4" t="str">
        <f t="shared" si="317"/>
        <v>Qualifiers</v>
      </c>
      <c r="R148" s="9" t="str">
        <f t="shared" si="318"/>
        <v xml:space="preserve"> {CarmineMethodSignature, implemented}</v>
      </c>
    </row>
    <row r="149" spans="1:19">
      <c r="A149" s="6"/>
      <c r="F149" s="29"/>
      <c r="K149" s="6"/>
      <c r="P149" s="6"/>
    </row>
    <row r="150" spans="1:19">
      <c r="A150" s="5" t="s">
        <v>613</v>
      </c>
      <c r="B150" s="4" t="str">
        <f t="shared" ref="B150" si="319">TRIM(LEFT(A150, SEARCH(":", A150) - 1))</f>
        <v>Name</v>
      </c>
      <c r="C150" s="9" t="str">
        <f t="shared" ref="C150:C153" si="320">MID(A150, SEARCH(":", A150) + 1, LEN(A150))</f>
        <v xml:space="preserve"> ScanForUpdates</v>
      </c>
      <c r="D150" s="91" t="s">
        <v>1789</v>
      </c>
      <c r="E150" s="24" t="str">
        <f t="shared" ref="E150" si="321">IF(A150&lt;&gt;F150, "DIF", "SAME")</f>
        <v>SAME</v>
      </c>
      <c r="F150" s="28" t="s">
        <v>613</v>
      </c>
      <c r="G150" s="4" t="str">
        <f t="shared" ref="G150" si="322">TRIM(LEFT(F150, SEARCH(":", F150) - 1))</f>
        <v>Name</v>
      </c>
      <c r="H150" s="9" t="str">
        <f t="shared" ref="H150:H153" si="323">MID(F150, SEARCH(":", F150) + 1, LEN(F150))</f>
        <v xml:space="preserve"> ScanForUpdates</v>
      </c>
      <c r="I150" s="91" t="s">
        <v>1789</v>
      </c>
      <c r="J150" s="24" t="str">
        <f t="shared" ref="J150" si="324">IF(F150&lt;&gt;K150, "DIF", "SAME")</f>
        <v>SAME</v>
      </c>
      <c r="K150" s="5" t="s">
        <v>613</v>
      </c>
      <c r="L150" s="4" t="str">
        <f t="shared" ref="L150:L153" si="325">TRIM(LEFT(K150, SEARCH(":", K150) - 1))</f>
        <v>Name</v>
      </c>
      <c r="M150" s="9" t="str">
        <f t="shared" ref="M150:M153" si="326">MID(K150, SEARCH(":", K150) + 1, LEN(K150))</f>
        <v xml:space="preserve"> ScanForUpdates</v>
      </c>
      <c r="N150" s="91" t="s">
        <v>1789</v>
      </c>
      <c r="O150" s="24" t="str">
        <f t="shared" ref="O150" si="327">IF(K150&lt;&gt;P150, "DIF", "SAME")</f>
        <v>DIF</v>
      </c>
      <c r="P150" s="5" t="s">
        <v>360</v>
      </c>
      <c r="Q150" s="4" t="str">
        <f t="shared" ref="Q150:Q153" si="328">TRIM(LEFT(P150, SEARCH(":", P150) - 1))</f>
        <v>Name</v>
      </c>
      <c r="R150" s="9" t="str">
        <f t="shared" ref="R150:R153" si="329">MID(P150, SEARCH(":", P150) + 1, LEN(P150))</f>
        <v xml:space="preserve"> GetError</v>
      </c>
      <c r="S150" s="86" t="s">
        <v>1798</v>
      </c>
    </row>
    <row r="151" spans="1:19">
      <c r="A151" s="5" t="s">
        <v>328</v>
      </c>
      <c r="B151" s="4" t="str">
        <f t="shared" si="297"/>
        <v>ReturnType</v>
      </c>
      <c r="C151" s="9" t="str">
        <f t="shared" si="320"/>
        <v xml:space="preserve"> UInt32</v>
      </c>
      <c r="D151" s="91"/>
      <c r="E151" s="24" t="str">
        <f t="shared" si="310"/>
        <v>SAME</v>
      </c>
      <c r="F151" s="28" t="s">
        <v>328</v>
      </c>
      <c r="G151" s="4" t="str">
        <f t="shared" si="300"/>
        <v>ReturnType</v>
      </c>
      <c r="H151" s="9" t="str">
        <f t="shared" si="323"/>
        <v xml:space="preserve"> UInt32</v>
      </c>
      <c r="I151" s="91"/>
      <c r="J151" s="24" t="str">
        <f t="shared" si="313"/>
        <v>SAME</v>
      </c>
      <c r="K151" s="5" t="s">
        <v>328</v>
      </c>
      <c r="L151" s="4" t="str">
        <f t="shared" si="325"/>
        <v>ReturnType</v>
      </c>
      <c r="M151" s="9" t="str">
        <f t="shared" si="326"/>
        <v xml:space="preserve"> UInt32</v>
      </c>
      <c r="N151" s="91"/>
      <c r="O151" s="24" t="str">
        <f t="shared" si="316"/>
        <v>DIF</v>
      </c>
      <c r="P151" s="5" t="s">
        <v>361</v>
      </c>
      <c r="Q151" s="4" t="str">
        <f t="shared" si="328"/>
        <v>ReturnType</v>
      </c>
      <c r="R151" s="9" t="str">
        <f t="shared" si="329"/>
        <v xml:space="preserve"> Reference</v>
      </c>
    </row>
    <row r="152" spans="1:19">
      <c r="A152" s="5" t="s">
        <v>614</v>
      </c>
      <c r="B152" s="4" t="str">
        <f t="shared" si="297"/>
        <v>Parameters</v>
      </c>
      <c r="C152" s="9" t="str">
        <f t="shared" si="320"/>
        <v xml:space="preserve"> {RevisionIds, TargetPath, UpdateIds, WSUSConnectionString...}</v>
      </c>
      <c r="D152" s="91"/>
      <c r="E152" s="24" t="str">
        <f t="shared" si="310"/>
        <v>SAME</v>
      </c>
      <c r="F152" s="28" t="s">
        <v>614</v>
      </c>
      <c r="G152" s="4" t="str">
        <f t="shared" si="300"/>
        <v>Parameters</v>
      </c>
      <c r="H152" s="9" t="str">
        <f t="shared" si="323"/>
        <v xml:space="preserve"> {RevisionIds, TargetPath, UpdateIds, WSUSConnectionString...}</v>
      </c>
      <c r="I152" s="91"/>
      <c r="J152" s="24" t="str">
        <f t="shared" si="313"/>
        <v>SAME</v>
      </c>
      <c r="K152" s="5" t="s">
        <v>614</v>
      </c>
      <c r="L152" s="4" t="str">
        <f t="shared" si="325"/>
        <v>Parameters</v>
      </c>
      <c r="M152" s="9" t="str">
        <f t="shared" si="326"/>
        <v xml:space="preserve"> {RevisionIds, TargetPath, UpdateIds, WSUSConnectionString...}</v>
      </c>
      <c r="N152" s="91"/>
      <c r="O152" s="24" t="str">
        <f t="shared" si="316"/>
        <v>DIF</v>
      </c>
      <c r="P152" s="5" t="s">
        <v>362</v>
      </c>
      <c r="Q152" s="4" t="str">
        <f t="shared" si="328"/>
        <v>Parameters</v>
      </c>
      <c r="R152" s="9" t="str">
        <f t="shared" si="329"/>
        <v xml:space="preserve"> {}</v>
      </c>
    </row>
    <row r="153" spans="1:19">
      <c r="A153" s="5" t="s">
        <v>353</v>
      </c>
      <c r="B153" s="4" t="str">
        <f t="shared" si="297"/>
        <v>Qualifiers</v>
      </c>
      <c r="C153" s="9" t="str">
        <f t="shared" si="320"/>
        <v xml:space="preserve"> {CarmineMethodSignature, implemented, static}</v>
      </c>
      <c r="D153" s="91"/>
      <c r="E153" s="24" t="str">
        <f t="shared" si="310"/>
        <v>SAME</v>
      </c>
      <c r="F153" s="28" t="s">
        <v>353</v>
      </c>
      <c r="G153" s="4" t="str">
        <f t="shared" si="300"/>
        <v>Qualifiers</v>
      </c>
      <c r="H153" s="9" t="str">
        <f t="shared" si="323"/>
        <v xml:space="preserve"> {CarmineMethodSignature, implemented, static}</v>
      </c>
      <c r="I153" s="91"/>
      <c r="J153" s="24" t="str">
        <f t="shared" si="313"/>
        <v>SAME</v>
      </c>
      <c r="K153" s="5" t="s">
        <v>353</v>
      </c>
      <c r="L153" s="4" t="str">
        <f t="shared" si="325"/>
        <v>Qualifiers</v>
      </c>
      <c r="M153" s="9" t="str">
        <f t="shared" si="326"/>
        <v xml:space="preserve"> {CarmineMethodSignature, implemented, static}</v>
      </c>
      <c r="N153" s="91"/>
      <c r="O153" s="24" t="str">
        <f t="shared" si="316"/>
        <v>DIF</v>
      </c>
      <c r="P153" s="5" t="s">
        <v>363</v>
      </c>
      <c r="Q153" s="4" t="str">
        <f t="shared" si="328"/>
        <v>Qualifiers</v>
      </c>
      <c r="R153" s="9" t="str">
        <f t="shared" si="329"/>
        <v xml:space="preserve"> {implemented}</v>
      </c>
    </row>
    <row r="154" spans="1:19">
      <c r="A154" s="6"/>
      <c r="F154" s="29"/>
      <c r="K154" s="6"/>
      <c r="P154" s="6"/>
    </row>
    <row r="155" spans="1:19">
      <c r="A155" s="5" t="s">
        <v>615</v>
      </c>
      <c r="B155" s="4" t="str">
        <f t="shared" ref="B155" si="330">TRIM(LEFT(A155, SEARCH(":", A155) - 1))</f>
        <v>Name</v>
      </c>
      <c r="C155" s="9" t="str">
        <f t="shared" ref="C155:C158" si="331">MID(A155, SEARCH(":", A155) + 1, LEN(A155))</f>
        <v xml:space="preserve"> InstallUpdates</v>
      </c>
      <c r="D155" s="91" t="s">
        <v>1790</v>
      </c>
      <c r="E155" s="24" t="str">
        <f t="shared" ref="E155" si="332">IF(A155&lt;&gt;F155, "DIF", "SAME")</f>
        <v>SAME</v>
      </c>
      <c r="F155" s="28" t="s">
        <v>615</v>
      </c>
      <c r="G155" s="4" t="str">
        <f t="shared" ref="G155" si="333">TRIM(LEFT(F155, SEARCH(":", F155) - 1))</f>
        <v>Name</v>
      </c>
      <c r="H155" s="9" t="str">
        <f t="shared" ref="H155:H158" si="334">MID(F155, SEARCH(":", F155) + 1, LEN(F155))</f>
        <v xml:space="preserve"> InstallUpdates</v>
      </c>
      <c r="I155" s="91" t="s">
        <v>1790</v>
      </c>
      <c r="J155" s="24" t="str">
        <f t="shared" ref="J155" si="335">IF(F155&lt;&gt;K155, "DIF", "SAME")</f>
        <v>SAME</v>
      </c>
      <c r="K155" s="5" t="s">
        <v>615</v>
      </c>
      <c r="L155" s="4" t="str">
        <f t="shared" ref="L155:L158" si="336">TRIM(LEFT(K155, SEARCH(":", K155) - 1))</f>
        <v>Name</v>
      </c>
      <c r="M155" s="9" t="str">
        <f t="shared" ref="M155:M158" si="337">MID(K155, SEARCH(":", K155) + 1, LEN(K155))</f>
        <v xml:space="preserve"> InstallUpdates</v>
      </c>
      <c r="N155" s="91" t="s">
        <v>1790</v>
      </c>
      <c r="O155" s="24" t="str">
        <f t="shared" ref="O155" si="338">IF(K155&lt;&gt;P155, "DIF", "SAME")</f>
        <v>DIF</v>
      </c>
      <c r="P155" s="5" t="s">
        <v>365</v>
      </c>
      <c r="Q155" s="4" t="str">
        <f t="shared" ref="Q155:Q158" si="339">TRIM(LEFT(P155, SEARCH(":", P155) - 1))</f>
        <v>Name</v>
      </c>
      <c r="R155" s="9" t="str">
        <f t="shared" ref="R155:R158" si="340">MID(P155, SEARCH(":", P155) + 1, LEN(P155))</f>
        <v xml:space="preserve"> Create</v>
      </c>
      <c r="S155" s="86" t="s">
        <v>1768</v>
      </c>
    </row>
    <row r="156" spans="1:19">
      <c r="A156" s="5" t="s">
        <v>328</v>
      </c>
      <c r="B156" s="4" t="str">
        <f t="shared" si="297"/>
        <v>ReturnType</v>
      </c>
      <c r="C156" s="9" t="str">
        <f t="shared" si="331"/>
        <v xml:space="preserve"> UInt32</v>
      </c>
      <c r="D156" s="91"/>
      <c r="E156" s="24" t="str">
        <f t="shared" si="310"/>
        <v>SAME</v>
      </c>
      <c r="F156" s="28" t="s">
        <v>328</v>
      </c>
      <c r="G156" s="4" t="str">
        <f t="shared" si="300"/>
        <v>ReturnType</v>
      </c>
      <c r="H156" s="9" t="str">
        <f t="shared" si="334"/>
        <v xml:space="preserve"> UInt32</v>
      </c>
      <c r="I156" s="91"/>
      <c r="J156" s="24" t="str">
        <f t="shared" si="313"/>
        <v>SAME</v>
      </c>
      <c r="K156" s="5" t="s">
        <v>328</v>
      </c>
      <c r="L156" s="4" t="str">
        <f t="shared" si="336"/>
        <v>ReturnType</v>
      </c>
      <c r="M156" s="9" t="str">
        <f t="shared" si="337"/>
        <v xml:space="preserve"> UInt32</v>
      </c>
      <c r="N156" s="91"/>
      <c r="O156" s="24" t="str">
        <f t="shared" si="316"/>
        <v>SAME</v>
      </c>
      <c r="P156" s="5" t="s">
        <v>328</v>
      </c>
      <c r="Q156" s="4" t="str">
        <f t="shared" si="339"/>
        <v>ReturnType</v>
      </c>
      <c r="R156" s="9" t="str">
        <f t="shared" si="340"/>
        <v xml:space="preserve"> UInt32</v>
      </c>
    </row>
    <row r="157" spans="1:19">
      <c r="A157" s="5" t="s">
        <v>614</v>
      </c>
      <c r="B157" s="4" t="str">
        <f t="shared" si="297"/>
        <v>Parameters</v>
      </c>
      <c r="C157" s="9" t="str">
        <f t="shared" si="331"/>
        <v xml:space="preserve"> {RevisionIds, TargetPath, UpdateIds, WSUSConnectionString...}</v>
      </c>
      <c r="D157" s="91"/>
      <c r="E157" s="24" t="str">
        <f t="shared" si="310"/>
        <v>SAME</v>
      </c>
      <c r="F157" s="28" t="s">
        <v>614</v>
      </c>
      <c r="G157" s="4" t="str">
        <f t="shared" si="300"/>
        <v>Parameters</v>
      </c>
      <c r="H157" s="9" t="str">
        <f t="shared" si="334"/>
        <v xml:space="preserve"> {RevisionIds, TargetPath, UpdateIds, WSUSConnectionString...}</v>
      </c>
      <c r="I157" s="91"/>
      <c r="J157" s="24" t="str">
        <f t="shared" si="313"/>
        <v>SAME</v>
      </c>
      <c r="K157" s="5" t="s">
        <v>614</v>
      </c>
      <c r="L157" s="4" t="str">
        <f t="shared" si="336"/>
        <v>Parameters</v>
      </c>
      <c r="M157" s="9" t="str">
        <f t="shared" si="337"/>
        <v xml:space="preserve"> {RevisionIds, TargetPath, UpdateIds, WSUSConnectionString...}</v>
      </c>
      <c r="N157" s="91"/>
      <c r="O157" s="24" t="str">
        <f t="shared" si="316"/>
        <v>DIF</v>
      </c>
      <c r="P157" s="5" t="s">
        <v>367</v>
      </c>
      <c r="Q157" s="4" t="str">
        <f t="shared" si="339"/>
        <v>Parameters</v>
      </c>
      <c r="R157" s="9" t="str">
        <f t="shared" si="340"/>
        <v xml:space="preserve"> {Flags, Port, Privacy, SessionID...}</v>
      </c>
    </row>
    <row r="158" spans="1:19">
      <c r="A158" s="5" t="s">
        <v>353</v>
      </c>
      <c r="B158" s="4" t="str">
        <f t="shared" si="297"/>
        <v>Qualifiers</v>
      </c>
      <c r="C158" s="9" t="str">
        <f t="shared" si="331"/>
        <v xml:space="preserve"> {CarmineMethodSignature, implemented, static}</v>
      </c>
      <c r="D158" s="91"/>
      <c r="E158" s="24" t="str">
        <f t="shared" si="310"/>
        <v>SAME</v>
      </c>
      <c r="F158" s="28" t="s">
        <v>353</v>
      </c>
      <c r="G158" s="4" t="str">
        <f t="shared" si="300"/>
        <v>Qualifiers</v>
      </c>
      <c r="H158" s="9" t="str">
        <f t="shared" si="334"/>
        <v xml:space="preserve"> {CarmineMethodSignature, implemented, static}</v>
      </c>
      <c r="I158" s="91"/>
      <c r="J158" s="24" t="str">
        <f t="shared" si="313"/>
        <v>SAME</v>
      </c>
      <c r="K158" s="5" t="s">
        <v>353</v>
      </c>
      <c r="L158" s="4" t="str">
        <f t="shared" si="336"/>
        <v>Qualifiers</v>
      </c>
      <c r="M158" s="9" t="str">
        <f t="shared" si="337"/>
        <v xml:space="preserve"> {CarmineMethodSignature, implemented, static}</v>
      </c>
      <c r="N158" s="91"/>
      <c r="O158" s="24" t="str">
        <f t="shared" si="316"/>
        <v>SAME</v>
      </c>
      <c r="P158" s="5" t="s">
        <v>353</v>
      </c>
      <c r="Q158" s="4" t="str">
        <f t="shared" si="339"/>
        <v>Qualifiers</v>
      </c>
      <c r="R158" s="9" t="str">
        <f t="shared" si="340"/>
        <v xml:space="preserve"> {CarmineMethodSignature, implemented, static}</v>
      </c>
    </row>
    <row r="159" spans="1:19">
      <c r="A159" s="6"/>
      <c r="F159" s="29"/>
      <c r="K159" s="6"/>
      <c r="P159" s="6"/>
    </row>
    <row r="160" spans="1:19">
      <c r="A160" s="5" t="s">
        <v>351</v>
      </c>
      <c r="B160" s="4" t="str">
        <f t="shared" ref="B160" si="341">TRIM(LEFT(A160, SEARCH(":", A160) - 1))</f>
        <v>Name</v>
      </c>
      <c r="C160" s="9" t="str">
        <f t="shared" ref="C160:C163" si="342">MID(A160, SEARCH(":", A160) + 1, LEN(A160))</f>
        <v xml:space="preserve"> CreateHttpPostClientJob</v>
      </c>
      <c r="D160" s="91" t="s">
        <v>1791</v>
      </c>
      <c r="E160" s="24" t="str">
        <f t="shared" ref="E160" si="343">IF(A160&lt;&gt;F160, "DIF", "SAME")</f>
        <v>SAME</v>
      </c>
      <c r="F160" s="28" t="s">
        <v>351</v>
      </c>
      <c r="G160" s="4" t="str">
        <f t="shared" ref="G160" si="344">TRIM(LEFT(F160, SEARCH(":", F160) - 1))</f>
        <v>Name</v>
      </c>
      <c r="H160" s="9" t="str">
        <f t="shared" ref="H160:H163" si="345">MID(F160, SEARCH(":", F160) + 1, LEN(F160))</f>
        <v xml:space="preserve"> CreateHttpPostClientJob</v>
      </c>
      <c r="I160" s="91" t="s">
        <v>1791</v>
      </c>
      <c r="J160" s="24" t="str">
        <f t="shared" ref="J160" si="346">IF(F160&lt;&gt;K160, "DIF", "SAME")</f>
        <v>SAME</v>
      </c>
      <c r="K160" s="5" t="s">
        <v>351</v>
      </c>
      <c r="L160" s="4" t="str">
        <f t="shared" ref="L160:L163" si="347">TRIM(LEFT(K160, SEARCH(":", K160) - 1))</f>
        <v>Name</v>
      </c>
      <c r="M160" s="9" t="str">
        <f t="shared" ref="M160:M163" si="348">MID(K160, SEARCH(":", K160) + 1, LEN(K160))</f>
        <v xml:space="preserve"> CreateHttpPostClientJob</v>
      </c>
      <c r="N160" s="91" t="s">
        <v>1791</v>
      </c>
      <c r="O160" s="24" t="str">
        <f t="shared" ref="O160" si="349">IF(K160&lt;&gt;P160, "DIF", "SAME")</f>
        <v>DIF</v>
      </c>
      <c r="P160" s="5" t="s">
        <v>347</v>
      </c>
      <c r="Q160" s="4" t="str">
        <f t="shared" ref="Q160:Q163" si="350">TRIM(LEFT(P160, SEARCH(":", P160) - 1))</f>
        <v>Name</v>
      </c>
      <c r="R160" s="9" t="str">
        <f t="shared" ref="R160:R163" si="351">MID(P160, SEARCH(":", P160) + 1, LEN(P160))</f>
        <v xml:space="preserve"> CleanUp</v>
      </c>
      <c r="S160" s="86" t="s">
        <v>1796</v>
      </c>
    </row>
    <row r="161" spans="1:19">
      <c r="A161" s="5" t="s">
        <v>328</v>
      </c>
      <c r="B161" s="4" t="str">
        <f t="shared" si="297"/>
        <v>ReturnType</v>
      </c>
      <c r="C161" s="9" t="str">
        <f t="shared" si="342"/>
        <v xml:space="preserve"> UInt32</v>
      </c>
      <c r="D161" s="91"/>
      <c r="E161" s="24" t="str">
        <f t="shared" si="310"/>
        <v>SAME</v>
      </c>
      <c r="F161" s="28" t="s">
        <v>328</v>
      </c>
      <c r="G161" s="4" t="str">
        <f t="shared" si="300"/>
        <v>ReturnType</v>
      </c>
      <c r="H161" s="9" t="str">
        <f t="shared" si="345"/>
        <v xml:space="preserve"> UInt32</v>
      </c>
      <c r="I161" s="91"/>
      <c r="J161" s="24" t="str">
        <f t="shared" si="313"/>
        <v>SAME</v>
      </c>
      <c r="K161" s="5" t="s">
        <v>328</v>
      </c>
      <c r="L161" s="4" t="str">
        <f t="shared" si="347"/>
        <v>ReturnType</v>
      </c>
      <c r="M161" s="9" t="str">
        <f t="shared" si="348"/>
        <v xml:space="preserve"> UInt32</v>
      </c>
      <c r="N161" s="91"/>
      <c r="O161" s="24" t="str">
        <f t="shared" si="316"/>
        <v>SAME</v>
      </c>
      <c r="P161" s="5" t="s">
        <v>328</v>
      </c>
      <c r="Q161" s="4" t="str">
        <f t="shared" si="350"/>
        <v>ReturnType</v>
      </c>
      <c r="R161" s="9" t="str">
        <f t="shared" si="351"/>
        <v xml:space="preserve"> UInt32</v>
      </c>
    </row>
    <row r="162" spans="1:19">
      <c r="A162" s="5" t="s">
        <v>352</v>
      </c>
      <c r="B162" s="4" t="str">
        <f t="shared" si="297"/>
        <v>Parameters</v>
      </c>
      <c r="C162" s="9" t="str">
        <f t="shared" si="342"/>
        <v xml:space="preserve"> {CertificateToTrust, Flags, HostName, Password...}</v>
      </c>
      <c r="D162" s="91"/>
      <c r="E162" s="24" t="str">
        <f t="shared" si="310"/>
        <v>SAME</v>
      </c>
      <c r="F162" s="28" t="s">
        <v>352</v>
      </c>
      <c r="G162" s="4" t="str">
        <f t="shared" si="300"/>
        <v>Parameters</v>
      </c>
      <c r="H162" s="9" t="str">
        <f t="shared" si="345"/>
        <v xml:space="preserve"> {CertificateToTrust, Flags, HostName, Password...}</v>
      </c>
      <c r="I162" s="91"/>
      <c r="J162" s="24" t="str">
        <f t="shared" si="313"/>
        <v>SAME</v>
      </c>
      <c r="K162" s="5" t="s">
        <v>352</v>
      </c>
      <c r="L162" s="4" t="str">
        <f t="shared" si="347"/>
        <v>Parameters</v>
      </c>
      <c r="M162" s="9" t="str">
        <f t="shared" si="348"/>
        <v xml:space="preserve"> {CertificateToTrust, Flags, HostName, Password...}</v>
      </c>
      <c r="N162" s="91"/>
      <c r="O162" s="24" t="str">
        <f t="shared" si="316"/>
        <v>DIF</v>
      </c>
      <c r="P162" s="5" t="s">
        <v>358</v>
      </c>
      <c r="Q162" s="4" t="str">
        <f t="shared" si="350"/>
        <v>Parameters</v>
      </c>
      <c r="R162" s="9" t="str">
        <f t="shared" si="351"/>
        <v xml:space="preserve"> {CleanUpOptions, ErrorInfo}</v>
      </c>
    </row>
    <row r="163" spans="1:19">
      <c r="A163" s="5" t="s">
        <v>353</v>
      </c>
      <c r="B163" s="4" t="str">
        <f t="shared" si="297"/>
        <v>Qualifiers</v>
      </c>
      <c r="C163" s="9" t="str">
        <f t="shared" si="342"/>
        <v xml:space="preserve"> {CarmineMethodSignature, implemented, static}</v>
      </c>
      <c r="D163" s="91"/>
      <c r="E163" s="24" t="str">
        <f t="shared" si="310"/>
        <v>SAME</v>
      </c>
      <c r="F163" s="28" t="s">
        <v>353</v>
      </c>
      <c r="G163" s="4" t="str">
        <f t="shared" si="300"/>
        <v>Qualifiers</v>
      </c>
      <c r="H163" s="9" t="str">
        <f t="shared" si="345"/>
        <v xml:space="preserve"> {CarmineMethodSignature, implemented, static}</v>
      </c>
      <c r="I163" s="91"/>
      <c r="J163" s="24" t="str">
        <f t="shared" si="313"/>
        <v>SAME</v>
      </c>
      <c r="K163" s="5" t="s">
        <v>353</v>
      </c>
      <c r="L163" s="4" t="str">
        <f t="shared" si="347"/>
        <v>Qualifiers</v>
      </c>
      <c r="M163" s="9" t="str">
        <f t="shared" si="348"/>
        <v xml:space="preserve"> {CarmineMethodSignature, implemented, static}</v>
      </c>
      <c r="N163" s="91"/>
      <c r="O163" s="24" t="str">
        <f t="shared" si="316"/>
        <v>DIF</v>
      </c>
      <c r="P163" s="5" t="s">
        <v>342</v>
      </c>
      <c r="Q163" s="4" t="str">
        <f t="shared" si="350"/>
        <v>Qualifiers</v>
      </c>
      <c r="R163" s="9" t="str">
        <f t="shared" si="351"/>
        <v xml:space="preserve"> {CarmineMethodSignature, implemented}</v>
      </c>
    </row>
    <row r="164" spans="1:19">
      <c r="A164" s="6"/>
      <c r="F164" s="29"/>
      <c r="K164" s="6"/>
      <c r="P164" s="6"/>
    </row>
    <row r="165" spans="1:19">
      <c r="A165" s="5" t="s">
        <v>354</v>
      </c>
      <c r="B165" s="4" t="str">
        <f t="shared" ref="B165" si="352">TRIM(LEFT(A165, SEARCH(":", A165) - 1))</f>
        <v>Name</v>
      </c>
      <c r="C165" s="9" t="str">
        <f t="shared" ref="C165:C168" si="353">MID(A165, SEARCH(":", A165) + 1, LEN(A165))</f>
        <v xml:space="preserve"> GetLastJobModificationTime</v>
      </c>
      <c r="D165" s="91" t="s">
        <v>1792</v>
      </c>
      <c r="E165" s="24" t="str">
        <f t="shared" ref="E165" si="354">IF(A165&lt;&gt;F165, "DIF", "SAME")</f>
        <v>SAME</v>
      </c>
      <c r="F165" s="28" t="s">
        <v>354</v>
      </c>
      <c r="G165" s="4" t="str">
        <f t="shared" ref="G165" si="355">TRIM(LEFT(F165, SEARCH(":", F165) - 1))</f>
        <v>Name</v>
      </c>
      <c r="H165" s="9" t="str">
        <f t="shared" ref="H165:H168" si="356">MID(F165, SEARCH(":", F165) + 1, LEN(F165))</f>
        <v xml:space="preserve"> GetLastJobModificationTime</v>
      </c>
      <c r="I165" s="91" t="s">
        <v>1792</v>
      </c>
      <c r="J165" s="24" t="str">
        <f t="shared" ref="J165" si="357">IF(F165&lt;&gt;K165, "DIF", "SAME")</f>
        <v>SAME</v>
      </c>
      <c r="K165" s="5" t="s">
        <v>354</v>
      </c>
      <c r="L165" s="4" t="str">
        <f t="shared" ref="L165:L168" si="358">TRIM(LEFT(K165, SEARCH(":", K165) - 1))</f>
        <v>Name</v>
      </c>
      <c r="M165" s="9" t="str">
        <f t="shared" ref="M165:M168" si="359">MID(K165, SEARCH(":", K165) + 1, LEN(K165))</f>
        <v xml:space="preserve"> GetLastJobModificationTime</v>
      </c>
      <c r="N165" s="91" t="s">
        <v>1792</v>
      </c>
      <c r="O165" s="24" t="str">
        <f t="shared" ref="O165" si="360">IF(K165&lt;&gt;P165, "DIF", "SAME")</f>
        <v>DIF</v>
      </c>
      <c r="P165" s="5" t="s">
        <v>368</v>
      </c>
      <c r="Q165" s="4" t="str">
        <f t="shared" ref="Q165:Q168" si="361">TRIM(LEFT(P165, SEARCH(":", P165) - 1))</f>
        <v>Name</v>
      </c>
      <c r="R165" s="9" t="str">
        <f t="shared" ref="R165:R168" si="362">MID(P165, SEARCH(":", P165) + 1, LEN(P165))</f>
        <v xml:space="preserve"> CreateDirectory</v>
      </c>
      <c r="S165" s="86" t="s">
        <v>1886</v>
      </c>
    </row>
    <row r="166" spans="1:19">
      <c r="A166" s="5" t="s">
        <v>328</v>
      </c>
      <c r="B166" s="4" t="str">
        <f t="shared" si="297"/>
        <v>ReturnType</v>
      </c>
      <c r="C166" s="9" t="str">
        <f t="shared" si="353"/>
        <v xml:space="preserve"> UInt32</v>
      </c>
      <c r="D166" s="91"/>
      <c r="E166" s="24" t="str">
        <f t="shared" si="310"/>
        <v>SAME</v>
      </c>
      <c r="F166" s="28" t="s">
        <v>328</v>
      </c>
      <c r="G166" s="4" t="str">
        <f t="shared" si="300"/>
        <v>ReturnType</v>
      </c>
      <c r="H166" s="9" t="str">
        <f t="shared" si="356"/>
        <v xml:space="preserve"> UInt32</v>
      </c>
      <c r="I166" s="91"/>
      <c r="J166" s="24" t="str">
        <f t="shared" si="313"/>
        <v>SAME</v>
      </c>
      <c r="K166" s="5" t="s">
        <v>328</v>
      </c>
      <c r="L166" s="4" t="str">
        <f t="shared" si="358"/>
        <v>ReturnType</v>
      </c>
      <c r="M166" s="9" t="str">
        <f t="shared" si="359"/>
        <v xml:space="preserve"> UInt32</v>
      </c>
      <c r="N166" s="91"/>
      <c r="O166" s="24" t="str">
        <f t="shared" si="316"/>
        <v>SAME</v>
      </c>
      <c r="P166" s="5" t="s">
        <v>328</v>
      </c>
      <c r="Q166" s="4" t="str">
        <f t="shared" si="361"/>
        <v>ReturnType</v>
      </c>
      <c r="R166" s="9" t="str">
        <f t="shared" si="362"/>
        <v xml:space="preserve"> UInt32</v>
      </c>
    </row>
    <row r="167" spans="1:19">
      <c r="A167" s="5" t="s">
        <v>355</v>
      </c>
      <c r="B167" s="4" t="str">
        <f t="shared" si="297"/>
        <v>Parameters</v>
      </c>
      <c r="C167" s="9" t="str">
        <f t="shared" si="353"/>
        <v xml:space="preserve"> {ErrorInfo, JobModificationTime}</v>
      </c>
      <c r="D167" s="91"/>
      <c r="E167" s="24" t="str">
        <f t="shared" si="310"/>
        <v>SAME</v>
      </c>
      <c r="F167" s="28" t="s">
        <v>355</v>
      </c>
      <c r="G167" s="4" t="str">
        <f t="shared" si="300"/>
        <v>Parameters</v>
      </c>
      <c r="H167" s="9" t="str">
        <f t="shared" si="356"/>
        <v xml:space="preserve"> {ErrorInfo, JobModificationTime}</v>
      </c>
      <c r="I167" s="91"/>
      <c r="J167" s="24" t="str">
        <f t="shared" si="313"/>
        <v>SAME</v>
      </c>
      <c r="K167" s="5" t="s">
        <v>355</v>
      </c>
      <c r="L167" s="4" t="str">
        <f t="shared" si="358"/>
        <v>Parameters</v>
      </c>
      <c r="M167" s="9" t="str">
        <f t="shared" si="359"/>
        <v xml:space="preserve"> {ErrorInfo, JobModificationTime}</v>
      </c>
      <c r="N167" s="91"/>
      <c r="O167" s="24" t="str">
        <f t="shared" si="316"/>
        <v>DIF</v>
      </c>
      <c r="P167" s="5" t="s">
        <v>369</v>
      </c>
      <c r="Q167" s="4" t="str">
        <f t="shared" si="361"/>
        <v>Parameters</v>
      </c>
      <c r="R167" s="9" t="str">
        <f t="shared" si="362"/>
        <v xml:space="preserve"> {NewDirectory, RootPath, SetHiddenAttribute, DirectoryNameCreated...}</v>
      </c>
    </row>
    <row r="168" spans="1:19">
      <c r="A168" s="5" t="s">
        <v>342</v>
      </c>
      <c r="B168" s="4" t="str">
        <f t="shared" si="297"/>
        <v>Qualifiers</v>
      </c>
      <c r="C168" s="9" t="str">
        <f t="shared" si="353"/>
        <v xml:space="preserve"> {CarmineMethodSignature, implemented}</v>
      </c>
      <c r="D168" s="91"/>
      <c r="E168" s="24" t="str">
        <f t="shared" si="310"/>
        <v>SAME</v>
      </c>
      <c r="F168" s="28" t="s">
        <v>342</v>
      </c>
      <c r="G168" s="4" t="str">
        <f t="shared" si="300"/>
        <v>Qualifiers</v>
      </c>
      <c r="H168" s="9" t="str">
        <f t="shared" si="356"/>
        <v xml:space="preserve"> {CarmineMethodSignature, implemented}</v>
      </c>
      <c r="I168" s="91"/>
      <c r="J168" s="24" t="str">
        <f t="shared" si="313"/>
        <v>SAME</v>
      </c>
      <c r="K168" s="5" t="s">
        <v>342</v>
      </c>
      <c r="L168" s="4" t="str">
        <f t="shared" si="358"/>
        <v>Qualifiers</v>
      </c>
      <c r="M168" s="9" t="str">
        <f t="shared" si="359"/>
        <v xml:space="preserve"> {CarmineMethodSignature, implemented}</v>
      </c>
      <c r="N168" s="91"/>
      <c r="O168" s="24" t="str">
        <f t="shared" si="316"/>
        <v>DIF</v>
      </c>
      <c r="P168" s="5" t="s">
        <v>353</v>
      </c>
      <c r="Q168" s="4" t="str">
        <f t="shared" si="361"/>
        <v>Qualifiers</v>
      </c>
      <c r="R168" s="9" t="str">
        <f t="shared" si="362"/>
        <v xml:space="preserve"> {CarmineMethodSignature, implemented, static}</v>
      </c>
    </row>
    <row r="169" spans="1:19">
      <c r="A169" s="6"/>
      <c r="F169" s="29"/>
      <c r="K169" s="6"/>
      <c r="P169" s="6"/>
    </row>
    <row r="170" spans="1:19">
      <c r="A170" s="5" t="s">
        <v>356</v>
      </c>
      <c r="B170" s="4" t="str">
        <f t="shared" ref="B170" si="363">TRIM(LEFT(A170, SEARCH(":", A170) - 1))</f>
        <v>Name</v>
      </c>
      <c r="C170" s="9" t="str">
        <f t="shared" ref="C170:C173" si="364">MID(A170, SEARCH(":", A170) + 1, LEN(A170))</f>
        <v xml:space="preserve"> Resume</v>
      </c>
      <c r="D170" s="91" t="s">
        <v>1793</v>
      </c>
      <c r="E170" s="24" t="str">
        <f t="shared" ref="E170" si="365">IF(A170&lt;&gt;F170, "DIF", "SAME")</f>
        <v>SAME</v>
      </c>
      <c r="F170" s="28" t="s">
        <v>356</v>
      </c>
      <c r="G170" s="4" t="str">
        <f t="shared" ref="G170" si="366">TRIM(LEFT(F170, SEARCH(":", F170) - 1))</f>
        <v>Name</v>
      </c>
      <c r="H170" s="9" t="str">
        <f t="shared" ref="H170:H173" si="367">MID(F170, SEARCH(":", F170) + 1, LEN(F170))</f>
        <v xml:space="preserve"> Resume</v>
      </c>
      <c r="I170" s="91" t="s">
        <v>1793</v>
      </c>
      <c r="J170" s="24" t="str">
        <f t="shared" ref="J170" si="368">IF(F170&lt;&gt;K170, "DIF", "SAME")</f>
        <v>SAME</v>
      </c>
      <c r="K170" s="5" t="s">
        <v>356</v>
      </c>
      <c r="L170" s="4" t="str">
        <f t="shared" ref="L170:L173" si="369">TRIM(LEFT(K170, SEARCH(":", K170) - 1))</f>
        <v>Name</v>
      </c>
      <c r="M170" s="9" t="str">
        <f t="shared" ref="M170:M173" si="370">MID(K170, SEARCH(":", K170) + 1, LEN(K170))</f>
        <v xml:space="preserve"> Resume</v>
      </c>
      <c r="N170" s="91" t="s">
        <v>1793</v>
      </c>
      <c r="O170" s="24" t="str">
        <f t="shared" ref="O170" si="371">IF(K170&lt;&gt;P170, "DIF", "SAME")</f>
        <v>DIF</v>
      </c>
      <c r="P170" s="5" t="s">
        <v>370</v>
      </c>
      <c r="Q170" s="4" t="str">
        <f t="shared" ref="Q170:Q173" si="372">TRIM(LEFT(P170, SEARCH(":", P170) - 1))</f>
        <v>Name</v>
      </c>
      <c r="R170" s="9" t="str">
        <f t="shared" ref="R170:R173" si="373">MID(P170, SEARCH(":", P170) + 1, LEN(P170))</f>
        <v xml:space="preserve"> CreateDirectoryBasic</v>
      </c>
      <c r="S170" s="86" t="s">
        <v>1887</v>
      </c>
    </row>
    <row r="171" spans="1:19">
      <c r="A171" s="5" t="s">
        <v>328</v>
      </c>
      <c r="B171" s="4" t="str">
        <f t="shared" si="297"/>
        <v>ReturnType</v>
      </c>
      <c r="C171" s="9" t="str">
        <f t="shared" si="364"/>
        <v xml:space="preserve"> UInt32</v>
      </c>
      <c r="D171" s="91"/>
      <c r="E171" s="24" t="str">
        <f t="shared" si="310"/>
        <v>SAME</v>
      </c>
      <c r="F171" s="28" t="s">
        <v>328</v>
      </c>
      <c r="G171" s="4" t="str">
        <f t="shared" si="300"/>
        <v>ReturnType</v>
      </c>
      <c r="H171" s="9" t="str">
        <f t="shared" si="367"/>
        <v xml:space="preserve"> UInt32</v>
      </c>
      <c r="I171" s="91"/>
      <c r="J171" s="24" t="str">
        <f t="shared" si="313"/>
        <v>SAME</v>
      </c>
      <c r="K171" s="5" t="s">
        <v>328</v>
      </c>
      <c r="L171" s="4" t="str">
        <f t="shared" si="369"/>
        <v>ReturnType</v>
      </c>
      <c r="M171" s="9" t="str">
        <f t="shared" si="370"/>
        <v xml:space="preserve"> UInt32</v>
      </c>
      <c r="N171" s="91"/>
      <c r="O171" s="24" t="str">
        <f t="shared" si="316"/>
        <v>SAME</v>
      </c>
      <c r="P171" s="5" t="s">
        <v>328</v>
      </c>
      <c r="Q171" s="4" t="str">
        <f t="shared" si="372"/>
        <v>ReturnType</v>
      </c>
      <c r="R171" s="9" t="str">
        <f t="shared" si="373"/>
        <v xml:space="preserve"> UInt32</v>
      </c>
    </row>
    <row r="172" spans="1:19">
      <c r="A172" s="5" t="s">
        <v>348</v>
      </c>
      <c r="B172" s="4" t="str">
        <f t="shared" si="297"/>
        <v>Parameters</v>
      </c>
      <c r="C172" s="9" t="str">
        <f t="shared" si="364"/>
        <v xml:space="preserve"> {ErrorInfo}</v>
      </c>
      <c r="D172" s="91"/>
      <c r="E172" s="24" t="str">
        <f t="shared" si="310"/>
        <v>SAME</v>
      </c>
      <c r="F172" s="28" t="s">
        <v>348</v>
      </c>
      <c r="G172" s="4" t="str">
        <f t="shared" si="300"/>
        <v>Parameters</v>
      </c>
      <c r="H172" s="9" t="str">
        <f t="shared" si="367"/>
        <v xml:space="preserve"> {ErrorInfo}</v>
      </c>
      <c r="I172" s="91"/>
      <c r="J172" s="24" t="str">
        <f t="shared" si="313"/>
        <v>SAME</v>
      </c>
      <c r="K172" s="5" t="s">
        <v>348</v>
      </c>
      <c r="L172" s="4" t="str">
        <f t="shared" si="369"/>
        <v>Parameters</v>
      </c>
      <c r="M172" s="9" t="str">
        <f t="shared" si="370"/>
        <v xml:space="preserve"> {ErrorInfo}</v>
      </c>
      <c r="N172" s="91"/>
      <c r="O172" s="24" t="str">
        <f t="shared" si="316"/>
        <v>DIF</v>
      </c>
      <c r="P172" s="5" t="s">
        <v>371</v>
      </c>
      <c r="Q172" s="4" t="str">
        <f t="shared" si="372"/>
        <v>Parameters</v>
      </c>
      <c r="R172" s="9" t="str">
        <f t="shared" si="373"/>
        <v xml:space="preserve"> {DirectoryPath, SetHiddenAttribute, ErrorInfo}</v>
      </c>
    </row>
    <row r="173" spans="1:19">
      <c r="A173" s="5" t="s">
        <v>342</v>
      </c>
      <c r="B173" s="4" t="str">
        <f t="shared" si="297"/>
        <v>Qualifiers</v>
      </c>
      <c r="C173" s="9" t="str">
        <f t="shared" si="364"/>
        <v xml:space="preserve"> {CarmineMethodSignature, implemented}</v>
      </c>
      <c r="D173" s="91"/>
      <c r="E173" s="24" t="str">
        <f t="shared" si="310"/>
        <v>SAME</v>
      </c>
      <c r="F173" s="28" t="s">
        <v>342</v>
      </c>
      <c r="G173" s="4" t="str">
        <f t="shared" si="300"/>
        <v>Qualifiers</v>
      </c>
      <c r="H173" s="9" t="str">
        <f t="shared" si="367"/>
        <v xml:space="preserve"> {CarmineMethodSignature, implemented}</v>
      </c>
      <c r="I173" s="91"/>
      <c r="J173" s="24" t="str">
        <f t="shared" si="313"/>
        <v>SAME</v>
      </c>
      <c r="K173" s="5" t="s">
        <v>342</v>
      </c>
      <c r="L173" s="4" t="str">
        <f t="shared" si="369"/>
        <v>Qualifiers</v>
      </c>
      <c r="M173" s="9" t="str">
        <f t="shared" si="370"/>
        <v xml:space="preserve"> {CarmineMethodSignature, implemented}</v>
      </c>
      <c r="N173" s="91"/>
      <c r="O173" s="24" t="str">
        <f t="shared" si="316"/>
        <v>DIF</v>
      </c>
      <c r="P173" s="5" t="s">
        <v>353</v>
      </c>
      <c r="Q173" s="4" t="str">
        <f t="shared" si="372"/>
        <v>Qualifiers</v>
      </c>
      <c r="R173" s="9" t="str">
        <f t="shared" si="373"/>
        <v xml:space="preserve"> {CarmineMethodSignature, implemented, static}</v>
      </c>
    </row>
    <row r="174" spans="1:19">
      <c r="A174" s="6"/>
      <c r="F174" s="29"/>
      <c r="K174" s="6"/>
      <c r="P174" s="6"/>
    </row>
    <row r="175" spans="1:19">
      <c r="A175" s="5" t="s">
        <v>349</v>
      </c>
      <c r="B175" s="4" t="str">
        <f t="shared" ref="B175" si="374">TRIM(LEFT(A175, SEARCH(":", A175) - 1))</f>
        <v>Name</v>
      </c>
      <c r="C175" s="9" t="str">
        <f t="shared" ref="C175:C178" si="375">MID(A175, SEARCH(":", A175) + 1, LEN(A175))</f>
        <v xml:space="preserve"> Cancel</v>
      </c>
      <c r="D175" s="91" t="s">
        <v>1794</v>
      </c>
      <c r="E175" s="24" t="str">
        <f t="shared" ref="E175" si="376">IF(A175&lt;&gt;F175, "DIF", "SAME")</f>
        <v>SAME</v>
      </c>
      <c r="F175" s="28" t="s">
        <v>349</v>
      </c>
      <c r="G175" s="4" t="str">
        <f t="shared" ref="G175" si="377">TRIM(LEFT(F175, SEARCH(":", F175) - 1))</f>
        <v>Name</v>
      </c>
      <c r="H175" s="9" t="str">
        <f t="shared" ref="H175:H178" si="378">MID(F175, SEARCH(":", F175) + 1, LEN(F175))</f>
        <v xml:space="preserve"> Cancel</v>
      </c>
      <c r="I175" s="91" t="s">
        <v>1794</v>
      </c>
      <c r="J175" s="24" t="str">
        <f t="shared" ref="J175" si="379">IF(F175&lt;&gt;K175, "DIF", "SAME")</f>
        <v>SAME</v>
      </c>
      <c r="K175" s="5" t="s">
        <v>349</v>
      </c>
      <c r="L175" s="4" t="str">
        <f t="shared" ref="L175:L178" si="380">TRIM(LEFT(K175, SEARCH(":", K175) - 1))</f>
        <v>Name</v>
      </c>
      <c r="M175" s="9" t="str">
        <f t="shared" ref="M175:M178" si="381">MID(K175, SEARCH(":", K175) + 1, LEN(K175))</f>
        <v xml:space="preserve"> Cancel</v>
      </c>
      <c r="N175" s="91" t="s">
        <v>1794</v>
      </c>
      <c r="O175" s="24" t="str">
        <f t="shared" ref="O175" si="382">IF(K175&lt;&gt;P175, "DIF", "SAME")</f>
        <v>DIF</v>
      </c>
      <c r="P175" s="5" t="s">
        <v>372</v>
      </c>
      <c r="Q175" s="4" t="str">
        <f t="shared" ref="Q175:Q178" si="383">TRIM(LEFT(P175, SEARCH(":", P175) - 1))</f>
        <v>Name</v>
      </c>
      <c r="R175" s="9" t="str">
        <f t="shared" ref="R175:R178" si="384">MID(P175, SEARCH(":", P175) + 1, LEN(P175))</f>
        <v xml:space="preserve"> CheckSharePermissions</v>
      </c>
      <c r="S175" s="86" t="s">
        <v>1888</v>
      </c>
    </row>
    <row r="176" spans="1:19">
      <c r="A176" s="5" t="s">
        <v>328</v>
      </c>
      <c r="B176" s="4" t="str">
        <f t="shared" si="297"/>
        <v>ReturnType</v>
      </c>
      <c r="C176" s="9" t="str">
        <f t="shared" si="375"/>
        <v xml:space="preserve"> UInt32</v>
      </c>
      <c r="D176" s="91"/>
      <c r="E176" s="24" t="str">
        <f t="shared" si="310"/>
        <v>SAME</v>
      </c>
      <c r="F176" s="28" t="s">
        <v>328</v>
      </c>
      <c r="G176" s="4" t="str">
        <f t="shared" si="300"/>
        <v>ReturnType</v>
      </c>
      <c r="H176" s="9" t="str">
        <f t="shared" si="378"/>
        <v xml:space="preserve"> UInt32</v>
      </c>
      <c r="I176" s="91"/>
      <c r="J176" s="24" t="str">
        <f t="shared" si="313"/>
        <v>SAME</v>
      </c>
      <c r="K176" s="5" t="s">
        <v>328</v>
      </c>
      <c r="L176" s="4" t="str">
        <f t="shared" si="380"/>
        <v>ReturnType</v>
      </c>
      <c r="M176" s="9" t="str">
        <f t="shared" si="381"/>
        <v xml:space="preserve"> UInt32</v>
      </c>
      <c r="N176" s="91"/>
      <c r="O176" s="24" t="str">
        <f t="shared" si="316"/>
        <v>SAME</v>
      </c>
      <c r="P176" s="5" t="s">
        <v>328</v>
      </c>
      <c r="Q176" s="4" t="str">
        <f t="shared" si="383"/>
        <v>ReturnType</v>
      </c>
      <c r="R176" s="9" t="str">
        <f t="shared" si="384"/>
        <v xml:space="preserve"> UInt32</v>
      </c>
    </row>
    <row r="177" spans="1:19">
      <c r="A177" s="5" t="s">
        <v>348</v>
      </c>
      <c r="B177" s="4" t="str">
        <f t="shared" si="297"/>
        <v>Parameters</v>
      </c>
      <c r="C177" s="9" t="str">
        <f t="shared" si="375"/>
        <v xml:space="preserve"> {ErrorInfo}</v>
      </c>
      <c r="D177" s="91"/>
      <c r="E177" s="24" t="str">
        <f t="shared" si="310"/>
        <v>SAME</v>
      </c>
      <c r="F177" s="28" t="s">
        <v>348</v>
      </c>
      <c r="G177" s="4" t="str">
        <f t="shared" si="300"/>
        <v>Parameters</v>
      </c>
      <c r="H177" s="9" t="str">
        <f t="shared" si="378"/>
        <v xml:space="preserve"> {ErrorInfo}</v>
      </c>
      <c r="I177" s="91"/>
      <c r="J177" s="24" t="str">
        <f t="shared" si="313"/>
        <v>SAME</v>
      </c>
      <c r="K177" s="5" t="s">
        <v>348</v>
      </c>
      <c r="L177" s="4" t="str">
        <f t="shared" si="380"/>
        <v>Parameters</v>
      </c>
      <c r="M177" s="9" t="str">
        <f t="shared" si="381"/>
        <v xml:space="preserve"> {ErrorInfo}</v>
      </c>
      <c r="N177" s="91"/>
      <c r="O177" s="24" t="str">
        <f t="shared" si="316"/>
        <v>DIF</v>
      </c>
      <c r="P177" s="5" t="s">
        <v>373</v>
      </c>
      <c r="Q177" s="4" t="str">
        <f t="shared" si="383"/>
        <v>Parameters</v>
      </c>
      <c r="R177" s="9" t="str">
        <f t="shared" si="384"/>
        <v xml:space="preserve"> {SharePath, ErrorInfo}</v>
      </c>
    </row>
    <row r="178" spans="1:19">
      <c r="A178" s="5" t="s">
        <v>342</v>
      </c>
      <c r="B178" s="4" t="str">
        <f t="shared" si="297"/>
        <v>Qualifiers</v>
      </c>
      <c r="C178" s="9" t="str">
        <f t="shared" si="375"/>
        <v xml:space="preserve"> {CarmineMethodSignature, implemented}</v>
      </c>
      <c r="D178" s="91"/>
      <c r="E178" s="24" t="str">
        <f t="shared" si="310"/>
        <v>SAME</v>
      </c>
      <c r="F178" s="28" t="s">
        <v>342</v>
      </c>
      <c r="G178" s="4" t="str">
        <f t="shared" si="300"/>
        <v>Qualifiers</v>
      </c>
      <c r="H178" s="9" t="str">
        <f t="shared" si="378"/>
        <v xml:space="preserve"> {CarmineMethodSignature, implemented}</v>
      </c>
      <c r="I178" s="91"/>
      <c r="J178" s="24" t="str">
        <f t="shared" si="313"/>
        <v>SAME</v>
      </c>
      <c r="K178" s="5" t="s">
        <v>342</v>
      </c>
      <c r="L178" s="4" t="str">
        <f t="shared" si="380"/>
        <v>Qualifiers</v>
      </c>
      <c r="M178" s="9" t="str">
        <f t="shared" si="381"/>
        <v xml:space="preserve"> {CarmineMethodSignature, implemented}</v>
      </c>
      <c r="N178" s="91"/>
      <c r="O178" s="24" t="str">
        <f t="shared" si="316"/>
        <v>DIF</v>
      </c>
      <c r="P178" s="5" t="s">
        <v>353</v>
      </c>
      <c r="Q178" s="4" t="str">
        <f t="shared" si="383"/>
        <v>Qualifiers</v>
      </c>
      <c r="R178" s="9" t="str">
        <f t="shared" si="384"/>
        <v xml:space="preserve"> {CarmineMethodSignature, implemented, static}</v>
      </c>
    </row>
    <row r="179" spans="1:19">
      <c r="A179" s="6"/>
      <c r="F179" s="29"/>
      <c r="K179" s="6"/>
      <c r="P179" s="6"/>
    </row>
    <row r="180" spans="1:19">
      <c r="A180" s="5" t="s">
        <v>357</v>
      </c>
      <c r="B180" s="4" t="str">
        <f t="shared" ref="B180" si="385">TRIM(LEFT(A180, SEARCH(":", A180) - 1))</f>
        <v>Name</v>
      </c>
      <c r="C180" s="9" t="str">
        <f t="shared" ref="C180:C183" si="386">MID(A180, SEARCH(":", A180) + 1, LEN(A180))</f>
        <v xml:space="preserve"> Suspend</v>
      </c>
      <c r="D180" s="91" t="s">
        <v>1795</v>
      </c>
      <c r="E180" s="24" t="str">
        <f t="shared" ref="E180" si="387">IF(A180&lt;&gt;F180, "DIF", "SAME")</f>
        <v>SAME</v>
      </c>
      <c r="F180" s="28" t="s">
        <v>357</v>
      </c>
      <c r="G180" s="4" t="str">
        <f t="shared" ref="G180" si="388">TRIM(LEFT(F180, SEARCH(":", F180) - 1))</f>
        <v>Name</v>
      </c>
      <c r="H180" s="9" t="str">
        <f t="shared" ref="H180:H183" si="389">MID(F180, SEARCH(":", F180) + 1, LEN(F180))</f>
        <v xml:space="preserve"> Suspend</v>
      </c>
      <c r="I180" s="91" t="s">
        <v>1795</v>
      </c>
      <c r="J180" s="24" t="str">
        <f t="shared" ref="J180" si="390">IF(F180&lt;&gt;K180, "DIF", "SAME")</f>
        <v>SAME</v>
      </c>
      <c r="K180" s="5" t="s">
        <v>357</v>
      </c>
      <c r="L180" s="4" t="str">
        <f t="shared" ref="L180:L183" si="391">TRIM(LEFT(K180, SEARCH(":", K180) - 1))</f>
        <v>Name</v>
      </c>
      <c r="M180" s="9" t="str">
        <f t="shared" ref="M180:M183" si="392">MID(K180, SEARCH(":", K180) + 1, LEN(K180))</f>
        <v xml:space="preserve"> Suspend</v>
      </c>
      <c r="N180" s="91" t="s">
        <v>1795</v>
      </c>
      <c r="O180" s="24" t="str">
        <f t="shared" ref="O180" si="393">IF(K180&lt;&gt;P180, "DIF", "SAME")</f>
        <v>DIF</v>
      </c>
      <c r="P180" s="5" t="s">
        <v>374</v>
      </c>
      <c r="Q180" s="4" t="str">
        <f t="shared" ref="Q180:Q183" si="394">TRIM(LEFT(P180, SEARCH(":", P180) - 1))</f>
        <v>Name</v>
      </c>
      <c r="R180" s="9" t="str">
        <f t="shared" ref="R180:R183" si="395">MID(P180, SEARCH(":", P180) + 1, LEN(P180))</f>
        <v xml:space="preserve"> DeleteFiles</v>
      </c>
      <c r="S180" s="86" t="s">
        <v>1889</v>
      </c>
    </row>
    <row r="181" spans="1:19">
      <c r="A181" s="5" t="s">
        <v>328</v>
      </c>
      <c r="B181" s="4" t="str">
        <f t="shared" si="297"/>
        <v>ReturnType</v>
      </c>
      <c r="C181" s="9" t="str">
        <f t="shared" si="386"/>
        <v xml:space="preserve"> UInt32</v>
      </c>
      <c r="D181" s="91"/>
      <c r="E181" s="24" t="str">
        <f t="shared" si="310"/>
        <v>SAME</v>
      </c>
      <c r="F181" s="28" t="s">
        <v>328</v>
      </c>
      <c r="G181" s="4" t="str">
        <f t="shared" si="300"/>
        <v>ReturnType</v>
      </c>
      <c r="H181" s="9" t="str">
        <f t="shared" si="389"/>
        <v xml:space="preserve"> UInt32</v>
      </c>
      <c r="I181" s="91"/>
      <c r="J181" s="24" t="str">
        <f t="shared" si="313"/>
        <v>SAME</v>
      </c>
      <c r="K181" s="5" t="s">
        <v>328</v>
      </c>
      <c r="L181" s="4" t="str">
        <f t="shared" si="391"/>
        <v>ReturnType</v>
      </c>
      <c r="M181" s="9" t="str">
        <f t="shared" si="392"/>
        <v xml:space="preserve"> UInt32</v>
      </c>
      <c r="N181" s="91"/>
      <c r="O181" s="24" t="str">
        <f t="shared" si="316"/>
        <v>SAME</v>
      </c>
      <c r="P181" s="5" t="s">
        <v>328</v>
      </c>
      <c r="Q181" s="4" t="str">
        <f t="shared" si="394"/>
        <v>ReturnType</v>
      </c>
      <c r="R181" s="9" t="str">
        <f t="shared" si="395"/>
        <v xml:space="preserve"> UInt32</v>
      </c>
    </row>
    <row r="182" spans="1:19">
      <c r="A182" s="5" t="s">
        <v>348</v>
      </c>
      <c r="B182" s="4" t="str">
        <f t="shared" si="297"/>
        <v>Parameters</v>
      </c>
      <c r="C182" s="9" t="str">
        <f t="shared" si="386"/>
        <v xml:space="preserve"> {ErrorInfo}</v>
      </c>
      <c r="D182" s="91"/>
      <c r="E182" s="24" t="str">
        <f t="shared" si="310"/>
        <v>SAME</v>
      </c>
      <c r="F182" s="28" t="s">
        <v>348</v>
      </c>
      <c r="G182" s="4" t="str">
        <f t="shared" si="300"/>
        <v>Parameters</v>
      </c>
      <c r="H182" s="9" t="str">
        <f t="shared" si="389"/>
        <v xml:space="preserve"> {ErrorInfo}</v>
      </c>
      <c r="I182" s="91"/>
      <c r="J182" s="24" t="str">
        <f t="shared" si="313"/>
        <v>SAME</v>
      </c>
      <c r="K182" s="5" t="s">
        <v>348</v>
      </c>
      <c r="L182" s="4" t="str">
        <f t="shared" si="391"/>
        <v>Parameters</v>
      </c>
      <c r="M182" s="9" t="str">
        <f t="shared" si="392"/>
        <v xml:space="preserve"> {ErrorInfo}</v>
      </c>
      <c r="N182" s="91"/>
      <c r="O182" s="24" t="str">
        <f t="shared" si="316"/>
        <v>DIF</v>
      </c>
      <c r="P182" s="5" t="s">
        <v>375</v>
      </c>
      <c r="Q182" s="4" t="str">
        <f t="shared" si="394"/>
        <v>Parameters</v>
      </c>
      <c r="R182" s="9" t="str">
        <f t="shared" si="395"/>
        <v xml:space="preserve"> {Filenames, ForceDeletion, ErrorInfo}</v>
      </c>
    </row>
    <row r="183" spans="1:19">
      <c r="A183" s="5" t="s">
        <v>342</v>
      </c>
      <c r="B183" s="4" t="str">
        <f t="shared" si="297"/>
        <v>Qualifiers</v>
      </c>
      <c r="C183" s="9" t="str">
        <f t="shared" si="386"/>
        <v xml:space="preserve"> {CarmineMethodSignature, implemented}</v>
      </c>
      <c r="D183" s="91"/>
      <c r="E183" s="24" t="str">
        <f t="shared" si="310"/>
        <v>SAME</v>
      </c>
      <c r="F183" s="28" t="s">
        <v>342</v>
      </c>
      <c r="G183" s="4" t="str">
        <f t="shared" si="300"/>
        <v>Qualifiers</v>
      </c>
      <c r="H183" s="9" t="str">
        <f t="shared" si="389"/>
        <v xml:space="preserve"> {CarmineMethodSignature, implemented}</v>
      </c>
      <c r="I183" s="91"/>
      <c r="J183" s="24" t="str">
        <f t="shared" si="313"/>
        <v>SAME</v>
      </c>
      <c r="K183" s="5" t="s">
        <v>342</v>
      </c>
      <c r="L183" s="4" t="str">
        <f t="shared" si="391"/>
        <v>Qualifiers</v>
      </c>
      <c r="M183" s="9" t="str">
        <f t="shared" si="392"/>
        <v xml:space="preserve"> {CarmineMethodSignature, implemented}</v>
      </c>
      <c r="N183" s="91"/>
      <c r="O183" s="24" t="str">
        <f t="shared" si="316"/>
        <v>DIF</v>
      </c>
      <c r="P183" s="5" t="s">
        <v>353</v>
      </c>
      <c r="Q183" s="4" t="str">
        <f t="shared" si="394"/>
        <v>Qualifiers</v>
      </c>
      <c r="R183" s="9" t="str">
        <f t="shared" si="395"/>
        <v xml:space="preserve"> {CarmineMethodSignature, implemented, static}</v>
      </c>
    </row>
    <row r="184" spans="1:19">
      <c r="A184" s="6"/>
      <c r="F184" s="29"/>
      <c r="K184" s="6"/>
      <c r="P184" s="6"/>
    </row>
    <row r="185" spans="1:19">
      <c r="A185" s="5" t="s">
        <v>347</v>
      </c>
      <c r="B185" s="4" t="str">
        <f t="shared" ref="B185" si="396">TRIM(LEFT(A185, SEARCH(":", A185) - 1))</f>
        <v>Name</v>
      </c>
      <c r="C185" s="9" t="str">
        <f t="shared" ref="C185:C188" si="397">MID(A185, SEARCH(":", A185) + 1, LEN(A185))</f>
        <v xml:space="preserve"> CleanUp</v>
      </c>
      <c r="D185" s="91" t="s">
        <v>1796</v>
      </c>
      <c r="E185" s="24" t="str">
        <f t="shared" ref="E185" si="398">IF(A185&lt;&gt;F185, "DIF", "SAME")</f>
        <v>SAME</v>
      </c>
      <c r="F185" s="28" t="s">
        <v>347</v>
      </c>
      <c r="G185" s="4" t="str">
        <f t="shared" ref="G185" si="399">TRIM(LEFT(F185, SEARCH(":", F185) - 1))</f>
        <v>Name</v>
      </c>
      <c r="H185" s="9" t="str">
        <f t="shared" ref="H185:H188" si="400">MID(F185, SEARCH(":", F185) + 1, LEN(F185))</f>
        <v xml:space="preserve"> CleanUp</v>
      </c>
      <c r="I185" s="91" t="s">
        <v>1796</v>
      </c>
      <c r="J185" s="24" t="str">
        <f t="shared" ref="J185" si="401">IF(F185&lt;&gt;K185, "DIF", "SAME")</f>
        <v>SAME</v>
      </c>
      <c r="K185" s="5" t="s">
        <v>347</v>
      </c>
      <c r="L185" s="4" t="str">
        <f t="shared" ref="L185:L188" si="402">TRIM(LEFT(K185, SEARCH(":", K185) - 1))</f>
        <v>Name</v>
      </c>
      <c r="M185" s="9" t="str">
        <f t="shared" ref="M185:M188" si="403">MID(K185, SEARCH(":", K185) + 1, LEN(K185))</f>
        <v xml:space="preserve"> CleanUp</v>
      </c>
      <c r="N185" s="91" t="s">
        <v>1796</v>
      </c>
      <c r="O185" s="24" t="str">
        <f t="shared" ref="O185" si="404">IF(K185&lt;&gt;P185, "DIF", "SAME")</f>
        <v>DIF</v>
      </c>
      <c r="P185" s="5" t="s">
        <v>376</v>
      </c>
      <c r="Q185" s="4" t="str">
        <f t="shared" ref="Q185:Q188" si="405">TRIM(LEFT(P185, SEARCH(":", P185) - 1))</f>
        <v>Name</v>
      </c>
      <c r="R185" s="9" t="str">
        <f t="shared" ref="R185:R188" si="406">MID(P185, SEARCH(":", P185) + 1, LEN(P185))</f>
        <v xml:space="preserve"> MoveFile</v>
      </c>
      <c r="S185" s="86" t="s">
        <v>1890</v>
      </c>
    </row>
    <row r="186" spans="1:19">
      <c r="A186" s="5" t="s">
        <v>328</v>
      </c>
      <c r="B186" s="4" t="str">
        <f t="shared" si="297"/>
        <v>ReturnType</v>
      </c>
      <c r="C186" s="9" t="str">
        <f t="shared" si="397"/>
        <v xml:space="preserve"> UInt32</v>
      </c>
      <c r="D186" s="91"/>
      <c r="E186" s="24" t="str">
        <f t="shared" si="310"/>
        <v>SAME</v>
      </c>
      <c r="F186" s="28" t="s">
        <v>328</v>
      </c>
      <c r="G186" s="4" t="str">
        <f t="shared" si="300"/>
        <v>ReturnType</v>
      </c>
      <c r="H186" s="9" t="str">
        <f t="shared" si="400"/>
        <v xml:space="preserve"> UInt32</v>
      </c>
      <c r="I186" s="91"/>
      <c r="J186" s="24" t="str">
        <f t="shared" si="313"/>
        <v>SAME</v>
      </c>
      <c r="K186" s="5" t="s">
        <v>328</v>
      </c>
      <c r="L186" s="4" t="str">
        <f t="shared" si="402"/>
        <v>ReturnType</v>
      </c>
      <c r="M186" s="9" t="str">
        <f t="shared" si="403"/>
        <v xml:space="preserve"> UInt32</v>
      </c>
      <c r="N186" s="91"/>
      <c r="O186" s="24" t="str">
        <f t="shared" si="316"/>
        <v>SAME</v>
      </c>
      <c r="P186" s="5" t="s">
        <v>328</v>
      </c>
      <c r="Q186" s="4" t="str">
        <f t="shared" si="405"/>
        <v>ReturnType</v>
      </c>
      <c r="R186" s="9" t="str">
        <f t="shared" si="406"/>
        <v xml:space="preserve"> UInt32</v>
      </c>
    </row>
    <row r="187" spans="1:19">
      <c r="A187" s="5" t="s">
        <v>358</v>
      </c>
      <c r="B187" s="4" t="str">
        <f t="shared" si="297"/>
        <v>Parameters</v>
      </c>
      <c r="C187" s="9" t="str">
        <f t="shared" si="397"/>
        <v xml:space="preserve"> {CleanUpOptions, ErrorInfo}</v>
      </c>
      <c r="D187" s="91"/>
      <c r="E187" s="24" t="str">
        <f t="shared" si="310"/>
        <v>SAME</v>
      </c>
      <c r="F187" s="28" t="s">
        <v>358</v>
      </c>
      <c r="G187" s="4" t="str">
        <f t="shared" si="300"/>
        <v>Parameters</v>
      </c>
      <c r="H187" s="9" t="str">
        <f t="shared" si="400"/>
        <v xml:space="preserve"> {CleanUpOptions, ErrorInfo}</v>
      </c>
      <c r="I187" s="91"/>
      <c r="J187" s="24" t="str">
        <f t="shared" si="313"/>
        <v>SAME</v>
      </c>
      <c r="K187" s="5" t="s">
        <v>358</v>
      </c>
      <c r="L187" s="4" t="str">
        <f t="shared" si="402"/>
        <v>Parameters</v>
      </c>
      <c r="M187" s="9" t="str">
        <f t="shared" si="403"/>
        <v xml:space="preserve"> {CleanUpOptions, ErrorInfo}</v>
      </c>
      <c r="N187" s="91"/>
      <c r="O187" s="24" t="str">
        <f t="shared" si="316"/>
        <v>DIF</v>
      </c>
      <c r="P187" s="5" t="s">
        <v>377</v>
      </c>
      <c r="Q187" s="4" t="str">
        <f t="shared" si="405"/>
        <v>Parameters</v>
      </c>
      <c r="R187" s="9" t="str">
        <f t="shared" si="406"/>
        <v xml:space="preserve"> {SourceFilename, TargetFilename, ErrorInfo}</v>
      </c>
    </row>
    <row r="188" spans="1:19">
      <c r="A188" s="5" t="s">
        <v>342</v>
      </c>
      <c r="B188" s="4" t="str">
        <f t="shared" si="297"/>
        <v>Qualifiers</v>
      </c>
      <c r="C188" s="9" t="str">
        <f t="shared" si="397"/>
        <v xml:space="preserve"> {CarmineMethodSignature, implemented}</v>
      </c>
      <c r="D188" s="91"/>
      <c r="E188" s="24" t="str">
        <f t="shared" si="310"/>
        <v>SAME</v>
      </c>
      <c r="F188" s="28" t="s">
        <v>342</v>
      </c>
      <c r="G188" s="4" t="str">
        <f t="shared" si="300"/>
        <v>Qualifiers</v>
      </c>
      <c r="H188" s="9" t="str">
        <f t="shared" si="400"/>
        <v xml:space="preserve"> {CarmineMethodSignature, implemented}</v>
      </c>
      <c r="I188" s="91"/>
      <c r="J188" s="24" t="str">
        <f t="shared" si="313"/>
        <v>SAME</v>
      </c>
      <c r="K188" s="5" t="s">
        <v>342</v>
      </c>
      <c r="L188" s="4" t="str">
        <f t="shared" si="402"/>
        <v>Qualifiers</v>
      </c>
      <c r="M188" s="9" t="str">
        <f t="shared" si="403"/>
        <v xml:space="preserve"> {CarmineMethodSignature, implemented}</v>
      </c>
      <c r="N188" s="91"/>
      <c r="O188" s="24" t="str">
        <f t="shared" si="316"/>
        <v>DIF</v>
      </c>
      <c r="P188" s="5" t="s">
        <v>353</v>
      </c>
      <c r="Q188" s="4" t="str">
        <f t="shared" si="405"/>
        <v>Qualifiers</v>
      </c>
      <c r="R188" s="9" t="str">
        <f t="shared" si="406"/>
        <v xml:space="preserve"> {CarmineMethodSignature, implemented, static}</v>
      </c>
    </row>
    <row r="189" spans="1:19">
      <c r="A189" s="6"/>
      <c r="F189" s="29"/>
      <c r="K189" s="6"/>
      <c r="P189" s="6"/>
    </row>
    <row r="190" spans="1:19">
      <c r="A190" s="5" t="s">
        <v>340</v>
      </c>
      <c r="B190" s="4" t="str">
        <f t="shared" ref="B190" si="407">TRIM(LEFT(A190, SEARCH(":", A190) - 1))</f>
        <v>Name</v>
      </c>
      <c r="C190" s="9" t="str">
        <f t="shared" ref="C190:C193" si="408">MID(A190, SEARCH(":", A190) + 1, LEN(A190))</f>
        <v xml:space="preserve"> GetProgress</v>
      </c>
      <c r="D190" s="91" t="s">
        <v>1797</v>
      </c>
      <c r="E190" s="24" t="str">
        <f t="shared" ref="E190" si="409">IF(A190&lt;&gt;F190, "DIF", "SAME")</f>
        <v>SAME</v>
      </c>
      <c r="F190" s="28" t="s">
        <v>340</v>
      </c>
      <c r="G190" s="4" t="str">
        <f t="shared" ref="G190" si="410">TRIM(LEFT(F190, SEARCH(":", F190) - 1))</f>
        <v>Name</v>
      </c>
      <c r="H190" s="9" t="str">
        <f t="shared" ref="H190:H193" si="411">MID(F190, SEARCH(":", F190) + 1, LEN(F190))</f>
        <v xml:space="preserve"> GetProgress</v>
      </c>
      <c r="I190" s="91" t="s">
        <v>1797</v>
      </c>
      <c r="J190" s="24" t="str">
        <f t="shared" ref="J190" si="412">IF(F190&lt;&gt;K190, "DIF", "SAME")</f>
        <v>SAME</v>
      </c>
      <c r="K190" s="5" t="s">
        <v>340</v>
      </c>
      <c r="L190" s="4" t="str">
        <f t="shared" ref="L190:L193" si="413">TRIM(LEFT(K190, SEARCH(":", K190) - 1))</f>
        <v>Name</v>
      </c>
      <c r="M190" s="9" t="str">
        <f t="shared" ref="M190:M193" si="414">MID(K190, SEARCH(":", K190) + 1, LEN(K190))</f>
        <v xml:space="preserve"> GetProgress</v>
      </c>
      <c r="N190" s="91" t="s">
        <v>1797</v>
      </c>
      <c r="O190" s="24" t="str">
        <f t="shared" ref="O190" si="415">IF(K190&lt;&gt;P190, "DIF", "SAME")</f>
        <v>DIF</v>
      </c>
      <c r="P190" s="5" t="s">
        <v>378</v>
      </c>
      <c r="Q190" s="4" t="str">
        <f t="shared" ref="Q190:Q193" si="416">TRIM(LEFT(P190, SEARCH(":", P190) - 1))</f>
        <v>Name</v>
      </c>
      <c r="R190" s="9" t="str">
        <f t="shared" ref="R190:R193" si="417">MID(P190, SEARCH(":", P190) + 1, LEN(P190))</f>
        <v xml:space="preserve"> CopyFile</v>
      </c>
      <c r="S190" s="86" t="s">
        <v>1891</v>
      </c>
    </row>
    <row r="191" spans="1:19">
      <c r="A191" s="5" t="s">
        <v>328</v>
      </c>
      <c r="B191" s="4" t="str">
        <f t="shared" si="297"/>
        <v>ReturnType</v>
      </c>
      <c r="C191" s="9" t="str">
        <f t="shared" si="408"/>
        <v xml:space="preserve"> UInt32</v>
      </c>
      <c r="D191" s="91"/>
      <c r="E191" s="24" t="str">
        <f t="shared" si="310"/>
        <v>SAME</v>
      </c>
      <c r="F191" s="28" t="s">
        <v>328</v>
      </c>
      <c r="G191" s="4" t="str">
        <f t="shared" si="300"/>
        <v>ReturnType</v>
      </c>
      <c r="H191" s="9" t="str">
        <f t="shared" si="411"/>
        <v xml:space="preserve"> UInt32</v>
      </c>
      <c r="I191" s="91"/>
      <c r="J191" s="24" t="str">
        <f t="shared" si="313"/>
        <v>SAME</v>
      </c>
      <c r="K191" s="5" t="s">
        <v>328</v>
      </c>
      <c r="L191" s="4" t="str">
        <f t="shared" si="413"/>
        <v>ReturnType</v>
      </c>
      <c r="M191" s="9" t="str">
        <f t="shared" si="414"/>
        <v xml:space="preserve"> UInt32</v>
      </c>
      <c r="N191" s="91"/>
      <c r="O191" s="24" t="str">
        <f t="shared" si="316"/>
        <v>SAME</v>
      </c>
      <c r="P191" s="5" t="s">
        <v>328</v>
      </c>
      <c r="Q191" s="4" t="str">
        <f t="shared" si="416"/>
        <v>ReturnType</v>
      </c>
      <c r="R191" s="9" t="str">
        <f t="shared" si="417"/>
        <v xml:space="preserve"> UInt32</v>
      </c>
    </row>
    <row r="192" spans="1:19">
      <c r="A192" s="5" t="s">
        <v>359</v>
      </c>
      <c r="B192" s="4" t="str">
        <f t="shared" si="297"/>
        <v>Parameters</v>
      </c>
      <c r="C192" s="9" t="str">
        <f t="shared" si="408"/>
        <v xml:space="preserve"> {ErrorInfo, FileSizeBytes, Progress, State...}</v>
      </c>
      <c r="D192" s="91"/>
      <c r="E192" s="24" t="str">
        <f t="shared" si="310"/>
        <v>SAME</v>
      </c>
      <c r="F192" s="28" t="s">
        <v>359</v>
      </c>
      <c r="G192" s="4" t="str">
        <f t="shared" si="300"/>
        <v>Parameters</v>
      </c>
      <c r="H192" s="9" t="str">
        <f t="shared" si="411"/>
        <v xml:space="preserve"> {ErrorInfo, FileSizeBytes, Progress, State...}</v>
      </c>
      <c r="I192" s="91"/>
      <c r="J192" s="24" t="str">
        <f t="shared" si="313"/>
        <v>SAME</v>
      </c>
      <c r="K192" s="5" t="s">
        <v>359</v>
      </c>
      <c r="L192" s="4" t="str">
        <f t="shared" si="413"/>
        <v>Parameters</v>
      </c>
      <c r="M192" s="9" t="str">
        <f t="shared" si="414"/>
        <v xml:space="preserve"> {ErrorInfo, FileSizeBytes, Progress, State...}</v>
      </c>
      <c r="N192" s="91"/>
      <c r="O192" s="24" t="str">
        <f t="shared" si="316"/>
        <v>DIF</v>
      </c>
      <c r="P192" s="5" t="s">
        <v>377</v>
      </c>
      <c r="Q192" s="4" t="str">
        <f t="shared" si="416"/>
        <v>Parameters</v>
      </c>
      <c r="R192" s="9" t="str">
        <f t="shared" si="417"/>
        <v xml:space="preserve"> {SourceFilename, TargetFilename, ErrorInfo}</v>
      </c>
    </row>
    <row r="193" spans="1:19">
      <c r="A193" s="5" t="s">
        <v>342</v>
      </c>
      <c r="B193" s="4" t="str">
        <f t="shared" si="297"/>
        <v>Qualifiers</v>
      </c>
      <c r="C193" s="9" t="str">
        <f t="shared" si="408"/>
        <v xml:space="preserve"> {CarmineMethodSignature, implemented}</v>
      </c>
      <c r="D193" s="91"/>
      <c r="E193" s="24" t="str">
        <f t="shared" si="310"/>
        <v>SAME</v>
      </c>
      <c r="F193" s="28" t="s">
        <v>342</v>
      </c>
      <c r="G193" s="4" t="str">
        <f t="shared" si="300"/>
        <v>Qualifiers</v>
      </c>
      <c r="H193" s="9" t="str">
        <f t="shared" si="411"/>
        <v xml:space="preserve"> {CarmineMethodSignature, implemented}</v>
      </c>
      <c r="I193" s="91"/>
      <c r="J193" s="24" t="str">
        <f t="shared" si="313"/>
        <v>SAME</v>
      </c>
      <c r="K193" s="5" t="s">
        <v>342</v>
      </c>
      <c r="L193" s="4" t="str">
        <f t="shared" si="413"/>
        <v>Qualifiers</v>
      </c>
      <c r="M193" s="9" t="str">
        <f t="shared" si="414"/>
        <v xml:space="preserve"> {CarmineMethodSignature, implemented}</v>
      </c>
      <c r="N193" s="91"/>
      <c r="O193" s="24" t="str">
        <f t="shared" si="316"/>
        <v>DIF</v>
      </c>
      <c r="P193" s="5" t="s">
        <v>353</v>
      </c>
      <c r="Q193" s="4" t="str">
        <f t="shared" si="416"/>
        <v>Qualifiers</v>
      </c>
      <c r="R193" s="9" t="str">
        <f t="shared" si="417"/>
        <v xml:space="preserve"> {CarmineMethodSignature, implemented, static}</v>
      </c>
    </row>
    <row r="194" spans="1:19">
      <c r="A194" s="6"/>
      <c r="F194" s="29"/>
      <c r="K194" s="6"/>
      <c r="P194" s="6"/>
    </row>
    <row r="195" spans="1:19">
      <c r="A195" s="5" t="s">
        <v>360</v>
      </c>
      <c r="B195" s="4" t="str">
        <f t="shared" ref="B195" si="418">TRIM(LEFT(A195, SEARCH(":", A195) - 1))</f>
        <v>Name</v>
      </c>
      <c r="C195" s="9" t="str">
        <f t="shared" ref="C195:C198" si="419">MID(A195, SEARCH(":", A195) + 1, LEN(A195))</f>
        <v xml:space="preserve"> GetError</v>
      </c>
      <c r="D195" s="91" t="s">
        <v>1798</v>
      </c>
      <c r="E195" s="24" t="str">
        <f t="shared" ref="E195" si="420">IF(A195&lt;&gt;F195, "DIF", "SAME")</f>
        <v>SAME</v>
      </c>
      <c r="F195" s="28" t="s">
        <v>360</v>
      </c>
      <c r="G195" s="4" t="str">
        <f t="shared" ref="G195" si="421">TRIM(LEFT(F195, SEARCH(":", F195) - 1))</f>
        <v>Name</v>
      </c>
      <c r="H195" s="9" t="str">
        <f t="shared" ref="H195:H198" si="422">MID(F195, SEARCH(":", F195) + 1, LEN(F195))</f>
        <v xml:space="preserve"> GetError</v>
      </c>
      <c r="I195" s="91" t="s">
        <v>1798</v>
      </c>
      <c r="J195" s="24" t="str">
        <f t="shared" ref="J195" si="423">IF(F195&lt;&gt;K195, "DIF", "SAME")</f>
        <v>SAME</v>
      </c>
      <c r="K195" s="5" t="s">
        <v>360</v>
      </c>
      <c r="L195" s="4" t="str">
        <f t="shared" ref="L195:L198" si="424">TRIM(LEFT(K195, SEARCH(":", K195) - 1))</f>
        <v>Name</v>
      </c>
      <c r="M195" s="9" t="str">
        <f t="shared" ref="M195:M198" si="425">MID(K195, SEARCH(":", K195) + 1, LEN(K195))</f>
        <v xml:space="preserve"> GetError</v>
      </c>
      <c r="N195" s="91" t="s">
        <v>1798</v>
      </c>
      <c r="O195" s="24" t="str">
        <f t="shared" ref="O195" si="426">IF(K195&lt;&gt;P195, "DIF", "SAME")</f>
        <v>DIF</v>
      </c>
      <c r="P195" s="5" t="s">
        <v>379</v>
      </c>
      <c r="Q195" s="4" t="str">
        <f t="shared" ref="Q195:Q198" si="427">TRIM(LEFT(P195, SEARCH(":", P195) - 1))</f>
        <v>Name</v>
      </c>
      <c r="R195" s="9" t="str">
        <f t="shared" ref="R195:R198" si="428">MID(P195, SEARCH(":", P195) + 1, LEN(P195))</f>
        <v xml:space="preserve"> SetObjectSecurity</v>
      </c>
      <c r="S195" s="86" t="s">
        <v>1892</v>
      </c>
    </row>
    <row r="196" spans="1:19">
      <c r="A196" s="5" t="s">
        <v>361</v>
      </c>
      <c r="B196" s="4" t="str">
        <f t="shared" si="297"/>
        <v>ReturnType</v>
      </c>
      <c r="C196" s="9" t="str">
        <f t="shared" si="419"/>
        <v xml:space="preserve"> Reference</v>
      </c>
      <c r="D196" s="91"/>
      <c r="E196" s="24" t="str">
        <f t="shared" si="310"/>
        <v>SAME</v>
      </c>
      <c r="F196" s="28" t="s">
        <v>361</v>
      </c>
      <c r="G196" s="4" t="str">
        <f t="shared" si="300"/>
        <v>ReturnType</v>
      </c>
      <c r="H196" s="9" t="str">
        <f t="shared" si="422"/>
        <v xml:space="preserve"> Reference</v>
      </c>
      <c r="I196" s="91"/>
      <c r="J196" s="24" t="str">
        <f t="shared" si="313"/>
        <v>SAME</v>
      </c>
      <c r="K196" s="5" t="s">
        <v>361</v>
      </c>
      <c r="L196" s="4" t="str">
        <f t="shared" si="424"/>
        <v>ReturnType</v>
      </c>
      <c r="M196" s="9" t="str">
        <f t="shared" si="425"/>
        <v xml:space="preserve"> Reference</v>
      </c>
      <c r="N196" s="91"/>
      <c r="O196" s="24" t="str">
        <f t="shared" si="316"/>
        <v>DIF</v>
      </c>
      <c r="P196" s="5" t="s">
        <v>328</v>
      </c>
      <c r="Q196" s="4" t="str">
        <f t="shared" si="427"/>
        <v>ReturnType</v>
      </c>
      <c r="R196" s="9" t="str">
        <f t="shared" si="428"/>
        <v xml:space="preserve"> UInt32</v>
      </c>
    </row>
    <row r="197" spans="1:19">
      <c r="A197" s="5" t="s">
        <v>362</v>
      </c>
      <c r="B197" s="4" t="str">
        <f t="shared" si="297"/>
        <v>Parameters</v>
      </c>
      <c r="C197" s="9" t="str">
        <f t="shared" si="419"/>
        <v xml:space="preserve"> {}</v>
      </c>
      <c r="D197" s="91"/>
      <c r="E197" s="24" t="str">
        <f t="shared" si="310"/>
        <v>SAME</v>
      </c>
      <c r="F197" s="28" t="s">
        <v>362</v>
      </c>
      <c r="G197" s="4" t="str">
        <f t="shared" si="300"/>
        <v>Parameters</v>
      </c>
      <c r="H197" s="9" t="str">
        <f t="shared" si="422"/>
        <v xml:space="preserve"> {}</v>
      </c>
      <c r="I197" s="91"/>
      <c r="J197" s="24" t="str">
        <f t="shared" si="313"/>
        <v>SAME</v>
      </c>
      <c r="K197" s="5" t="s">
        <v>362</v>
      </c>
      <c r="L197" s="4" t="str">
        <f t="shared" si="424"/>
        <v>Parameters</v>
      </c>
      <c r="M197" s="9" t="str">
        <f t="shared" si="425"/>
        <v xml:space="preserve"> {}</v>
      </c>
      <c r="N197" s="91"/>
      <c r="O197" s="24" t="str">
        <f t="shared" si="316"/>
        <v>DIF</v>
      </c>
      <c r="P197" s="5" t="s">
        <v>380</v>
      </c>
      <c r="Q197" s="4" t="str">
        <f t="shared" si="427"/>
        <v>Parameters</v>
      </c>
      <c r="R197" s="9" t="str">
        <f t="shared" si="428"/>
        <v xml:space="preserve"> {addPermissions, Filename, RemovePermissionInShare, SDDLString...}</v>
      </c>
    </row>
    <row r="198" spans="1:19">
      <c r="A198" s="5" t="s">
        <v>363</v>
      </c>
      <c r="B198" s="4" t="str">
        <f t="shared" si="297"/>
        <v>Qualifiers</v>
      </c>
      <c r="C198" s="9" t="str">
        <f t="shared" si="419"/>
        <v xml:space="preserve"> {implemented}</v>
      </c>
      <c r="D198" s="91"/>
      <c r="E198" s="24" t="str">
        <f t="shared" si="310"/>
        <v>SAME</v>
      </c>
      <c r="F198" s="28" t="s">
        <v>363</v>
      </c>
      <c r="G198" s="4" t="str">
        <f t="shared" si="300"/>
        <v>Qualifiers</v>
      </c>
      <c r="H198" s="9" t="str">
        <f t="shared" si="422"/>
        <v xml:space="preserve"> {implemented}</v>
      </c>
      <c r="I198" s="91"/>
      <c r="J198" s="24" t="str">
        <f t="shared" si="313"/>
        <v>SAME</v>
      </c>
      <c r="K198" s="5" t="s">
        <v>363</v>
      </c>
      <c r="L198" s="4" t="str">
        <f t="shared" si="424"/>
        <v>Qualifiers</v>
      </c>
      <c r="M198" s="9" t="str">
        <f t="shared" si="425"/>
        <v xml:space="preserve"> {implemented}</v>
      </c>
      <c r="N198" s="91"/>
      <c r="O198" s="24" t="str">
        <f t="shared" si="316"/>
        <v>DIF</v>
      </c>
      <c r="P198" s="5" t="s">
        <v>353</v>
      </c>
      <c r="Q198" s="4" t="str">
        <f t="shared" si="427"/>
        <v>Qualifiers</v>
      </c>
      <c r="R198" s="9" t="str">
        <f t="shared" si="428"/>
        <v xml:space="preserve"> {CarmineMethodSignature, implemented, static}</v>
      </c>
    </row>
    <row r="199" spans="1:19">
      <c r="A199" s="6"/>
      <c r="F199" s="29"/>
      <c r="K199" s="6"/>
      <c r="P199" s="6"/>
    </row>
    <row r="200" spans="1:19">
      <c r="A200" s="5" t="s">
        <v>364</v>
      </c>
      <c r="B200" s="4" t="str">
        <f t="shared" ref="B200" si="429">TRIM(LEFT(A200, SEARCH(":", A200) - 1))</f>
        <v>Name</v>
      </c>
      <c r="C200" s="9" t="str">
        <f t="shared" ref="C200:C203" si="430">MID(A200, SEARCH(":", A200) + 1, LEN(A200))</f>
        <v xml:space="preserve"> CreateHttpPostClientJobEx</v>
      </c>
      <c r="D200" s="91" t="s">
        <v>1799</v>
      </c>
      <c r="E200" s="24" t="str">
        <f t="shared" ref="E200" si="431">IF(A200&lt;&gt;F200, "DIF", "SAME")</f>
        <v>SAME</v>
      </c>
      <c r="F200" s="28" t="s">
        <v>364</v>
      </c>
      <c r="G200" s="4" t="str">
        <f t="shared" ref="G200" si="432">TRIM(LEFT(F200, SEARCH(":", F200) - 1))</f>
        <v>Name</v>
      </c>
      <c r="H200" s="9" t="str">
        <f t="shared" ref="H200:H203" si="433">MID(F200, SEARCH(":", F200) + 1, LEN(F200))</f>
        <v xml:space="preserve"> CreateHttpPostClientJobEx</v>
      </c>
      <c r="I200" s="91" t="s">
        <v>1799</v>
      </c>
      <c r="J200" s="24" t="str">
        <f t="shared" ref="J200" si="434">IF(F200&lt;&gt;K200, "DIF", "SAME")</f>
        <v>SAME</v>
      </c>
      <c r="K200" s="5" t="s">
        <v>364</v>
      </c>
      <c r="L200" s="4" t="str">
        <f t="shared" ref="L200:L203" si="435">TRIM(LEFT(K200, SEARCH(":", K200) - 1))</f>
        <v>Name</v>
      </c>
      <c r="M200" s="9" t="str">
        <f t="shared" ref="M200:M203" si="436">MID(K200, SEARCH(":", K200) + 1, LEN(K200))</f>
        <v xml:space="preserve"> CreateHttpPostClientJobEx</v>
      </c>
      <c r="N200" s="91" t="s">
        <v>1799</v>
      </c>
      <c r="O200" s="24" t="str">
        <f t="shared" ref="O200" si="437">IF(K200&lt;&gt;P200, "DIF", "SAME")</f>
        <v>DIF</v>
      </c>
      <c r="P200" s="5" t="s">
        <v>381</v>
      </c>
      <c r="Q200" s="4" t="str">
        <f t="shared" ref="Q200:Q203" si="438">TRIM(LEFT(P200, SEARCH(":", P200) - 1))</f>
        <v>Name</v>
      </c>
      <c r="R200" s="9" t="str">
        <f t="shared" ref="R200:R203" si="439">MID(P200, SEARCH(":", P200) + 1, LEN(P200))</f>
        <v xml:space="preserve"> AddRemoveUserAccess</v>
      </c>
      <c r="S200" s="86" t="s">
        <v>1893</v>
      </c>
    </row>
    <row r="201" spans="1:19">
      <c r="A201" s="5" t="s">
        <v>328</v>
      </c>
      <c r="B201" s="4" t="str">
        <f t="shared" si="297"/>
        <v>ReturnType</v>
      </c>
      <c r="C201" s="9" t="str">
        <f t="shared" si="430"/>
        <v xml:space="preserve"> UInt32</v>
      </c>
      <c r="D201" s="91"/>
      <c r="E201" s="24" t="str">
        <f t="shared" si="310"/>
        <v>SAME</v>
      </c>
      <c r="F201" s="28" t="s">
        <v>328</v>
      </c>
      <c r="G201" s="4" t="str">
        <f t="shared" si="300"/>
        <v>ReturnType</v>
      </c>
      <c r="H201" s="9" t="str">
        <f t="shared" si="433"/>
        <v xml:space="preserve"> UInt32</v>
      </c>
      <c r="I201" s="91"/>
      <c r="J201" s="24" t="str">
        <f t="shared" si="313"/>
        <v>SAME</v>
      </c>
      <c r="K201" s="5" t="s">
        <v>328</v>
      </c>
      <c r="L201" s="4" t="str">
        <f t="shared" si="435"/>
        <v>ReturnType</v>
      </c>
      <c r="M201" s="9" t="str">
        <f t="shared" si="436"/>
        <v xml:space="preserve"> UInt32</v>
      </c>
      <c r="N201" s="91"/>
      <c r="O201" s="24" t="str">
        <f t="shared" si="316"/>
        <v>SAME</v>
      </c>
      <c r="P201" s="5" t="s">
        <v>328</v>
      </c>
      <c r="Q201" s="4" t="str">
        <f t="shared" si="438"/>
        <v>ReturnType</v>
      </c>
      <c r="R201" s="9" t="str">
        <f t="shared" si="439"/>
        <v xml:space="preserve"> UInt32</v>
      </c>
    </row>
    <row r="202" spans="1:19">
      <c r="A202" s="5" t="s">
        <v>352</v>
      </c>
      <c r="B202" s="4" t="str">
        <f t="shared" si="297"/>
        <v>Parameters</v>
      </c>
      <c r="C202" s="9" t="str">
        <f t="shared" si="430"/>
        <v xml:space="preserve"> {CertificateToTrust, Flags, HostName, Password...}</v>
      </c>
      <c r="D202" s="91"/>
      <c r="E202" s="24" t="str">
        <f t="shared" si="310"/>
        <v>SAME</v>
      </c>
      <c r="F202" s="28" t="s">
        <v>352</v>
      </c>
      <c r="G202" s="4" t="str">
        <f t="shared" si="300"/>
        <v>Parameters</v>
      </c>
      <c r="H202" s="9" t="str">
        <f t="shared" si="433"/>
        <v xml:space="preserve"> {CertificateToTrust, Flags, HostName, Password...}</v>
      </c>
      <c r="I202" s="91"/>
      <c r="J202" s="24" t="str">
        <f t="shared" si="313"/>
        <v>SAME</v>
      </c>
      <c r="K202" s="5" t="s">
        <v>352</v>
      </c>
      <c r="L202" s="4" t="str">
        <f t="shared" si="435"/>
        <v>Parameters</v>
      </c>
      <c r="M202" s="9" t="str">
        <f t="shared" si="436"/>
        <v xml:space="preserve"> {CertificateToTrust, Flags, HostName, Password...}</v>
      </c>
      <c r="N202" s="91"/>
      <c r="O202" s="24" t="str">
        <f t="shared" si="316"/>
        <v>DIF</v>
      </c>
      <c r="P202" s="5" t="s">
        <v>382</v>
      </c>
      <c r="Q202" s="4" t="str">
        <f t="shared" si="438"/>
        <v>Parameters</v>
      </c>
      <c r="R202" s="9" t="str">
        <f t="shared" si="439"/>
        <v xml:space="preserve"> {AllowWrite, Filename, IsAdd, RefreshVirtualServer...}</v>
      </c>
    </row>
    <row r="203" spans="1:19">
      <c r="A203" s="5" t="s">
        <v>353</v>
      </c>
      <c r="B203" s="4" t="str">
        <f t="shared" si="297"/>
        <v>Qualifiers</v>
      </c>
      <c r="C203" s="9" t="str">
        <f t="shared" si="430"/>
        <v xml:space="preserve"> {CarmineMethodSignature, implemented, static}</v>
      </c>
      <c r="D203" s="91"/>
      <c r="E203" s="24" t="str">
        <f t="shared" si="310"/>
        <v>SAME</v>
      </c>
      <c r="F203" s="28" t="s">
        <v>353</v>
      </c>
      <c r="G203" s="4" t="str">
        <f t="shared" si="300"/>
        <v>Qualifiers</v>
      </c>
      <c r="H203" s="9" t="str">
        <f t="shared" si="433"/>
        <v xml:space="preserve"> {CarmineMethodSignature, implemented, static}</v>
      </c>
      <c r="I203" s="91"/>
      <c r="J203" s="24" t="str">
        <f t="shared" si="313"/>
        <v>SAME</v>
      </c>
      <c r="K203" s="5" t="s">
        <v>353</v>
      </c>
      <c r="L203" s="4" t="str">
        <f t="shared" si="435"/>
        <v>Qualifiers</v>
      </c>
      <c r="M203" s="9" t="str">
        <f t="shared" si="436"/>
        <v xml:space="preserve"> {CarmineMethodSignature, implemented, static}</v>
      </c>
      <c r="N203" s="91"/>
      <c r="O203" s="24" t="str">
        <f t="shared" si="316"/>
        <v>SAME</v>
      </c>
      <c r="P203" s="5" t="s">
        <v>353</v>
      </c>
      <c r="Q203" s="4" t="str">
        <f t="shared" si="438"/>
        <v>Qualifiers</v>
      </c>
      <c r="R203" s="9" t="str">
        <f t="shared" si="439"/>
        <v xml:space="preserve"> {CarmineMethodSignature, implemented, static}</v>
      </c>
    </row>
    <row r="204" spans="1:19">
      <c r="A204" s="6"/>
      <c r="F204" s="29"/>
      <c r="K204" s="6"/>
      <c r="P204" s="6"/>
    </row>
    <row r="205" spans="1:19">
      <c r="A205" s="5" t="s">
        <v>349</v>
      </c>
      <c r="B205" s="4" t="str">
        <f t="shared" ref="B205:B253" si="440">TRIM(LEFT(A205, SEARCH(":", A205) - 1))</f>
        <v>Name</v>
      </c>
      <c r="C205" s="9" t="str">
        <f t="shared" ref="C205:C208" si="441">MID(A205, SEARCH(":", A205) + 1, LEN(A205))</f>
        <v xml:space="preserve"> Cancel</v>
      </c>
      <c r="D205" s="91" t="s">
        <v>1794</v>
      </c>
      <c r="E205" s="24" t="str">
        <f t="shared" ref="E205" si="442">IF(A205&lt;&gt;F205, "DIF", "SAME")</f>
        <v>SAME</v>
      </c>
      <c r="F205" s="28" t="s">
        <v>349</v>
      </c>
      <c r="G205" s="4" t="str">
        <f t="shared" ref="G205:G268" si="443">TRIM(LEFT(F205, SEARCH(":", F205) - 1))</f>
        <v>Name</v>
      </c>
      <c r="H205" s="9" t="str">
        <f t="shared" ref="H205:H208" si="444">MID(F205, SEARCH(":", F205) + 1, LEN(F205))</f>
        <v xml:space="preserve"> Cancel</v>
      </c>
      <c r="I205" s="91" t="s">
        <v>1794</v>
      </c>
      <c r="J205" s="24" t="str">
        <f t="shared" ref="J205" si="445">IF(F205&lt;&gt;K205, "DIF", "SAME")</f>
        <v>SAME</v>
      </c>
      <c r="K205" s="5" t="s">
        <v>349</v>
      </c>
      <c r="L205" s="4" t="str">
        <f t="shared" ref="L205:L208" si="446">TRIM(LEFT(K205, SEARCH(":", K205) - 1))</f>
        <v>Name</v>
      </c>
      <c r="M205" s="9" t="str">
        <f t="shared" ref="M205:M208" si="447">MID(K205, SEARCH(":", K205) + 1, LEN(K205))</f>
        <v xml:space="preserve"> Cancel</v>
      </c>
      <c r="N205" s="91" t="s">
        <v>1794</v>
      </c>
      <c r="O205" s="24" t="str">
        <f t="shared" ref="O205" si="448">IF(K205&lt;&gt;P205, "DIF", "SAME")</f>
        <v>DIF</v>
      </c>
      <c r="P205" s="5" t="s">
        <v>383</v>
      </c>
      <c r="Q205" s="4" t="str">
        <f t="shared" ref="Q205:Q208" si="449">TRIM(LEFT(P205, SEARCH(":", P205) - 1))</f>
        <v>Name</v>
      </c>
      <c r="R205" s="9" t="str">
        <f t="shared" ref="R205:R208" si="450">MID(P205, SEARCH(":", P205) + 1, LEN(P205))</f>
        <v xml:space="preserve"> GetPhysicalFilename</v>
      </c>
      <c r="S205" s="86" t="s">
        <v>1894</v>
      </c>
    </row>
    <row r="206" spans="1:19">
      <c r="A206" s="5" t="s">
        <v>842</v>
      </c>
      <c r="B206" s="4" t="str">
        <f t="shared" si="440"/>
        <v>ReturnType</v>
      </c>
      <c r="C206" s="9" t="str">
        <f t="shared" si="441"/>
        <v xml:space="preserve"> UInt16</v>
      </c>
      <c r="D206" s="91"/>
      <c r="E206" s="24" t="str">
        <f t="shared" si="310"/>
        <v>SAME</v>
      </c>
      <c r="F206" s="28" t="s">
        <v>842</v>
      </c>
      <c r="G206" s="4" t="str">
        <f t="shared" si="443"/>
        <v>ReturnType</v>
      </c>
      <c r="H206" s="9" t="str">
        <f t="shared" si="444"/>
        <v xml:space="preserve"> UInt16</v>
      </c>
      <c r="I206" s="91"/>
      <c r="J206" s="24" t="str">
        <f t="shared" si="313"/>
        <v>SAME</v>
      </c>
      <c r="K206" s="5" t="s">
        <v>842</v>
      </c>
      <c r="L206" s="4" t="str">
        <f t="shared" si="446"/>
        <v>ReturnType</v>
      </c>
      <c r="M206" s="9" t="str">
        <f t="shared" si="447"/>
        <v xml:space="preserve"> UInt16</v>
      </c>
      <c r="N206" s="91"/>
      <c r="O206" s="24" t="str">
        <f t="shared" si="316"/>
        <v>DIF</v>
      </c>
      <c r="P206" s="5" t="s">
        <v>328</v>
      </c>
      <c r="Q206" s="4" t="str">
        <f t="shared" si="449"/>
        <v>ReturnType</v>
      </c>
      <c r="R206" s="9" t="str">
        <f t="shared" si="450"/>
        <v xml:space="preserve"> UInt32</v>
      </c>
    </row>
    <row r="207" spans="1:19">
      <c r="A207" s="5" t="s">
        <v>362</v>
      </c>
      <c r="B207" s="4" t="str">
        <f t="shared" si="440"/>
        <v>Parameters</v>
      </c>
      <c r="C207" s="9" t="str">
        <f t="shared" si="441"/>
        <v xml:space="preserve"> {}</v>
      </c>
      <c r="D207" s="91"/>
      <c r="E207" s="24" t="str">
        <f t="shared" si="310"/>
        <v>SAME</v>
      </c>
      <c r="F207" s="28" t="s">
        <v>362</v>
      </c>
      <c r="G207" s="4" t="str">
        <f t="shared" si="443"/>
        <v>Parameters</v>
      </c>
      <c r="H207" s="9" t="str">
        <f t="shared" si="444"/>
        <v xml:space="preserve"> {}</v>
      </c>
      <c r="I207" s="91"/>
      <c r="J207" s="24" t="str">
        <f t="shared" si="313"/>
        <v>SAME</v>
      </c>
      <c r="K207" s="5" t="s">
        <v>362</v>
      </c>
      <c r="L207" s="4" t="str">
        <f t="shared" si="446"/>
        <v>Parameters</v>
      </c>
      <c r="M207" s="9" t="str">
        <f t="shared" si="447"/>
        <v xml:space="preserve"> {}</v>
      </c>
      <c r="N207" s="91"/>
      <c r="O207" s="24" t="str">
        <f t="shared" si="316"/>
        <v>DIF</v>
      </c>
      <c r="P207" s="5" t="s">
        <v>384</v>
      </c>
      <c r="Q207" s="4" t="str">
        <f t="shared" si="449"/>
        <v>Parameters</v>
      </c>
      <c r="R207" s="9" t="str">
        <f t="shared" si="450"/>
        <v xml:space="preserve"> {Filename, ErrorInfo, PhysicalFilename}</v>
      </c>
    </row>
    <row r="208" spans="1:19">
      <c r="A208" s="5" t="s">
        <v>765</v>
      </c>
      <c r="B208" s="4" t="str">
        <f t="shared" si="440"/>
        <v>Qualifiers</v>
      </c>
      <c r="C208" s="9" t="str">
        <f t="shared" si="441"/>
        <v xml:space="preserve"> {Description, Implemented}</v>
      </c>
      <c r="D208" s="91"/>
      <c r="E208" s="24" t="str">
        <f t="shared" si="310"/>
        <v>SAME</v>
      </c>
      <c r="F208" s="28" t="s">
        <v>765</v>
      </c>
      <c r="G208" s="4" t="str">
        <f t="shared" si="443"/>
        <v>Qualifiers</v>
      </c>
      <c r="H208" s="9" t="str">
        <f t="shared" si="444"/>
        <v xml:space="preserve"> {Description, Implemented}</v>
      </c>
      <c r="I208" s="91"/>
      <c r="J208" s="24" t="str">
        <f t="shared" si="313"/>
        <v>SAME</v>
      </c>
      <c r="K208" s="5" t="s">
        <v>765</v>
      </c>
      <c r="L208" s="4" t="str">
        <f t="shared" si="446"/>
        <v>Qualifiers</v>
      </c>
      <c r="M208" s="9" t="str">
        <f t="shared" si="447"/>
        <v xml:space="preserve"> {Description, Implemented}</v>
      </c>
      <c r="N208" s="91"/>
      <c r="O208" s="24" t="str">
        <f t="shared" si="316"/>
        <v>DIF</v>
      </c>
      <c r="P208" s="5" t="s">
        <v>353</v>
      </c>
      <c r="Q208" s="4" t="str">
        <f t="shared" si="449"/>
        <v>Qualifiers</v>
      </c>
      <c r="R208" s="9" t="str">
        <f t="shared" si="450"/>
        <v xml:space="preserve"> {CarmineMethodSignature, implemented, static}</v>
      </c>
    </row>
    <row r="209" spans="1:19">
      <c r="A209" s="6"/>
      <c r="F209" s="29"/>
      <c r="K209" s="6"/>
      <c r="P209" s="6"/>
    </row>
    <row r="210" spans="1:19">
      <c r="A210" s="5" t="s">
        <v>843</v>
      </c>
      <c r="B210" s="4" t="str">
        <f t="shared" ref="B210" si="451">TRIM(LEFT(A210, SEARCH(":", A210) - 1))</f>
        <v>Name</v>
      </c>
      <c r="C210" s="9" t="str">
        <f t="shared" ref="C210:C213" si="452">MID(A210, SEARCH(":", A210) + 1, LEN(A210))</f>
        <v xml:space="preserve"> WaitForResult</v>
      </c>
      <c r="D210" s="91" t="s">
        <v>1800</v>
      </c>
      <c r="E210" s="24" t="str">
        <f t="shared" ref="E210:E273" si="453">IF(A210&lt;&gt;F210, "DIF", "SAME")</f>
        <v>SAME</v>
      </c>
      <c r="F210" s="28" t="s">
        <v>843</v>
      </c>
      <c r="G210" s="4" t="str">
        <f t="shared" ref="G210" si="454">TRIM(LEFT(F210, SEARCH(":", F210) - 1))</f>
        <v>Name</v>
      </c>
      <c r="H210" s="9" t="str">
        <f t="shared" ref="H210:H213" si="455">MID(F210, SEARCH(":", F210) + 1, LEN(F210))</f>
        <v xml:space="preserve"> WaitForResult</v>
      </c>
      <c r="I210" s="91" t="s">
        <v>1800</v>
      </c>
      <c r="J210" s="24" t="str">
        <f t="shared" ref="J210:J273" si="456">IF(F210&lt;&gt;K210, "DIF", "SAME")</f>
        <v>SAME</v>
      </c>
      <c r="K210" s="5" t="s">
        <v>843</v>
      </c>
      <c r="L210" s="4" t="str">
        <f t="shared" ref="L210:L213" si="457">TRIM(LEFT(K210, SEARCH(":", K210) - 1))</f>
        <v>Name</v>
      </c>
      <c r="M210" s="9" t="str">
        <f t="shared" ref="M210:M213" si="458">MID(K210, SEARCH(":", K210) + 1, LEN(K210))</f>
        <v xml:space="preserve"> WaitForResult</v>
      </c>
      <c r="N210" s="91" t="s">
        <v>1800</v>
      </c>
      <c r="O210" s="24" t="str">
        <f t="shared" ref="O210:O273" si="459">IF(K210&lt;&gt;P210, "DIF", "SAME")</f>
        <v>DIF</v>
      </c>
      <c r="P210" s="5" t="s">
        <v>385</v>
      </c>
      <c r="Q210" s="4" t="str">
        <f t="shared" ref="Q210:Q213" si="460">TRIM(LEFT(P210, SEARCH(":", P210) - 1))</f>
        <v>Name</v>
      </c>
      <c r="R210" s="9" t="str">
        <f t="shared" ref="R210:R213" si="461">MID(P210, SEARCH(":", P210) + 1, LEN(P210))</f>
        <v xml:space="preserve"> GetExpandedFilename</v>
      </c>
      <c r="S210" s="86" t="s">
        <v>1895</v>
      </c>
    </row>
    <row r="211" spans="1:19">
      <c r="A211" s="5" t="s">
        <v>842</v>
      </c>
      <c r="B211" s="4" t="str">
        <f t="shared" si="440"/>
        <v>ReturnType</v>
      </c>
      <c r="C211" s="9" t="str">
        <f t="shared" si="452"/>
        <v xml:space="preserve"> UInt16</v>
      </c>
      <c r="D211" s="91"/>
      <c r="E211" s="24" t="str">
        <f t="shared" si="453"/>
        <v>SAME</v>
      </c>
      <c r="F211" s="28" t="s">
        <v>842</v>
      </c>
      <c r="G211" s="4" t="str">
        <f t="shared" si="443"/>
        <v>ReturnType</v>
      </c>
      <c r="H211" s="9" t="str">
        <f t="shared" si="455"/>
        <v xml:space="preserve"> UInt16</v>
      </c>
      <c r="I211" s="91"/>
      <c r="J211" s="24" t="str">
        <f t="shared" si="456"/>
        <v>SAME</v>
      </c>
      <c r="K211" s="5" t="s">
        <v>842</v>
      </c>
      <c r="L211" s="4" t="str">
        <f t="shared" si="457"/>
        <v>ReturnType</v>
      </c>
      <c r="M211" s="9" t="str">
        <f t="shared" si="458"/>
        <v xml:space="preserve"> UInt16</v>
      </c>
      <c r="N211" s="91"/>
      <c r="O211" s="24" t="str">
        <f t="shared" si="459"/>
        <v>DIF</v>
      </c>
      <c r="P211" s="5" t="s">
        <v>328</v>
      </c>
      <c r="Q211" s="4" t="str">
        <f t="shared" si="460"/>
        <v>ReturnType</v>
      </c>
      <c r="R211" s="9" t="str">
        <f t="shared" si="461"/>
        <v xml:space="preserve"> UInt32</v>
      </c>
    </row>
    <row r="212" spans="1:19">
      <c r="A212" s="5" t="s">
        <v>844</v>
      </c>
      <c r="B212" s="4" t="str">
        <f t="shared" si="440"/>
        <v>Parameters</v>
      </c>
      <c r="C212" s="9" t="str">
        <f t="shared" si="452"/>
        <v xml:space="preserve"> {Timeout}</v>
      </c>
      <c r="D212" s="91"/>
      <c r="E212" s="24" t="str">
        <f t="shared" si="453"/>
        <v>SAME</v>
      </c>
      <c r="F212" s="28" t="s">
        <v>844</v>
      </c>
      <c r="G212" s="4" t="str">
        <f t="shared" si="443"/>
        <v>Parameters</v>
      </c>
      <c r="H212" s="9" t="str">
        <f t="shared" si="455"/>
        <v xml:space="preserve"> {Timeout}</v>
      </c>
      <c r="I212" s="91"/>
      <c r="J212" s="24" t="str">
        <f t="shared" si="456"/>
        <v>SAME</v>
      </c>
      <c r="K212" s="5" t="s">
        <v>844</v>
      </c>
      <c r="L212" s="4" t="str">
        <f t="shared" si="457"/>
        <v>Parameters</v>
      </c>
      <c r="M212" s="9" t="str">
        <f t="shared" si="458"/>
        <v xml:space="preserve"> {Timeout}</v>
      </c>
      <c r="N212" s="91"/>
      <c r="O212" s="24" t="str">
        <f t="shared" si="459"/>
        <v>DIF</v>
      </c>
      <c r="P212" s="5" t="s">
        <v>386</v>
      </c>
      <c r="Q212" s="4" t="str">
        <f t="shared" si="460"/>
        <v>Parameters</v>
      </c>
      <c r="R212" s="9" t="str">
        <f t="shared" si="461"/>
        <v xml:space="preserve"> {Filename, ErrorInfo, ExpandedFilename}</v>
      </c>
    </row>
    <row r="213" spans="1:19">
      <c r="A213" s="5" t="s">
        <v>765</v>
      </c>
      <c r="B213" s="4" t="str">
        <f t="shared" si="440"/>
        <v>Qualifiers</v>
      </c>
      <c r="C213" s="9" t="str">
        <f t="shared" si="452"/>
        <v xml:space="preserve"> {Description, Implemented}</v>
      </c>
      <c r="D213" s="91"/>
      <c r="E213" s="24" t="str">
        <f t="shared" si="453"/>
        <v>SAME</v>
      </c>
      <c r="F213" s="28" t="s">
        <v>765</v>
      </c>
      <c r="G213" s="4" t="str">
        <f t="shared" si="443"/>
        <v>Qualifiers</v>
      </c>
      <c r="H213" s="9" t="str">
        <f t="shared" si="455"/>
        <v xml:space="preserve"> {Description, Implemented}</v>
      </c>
      <c r="I213" s="91"/>
      <c r="J213" s="24" t="str">
        <f t="shared" si="456"/>
        <v>SAME</v>
      </c>
      <c r="K213" s="5" t="s">
        <v>765</v>
      </c>
      <c r="L213" s="4" t="str">
        <f t="shared" si="457"/>
        <v>Qualifiers</v>
      </c>
      <c r="M213" s="9" t="str">
        <f t="shared" si="458"/>
        <v xml:space="preserve"> {Description, Implemented}</v>
      </c>
      <c r="N213" s="91"/>
      <c r="O213" s="24" t="str">
        <f t="shared" si="459"/>
        <v>DIF</v>
      </c>
      <c r="P213" s="5" t="s">
        <v>353</v>
      </c>
      <c r="Q213" s="4" t="str">
        <f t="shared" si="460"/>
        <v>Qualifiers</v>
      </c>
      <c r="R213" s="9" t="str">
        <f t="shared" si="461"/>
        <v xml:space="preserve"> {CarmineMethodSignature, implemented, static}</v>
      </c>
    </row>
    <row r="214" spans="1:19">
      <c r="A214" s="6"/>
      <c r="F214" s="29"/>
      <c r="K214" s="6"/>
      <c r="P214" s="6"/>
    </row>
    <row r="215" spans="1:19">
      <c r="A215" s="5" t="s">
        <v>657</v>
      </c>
      <c r="B215" s="4" t="str">
        <f t="shared" ref="B215" si="462">TRIM(LEFT(A215, SEARCH(":", A215) - 1))</f>
        <v>Name</v>
      </c>
      <c r="C215" s="9" t="str">
        <f t="shared" ref="C215:C218" si="463">MID(A215, SEARCH(":", A215) + 1, LEN(A215))</f>
        <v xml:space="preserve"> CreateNicTeaming</v>
      </c>
      <c r="D215" s="91" t="s">
        <v>1801</v>
      </c>
      <c r="E215" s="24" t="str">
        <f t="shared" ref="E215" si="464">IF(A215&lt;&gt;F215, "DIF", "SAME")</f>
        <v>SAME</v>
      </c>
      <c r="F215" s="28" t="s">
        <v>657</v>
      </c>
      <c r="G215" s="4" t="str">
        <f t="shared" ref="G215" si="465">TRIM(LEFT(F215, SEARCH(":", F215) - 1))</f>
        <v>Name</v>
      </c>
      <c r="H215" s="9" t="str">
        <f t="shared" ref="H215:H218" si="466">MID(F215, SEARCH(":", F215) + 1, LEN(F215))</f>
        <v xml:space="preserve"> CreateNicTeaming</v>
      </c>
      <c r="I215" s="91" t="s">
        <v>1801</v>
      </c>
      <c r="J215" s="24" t="str">
        <f t="shared" ref="J215" si="467">IF(F215&lt;&gt;K215, "DIF", "SAME")</f>
        <v>SAME</v>
      </c>
      <c r="K215" s="5" t="s">
        <v>657</v>
      </c>
      <c r="L215" s="4" t="str">
        <f t="shared" ref="L215:L218" si="468">TRIM(LEFT(K215, SEARCH(":", K215) - 1))</f>
        <v>Name</v>
      </c>
      <c r="M215" s="9" t="str">
        <f t="shared" ref="M215:M218" si="469">MID(K215, SEARCH(":", K215) + 1, LEN(K215))</f>
        <v xml:space="preserve"> CreateNicTeaming</v>
      </c>
      <c r="N215" s="91" t="s">
        <v>1801</v>
      </c>
      <c r="O215" s="24" t="str">
        <f t="shared" ref="O215" si="470">IF(K215&lt;&gt;P215, "DIF", "SAME")</f>
        <v>DIF</v>
      </c>
      <c r="P215" s="5" t="s">
        <v>387</v>
      </c>
      <c r="Q215" s="4" t="str">
        <f t="shared" ref="Q215:Q218" si="471">TRIM(LEFT(P215, SEARCH(":", P215) - 1))</f>
        <v>Name</v>
      </c>
      <c r="R215" s="9" t="str">
        <f t="shared" ref="R215:R218" si="472">MID(P215, SEARCH(":", P215) + 1, LEN(P215))</f>
        <v xml:space="preserve"> CreateISO</v>
      </c>
      <c r="S215" s="86" t="s">
        <v>1896</v>
      </c>
    </row>
    <row r="216" spans="1:19">
      <c r="A216" s="5" t="s">
        <v>328</v>
      </c>
      <c r="B216" s="4" t="str">
        <f t="shared" si="440"/>
        <v>ReturnType</v>
      </c>
      <c r="C216" s="9" t="str">
        <f t="shared" si="463"/>
        <v xml:space="preserve"> UInt32</v>
      </c>
      <c r="D216" s="91"/>
      <c r="E216" s="24" t="str">
        <f t="shared" si="453"/>
        <v>SAME</v>
      </c>
      <c r="F216" s="28" t="s">
        <v>328</v>
      </c>
      <c r="G216" s="4" t="str">
        <f t="shared" si="443"/>
        <v>ReturnType</v>
      </c>
      <c r="H216" s="9" t="str">
        <f t="shared" si="466"/>
        <v xml:space="preserve"> UInt32</v>
      </c>
      <c r="I216" s="91"/>
      <c r="J216" s="24" t="str">
        <f t="shared" si="456"/>
        <v>SAME</v>
      </c>
      <c r="K216" s="5" t="s">
        <v>328</v>
      </c>
      <c r="L216" s="4" t="str">
        <f t="shared" si="468"/>
        <v>ReturnType</v>
      </c>
      <c r="M216" s="9" t="str">
        <f t="shared" si="469"/>
        <v xml:space="preserve"> UInt32</v>
      </c>
      <c r="N216" s="91"/>
      <c r="O216" s="24" t="str">
        <f t="shared" si="459"/>
        <v>SAME</v>
      </c>
      <c r="P216" s="5" t="s">
        <v>328</v>
      </c>
      <c r="Q216" s="4" t="str">
        <f t="shared" si="471"/>
        <v>ReturnType</v>
      </c>
      <c r="R216" s="9" t="str">
        <f t="shared" si="472"/>
        <v xml:space="preserve"> UInt32</v>
      </c>
    </row>
    <row r="217" spans="1:19">
      <c r="A217" s="5" t="s">
        <v>658</v>
      </c>
      <c r="B217" s="4" t="str">
        <f t="shared" si="440"/>
        <v>Parameters</v>
      </c>
      <c r="C217" s="9" t="str">
        <f t="shared" si="463"/>
        <v xml:space="preserve"> {LoadBalancingAlgorithm, NicNames, TeamingMode, TeamName...}</v>
      </c>
      <c r="D217" s="91"/>
      <c r="E217" s="24" t="str">
        <f t="shared" si="453"/>
        <v>SAME</v>
      </c>
      <c r="F217" s="28" t="s">
        <v>658</v>
      </c>
      <c r="G217" s="4" t="str">
        <f t="shared" si="443"/>
        <v>Parameters</v>
      </c>
      <c r="H217" s="9" t="str">
        <f t="shared" si="466"/>
        <v xml:space="preserve"> {LoadBalancingAlgorithm, NicNames, TeamingMode, TeamName...}</v>
      </c>
      <c r="I217" s="91"/>
      <c r="J217" s="24" t="str">
        <f t="shared" si="456"/>
        <v>SAME</v>
      </c>
      <c r="K217" s="5" t="s">
        <v>658</v>
      </c>
      <c r="L217" s="4" t="str">
        <f t="shared" si="468"/>
        <v>Parameters</v>
      </c>
      <c r="M217" s="9" t="str">
        <f t="shared" si="469"/>
        <v xml:space="preserve"> {LoadBalancingAlgorithm, NicNames, TeamingMode, TeamName...}</v>
      </c>
      <c r="N217" s="91"/>
      <c r="O217" s="24" t="str">
        <f t="shared" si="459"/>
        <v>DIF</v>
      </c>
      <c r="P217" s="5" t="s">
        <v>388</v>
      </c>
      <c r="Q217" s="4" t="str">
        <f t="shared" si="471"/>
        <v>Parameters</v>
      </c>
      <c r="R217" s="9" t="str">
        <f t="shared" si="472"/>
        <v xml:space="preserve"> {Filename, ResourceDirectory, UseUDFFileSystem, ErrorInfo}</v>
      </c>
    </row>
    <row r="218" spans="1:19">
      <c r="A218" s="5" t="s">
        <v>353</v>
      </c>
      <c r="B218" s="4" t="str">
        <f t="shared" si="440"/>
        <v>Qualifiers</v>
      </c>
      <c r="C218" s="9" t="str">
        <f t="shared" si="463"/>
        <v xml:space="preserve"> {CarmineMethodSignature, implemented, static}</v>
      </c>
      <c r="D218" s="91"/>
      <c r="E218" s="24" t="str">
        <f t="shared" si="453"/>
        <v>SAME</v>
      </c>
      <c r="F218" s="28" t="s">
        <v>353</v>
      </c>
      <c r="G218" s="4" t="str">
        <f t="shared" si="443"/>
        <v>Qualifiers</v>
      </c>
      <c r="H218" s="9" t="str">
        <f t="shared" si="466"/>
        <v xml:space="preserve"> {CarmineMethodSignature, implemented, static}</v>
      </c>
      <c r="I218" s="91"/>
      <c r="J218" s="24" t="str">
        <f t="shared" si="456"/>
        <v>SAME</v>
      </c>
      <c r="K218" s="5" t="s">
        <v>353</v>
      </c>
      <c r="L218" s="4" t="str">
        <f t="shared" si="468"/>
        <v>Qualifiers</v>
      </c>
      <c r="M218" s="9" t="str">
        <f t="shared" si="469"/>
        <v xml:space="preserve"> {CarmineMethodSignature, implemented, static}</v>
      </c>
      <c r="N218" s="91"/>
      <c r="O218" s="24" t="str">
        <f t="shared" si="459"/>
        <v>SAME</v>
      </c>
      <c r="P218" s="5" t="s">
        <v>353</v>
      </c>
      <c r="Q218" s="4" t="str">
        <f t="shared" si="471"/>
        <v>Qualifiers</v>
      </c>
      <c r="R218" s="9" t="str">
        <f t="shared" si="472"/>
        <v xml:space="preserve"> {CarmineMethodSignature, implemented, static}</v>
      </c>
    </row>
    <row r="219" spans="1:19">
      <c r="A219" s="6"/>
      <c r="F219" s="29"/>
      <c r="K219" s="6"/>
      <c r="P219" s="6"/>
    </row>
    <row r="220" spans="1:19">
      <c r="A220" s="5" t="s">
        <v>659</v>
      </c>
      <c r="B220" s="4" t="str">
        <f t="shared" ref="B220" si="473">TRIM(LEFT(A220, SEARCH(":", A220) - 1))</f>
        <v>Name</v>
      </c>
      <c r="C220" s="9" t="str">
        <f t="shared" ref="C220:C223" si="474">MID(A220, SEARCH(":", A220) + 1, LEN(A220))</f>
        <v xml:space="preserve"> DeleteNicTeaming</v>
      </c>
      <c r="D220" s="91" t="s">
        <v>1802</v>
      </c>
      <c r="E220" s="24" t="str">
        <f t="shared" ref="E220" si="475">IF(A220&lt;&gt;F220, "DIF", "SAME")</f>
        <v>SAME</v>
      </c>
      <c r="F220" s="28" t="s">
        <v>659</v>
      </c>
      <c r="G220" s="4" t="str">
        <f t="shared" ref="G220" si="476">TRIM(LEFT(F220, SEARCH(":", F220) - 1))</f>
        <v>Name</v>
      </c>
      <c r="H220" s="9" t="str">
        <f t="shared" ref="H220:H223" si="477">MID(F220, SEARCH(":", F220) + 1, LEN(F220))</f>
        <v xml:space="preserve"> DeleteNicTeaming</v>
      </c>
      <c r="I220" s="91" t="s">
        <v>1802</v>
      </c>
      <c r="J220" s="24" t="str">
        <f t="shared" ref="J220" si="478">IF(F220&lt;&gt;K220, "DIF", "SAME")</f>
        <v>SAME</v>
      </c>
      <c r="K220" s="5" t="s">
        <v>659</v>
      </c>
      <c r="L220" s="4" t="str">
        <f t="shared" ref="L220:L223" si="479">TRIM(LEFT(K220, SEARCH(":", K220) - 1))</f>
        <v>Name</v>
      </c>
      <c r="M220" s="9" t="str">
        <f t="shared" ref="M220:M223" si="480">MID(K220, SEARCH(":", K220) + 1, LEN(K220))</f>
        <v xml:space="preserve"> DeleteNicTeaming</v>
      </c>
      <c r="N220" s="91" t="s">
        <v>1802</v>
      </c>
      <c r="O220" s="24" t="str">
        <f t="shared" ref="O220" si="481">IF(K220&lt;&gt;P220, "DIF", "SAME")</f>
        <v>DIF</v>
      </c>
      <c r="P220" s="5" t="s">
        <v>389</v>
      </c>
      <c r="Q220" s="4" t="str">
        <f t="shared" ref="Q220:Q223" si="482">TRIM(LEFT(P220, SEARCH(":", P220) - 1))</f>
        <v>Name</v>
      </c>
      <c r="R220" s="9" t="str">
        <f t="shared" ref="R220:R223" si="483">MID(P220, SEARCH(":", P220) + 1, LEN(P220))</f>
        <v xml:space="preserve"> SupportsIMAPI</v>
      </c>
      <c r="S220" s="86" t="s">
        <v>1897</v>
      </c>
    </row>
    <row r="221" spans="1:19">
      <c r="A221" s="5" t="s">
        <v>328</v>
      </c>
      <c r="B221" s="4" t="str">
        <f t="shared" si="440"/>
        <v>ReturnType</v>
      </c>
      <c r="C221" s="9" t="str">
        <f t="shared" si="474"/>
        <v xml:space="preserve"> UInt32</v>
      </c>
      <c r="D221" s="91"/>
      <c r="E221" s="24" t="str">
        <f t="shared" si="453"/>
        <v>SAME</v>
      </c>
      <c r="F221" s="28" t="s">
        <v>328</v>
      </c>
      <c r="G221" s="4" t="str">
        <f t="shared" si="443"/>
        <v>ReturnType</v>
      </c>
      <c r="H221" s="9" t="str">
        <f t="shared" si="477"/>
        <v xml:space="preserve"> UInt32</v>
      </c>
      <c r="I221" s="91"/>
      <c r="J221" s="24" t="str">
        <f t="shared" si="456"/>
        <v>SAME</v>
      </c>
      <c r="K221" s="5" t="s">
        <v>328</v>
      </c>
      <c r="L221" s="4" t="str">
        <f t="shared" si="479"/>
        <v>ReturnType</v>
      </c>
      <c r="M221" s="9" t="str">
        <f t="shared" si="480"/>
        <v xml:space="preserve"> UInt32</v>
      </c>
      <c r="N221" s="91"/>
      <c r="O221" s="24" t="str">
        <f t="shared" si="459"/>
        <v>SAME</v>
      </c>
      <c r="P221" s="5" t="s">
        <v>328</v>
      </c>
      <c r="Q221" s="4" t="str">
        <f t="shared" si="482"/>
        <v>ReturnType</v>
      </c>
      <c r="R221" s="9" t="str">
        <f t="shared" si="483"/>
        <v xml:space="preserve"> UInt32</v>
      </c>
    </row>
    <row r="222" spans="1:19">
      <c r="A222" s="5" t="s">
        <v>660</v>
      </c>
      <c r="B222" s="4" t="str">
        <f t="shared" si="440"/>
        <v>Parameters</v>
      </c>
      <c r="C222" s="9" t="str">
        <f t="shared" si="474"/>
        <v xml:space="preserve"> {TeamInstanceId, ErrorInfo}</v>
      </c>
      <c r="D222" s="91"/>
      <c r="E222" s="24" t="str">
        <f t="shared" si="453"/>
        <v>SAME</v>
      </c>
      <c r="F222" s="28" t="s">
        <v>660</v>
      </c>
      <c r="G222" s="4" t="str">
        <f t="shared" si="443"/>
        <v>Parameters</v>
      </c>
      <c r="H222" s="9" t="str">
        <f t="shared" si="477"/>
        <v xml:space="preserve"> {TeamInstanceId, ErrorInfo}</v>
      </c>
      <c r="I222" s="91"/>
      <c r="J222" s="24" t="str">
        <f t="shared" si="456"/>
        <v>SAME</v>
      </c>
      <c r="K222" s="5" t="s">
        <v>660</v>
      </c>
      <c r="L222" s="4" t="str">
        <f t="shared" si="479"/>
        <v>Parameters</v>
      </c>
      <c r="M222" s="9" t="str">
        <f t="shared" si="480"/>
        <v xml:space="preserve"> {TeamInstanceId, ErrorInfo}</v>
      </c>
      <c r="N222" s="91"/>
      <c r="O222" s="24" t="str">
        <f t="shared" si="459"/>
        <v>DIF</v>
      </c>
      <c r="P222" s="5" t="s">
        <v>390</v>
      </c>
      <c r="Q222" s="4" t="str">
        <f t="shared" si="482"/>
        <v>Parameters</v>
      </c>
      <c r="R222" s="9" t="str">
        <f t="shared" si="483"/>
        <v xml:space="preserve"> {ErrorInfo, ImapiInstalled}</v>
      </c>
    </row>
    <row r="223" spans="1:19">
      <c r="A223" s="5" t="s">
        <v>353</v>
      </c>
      <c r="B223" s="4" t="str">
        <f t="shared" si="440"/>
        <v>Qualifiers</v>
      </c>
      <c r="C223" s="9" t="str">
        <f t="shared" si="474"/>
        <v xml:space="preserve"> {CarmineMethodSignature, implemented, static}</v>
      </c>
      <c r="D223" s="91"/>
      <c r="E223" s="24" t="str">
        <f t="shared" si="453"/>
        <v>SAME</v>
      </c>
      <c r="F223" s="28" t="s">
        <v>353</v>
      </c>
      <c r="G223" s="4" t="str">
        <f t="shared" si="443"/>
        <v>Qualifiers</v>
      </c>
      <c r="H223" s="9" t="str">
        <f t="shared" si="477"/>
        <v xml:space="preserve"> {CarmineMethodSignature, implemented, static}</v>
      </c>
      <c r="I223" s="91"/>
      <c r="J223" s="24" t="str">
        <f t="shared" si="456"/>
        <v>SAME</v>
      </c>
      <c r="K223" s="5" t="s">
        <v>353</v>
      </c>
      <c r="L223" s="4" t="str">
        <f t="shared" si="479"/>
        <v>Qualifiers</v>
      </c>
      <c r="M223" s="9" t="str">
        <f t="shared" si="480"/>
        <v xml:space="preserve"> {CarmineMethodSignature, implemented, static}</v>
      </c>
      <c r="N223" s="91"/>
      <c r="O223" s="24" t="str">
        <f t="shared" si="459"/>
        <v>SAME</v>
      </c>
      <c r="P223" s="5" t="s">
        <v>353</v>
      </c>
      <c r="Q223" s="4" t="str">
        <f t="shared" si="482"/>
        <v>Qualifiers</v>
      </c>
      <c r="R223" s="9" t="str">
        <f t="shared" si="483"/>
        <v xml:space="preserve"> {CarmineMethodSignature, implemented, static}</v>
      </c>
    </row>
    <row r="224" spans="1:19">
      <c r="A224" s="6"/>
      <c r="F224" s="29"/>
      <c r="K224" s="6"/>
      <c r="P224" s="6"/>
    </row>
    <row r="225" spans="1:19">
      <c r="A225" s="5" t="s">
        <v>661</v>
      </c>
      <c r="B225" s="4" t="str">
        <f t="shared" ref="B225" si="484">TRIM(LEFT(A225, SEARCH(":", A225) - 1))</f>
        <v>Name</v>
      </c>
      <c r="C225" s="9" t="str">
        <f t="shared" ref="C225:C228" si="485">MID(A225, SEARCH(":", A225) + 1, LEN(A225))</f>
        <v xml:space="preserve"> AddNicToTeam</v>
      </c>
      <c r="D225" s="91" t="s">
        <v>1803</v>
      </c>
      <c r="E225" s="24" t="str">
        <f t="shared" ref="E225" si="486">IF(A225&lt;&gt;F225, "DIF", "SAME")</f>
        <v>SAME</v>
      </c>
      <c r="F225" s="28" t="s">
        <v>661</v>
      </c>
      <c r="G225" s="4" t="str">
        <f t="shared" ref="G225" si="487">TRIM(LEFT(F225, SEARCH(":", F225) - 1))</f>
        <v>Name</v>
      </c>
      <c r="H225" s="9" t="str">
        <f t="shared" ref="H225:H228" si="488">MID(F225, SEARCH(":", F225) + 1, LEN(F225))</f>
        <v xml:space="preserve"> AddNicToTeam</v>
      </c>
      <c r="I225" s="91" t="s">
        <v>1803</v>
      </c>
      <c r="J225" s="24" t="str">
        <f t="shared" ref="J225" si="489">IF(F225&lt;&gt;K225, "DIF", "SAME")</f>
        <v>SAME</v>
      </c>
      <c r="K225" s="5" t="s">
        <v>661</v>
      </c>
      <c r="L225" s="4" t="str">
        <f t="shared" ref="L225:L228" si="490">TRIM(LEFT(K225, SEARCH(":", K225) - 1))</f>
        <v>Name</v>
      </c>
      <c r="M225" s="9" t="str">
        <f t="shared" ref="M225:M228" si="491">MID(K225, SEARCH(":", K225) + 1, LEN(K225))</f>
        <v xml:space="preserve"> AddNicToTeam</v>
      </c>
      <c r="N225" s="91" t="s">
        <v>1803</v>
      </c>
      <c r="O225" s="24" t="str">
        <f t="shared" ref="O225" si="492">IF(K225&lt;&gt;P225, "DIF", "SAME")</f>
        <v>DIF</v>
      </c>
      <c r="P225" s="5" t="s">
        <v>391</v>
      </c>
      <c r="Q225" s="4" t="str">
        <f t="shared" ref="Q225:Q228" si="493">TRIM(LEFT(P225, SEARCH(":", P225) - 1))</f>
        <v>Name</v>
      </c>
      <c r="R225" s="9" t="str">
        <f t="shared" ref="R225:R228" si="494">MID(P225, SEARCH(":", P225) + 1, LEN(P225))</f>
        <v xml:space="preserve"> SetReadOnlyAttribute</v>
      </c>
      <c r="S225" s="86" t="s">
        <v>1898</v>
      </c>
    </row>
    <row r="226" spans="1:19">
      <c r="A226" s="5" t="s">
        <v>328</v>
      </c>
      <c r="B226" s="4" t="str">
        <f t="shared" si="440"/>
        <v>ReturnType</v>
      </c>
      <c r="C226" s="9" t="str">
        <f t="shared" si="485"/>
        <v xml:space="preserve"> UInt32</v>
      </c>
      <c r="D226" s="91"/>
      <c r="E226" s="24" t="str">
        <f t="shared" si="453"/>
        <v>SAME</v>
      </c>
      <c r="F226" s="28" t="s">
        <v>328</v>
      </c>
      <c r="G226" s="4" t="str">
        <f t="shared" si="443"/>
        <v>ReturnType</v>
      </c>
      <c r="H226" s="9" t="str">
        <f t="shared" si="488"/>
        <v xml:space="preserve"> UInt32</v>
      </c>
      <c r="I226" s="91"/>
      <c r="J226" s="24" t="str">
        <f t="shared" si="456"/>
        <v>SAME</v>
      </c>
      <c r="K226" s="5" t="s">
        <v>328</v>
      </c>
      <c r="L226" s="4" t="str">
        <f t="shared" si="490"/>
        <v>ReturnType</v>
      </c>
      <c r="M226" s="9" t="str">
        <f t="shared" si="491"/>
        <v xml:space="preserve"> UInt32</v>
      </c>
      <c r="N226" s="91"/>
      <c r="O226" s="24" t="str">
        <f t="shared" si="459"/>
        <v>SAME</v>
      </c>
      <c r="P226" s="5" t="s">
        <v>328</v>
      </c>
      <c r="Q226" s="4" t="str">
        <f t="shared" si="493"/>
        <v>ReturnType</v>
      </c>
      <c r="R226" s="9" t="str">
        <f t="shared" si="494"/>
        <v xml:space="preserve"> UInt32</v>
      </c>
    </row>
    <row r="227" spans="1:19">
      <c r="A227" s="5" t="s">
        <v>662</v>
      </c>
      <c r="B227" s="4" t="str">
        <f t="shared" si="440"/>
        <v>Parameters</v>
      </c>
      <c r="C227" s="9" t="str">
        <f t="shared" si="485"/>
        <v xml:space="preserve"> {NicName, TeamInstanceId, ErrorInfo}</v>
      </c>
      <c r="D227" s="91"/>
      <c r="E227" s="24" t="str">
        <f t="shared" si="453"/>
        <v>SAME</v>
      </c>
      <c r="F227" s="28" t="s">
        <v>662</v>
      </c>
      <c r="G227" s="4" t="str">
        <f t="shared" si="443"/>
        <v>Parameters</v>
      </c>
      <c r="H227" s="9" t="str">
        <f t="shared" si="488"/>
        <v xml:space="preserve"> {NicName, TeamInstanceId, ErrorInfo}</v>
      </c>
      <c r="I227" s="91"/>
      <c r="J227" s="24" t="str">
        <f t="shared" si="456"/>
        <v>SAME</v>
      </c>
      <c r="K227" s="5" t="s">
        <v>662</v>
      </c>
      <c r="L227" s="4" t="str">
        <f t="shared" si="490"/>
        <v>Parameters</v>
      </c>
      <c r="M227" s="9" t="str">
        <f t="shared" si="491"/>
        <v xml:space="preserve"> {NicName, TeamInstanceId, ErrorInfo}</v>
      </c>
      <c r="N227" s="91"/>
      <c r="O227" s="24" t="str">
        <f t="shared" si="459"/>
        <v>DIF</v>
      </c>
      <c r="P227" s="5" t="s">
        <v>392</v>
      </c>
      <c r="Q227" s="4" t="str">
        <f t="shared" si="493"/>
        <v>Parameters</v>
      </c>
      <c r="R227" s="9" t="str">
        <f t="shared" si="494"/>
        <v xml:space="preserve"> {Filename, Flag, ErrorInfo}</v>
      </c>
    </row>
    <row r="228" spans="1:19">
      <c r="A228" s="5" t="s">
        <v>353</v>
      </c>
      <c r="B228" s="4" t="str">
        <f t="shared" si="440"/>
        <v>Qualifiers</v>
      </c>
      <c r="C228" s="9" t="str">
        <f t="shared" si="485"/>
        <v xml:space="preserve"> {CarmineMethodSignature, implemented, static}</v>
      </c>
      <c r="D228" s="91"/>
      <c r="E228" s="24" t="str">
        <f t="shared" si="453"/>
        <v>SAME</v>
      </c>
      <c r="F228" s="28" t="s">
        <v>353</v>
      </c>
      <c r="G228" s="4" t="str">
        <f t="shared" si="443"/>
        <v>Qualifiers</v>
      </c>
      <c r="H228" s="9" t="str">
        <f t="shared" si="488"/>
        <v xml:space="preserve"> {CarmineMethodSignature, implemented, static}</v>
      </c>
      <c r="I228" s="91"/>
      <c r="J228" s="24" t="str">
        <f t="shared" si="456"/>
        <v>SAME</v>
      </c>
      <c r="K228" s="5" t="s">
        <v>353</v>
      </c>
      <c r="L228" s="4" t="str">
        <f t="shared" si="490"/>
        <v>Qualifiers</v>
      </c>
      <c r="M228" s="9" t="str">
        <f t="shared" si="491"/>
        <v xml:space="preserve"> {CarmineMethodSignature, implemented, static}</v>
      </c>
      <c r="N228" s="91"/>
      <c r="O228" s="24" t="str">
        <f t="shared" si="459"/>
        <v>SAME</v>
      </c>
      <c r="P228" s="5" t="s">
        <v>353</v>
      </c>
      <c r="Q228" s="4" t="str">
        <f t="shared" si="493"/>
        <v>Qualifiers</v>
      </c>
      <c r="R228" s="9" t="str">
        <f t="shared" si="494"/>
        <v xml:space="preserve"> {CarmineMethodSignature, implemented, static}</v>
      </c>
    </row>
    <row r="229" spans="1:19">
      <c r="A229" s="6"/>
      <c r="F229" s="29"/>
      <c r="K229" s="6"/>
      <c r="P229" s="6"/>
    </row>
    <row r="230" spans="1:19">
      <c r="A230" s="5" t="s">
        <v>663</v>
      </c>
      <c r="B230" s="4" t="str">
        <f t="shared" ref="B230" si="495">TRIM(LEFT(A230, SEARCH(":", A230) - 1))</f>
        <v>Name</v>
      </c>
      <c r="C230" s="9" t="str">
        <f t="shared" ref="C230:C233" si="496">MID(A230, SEARCH(":", A230) + 1, LEN(A230))</f>
        <v xml:space="preserve"> RemoveNicFromTeam</v>
      </c>
      <c r="D230" s="91" t="s">
        <v>1804</v>
      </c>
      <c r="E230" s="24" t="str">
        <f t="shared" ref="E230" si="497">IF(A230&lt;&gt;F230, "DIF", "SAME")</f>
        <v>SAME</v>
      </c>
      <c r="F230" s="28" t="s">
        <v>663</v>
      </c>
      <c r="G230" s="4" t="str">
        <f t="shared" ref="G230" si="498">TRIM(LEFT(F230, SEARCH(":", F230) - 1))</f>
        <v>Name</v>
      </c>
      <c r="H230" s="9" t="str">
        <f t="shared" ref="H230:H233" si="499">MID(F230, SEARCH(":", F230) + 1, LEN(F230))</f>
        <v xml:space="preserve"> RemoveNicFromTeam</v>
      </c>
      <c r="I230" s="91" t="s">
        <v>1804</v>
      </c>
      <c r="J230" s="24" t="str">
        <f t="shared" ref="J230" si="500">IF(F230&lt;&gt;K230, "DIF", "SAME")</f>
        <v>SAME</v>
      </c>
      <c r="K230" s="5" t="s">
        <v>663</v>
      </c>
      <c r="L230" s="4" t="str">
        <f t="shared" ref="L230:L233" si="501">TRIM(LEFT(K230, SEARCH(":", K230) - 1))</f>
        <v>Name</v>
      </c>
      <c r="M230" s="9" t="str">
        <f t="shared" ref="M230:M233" si="502">MID(K230, SEARCH(":", K230) + 1, LEN(K230))</f>
        <v xml:space="preserve"> RemoveNicFromTeam</v>
      </c>
      <c r="N230" s="91" t="s">
        <v>1804</v>
      </c>
      <c r="O230" s="24" t="str">
        <f t="shared" ref="O230" si="503">IF(K230&lt;&gt;P230, "DIF", "SAME")</f>
        <v>DIF</v>
      </c>
      <c r="P230" s="5" t="s">
        <v>393</v>
      </c>
      <c r="Q230" s="4" t="str">
        <f t="shared" ref="Q230:Q233" si="504">TRIM(LEFT(P230, SEARCH(":", P230) - 1))</f>
        <v>Name</v>
      </c>
      <c r="R230" s="9" t="str">
        <f t="shared" ref="R230:R233" si="505">MID(P230, SEARCH(":", P230) + 1, LEN(P230))</f>
        <v xml:space="preserve"> SetLastModificationTime</v>
      </c>
      <c r="S230" s="86" t="s">
        <v>1899</v>
      </c>
    </row>
    <row r="231" spans="1:19">
      <c r="A231" s="5" t="s">
        <v>328</v>
      </c>
      <c r="B231" s="4" t="str">
        <f t="shared" si="440"/>
        <v>ReturnType</v>
      </c>
      <c r="C231" s="9" t="str">
        <f t="shared" si="496"/>
        <v xml:space="preserve"> UInt32</v>
      </c>
      <c r="D231" s="91"/>
      <c r="E231" s="24" t="str">
        <f t="shared" si="453"/>
        <v>SAME</v>
      </c>
      <c r="F231" s="28" t="s">
        <v>328</v>
      </c>
      <c r="G231" s="4" t="str">
        <f t="shared" si="443"/>
        <v>ReturnType</v>
      </c>
      <c r="H231" s="9" t="str">
        <f t="shared" si="499"/>
        <v xml:space="preserve"> UInt32</v>
      </c>
      <c r="I231" s="91"/>
      <c r="J231" s="24" t="str">
        <f t="shared" si="456"/>
        <v>SAME</v>
      </c>
      <c r="K231" s="5" t="s">
        <v>328</v>
      </c>
      <c r="L231" s="4" t="str">
        <f t="shared" si="501"/>
        <v>ReturnType</v>
      </c>
      <c r="M231" s="9" t="str">
        <f t="shared" si="502"/>
        <v xml:space="preserve"> UInt32</v>
      </c>
      <c r="N231" s="91"/>
      <c r="O231" s="24" t="str">
        <f t="shared" si="459"/>
        <v>SAME</v>
      </c>
      <c r="P231" s="5" t="s">
        <v>328</v>
      </c>
      <c r="Q231" s="4" t="str">
        <f t="shared" si="504"/>
        <v>ReturnType</v>
      </c>
      <c r="R231" s="9" t="str">
        <f t="shared" si="505"/>
        <v xml:space="preserve"> UInt32</v>
      </c>
    </row>
    <row r="232" spans="1:19">
      <c r="A232" s="5" t="s">
        <v>664</v>
      </c>
      <c r="B232" s="4" t="str">
        <f t="shared" si="440"/>
        <v>Parameters</v>
      </c>
      <c r="C232" s="9" t="str">
        <f t="shared" si="496"/>
        <v xml:space="preserve"> {NicTeamMemberID, ErrorInfo}</v>
      </c>
      <c r="D232" s="91"/>
      <c r="E232" s="24" t="str">
        <f t="shared" si="453"/>
        <v>SAME</v>
      </c>
      <c r="F232" s="28" t="s">
        <v>664</v>
      </c>
      <c r="G232" s="4" t="str">
        <f t="shared" si="443"/>
        <v>Parameters</v>
      </c>
      <c r="H232" s="9" t="str">
        <f t="shared" si="499"/>
        <v xml:space="preserve"> {NicTeamMemberID, ErrorInfo}</v>
      </c>
      <c r="I232" s="91"/>
      <c r="J232" s="24" t="str">
        <f t="shared" si="456"/>
        <v>SAME</v>
      </c>
      <c r="K232" s="5" t="s">
        <v>664</v>
      </c>
      <c r="L232" s="4" t="str">
        <f t="shared" si="501"/>
        <v>Parameters</v>
      </c>
      <c r="M232" s="9" t="str">
        <f t="shared" si="502"/>
        <v xml:space="preserve"> {NicTeamMemberID, ErrorInfo}</v>
      </c>
      <c r="N232" s="91"/>
      <c r="O232" s="24" t="str">
        <f t="shared" si="459"/>
        <v>DIF</v>
      </c>
      <c r="P232" s="5" t="s">
        <v>394</v>
      </c>
      <c r="Q232" s="4" t="str">
        <f t="shared" si="504"/>
        <v>Parameters</v>
      </c>
      <c r="R232" s="9" t="str">
        <f t="shared" si="505"/>
        <v xml:space="preserve"> {Filename, LastWriteTime, ErrorInfo}</v>
      </c>
    </row>
    <row r="233" spans="1:19">
      <c r="A233" s="5" t="s">
        <v>353</v>
      </c>
      <c r="B233" s="4" t="str">
        <f t="shared" si="440"/>
        <v>Qualifiers</v>
      </c>
      <c r="C233" s="9" t="str">
        <f t="shared" si="496"/>
        <v xml:space="preserve"> {CarmineMethodSignature, implemented, static}</v>
      </c>
      <c r="D233" s="91"/>
      <c r="E233" s="24" t="str">
        <f t="shared" si="453"/>
        <v>SAME</v>
      </c>
      <c r="F233" s="28" t="s">
        <v>353</v>
      </c>
      <c r="G233" s="4" t="str">
        <f t="shared" si="443"/>
        <v>Qualifiers</v>
      </c>
      <c r="H233" s="9" t="str">
        <f t="shared" si="499"/>
        <v xml:space="preserve"> {CarmineMethodSignature, implemented, static}</v>
      </c>
      <c r="I233" s="91"/>
      <c r="J233" s="24" t="str">
        <f t="shared" si="456"/>
        <v>SAME</v>
      </c>
      <c r="K233" s="5" t="s">
        <v>353</v>
      </c>
      <c r="L233" s="4" t="str">
        <f t="shared" si="501"/>
        <v>Qualifiers</v>
      </c>
      <c r="M233" s="9" t="str">
        <f t="shared" si="502"/>
        <v xml:space="preserve"> {CarmineMethodSignature, implemented, static}</v>
      </c>
      <c r="N233" s="91"/>
      <c r="O233" s="24" t="str">
        <f t="shared" si="459"/>
        <v>SAME</v>
      </c>
      <c r="P233" s="5" t="s">
        <v>353</v>
      </c>
      <c r="Q233" s="4" t="str">
        <f t="shared" si="504"/>
        <v>Qualifiers</v>
      </c>
      <c r="R233" s="9" t="str">
        <f t="shared" si="505"/>
        <v xml:space="preserve"> {CarmineMethodSignature, implemented, static}</v>
      </c>
    </row>
    <row r="234" spans="1:19">
      <c r="A234" s="6"/>
      <c r="F234" s="29"/>
      <c r="K234" s="6"/>
      <c r="P234" s="6"/>
    </row>
    <row r="235" spans="1:19">
      <c r="A235" s="5" t="s">
        <v>665</v>
      </c>
      <c r="B235" s="4" t="str">
        <f t="shared" ref="B235" si="506">TRIM(LEFT(A235, SEARCH(":", A235) - 1))</f>
        <v>Name</v>
      </c>
      <c r="C235" s="9" t="str">
        <f t="shared" ref="C235:C238" si="507">MID(A235, SEARCH(":", A235) + 1, LEN(A235))</f>
        <v xml:space="preserve"> CreateSwitchTeaming</v>
      </c>
      <c r="D235" s="91" t="s">
        <v>1805</v>
      </c>
      <c r="E235" s="24" t="str">
        <f t="shared" ref="E235" si="508">IF(A235&lt;&gt;F235, "DIF", "SAME")</f>
        <v>SAME</v>
      </c>
      <c r="F235" s="28" t="s">
        <v>665</v>
      </c>
      <c r="G235" s="4" t="str">
        <f t="shared" ref="G235" si="509">TRIM(LEFT(F235, SEARCH(":", F235) - 1))</f>
        <v>Name</v>
      </c>
      <c r="H235" s="9" t="str">
        <f t="shared" ref="H235:H238" si="510">MID(F235, SEARCH(":", F235) + 1, LEN(F235))</f>
        <v xml:space="preserve"> CreateSwitchTeaming</v>
      </c>
      <c r="I235" s="91" t="s">
        <v>1805</v>
      </c>
      <c r="J235" s="24" t="str">
        <f t="shared" ref="J235" si="511">IF(F235&lt;&gt;K235, "DIF", "SAME")</f>
        <v>SAME</v>
      </c>
      <c r="K235" s="5" t="s">
        <v>665</v>
      </c>
      <c r="L235" s="4" t="str">
        <f t="shared" ref="L235:L238" si="512">TRIM(LEFT(K235, SEARCH(":", K235) - 1))</f>
        <v>Name</v>
      </c>
      <c r="M235" s="9" t="str">
        <f t="shared" ref="M235:M238" si="513">MID(K235, SEARCH(":", K235) + 1, LEN(K235))</f>
        <v xml:space="preserve"> CreateSwitchTeaming</v>
      </c>
      <c r="N235" s="91" t="s">
        <v>1805</v>
      </c>
      <c r="O235" s="24" t="str">
        <f t="shared" ref="O235" si="514">IF(K235&lt;&gt;P235, "DIF", "SAME")</f>
        <v>DIF</v>
      </c>
      <c r="P235" s="5" t="s">
        <v>395</v>
      </c>
      <c r="Q235" s="4" t="str">
        <f t="shared" ref="Q235:Q238" si="515">TRIM(LEFT(P235, SEARCH(":", P235) - 1))</f>
        <v>Name</v>
      </c>
      <c r="R235" s="9" t="str">
        <f t="shared" ref="R235:R238" si="516">MID(P235, SEARCH(":", P235) + 1, LEN(P235))</f>
        <v xml:space="preserve"> ResetHiddenAttribute</v>
      </c>
      <c r="S235" s="86" t="s">
        <v>1900</v>
      </c>
    </row>
    <row r="236" spans="1:19">
      <c r="A236" s="5" t="s">
        <v>328</v>
      </c>
      <c r="B236" s="4" t="str">
        <f t="shared" si="440"/>
        <v>ReturnType</v>
      </c>
      <c r="C236" s="9" t="str">
        <f t="shared" si="507"/>
        <v xml:space="preserve"> UInt32</v>
      </c>
      <c r="D236" s="91"/>
      <c r="E236" s="24" t="str">
        <f t="shared" si="453"/>
        <v>SAME</v>
      </c>
      <c r="F236" s="28" t="s">
        <v>328</v>
      </c>
      <c r="G236" s="4" t="str">
        <f t="shared" si="443"/>
        <v>ReturnType</v>
      </c>
      <c r="H236" s="9" t="str">
        <f t="shared" si="510"/>
        <v xml:space="preserve"> UInt32</v>
      </c>
      <c r="I236" s="91"/>
      <c r="J236" s="24" t="str">
        <f t="shared" si="456"/>
        <v>SAME</v>
      </c>
      <c r="K236" s="5" t="s">
        <v>328</v>
      </c>
      <c r="L236" s="4" t="str">
        <f t="shared" si="512"/>
        <v>ReturnType</v>
      </c>
      <c r="M236" s="9" t="str">
        <f t="shared" si="513"/>
        <v xml:space="preserve"> UInt32</v>
      </c>
      <c r="N236" s="91"/>
      <c r="O236" s="24" t="str">
        <f t="shared" si="459"/>
        <v>SAME</v>
      </c>
      <c r="P236" s="5" t="s">
        <v>328</v>
      </c>
      <c r="Q236" s="4" t="str">
        <f t="shared" si="515"/>
        <v>ReturnType</v>
      </c>
      <c r="R236" s="9" t="str">
        <f t="shared" si="516"/>
        <v xml:space="preserve"> UInt32</v>
      </c>
    </row>
    <row r="237" spans="1:19">
      <c r="A237" s="5" t="s">
        <v>666</v>
      </c>
      <c r="B237" s="4" t="str">
        <f t="shared" si="440"/>
        <v>Parameters</v>
      </c>
      <c r="C237" s="9" t="str">
        <f t="shared" si="507"/>
        <v xml:space="preserve"> {NicNames, TeamName, ErrorInfo, NicIPSettingsError...}</v>
      </c>
      <c r="D237" s="91"/>
      <c r="E237" s="24" t="str">
        <f t="shared" si="453"/>
        <v>SAME</v>
      </c>
      <c r="F237" s="28" t="s">
        <v>666</v>
      </c>
      <c r="G237" s="4" t="str">
        <f t="shared" si="443"/>
        <v>Parameters</v>
      </c>
      <c r="H237" s="9" t="str">
        <f t="shared" si="510"/>
        <v xml:space="preserve"> {NicNames, TeamName, ErrorInfo, NicIPSettingsError...}</v>
      </c>
      <c r="I237" s="91"/>
      <c r="J237" s="24" t="str">
        <f t="shared" si="456"/>
        <v>SAME</v>
      </c>
      <c r="K237" s="5" t="s">
        <v>666</v>
      </c>
      <c r="L237" s="4" t="str">
        <f t="shared" si="512"/>
        <v>Parameters</v>
      </c>
      <c r="M237" s="9" t="str">
        <f t="shared" si="513"/>
        <v xml:space="preserve"> {NicNames, TeamName, ErrorInfo, NicIPSettingsError...}</v>
      </c>
      <c r="N237" s="91"/>
      <c r="O237" s="24" t="str">
        <f t="shared" si="459"/>
        <v>DIF</v>
      </c>
      <c r="P237" s="5" t="s">
        <v>396</v>
      </c>
      <c r="Q237" s="4" t="str">
        <f t="shared" si="515"/>
        <v>Parameters</v>
      </c>
      <c r="R237" s="9" t="str">
        <f t="shared" si="516"/>
        <v xml:space="preserve"> {Filename, ErrorInfo}</v>
      </c>
    </row>
    <row r="238" spans="1:19">
      <c r="A238" s="5" t="s">
        <v>353</v>
      </c>
      <c r="B238" s="4" t="str">
        <f t="shared" si="440"/>
        <v>Qualifiers</v>
      </c>
      <c r="C238" s="9" t="str">
        <f t="shared" si="507"/>
        <v xml:space="preserve"> {CarmineMethodSignature, implemented, static}</v>
      </c>
      <c r="D238" s="91"/>
      <c r="E238" s="24" t="str">
        <f t="shared" si="453"/>
        <v>SAME</v>
      </c>
      <c r="F238" s="28" t="s">
        <v>353</v>
      </c>
      <c r="G238" s="4" t="str">
        <f t="shared" si="443"/>
        <v>Qualifiers</v>
      </c>
      <c r="H238" s="9" t="str">
        <f t="shared" si="510"/>
        <v xml:space="preserve"> {CarmineMethodSignature, implemented, static}</v>
      </c>
      <c r="I238" s="91"/>
      <c r="J238" s="24" t="str">
        <f t="shared" si="456"/>
        <v>SAME</v>
      </c>
      <c r="K238" s="5" t="s">
        <v>353</v>
      </c>
      <c r="L238" s="4" t="str">
        <f t="shared" si="512"/>
        <v>Qualifiers</v>
      </c>
      <c r="M238" s="9" t="str">
        <f t="shared" si="513"/>
        <v xml:space="preserve"> {CarmineMethodSignature, implemented, static}</v>
      </c>
      <c r="N238" s="91"/>
      <c r="O238" s="24" t="str">
        <f t="shared" si="459"/>
        <v>SAME</v>
      </c>
      <c r="P238" s="5" t="s">
        <v>353</v>
      </c>
      <c r="Q238" s="4" t="str">
        <f t="shared" si="515"/>
        <v>Qualifiers</v>
      </c>
      <c r="R238" s="9" t="str">
        <f t="shared" si="516"/>
        <v xml:space="preserve"> {CarmineMethodSignature, implemented, static}</v>
      </c>
    </row>
    <row r="239" spans="1:19">
      <c r="A239" s="6"/>
      <c r="F239" s="29"/>
      <c r="K239" s="6"/>
      <c r="P239" s="6"/>
    </row>
    <row r="240" spans="1:19">
      <c r="A240" s="5" t="s">
        <v>667</v>
      </c>
      <c r="B240" s="4" t="str">
        <f t="shared" ref="B240" si="517">TRIM(LEFT(A240, SEARCH(":", A240) - 1))</f>
        <v>Name</v>
      </c>
      <c r="C240" s="9" t="str">
        <f t="shared" ref="C240:C243" si="518">MID(A240, SEARCH(":", A240) + 1, LEN(A240))</f>
        <v xml:space="preserve"> DeleteSwitchTeaming</v>
      </c>
      <c r="D240" s="91" t="s">
        <v>1806</v>
      </c>
      <c r="E240" s="24" t="str">
        <f t="shared" ref="E240" si="519">IF(A240&lt;&gt;F240, "DIF", "SAME")</f>
        <v>SAME</v>
      </c>
      <c r="F240" s="28" t="s">
        <v>667</v>
      </c>
      <c r="G240" s="4" t="str">
        <f t="shared" ref="G240" si="520">TRIM(LEFT(F240, SEARCH(":", F240) - 1))</f>
        <v>Name</v>
      </c>
      <c r="H240" s="9" t="str">
        <f t="shared" ref="H240:H243" si="521">MID(F240, SEARCH(":", F240) + 1, LEN(F240))</f>
        <v xml:space="preserve"> DeleteSwitchTeaming</v>
      </c>
      <c r="I240" s="91" t="s">
        <v>1806</v>
      </c>
      <c r="J240" s="24" t="str">
        <f t="shared" ref="J240" si="522">IF(F240&lt;&gt;K240, "DIF", "SAME")</f>
        <v>SAME</v>
      </c>
      <c r="K240" s="5" t="s">
        <v>667</v>
      </c>
      <c r="L240" s="4" t="str">
        <f t="shared" ref="L240:L243" si="523">TRIM(LEFT(K240, SEARCH(":", K240) - 1))</f>
        <v>Name</v>
      </c>
      <c r="M240" s="9" t="str">
        <f t="shared" ref="M240:M243" si="524">MID(K240, SEARCH(":", K240) + 1, LEN(K240))</f>
        <v xml:space="preserve"> DeleteSwitchTeaming</v>
      </c>
      <c r="N240" s="91" t="s">
        <v>1806</v>
      </c>
      <c r="O240" s="24" t="str">
        <f t="shared" ref="O240" si="525">IF(K240&lt;&gt;P240, "DIF", "SAME")</f>
        <v>DIF</v>
      </c>
      <c r="P240" s="5" t="s">
        <v>397</v>
      </c>
      <c r="Q240" s="4" t="str">
        <f t="shared" ref="Q240:Q243" si="526">TRIM(LEFT(P240, SEARCH(":", P240) - 1))</f>
        <v>Name</v>
      </c>
      <c r="R240" s="9" t="str">
        <f t="shared" ref="R240:R243" si="527">MID(P240, SEARCH(":", P240) + 1, LEN(P240))</f>
        <v xml:space="preserve"> SetHiddenAttribute</v>
      </c>
      <c r="S240" s="86" t="s">
        <v>1901</v>
      </c>
    </row>
    <row r="241" spans="1:120">
      <c r="A241" s="5" t="s">
        <v>328</v>
      </c>
      <c r="B241" s="4" t="str">
        <f t="shared" si="440"/>
        <v>ReturnType</v>
      </c>
      <c r="C241" s="9" t="str">
        <f t="shared" si="518"/>
        <v xml:space="preserve"> UInt32</v>
      </c>
      <c r="D241" s="91"/>
      <c r="E241" s="24" t="str">
        <f t="shared" si="453"/>
        <v>SAME</v>
      </c>
      <c r="F241" s="28" t="s">
        <v>328</v>
      </c>
      <c r="G241" s="4" t="str">
        <f t="shared" si="443"/>
        <v>ReturnType</v>
      </c>
      <c r="H241" s="9" t="str">
        <f t="shared" si="521"/>
        <v xml:space="preserve"> UInt32</v>
      </c>
      <c r="I241" s="91"/>
      <c r="J241" s="24" t="str">
        <f t="shared" si="456"/>
        <v>SAME</v>
      </c>
      <c r="K241" s="5" t="s">
        <v>328</v>
      </c>
      <c r="L241" s="4" t="str">
        <f t="shared" si="523"/>
        <v>ReturnType</v>
      </c>
      <c r="M241" s="9" t="str">
        <f t="shared" si="524"/>
        <v xml:space="preserve"> UInt32</v>
      </c>
      <c r="N241" s="91"/>
      <c r="O241" s="24" t="str">
        <f t="shared" si="459"/>
        <v>SAME</v>
      </c>
      <c r="P241" s="5" t="s">
        <v>328</v>
      </c>
      <c r="Q241" s="4" t="str">
        <f t="shared" si="526"/>
        <v>ReturnType</v>
      </c>
      <c r="R241" s="9" t="str">
        <f t="shared" si="527"/>
        <v xml:space="preserve"> UInt32</v>
      </c>
    </row>
    <row r="242" spans="1:120">
      <c r="A242" s="5" t="s">
        <v>660</v>
      </c>
      <c r="B242" s="4" t="str">
        <f t="shared" si="440"/>
        <v>Parameters</v>
      </c>
      <c r="C242" s="9" t="str">
        <f t="shared" si="518"/>
        <v xml:space="preserve"> {TeamInstanceId, ErrorInfo}</v>
      </c>
      <c r="D242" s="91"/>
      <c r="E242" s="24" t="str">
        <f t="shared" si="453"/>
        <v>SAME</v>
      </c>
      <c r="F242" s="28" t="s">
        <v>660</v>
      </c>
      <c r="G242" s="4" t="str">
        <f t="shared" si="443"/>
        <v>Parameters</v>
      </c>
      <c r="H242" s="9" t="str">
        <f t="shared" si="521"/>
        <v xml:space="preserve"> {TeamInstanceId, ErrorInfo}</v>
      </c>
      <c r="I242" s="91"/>
      <c r="J242" s="24" t="str">
        <f t="shared" si="456"/>
        <v>SAME</v>
      </c>
      <c r="K242" s="5" t="s">
        <v>660</v>
      </c>
      <c r="L242" s="4" t="str">
        <f t="shared" si="523"/>
        <v>Parameters</v>
      </c>
      <c r="M242" s="9" t="str">
        <f t="shared" si="524"/>
        <v xml:space="preserve"> {TeamInstanceId, ErrorInfo}</v>
      </c>
      <c r="N242" s="91"/>
      <c r="O242" s="24" t="str">
        <f t="shared" si="459"/>
        <v>DIF</v>
      </c>
      <c r="P242" s="5" t="s">
        <v>396</v>
      </c>
      <c r="Q242" s="4" t="str">
        <f t="shared" si="526"/>
        <v>Parameters</v>
      </c>
      <c r="R242" s="9" t="str">
        <f t="shared" si="527"/>
        <v xml:space="preserve"> {Filename, ErrorInfo}</v>
      </c>
    </row>
    <row r="243" spans="1:120">
      <c r="A243" s="5" t="s">
        <v>353</v>
      </c>
      <c r="B243" s="4" t="str">
        <f t="shared" si="440"/>
        <v>Qualifiers</v>
      </c>
      <c r="C243" s="9" t="str">
        <f t="shared" si="518"/>
        <v xml:space="preserve"> {CarmineMethodSignature, implemented, static}</v>
      </c>
      <c r="D243" s="91"/>
      <c r="E243" s="24" t="str">
        <f t="shared" si="453"/>
        <v>SAME</v>
      </c>
      <c r="F243" s="28" t="s">
        <v>353</v>
      </c>
      <c r="G243" s="4" t="str">
        <f t="shared" si="443"/>
        <v>Qualifiers</v>
      </c>
      <c r="H243" s="9" t="str">
        <f t="shared" si="521"/>
        <v xml:space="preserve"> {CarmineMethodSignature, implemented, static}</v>
      </c>
      <c r="I243" s="91"/>
      <c r="J243" s="24" t="str">
        <f t="shared" si="456"/>
        <v>SAME</v>
      </c>
      <c r="K243" s="5" t="s">
        <v>353</v>
      </c>
      <c r="L243" s="4" t="str">
        <f t="shared" si="523"/>
        <v>Qualifiers</v>
      </c>
      <c r="M243" s="9" t="str">
        <f t="shared" si="524"/>
        <v xml:space="preserve"> {CarmineMethodSignature, implemented, static}</v>
      </c>
      <c r="N243" s="91"/>
      <c r="O243" s="24" t="str">
        <f t="shared" si="459"/>
        <v>SAME</v>
      </c>
      <c r="P243" s="5" t="s">
        <v>353</v>
      </c>
      <c r="Q243" s="4" t="str">
        <f t="shared" si="526"/>
        <v>Qualifiers</v>
      </c>
      <c r="R243" s="9" t="str">
        <f t="shared" si="527"/>
        <v xml:space="preserve"> {CarmineMethodSignature, implemented, static}</v>
      </c>
    </row>
    <row r="244" spans="1:120">
      <c r="A244" s="6"/>
      <c r="F244" s="29"/>
      <c r="K244" s="6"/>
      <c r="P244" s="6"/>
    </row>
    <row r="245" spans="1:120">
      <c r="A245" s="5" t="s">
        <v>668</v>
      </c>
      <c r="B245" s="4" t="str">
        <f t="shared" ref="B245" si="528">TRIM(LEFT(A245, SEARCH(":", A245) - 1))</f>
        <v>Name</v>
      </c>
      <c r="C245" s="9" t="str">
        <f t="shared" ref="C245:C248" si="529">MID(A245, SEARCH(":", A245) + 1, LEN(A245))</f>
        <v xml:space="preserve"> DeleteSwitchAndTeam</v>
      </c>
      <c r="D245" s="91" t="s">
        <v>1807</v>
      </c>
      <c r="E245" s="24" t="str">
        <f t="shared" ref="E245" si="530">IF(A245&lt;&gt;F245, "DIF", "SAME")</f>
        <v>SAME</v>
      </c>
      <c r="F245" s="28" t="s">
        <v>668</v>
      </c>
      <c r="G245" s="4" t="str">
        <f t="shared" ref="G245" si="531">TRIM(LEFT(F245, SEARCH(":", F245) - 1))</f>
        <v>Name</v>
      </c>
      <c r="H245" s="9" t="str">
        <f t="shared" ref="H245:H248" si="532">MID(F245, SEARCH(":", F245) + 1, LEN(F245))</f>
        <v xml:space="preserve"> DeleteSwitchAndTeam</v>
      </c>
      <c r="I245" s="91" t="s">
        <v>1807</v>
      </c>
      <c r="J245" s="24" t="str">
        <f t="shared" ref="J245" si="533">IF(F245&lt;&gt;K245, "DIF", "SAME")</f>
        <v>SAME</v>
      </c>
      <c r="K245" s="5" t="s">
        <v>668</v>
      </c>
      <c r="L245" s="4" t="str">
        <f t="shared" ref="L245:L248" si="534">TRIM(LEFT(K245, SEARCH(":", K245) - 1))</f>
        <v>Name</v>
      </c>
      <c r="M245" s="9" t="str">
        <f t="shared" ref="M245:M248" si="535">MID(K245, SEARCH(":", K245) + 1, LEN(K245))</f>
        <v xml:space="preserve"> DeleteSwitchAndTeam</v>
      </c>
      <c r="N245" s="91" t="s">
        <v>1807</v>
      </c>
      <c r="O245" s="24" t="str">
        <f t="shared" ref="O245" si="536">IF(K245&lt;&gt;P245, "DIF", "SAME")</f>
        <v>DIF</v>
      </c>
      <c r="P245" s="5" t="s">
        <v>398</v>
      </c>
      <c r="Q245" s="4" t="str">
        <f t="shared" ref="Q245:Q248" si="537">TRIM(LEFT(P245, SEARCH(":", P245) - 1))</f>
        <v>Name</v>
      </c>
      <c r="R245" s="9" t="str">
        <f t="shared" ref="R245:R248" si="538">MID(P245, SEARCH(":", P245) + 1, LEN(P245))</f>
        <v xml:space="preserve"> ReadFileData</v>
      </c>
      <c r="S245" s="86" t="s">
        <v>1902</v>
      </c>
    </row>
    <row r="246" spans="1:120">
      <c r="A246" s="5" t="s">
        <v>328</v>
      </c>
      <c r="B246" s="4" t="str">
        <f t="shared" si="440"/>
        <v>ReturnType</v>
      </c>
      <c r="C246" s="9" t="str">
        <f t="shared" si="529"/>
        <v xml:space="preserve"> UInt32</v>
      </c>
      <c r="D246" s="91"/>
      <c r="E246" s="24" t="str">
        <f t="shared" si="453"/>
        <v>SAME</v>
      </c>
      <c r="F246" s="28" t="s">
        <v>328</v>
      </c>
      <c r="G246" s="4" t="str">
        <f t="shared" si="443"/>
        <v>ReturnType</v>
      </c>
      <c r="H246" s="9" t="str">
        <f t="shared" si="532"/>
        <v xml:space="preserve"> UInt32</v>
      </c>
      <c r="I246" s="91"/>
      <c r="J246" s="24" t="str">
        <f t="shared" si="456"/>
        <v>SAME</v>
      </c>
      <c r="K246" s="5" t="s">
        <v>328</v>
      </c>
      <c r="L246" s="4" t="str">
        <f t="shared" si="534"/>
        <v>ReturnType</v>
      </c>
      <c r="M246" s="9" t="str">
        <f t="shared" si="535"/>
        <v xml:space="preserve"> UInt32</v>
      </c>
      <c r="N246" s="91"/>
      <c r="O246" s="24" t="str">
        <f t="shared" si="459"/>
        <v>SAME</v>
      </c>
      <c r="P246" s="5" t="s">
        <v>328</v>
      </c>
      <c r="Q246" s="4" t="str">
        <f t="shared" si="537"/>
        <v>ReturnType</v>
      </c>
      <c r="R246" s="9" t="str">
        <f t="shared" si="538"/>
        <v xml:space="preserve"> UInt32</v>
      </c>
    </row>
    <row r="247" spans="1:120">
      <c r="A247" s="5" t="s">
        <v>669</v>
      </c>
      <c r="B247" s="4" t="str">
        <f t="shared" si="440"/>
        <v>Parameters</v>
      </c>
      <c r="C247" s="9" t="str">
        <f t="shared" si="529"/>
        <v xml:space="preserve"> {SwitchId, TeamName, TeamType, ErrorInfo}</v>
      </c>
      <c r="D247" s="91"/>
      <c r="E247" s="24" t="str">
        <f t="shared" si="453"/>
        <v>SAME</v>
      </c>
      <c r="F247" s="28" t="s">
        <v>669</v>
      </c>
      <c r="G247" s="4" t="str">
        <f t="shared" si="443"/>
        <v>Parameters</v>
      </c>
      <c r="H247" s="9" t="str">
        <f t="shared" si="532"/>
        <v xml:space="preserve"> {SwitchId, TeamName, TeamType, ErrorInfo}</v>
      </c>
      <c r="I247" s="91"/>
      <c r="J247" s="24" t="str">
        <f t="shared" si="456"/>
        <v>SAME</v>
      </c>
      <c r="K247" s="5" t="s">
        <v>669</v>
      </c>
      <c r="L247" s="4" t="str">
        <f t="shared" si="534"/>
        <v>Parameters</v>
      </c>
      <c r="M247" s="9" t="str">
        <f t="shared" si="535"/>
        <v xml:space="preserve"> {SwitchId, TeamName, TeamType, ErrorInfo}</v>
      </c>
      <c r="N247" s="91"/>
      <c r="O247" s="24" t="str">
        <f t="shared" si="459"/>
        <v>DIF</v>
      </c>
      <c r="P247" s="5" t="s">
        <v>399</v>
      </c>
      <c r="Q247" s="4" t="str">
        <f t="shared" si="537"/>
        <v>Parameters</v>
      </c>
      <c r="R247" s="9" t="str">
        <f t="shared" si="538"/>
        <v xml:space="preserve"> {Filename, FileStreamName, ErrorInfo, FileData}</v>
      </c>
    </row>
    <row r="248" spans="1:120">
      <c r="A248" s="5" t="s">
        <v>353</v>
      </c>
      <c r="B248" s="4" t="str">
        <f t="shared" si="440"/>
        <v>Qualifiers</v>
      </c>
      <c r="C248" s="9" t="str">
        <f t="shared" si="529"/>
        <v xml:space="preserve"> {CarmineMethodSignature, implemented, static}</v>
      </c>
      <c r="D248" s="91"/>
      <c r="E248" s="24" t="str">
        <f t="shared" si="453"/>
        <v>SAME</v>
      </c>
      <c r="F248" s="28" t="s">
        <v>353</v>
      </c>
      <c r="G248" s="4" t="str">
        <f t="shared" si="443"/>
        <v>Qualifiers</v>
      </c>
      <c r="H248" s="9" t="str">
        <f t="shared" si="532"/>
        <v xml:space="preserve"> {CarmineMethodSignature, implemented, static}</v>
      </c>
      <c r="I248" s="91"/>
      <c r="J248" s="24" t="str">
        <f t="shared" si="456"/>
        <v>SAME</v>
      </c>
      <c r="K248" s="5" t="s">
        <v>353</v>
      </c>
      <c r="L248" s="4" t="str">
        <f t="shared" si="534"/>
        <v>Qualifiers</v>
      </c>
      <c r="M248" s="9" t="str">
        <f t="shared" si="535"/>
        <v xml:space="preserve"> {CarmineMethodSignature, implemented, static}</v>
      </c>
      <c r="N248" s="91"/>
      <c r="O248" s="24" t="str">
        <f t="shared" si="459"/>
        <v>SAME</v>
      </c>
      <c r="P248" s="5" t="s">
        <v>353</v>
      </c>
      <c r="Q248" s="4" t="str">
        <f t="shared" si="537"/>
        <v>Qualifiers</v>
      </c>
      <c r="R248" s="9" t="str">
        <f t="shared" si="538"/>
        <v xml:space="preserve"> {CarmineMethodSignature, implemented, static}</v>
      </c>
    </row>
    <row r="249" spans="1:120">
      <c r="A249" s="6"/>
      <c r="F249" s="29"/>
      <c r="K249" s="6"/>
      <c r="P249" s="6"/>
    </row>
    <row r="250" spans="1:120">
      <c r="A250" s="5" t="s">
        <v>670</v>
      </c>
      <c r="B250" s="4" t="str">
        <f t="shared" ref="B250" si="539">TRIM(LEFT(A250, SEARCH(":", A250) - 1))</f>
        <v>Name</v>
      </c>
      <c r="C250" s="9" t="str">
        <f t="shared" ref="C250:C253" si="540">MID(A250, SEARCH(":", A250) + 1, LEN(A250))</f>
        <v xml:space="preserve"> EnableVMQOnAdapter</v>
      </c>
      <c r="D250" s="91" t="s">
        <v>1808</v>
      </c>
      <c r="E250" s="24" t="str">
        <f t="shared" ref="E250" si="541">IF(A250&lt;&gt;F250, "DIF", "SAME")</f>
        <v>SAME</v>
      </c>
      <c r="F250" s="28" t="s">
        <v>670</v>
      </c>
      <c r="G250" s="4" t="str">
        <f t="shared" ref="G250" si="542">TRIM(LEFT(F250, SEARCH(":", F250) - 1))</f>
        <v>Name</v>
      </c>
      <c r="H250" s="9" t="str">
        <f t="shared" ref="H250:H253" si="543">MID(F250, SEARCH(":", F250) + 1, LEN(F250))</f>
        <v xml:space="preserve"> EnableVMQOnAdapter</v>
      </c>
      <c r="I250" s="91" t="s">
        <v>1808</v>
      </c>
      <c r="J250" s="24" t="str">
        <f t="shared" ref="J250" si="544">IF(F250&lt;&gt;K250, "DIF", "SAME")</f>
        <v>SAME</v>
      </c>
      <c r="K250" s="5" t="s">
        <v>670</v>
      </c>
      <c r="L250" s="4" t="str">
        <f t="shared" ref="L250:L253" si="545">TRIM(LEFT(K250, SEARCH(":", K250) - 1))</f>
        <v>Name</v>
      </c>
      <c r="M250" s="9" t="str">
        <f t="shared" ref="M250:M253" si="546">MID(K250, SEARCH(":", K250) + 1, LEN(K250))</f>
        <v xml:space="preserve"> EnableVMQOnAdapter</v>
      </c>
      <c r="N250" s="91" t="s">
        <v>1808</v>
      </c>
      <c r="O250" s="24" t="str">
        <f t="shared" ref="O250" si="547">IF(K250&lt;&gt;P250, "DIF", "SAME")</f>
        <v>DIF</v>
      </c>
      <c r="P250" s="5" t="s">
        <v>400</v>
      </c>
      <c r="Q250" s="4" t="str">
        <f t="shared" ref="Q250:Q253" si="548">TRIM(LEFT(P250, SEARCH(":", P250) - 1))</f>
        <v>Name</v>
      </c>
      <c r="R250" s="9" t="str">
        <f t="shared" ref="R250:R253" si="549">MID(P250, SEARCH(":", P250) + 1, LEN(P250))</f>
        <v xml:space="preserve"> WriteFileData</v>
      </c>
      <c r="S250" s="86" t="s">
        <v>1903</v>
      </c>
    </row>
    <row r="251" spans="1:120">
      <c r="A251" s="5" t="s">
        <v>328</v>
      </c>
      <c r="B251" s="4" t="str">
        <f t="shared" si="440"/>
        <v>ReturnType</v>
      </c>
      <c r="C251" s="9" t="str">
        <f t="shared" si="540"/>
        <v xml:space="preserve"> UInt32</v>
      </c>
      <c r="D251" s="91"/>
      <c r="E251" s="24" t="str">
        <f t="shared" si="453"/>
        <v>SAME</v>
      </c>
      <c r="F251" s="28" t="s">
        <v>328</v>
      </c>
      <c r="G251" s="4" t="str">
        <f t="shared" si="443"/>
        <v>ReturnType</v>
      </c>
      <c r="H251" s="9" t="str">
        <f t="shared" si="543"/>
        <v xml:space="preserve"> UInt32</v>
      </c>
      <c r="I251" s="91"/>
      <c r="J251" s="24" t="str">
        <f t="shared" si="456"/>
        <v>SAME</v>
      </c>
      <c r="K251" s="5" t="s">
        <v>328</v>
      </c>
      <c r="L251" s="4" t="str">
        <f t="shared" si="545"/>
        <v>ReturnType</v>
      </c>
      <c r="M251" s="9" t="str">
        <f t="shared" si="546"/>
        <v xml:space="preserve"> UInt32</v>
      </c>
      <c r="N251" s="91"/>
      <c r="O251" s="24" t="str">
        <f t="shared" si="459"/>
        <v>SAME</v>
      </c>
      <c r="P251" s="5" t="s">
        <v>328</v>
      </c>
      <c r="Q251" s="4" t="str">
        <f t="shared" si="548"/>
        <v>ReturnType</v>
      </c>
      <c r="R251" s="9" t="str">
        <f t="shared" si="549"/>
        <v xml:space="preserve"> UInt32</v>
      </c>
    </row>
    <row r="252" spans="1:120">
      <c r="A252" s="5" t="s">
        <v>671</v>
      </c>
      <c r="B252" s="4" t="str">
        <f t="shared" si="440"/>
        <v>Parameters</v>
      </c>
      <c r="C252" s="9" t="str">
        <f t="shared" si="540"/>
        <v xml:space="preserve"> {AdapterInterfaceDescription, AdapterInterfaceGuid, ErrorInfo}</v>
      </c>
      <c r="D252" s="91"/>
      <c r="E252" s="24" t="str">
        <f t="shared" si="453"/>
        <v>SAME</v>
      </c>
      <c r="F252" s="28" t="s">
        <v>671</v>
      </c>
      <c r="G252" s="4" t="str">
        <f t="shared" si="443"/>
        <v>Parameters</v>
      </c>
      <c r="H252" s="9" t="str">
        <f t="shared" si="543"/>
        <v xml:space="preserve"> {AdapterInterfaceDescription, AdapterInterfaceGuid, ErrorInfo}</v>
      </c>
      <c r="I252" s="91"/>
      <c r="J252" s="24" t="str">
        <f t="shared" si="456"/>
        <v>SAME</v>
      </c>
      <c r="K252" s="5" t="s">
        <v>671</v>
      </c>
      <c r="L252" s="4" t="str">
        <f t="shared" si="545"/>
        <v>Parameters</v>
      </c>
      <c r="M252" s="9" t="str">
        <f t="shared" si="546"/>
        <v xml:space="preserve"> {AdapterInterfaceDescription, AdapterInterfaceGuid, ErrorInfo}</v>
      </c>
      <c r="N252" s="91"/>
      <c r="O252" s="24" t="str">
        <f t="shared" si="459"/>
        <v>DIF</v>
      </c>
      <c r="P252" s="5" t="s">
        <v>401</v>
      </c>
      <c r="Q252" s="4" t="str">
        <f t="shared" si="548"/>
        <v>Parameters</v>
      </c>
      <c r="R252" s="9" t="str">
        <f t="shared" si="549"/>
        <v xml:space="preserve"> {CreateNewFile, FileData, Filename, FileStreamName...}</v>
      </c>
    </row>
    <row r="253" spans="1:120">
      <c r="A253" s="5" t="s">
        <v>353</v>
      </c>
      <c r="B253" s="4" t="str">
        <f t="shared" si="440"/>
        <v>Qualifiers</v>
      </c>
      <c r="C253" s="9" t="str">
        <f t="shared" si="540"/>
        <v xml:space="preserve"> {CarmineMethodSignature, implemented, static}</v>
      </c>
      <c r="D253" s="91"/>
      <c r="E253" s="24" t="str">
        <f t="shared" si="453"/>
        <v>SAME</v>
      </c>
      <c r="F253" s="28" t="s">
        <v>353</v>
      </c>
      <c r="G253" s="4" t="str">
        <f t="shared" si="443"/>
        <v>Qualifiers</v>
      </c>
      <c r="H253" s="9" t="str">
        <f t="shared" si="543"/>
        <v xml:space="preserve"> {CarmineMethodSignature, implemented, static}</v>
      </c>
      <c r="I253" s="91"/>
      <c r="J253" s="24" t="str">
        <f t="shared" si="456"/>
        <v>SAME</v>
      </c>
      <c r="K253" s="5" t="s">
        <v>353</v>
      </c>
      <c r="L253" s="4" t="str">
        <f t="shared" si="545"/>
        <v>Qualifiers</v>
      </c>
      <c r="M253" s="9" t="str">
        <f t="shared" si="546"/>
        <v xml:space="preserve"> {CarmineMethodSignature, implemented, static}</v>
      </c>
      <c r="N253" s="91"/>
      <c r="O253" s="24" t="str">
        <f t="shared" si="459"/>
        <v>SAME</v>
      </c>
      <c r="P253" s="5" t="s">
        <v>353</v>
      </c>
      <c r="Q253" s="4" t="str">
        <f t="shared" si="548"/>
        <v>Qualifiers</v>
      </c>
      <c r="R253" s="9" t="str">
        <f t="shared" si="549"/>
        <v xml:space="preserve"> {CarmineMethodSignature, implemented, static}</v>
      </c>
    </row>
    <row r="254" spans="1:120">
      <c r="A254" s="6"/>
      <c r="F254" s="29"/>
      <c r="K254" s="6"/>
      <c r="P254" s="6"/>
    </row>
    <row r="255" spans="1:120">
      <c r="A255" s="4" t="s">
        <v>672</v>
      </c>
      <c r="D255" s="91" t="s">
        <v>1809</v>
      </c>
      <c r="E255" s="24" t="str">
        <f t="shared" ref="E255" si="550">IF(A255&lt;&gt;F255, "DIF", "SAME")</f>
        <v>SAME</v>
      </c>
      <c r="F255" s="28" t="s">
        <v>672</v>
      </c>
      <c r="G255" s="4" t="str">
        <f t="shared" ref="G255" si="551">TRIM(LEFT(F255, SEARCH(":", F255) - 1))</f>
        <v>Name</v>
      </c>
      <c r="H255" s="9" t="str">
        <f t="shared" ref="H255:H258" si="552">MID(F255, SEARCH(":", F255) + 1, LEN(F255))</f>
        <v xml:space="preserve"> CreateLogicalSwitch</v>
      </c>
      <c r="I255" s="91" t="s">
        <v>2034</v>
      </c>
      <c r="J255" s="24" t="str">
        <f t="shared" ref="J255" si="553">IF(F255&lt;&gt;K255, "DIF", "SAME")</f>
        <v>SAME</v>
      </c>
      <c r="K255" s="5" t="s">
        <v>672</v>
      </c>
      <c r="L255" s="4" t="str">
        <f t="shared" ref="L255:L258" si="554">TRIM(LEFT(K255, SEARCH(":", K255) - 1))</f>
        <v>Name</v>
      </c>
      <c r="M255" s="9" t="str">
        <f t="shared" ref="M255:M258" si="555">MID(K255, SEARCH(":", K255) + 1, LEN(K255))</f>
        <v xml:space="preserve"> CreateLogicalSwitch</v>
      </c>
      <c r="N255" s="91" t="s">
        <v>2034</v>
      </c>
      <c r="O255" s="24" t="str">
        <f t="shared" ref="O255" si="556">IF(K255&lt;&gt;P255, "DIF", "SAME")</f>
        <v>DIF</v>
      </c>
      <c r="P255" s="5" t="s">
        <v>402</v>
      </c>
      <c r="Q255" s="4" t="str">
        <f t="shared" ref="Q255:Q258" si="557">TRIM(LEFT(P255, SEARCH(":", P255) - 1))</f>
        <v>Name</v>
      </c>
      <c r="R255" s="9" t="str">
        <f t="shared" ref="R255:R258" si="558">MID(P255, SEARCH(":", P255) + 1, LEN(P255))</f>
        <v xml:space="preserve"> CreateEmptyFile</v>
      </c>
      <c r="S255" s="86" t="s">
        <v>1904</v>
      </c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</row>
    <row r="256" spans="1:120">
      <c r="A256" s="4" t="s">
        <v>328</v>
      </c>
      <c r="D256" s="91"/>
      <c r="E256" s="24" t="str">
        <f t="shared" si="453"/>
        <v>SAME</v>
      </c>
      <c r="F256" s="28" t="s">
        <v>328</v>
      </c>
      <c r="G256" s="4" t="str">
        <f t="shared" si="443"/>
        <v>ReturnType</v>
      </c>
      <c r="H256" s="9" t="str">
        <f t="shared" si="552"/>
        <v xml:space="preserve"> UInt32</v>
      </c>
      <c r="I256" s="91"/>
      <c r="J256" s="24" t="str">
        <f t="shared" si="456"/>
        <v>SAME</v>
      </c>
      <c r="K256" s="5" t="s">
        <v>328</v>
      </c>
      <c r="L256" s="4" t="str">
        <f t="shared" si="554"/>
        <v>ReturnType</v>
      </c>
      <c r="M256" s="9" t="str">
        <f t="shared" si="555"/>
        <v xml:space="preserve"> UInt32</v>
      </c>
      <c r="N256" s="91"/>
      <c r="O256" s="24" t="str">
        <f t="shared" si="459"/>
        <v>SAME</v>
      </c>
      <c r="P256" s="5" t="s">
        <v>328</v>
      </c>
      <c r="Q256" s="4" t="str">
        <f t="shared" si="557"/>
        <v>ReturnType</v>
      </c>
      <c r="R256" s="9" t="str">
        <f t="shared" si="558"/>
        <v xml:space="preserve"> UInt32</v>
      </c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</row>
    <row r="257" spans="1:120">
      <c r="A257" s="4" t="s">
        <v>673</v>
      </c>
      <c r="D257" s="91"/>
      <c r="E257" s="24" t="str">
        <f t="shared" si="453"/>
        <v>SAME</v>
      </c>
      <c r="F257" s="28" t="s">
        <v>673</v>
      </c>
      <c r="G257" s="4" t="str">
        <f t="shared" si="443"/>
        <v>Parameters</v>
      </c>
      <c r="H257" s="9" t="str">
        <f t="shared" si="552"/>
        <v xml:space="preserve"> {LogicalSwitchProperties, VirtualNicIPAddressConfiguration, ErrorInfo, TaskHandle}</v>
      </c>
      <c r="I257" s="91"/>
      <c r="J257" s="24" t="str">
        <f t="shared" si="456"/>
        <v>SAME</v>
      </c>
      <c r="K257" s="5" t="s">
        <v>673</v>
      </c>
      <c r="L257" s="4" t="str">
        <f t="shared" si="554"/>
        <v>Parameters</v>
      </c>
      <c r="M257" s="9" t="str">
        <f t="shared" si="555"/>
        <v xml:space="preserve"> {LogicalSwitchProperties, VirtualNicIPAddressConfiguration, ErrorInfo, TaskHandle}</v>
      </c>
      <c r="N257" s="91"/>
      <c r="O257" s="24" t="str">
        <f t="shared" si="459"/>
        <v>DIF</v>
      </c>
      <c r="P257" s="5" t="s">
        <v>396</v>
      </c>
      <c r="Q257" s="4" t="str">
        <f t="shared" si="557"/>
        <v>Parameters</v>
      </c>
      <c r="R257" s="9" t="str">
        <f t="shared" si="558"/>
        <v xml:space="preserve"> {Filename, ErrorInfo}</v>
      </c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</row>
    <row r="258" spans="1:120">
      <c r="A258" s="4" t="s">
        <v>353</v>
      </c>
      <c r="D258" s="91"/>
      <c r="E258" s="24" t="str">
        <f t="shared" si="453"/>
        <v>SAME</v>
      </c>
      <c r="F258" s="28" t="s">
        <v>353</v>
      </c>
      <c r="G258" s="4" t="str">
        <f t="shared" si="443"/>
        <v>Qualifiers</v>
      </c>
      <c r="H258" s="9" t="str">
        <f t="shared" si="552"/>
        <v xml:space="preserve"> {CarmineMethodSignature, implemented, static}</v>
      </c>
      <c r="I258" s="91"/>
      <c r="J258" s="24" t="str">
        <f t="shared" si="456"/>
        <v>SAME</v>
      </c>
      <c r="K258" s="5" t="s">
        <v>353</v>
      </c>
      <c r="L258" s="4" t="str">
        <f t="shared" si="554"/>
        <v>Qualifiers</v>
      </c>
      <c r="M258" s="9" t="str">
        <f t="shared" si="555"/>
        <v xml:space="preserve"> {CarmineMethodSignature, implemented, static}</v>
      </c>
      <c r="N258" s="91"/>
      <c r="O258" s="24" t="str">
        <f t="shared" si="459"/>
        <v>SAME</v>
      </c>
      <c r="P258" s="5" t="s">
        <v>353</v>
      </c>
      <c r="Q258" s="4" t="str">
        <f t="shared" si="557"/>
        <v>Qualifiers</v>
      </c>
      <c r="R258" s="9" t="str">
        <f t="shared" si="558"/>
        <v xml:space="preserve"> {CarmineMethodSignature, implemented, static}</v>
      </c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</row>
    <row r="259" spans="1:120">
      <c r="A259" s="26"/>
      <c r="F259" s="29"/>
      <c r="K259" s="6"/>
      <c r="P259" s="6"/>
    </row>
    <row r="260" spans="1:120">
      <c r="A260" s="5" t="s">
        <v>674</v>
      </c>
      <c r="B260" s="4" t="str">
        <f>TRIM(LEFT(A260, SEARCH(":", A260) - 1))</f>
        <v>Name</v>
      </c>
      <c r="C260" s="9" t="str">
        <f>MID(A260, SEARCH(":", A260) + 1, LEN(A260))</f>
        <v xml:space="preserve"> DeleteLogicalSwitch</v>
      </c>
      <c r="D260" s="91" t="s">
        <v>1810</v>
      </c>
      <c r="E260" s="24" t="str">
        <f t="shared" ref="E260" si="559">IF(A260&lt;&gt;F260, "DIF", "SAME")</f>
        <v>SAME</v>
      </c>
      <c r="F260" s="28" t="s">
        <v>674</v>
      </c>
      <c r="G260" s="4" t="str">
        <f t="shared" ref="G260" si="560">TRIM(LEFT(F260, SEARCH(":", F260) - 1))</f>
        <v>Name</v>
      </c>
      <c r="H260" s="9" t="str">
        <f t="shared" ref="H260:H263" si="561">MID(F260, SEARCH(":", F260) + 1, LEN(F260))</f>
        <v xml:space="preserve"> DeleteLogicalSwitch</v>
      </c>
      <c r="I260" s="91" t="s">
        <v>1810</v>
      </c>
      <c r="J260" s="24" t="str">
        <f t="shared" ref="J260" si="562">IF(F260&lt;&gt;K260, "DIF", "SAME")</f>
        <v>SAME</v>
      </c>
      <c r="K260" s="5" t="s">
        <v>674</v>
      </c>
      <c r="L260" s="4" t="str">
        <f t="shared" ref="L260:L263" si="563">TRIM(LEFT(K260, SEARCH(":", K260) - 1))</f>
        <v>Name</v>
      </c>
      <c r="M260" s="9" t="str">
        <f t="shared" ref="M260:M263" si="564">MID(K260, SEARCH(":", K260) + 1, LEN(K260))</f>
        <v xml:space="preserve"> DeleteLogicalSwitch</v>
      </c>
      <c r="N260" s="91" t="s">
        <v>1810</v>
      </c>
      <c r="O260" s="24" t="str">
        <f t="shared" ref="O260" si="565">IF(K260&lt;&gt;P260, "DIF", "SAME")</f>
        <v>DIF</v>
      </c>
      <c r="P260" s="5" t="s">
        <v>403</v>
      </c>
      <c r="Q260" s="4" t="str">
        <f t="shared" ref="Q260:Q263" si="566">TRIM(LEFT(P260, SEARCH(":", P260) - 1))</f>
        <v>Name</v>
      </c>
      <c r="R260" s="9" t="str">
        <f t="shared" ref="R260:R263" si="567">MID(P260, SEARCH(":", P260) + 1, LEN(P260))</f>
        <v xml:space="preserve"> QueryVHDData</v>
      </c>
      <c r="S260" s="86" t="s">
        <v>1905</v>
      </c>
    </row>
    <row r="261" spans="1:120">
      <c r="A261" s="5" t="s">
        <v>328</v>
      </c>
      <c r="B261" s="4" t="str">
        <f>TRIM(LEFT(A261, SEARCH(":", A261) - 1))</f>
        <v>ReturnType</v>
      </c>
      <c r="C261" s="9" t="str">
        <f>MID(A261, SEARCH(":", A261) + 1, LEN(A261))</f>
        <v xml:space="preserve"> UInt32</v>
      </c>
      <c r="D261" s="91"/>
      <c r="E261" s="24" t="str">
        <f t="shared" si="453"/>
        <v>SAME</v>
      </c>
      <c r="F261" s="28" t="s">
        <v>328</v>
      </c>
      <c r="G261" s="4" t="str">
        <f t="shared" si="443"/>
        <v>ReturnType</v>
      </c>
      <c r="H261" s="9" t="str">
        <f t="shared" si="561"/>
        <v xml:space="preserve"> UInt32</v>
      </c>
      <c r="I261" s="91"/>
      <c r="J261" s="24" t="str">
        <f t="shared" si="456"/>
        <v>SAME</v>
      </c>
      <c r="K261" s="5" t="s">
        <v>328</v>
      </c>
      <c r="L261" s="4" t="str">
        <f t="shared" si="563"/>
        <v>ReturnType</v>
      </c>
      <c r="M261" s="9" t="str">
        <f t="shared" si="564"/>
        <v xml:space="preserve"> UInt32</v>
      </c>
      <c r="N261" s="91"/>
      <c r="O261" s="24" t="str">
        <f t="shared" si="459"/>
        <v>SAME</v>
      </c>
      <c r="P261" s="5" t="s">
        <v>328</v>
      </c>
      <c r="Q261" s="4" t="str">
        <f t="shared" si="566"/>
        <v>ReturnType</v>
      </c>
      <c r="R261" s="9" t="str">
        <f t="shared" si="567"/>
        <v xml:space="preserve"> UInt32</v>
      </c>
    </row>
    <row r="262" spans="1:120">
      <c r="A262" s="5" t="s">
        <v>675</v>
      </c>
      <c r="B262" s="4" t="str">
        <f>TRIM(LEFT(A262, SEARCH(":", A262) - 1))</f>
        <v>Parameters</v>
      </c>
      <c r="C262" s="9" t="str">
        <f>MID(A262, SEARCH(":", A262) + 1, LEN(A262))</f>
        <v xml:space="preserve"> {SwitchId, TeamName, TeamType, ErrorInfo...}</v>
      </c>
      <c r="D262" s="91"/>
      <c r="E262" s="24" t="str">
        <f t="shared" si="453"/>
        <v>SAME</v>
      </c>
      <c r="F262" s="28" t="s">
        <v>675</v>
      </c>
      <c r="G262" s="4" t="str">
        <f t="shared" si="443"/>
        <v>Parameters</v>
      </c>
      <c r="H262" s="9" t="str">
        <f t="shared" si="561"/>
        <v xml:space="preserve"> {SwitchId, TeamName, TeamType, ErrorInfo...}</v>
      </c>
      <c r="I262" s="91"/>
      <c r="J262" s="24" t="str">
        <f t="shared" si="456"/>
        <v>SAME</v>
      </c>
      <c r="K262" s="5" t="s">
        <v>675</v>
      </c>
      <c r="L262" s="4" t="str">
        <f t="shared" si="563"/>
        <v>Parameters</v>
      </c>
      <c r="M262" s="9" t="str">
        <f t="shared" si="564"/>
        <v xml:space="preserve"> {SwitchId, TeamName, TeamType, ErrorInfo...}</v>
      </c>
      <c r="N262" s="91"/>
      <c r="O262" s="24" t="str">
        <f t="shared" si="459"/>
        <v>DIF</v>
      </c>
      <c r="P262" s="5" t="s">
        <v>404</v>
      </c>
      <c r="Q262" s="4" t="str">
        <f t="shared" si="566"/>
        <v>Parameters</v>
      </c>
      <c r="R262" s="9" t="str">
        <f t="shared" si="567"/>
        <v xml:space="preserve"> {Filename, DiskGuid, DiskSignature, ErrorInfo}</v>
      </c>
    </row>
    <row r="263" spans="1:120">
      <c r="A263" s="5" t="s">
        <v>353</v>
      </c>
      <c r="B263" s="4" t="str">
        <f>TRIM(LEFT(A263, SEARCH(":", A263) - 1))</f>
        <v>Qualifiers</v>
      </c>
      <c r="C263" s="9" t="str">
        <f>MID(A263, SEARCH(":", A263) + 1, LEN(A263))</f>
        <v xml:space="preserve"> {CarmineMethodSignature, implemented, static}</v>
      </c>
      <c r="D263" s="91"/>
      <c r="E263" s="24" t="str">
        <f t="shared" si="453"/>
        <v>SAME</v>
      </c>
      <c r="F263" s="28" t="s">
        <v>353</v>
      </c>
      <c r="G263" s="4" t="str">
        <f t="shared" si="443"/>
        <v>Qualifiers</v>
      </c>
      <c r="H263" s="9" t="str">
        <f t="shared" si="561"/>
        <v xml:space="preserve"> {CarmineMethodSignature, implemented, static}</v>
      </c>
      <c r="I263" s="91"/>
      <c r="J263" s="24" t="str">
        <f t="shared" si="456"/>
        <v>SAME</v>
      </c>
      <c r="K263" s="5" t="s">
        <v>353</v>
      </c>
      <c r="L263" s="4" t="str">
        <f t="shared" si="563"/>
        <v>Qualifiers</v>
      </c>
      <c r="M263" s="9" t="str">
        <f t="shared" si="564"/>
        <v xml:space="preserve"> {CarmineMethodSignature, implemented, static}</v>
      </c>
      <c r="N263" s="91"/>
      <c r="O263" s="24" t="str">
        <f t="shared" si="459"/>
        <v>SAME</v>
      </c>
      <c r="P263" s="5" t="s">
        <v>353</v>
      </c>
      <c r="Q263" s="4" t="str">
        <f t="shared" si="566"/>
        <v>Qualifiers</v>
      </c>
      <c r="R263" s="9" t="str">
        <f t="shared" si="567"/>
        <v xml:space="preserve"> {CarmineMethodSignature, implemented, static}</v>
      </c>
    </row>
    <row r="264" spans="1:120">
      <c r="A264" s="6"/>
      <c r="F264" s="29"/>
      <c r="K264" s="6"/>
      <c r="P264" s="6"/>
    </row>
    <row r="265" spans="1:120">
      <c r="A265" s="5" t="s">
        <v>676</v>
      </c>
      <c r="B265" s="4" t="str">
        <f>TRIM(LEFT(A265, SEARCH(":", A265) - 1))</f>
        <v>Name</v>
      </c>
      <c r="C265" s="9" t="str">
        <f>MID(A265, SEARCH(":", A265) + 1, LEN(A265))</f>
        <v xml:space="preserve"> AddNicToVSwitchEmbeddedLbfoTeam</v>
      </c>
      <c r="D265" s="91" t="s">
        <v>1811</v>
      </c>
      <c r="E265" s="24" t="str">
        <f t="shared" ref="E265" si="568">IF(A265&lt;&gt;F265, "DIF", "SAME")</f>
        <v>SAME</v>
      </c>
      <c r="F265" s="28" t="s">
        <v>676</v>
      </c>
      <c r="G265" s="4" t="str">
        <f t="shared" ref="G265" si="569">TRIM(LEFT(F265, SEARCH(":", F265) - 1))</f>
        <v>Name</v>
      </c>
      <c r="H265" s="9" t="str">
        <f t="shared" ref="H265:H268" si="570">MID(F265, SEARCH(":", F265) + 1, LEN(F265))</f>
        <v xml:space="preserve"> AddNicToVSwitchEmbeddedLbfoTeam</v>
      </c>
      <c r="I265" s="91" t="s">
        <v>1811</v>
      </c>
      <c r="J265" s="24" t="str">
        <f t="shared" ref="J265" si="571">IF(F265&lt;&gt;K265, "DIF", "SAME")</f>
        <v>SAME</v>
      </c>
      <c r="K265" s="5" t="s">
        <v>676</v>
      </c>
      <c r="L265" s="4" t="str">
        <f t="shared" ref="L265:L268" si="572">TRIM(LEFT(K265, SEARCH(":", K265) - 1))</f>
        <v>Name</v>
      </c>
      <c r="M265" s="9" t="str">
        <f t="shared" ref="M265:M268" si="573">MID(K265, SEARCH(":", K265) + 1, LEN(K265))</f>
        <v xml:space="preserve"> AddNicToVSwitchEmbeddedLbfoTeam</v>
      </c>
      <c r="N265" s="91" t="s">
        <v>1811</v>
      </c>
      <c r="O265" s="24" t="str">
        <f t="shared" ref="O265" si="574">IF(K265&lt;&gt;P265, "DIF", "SAME")</f>
        <v>DIF</v>
      </c>
      <c r="P265" s="5" t="s">
        <v>405</v>
      </c>
      <c r="Q265" s="4" t="str">
        <f t="shared" ref="Q265:Q268" si="575">TRIM(LEFT(P265, SEARCH(":", P265) - 1))</f>
        <v>Name</v>
      </c>
      <c r="R265" s="9" t="str">
        <f t="shared" ref="R265:R268" si="576">MID(P265, SEARCH(":", P265) + 1, LEN(P265))</f>
        <v xml:space="preserve"> GetFileInformation</v>
      </c>
      <c r="S265" s="86" t="s">
        <v>1906</v>
      </c>
    </row>
    <row r="266" spans="1:120">
      <c r="A266" s="5" t="s">
        <v>328</v>
      </c>
      <c r="B266" s="4" t="str">
        <f>TRIM(LEFT(A266, SEARCH(":", A266) - 1))</f>
        <v>ReturnType</v>
      </c>
      <c r="C266" s="9" t="str">
        <f>MID(A266, SEARCH(":", A266) + 1, LEN(A266))</f>
        <v xml:space="preserve"> UInt32</v>
      </c>
      <c r="D266" s="91"/>
      <c r="E266" s="24" t="str">
        <f t="shared" si="453"/>
        <v>SAME</v>
      </c>
      <c r="F266" s="28" t="s">
        <v>328</v>
      </c>
      <c r="G266" s="4" t="str">
        <f t="shared" si="443"/>
        <v>ReturnType</v>
      </c>
      <c r="H266" s="9" t="str">
        <f t="shared" si="570"/>
        <v xml:space="preserve"> UInt32</v>
      </c>
      <c r="I266" s="91"/>
      <c r="J266" s="24" t="str">
        <f t="shared" si="456"/>
        <v>SAME</v>
      </c>
      <c r="K266" s="5" t="s">
        <v>328</v>
      </c>
      <c r="L266" s="4" t="str">
        <f t="shared" si="572"/>
        <v>ReturnType</v>
      </c>
      <c r="M266" s="9" t="str">
        <f t="shared" si="573"/>
        <v xml:space="preserve"> UInt32</v>
      </c>
      <c r="N266" s="91"/>
      <c r="O266" s="24" t="str">
        <f t="shared" si="459"/>
        <v>SAME</v>
      </c>
      <c r="P266" s="5" t="s">
        <v>328</v>
      </c>
      <c r="Q266" s="4" t="str">
        <f t="shared" si="575"/>
        <v>ReturnType</v>
      </c>
      <c r="R266" s="9" t="str">
        <f t="shared" si="576"/>
        <v xml:space="preserve"> UInt32</v>
      </c>
    </row>
    <row r="267" spans="1:120">
      <c r="A267" s="5" t="s">
        <v>677</v>
      </c>
      <c r="B267" s="4" t="str">
        <f>TRIM(LEFT(A267, SEARCH(":", A267) - 1))</f>
        <v>Parameters</v>
      </c>
      <c r="C267" s="9" t="str">
        <f>MID(A267, SEARCH(":", A267) + 1, LEN(A267))</f>
        <v xml:space="preserve"> {NicName, SwitchId, ErrorInfo}</v>
      </c>
      <c r="D267" s="91"/>
      <c r="E267" s="24" t="str">
        <f t="shared" si="453"/>
        <v>SAME</v>
      </c>
      <c r="F267" s="28" t="s">
        <v>677</v>
      </c>
      <c r="G267" s="4" t="str">
        <f t="shared" si="443"/>
        <v>Parameters</v>
      </c>
      <c r="H267" s="9" t="str">
        <f t="shared" si="570"/>
        <v xml:space="preserve"> {NicName, SwitchId, ErrorInfo}</v>
      </c>
      <c r="I267" s="91"/>
      <c r="J267" s="24" t="str">
        <f t="shared" si="456"/>
        <v>SAME</v>
      </c>
      <c r="K267" s="5" t="s">
        <v>677</v>
      </c>
      <c r="L267" s="4" t="str">
        <f t="shared" si="572"/>
        <v>Parameters</v>
      </c>
      <c r="M267" s="9" t="str">
        <f t="shared" si="573"/>
        <v xml:space="preserve"> {NicName, SwitchId, ErrorInfo}</v>
      </c>
      <c r="N267" s="91"/>
      <c r="O267" s="24" t="str">
        <f t="shared" si="459"/>
        <v>DIF</v>
      </c>
      <c r="P267" s="5" t="s">
        <v>406</v>
      </c>
      <c r="Q267" s="4" t="str">
        <f t="shared" si="575"/>
        <v>Parameters</v>
      </c>
      <c r="R267" s="9" t="str">
        <f t="shared" si="576"/>
        <v xml:space="preserve"> {Path, CreationTime, ErrorInfo, FileAttributes...}</v>
      </c>
    </row>
    <row r="268" spans="1:120">
      <c r="A268" s="5" t="s">
        <v>353</v>
      </c>
      <c r="B268" s="4" t="str">
        <f>TRIM(LEFT(A268, SEARCH(":", A268) - 1))</f>
        <v>Qualifiers</v>
      </c>
      <c r="C268" s="9" t="str">
        <f>MID(A268, SEARCH(":", A268) + 1, LEN(A268))</f>
        <v xml:space="preserve"> {CarmineMethodSignature, implemented, static}</v>
      </c>
      <c r="D268" s="91"/>
      <c r="E268" s="24" t="str">
        <f t="shared" si="453"/>
        <v>SAME</v>
      </c>
      <c r="F268" s="28" t="s">
        <v>353</v>
      </c>
      <c r="G268" s="4" t="str">
        <f t="shared" si="443"/>
        <v>Qualifiers</v>
      </c>
      <c r="H268" s="9" t="str">
        <f t="shared" si="570"/>
        <v xml:space="preserve"> {CarmineMethodSignature, implemented, static}</v>
      </c>
      <c r="I268" s="91"/>
      <c r="J268" s="24" t="str">
        <f t="shared" si="456"/>
        <v>SAME</v>
      </c>
      <c r="K268" s="5" t="s">
        <v>353</v>
      </c>
      <c r="L268" s="4" t="str">
        <f t="shared" si="572"/>
        <v>Qualifiers</v>
      </c>
      <c r="M268" s="9" t="str">
        <f t="shared" si="573"/>
        <v xml:space="preserve"> {CarmineMethodSignature, implemented, static}</v>
      </c>
      <c r="N268" s="91"/>
      <c r="O268" s="24" t="str">
        <f t="shared" si="459"/>
        <v>SAME</v>
      </c>
      <c r="P268" s="5" t="s">
        <v>353</v>
      </c>
      <c r="Q268" s="4" t="str">
        <f t="shared" si="575"/>
        <v>Qualifiers</v>
      </c>
      <c r="R268" s="9" t="str">
        <f t="shared" si="576"/>
        <v xml:space="preserve"> {CarmineMethodSignature, implemented, static}</v>
      </c>
    </row>
    <row r="269" spans="1:120">
      <c r="A269" s="6"/>
      <c r="F269" s="29"/>
      <c r="K269" s="6"/>
      <c r="P269" s="6"/>
    </row>
    <row r="270" spans="1:120">
      <c r="A270" s="5" t="s">
        <v>678</v>
      </c>
      <c r="B270" s="4" t="str">
        <f>TRIM(LEFT(A270, SEARCH(":", A270) - 1))</f>
        <v>Name</v>
      </c>
      <c r="C270" s="9" t="str">
        <f>MID(A270, SEARCH(":", A270) + 1, LEN(A270))</f>
        <v xml:space="preserve"> RemoveNicFromVSwitchEmbeddedLbfoTeam</v>
      </c>
      <c r="D270" s="91" t="s">
        <v>1812</v>
      </c>
      <c r="E270" s="24" t="str">
        <f t="shared" ref="E270" si="577">IF(A270&lt;&gt;F270, "DIF", "SAME")</f>
        <v>SAME</v>
      </c>
      <c r="F270" s="28" t="s">
        <v>678</v>
      </c>
      <c r="G270" s="4" t="str">
        <f t="shared" ref="G270:G333" si="578">TRIM(LEFT(F270, SEARCH(":", F270) - 1))</f>
        <v>Name</v>
      </c>
      <c r="H270" s="9" t="str">
        <f t="shared" ref="H270:H273" si="579">MID(F270, SEARCH(":", F270) + 1, LEN(F270))</f>
        <v xml:space="preserve"> RemoveNicFromVSwitchEmbeddedLbfoTeam</v>
      </c>
      <c r="I270" s="91" t="s">
        <v>1812</v>
      </c>
      <c r="J270" s="24" t="str">
        <f t="shared" ref="J270" si="580">IF(F270&lt;&gt;K270, "DIF", "SAME")</f>
        <v>SAME</v>
      </c>
      <c r="K270" s="5" t="s">
        <v>678</v>
      </c>
      <c r="L270" s="4" t="str">
        <f t="shared" ref="L270:L273" si="581">TRIM(LEFT(K270, SEARCH(":", K270) - 1))</f>
        <v>Name</v>
      </c>
      <c r="M270" s="9" t="str">
        <f t="shared" ref="M270:M273" si="582">MID(K270, SEARCH(":", K270) + 1, LEN(K270))</f>
        <v xml:space="preserve"> RemoveNicFromVSwitchEmbeddedLbfoTeam</v>
      </c>
      <c r="N270" s="91" t="s">
        <v>1812</v>
      </c>
      <c r="O270" s="24" t="str">
        <f t="shared" ref="O270" si="583">IF(K270&lt;&gt;P270, "DIF", "SAME")</f>
        <v>DIF</v>
      </c>
      <c r="P270" s="5" t="s">
        <v>407</v>
      </c>
      <c r="Q270" s="4" t="str">
        <f t="shared" ref="Q270:Q273" si="584">TRIM(LEFT(P270, SEARCH(":", P270) - 1))</f>
        <v>Name</v>
      </c>
      <c r="R270" s="9" t="str">
        <f t="shared" ref="R270:R273" si="585">MID(P270, SEARCH(":", P270) + 1, LEN(P270))</f>
        <v xml:space="preserve"> QueryVHD</v>
      </c>
      <c r="S270" s="86" t="s">
        <v>1907</v>
      </c>
    </row>
    <row r="271" spans="1:120">
      <c r="A271" s="5" t="s">
        <v>328</v>
      </c>
      <c r="B271" s="4" t="str">
        <f>TRIM(LEFT(A271, SEARCH(":", A271) - 1))</f>
        <v>ReturnType</v>
      </c>
      <c r="C271" s="9" t="str">
        <f>MID(A271, SEARCH(":", A271) + 1, LEN(A271))</f>
        <v xml:space="preserve"> UInt32</v>
      </c>
      <c r="D271" s="91"/>
      <c r="E271" s="24" t="str">
        <f t="shared" si="453"/>
        <v>SAME</v>
      </c>
      <c r="F271" s="28" t="s">
        <v>328</v>
      </c>
      <c r="G271" s="4" t="str">
        <f t="shared" si="578"/>
        <v>ReturnType</v>
      </c>
      <c r="H271" s="9" t="str">
        <f t="shared" si="579"/>
        <v xml:space="preserve"> UInt32</v>
      </c>
      <c r="I271" s="91"/>
      <c r="J271" s="24" t="str">
        <f t="shared" si="456"/>
        <v>SAME</v>
      </c>
      <c r="K271" s="5" t="s">
        <v>328</v>
      </c>
      <c r="L271" s="4" t="str">
        <f t="shared" si="581"/>
        <v>ReturnType</v>
      </c>
      <c r="M271" s="9" t="str">
        <f t="shared" si="582"/>
        <v xml:space="preserve"> UInt32</v>
      </c>
      <c r="N271" s="91"/>
      <c r="O271" s="24" t="str">
        <f t="shared" si="459"/>
        <v>SAME</v>
      </c>
      <c r="P271" s="5" t="s">
        <v>328</v>
      </c>
      <c r="Q271" s="4" t="str">
        <f t="shared" si="584"/>
        <v>ReturnType</v>
      </c>
      <c r="R271" s="9" t="str">
        <f t="shared" si="585"/>
        <v xml:space="preserve"> UInt32</v>
      </c>
    </row>
    <row r="272" spans="1:120">
      <c r="A272" s="5" t="s">
        <v>679</v>
      </c>
      <c r="B272" s="4" t="str">
        <f>TRIM(LEFT(A272, SEARCH(":", A272) - 1))</f>
        <v>Parameters</v>
      </c>
      <c r="C272" s="9" t="str">
        <f>MID(A272, SEARCH(":", A272) + 1, LEN(A272))</f>
        <v xml:space="preserve"> {NicDeviceID, SwitchId, ErrorInfo}</v>
      </c>
      <c r="D272" s="91"/>
      <c r="E272" s="24" t="str">
        <f t="shared" si="453"/>
        <v>SAME</v>
      </c>
      <c r="F272" s="28" t="s">
        <v>679</v>
      </c>
      <c r="G272" s="4" t="str">
        <f t="shared" si="578"/>
        <v>Parameters</v>
      </c>
      <c r="H272" s="9" t="str">
        <f t="shared" si="579"/>
        <v xml:space="preserve"> {NicDeviceID, SwitchId, ErrorInfo}</v>
      </c>
      <c r="I272" s="91"/>
      <c r="J272" s="24" t="str">
        <f t="shared" si="456"/>
        <v>SAME</v>
      </c>
      <c r="K272" s="5" t="s">
        <v>679</v>
      </c>
      <c r="L272" s="4" t="str">
        <f t="shared" si="581"/>
        <v>Parameters</v>
      </c>
      <c r="M272" s="9" t="str">
        <f t="shared" si="582"/>
        <v xml:space="preserve"> {NicDeviceID, SwitchId, ErrorInfo}</v>
      </c>
      <c r="N272" s="91"/>
      <c r="O272" s="24" t="str">
        <f t="shared" si="459"/>
        <v>DIF</v>
      </c>
      <c r="P272" s="5" t="s">
        <v>408</v>
      </c>
      <c r="Q272" s="4" t="str">
        <f t="shared" si="584"/>
        <v>Parameters</v>
      </c>
      <c r="R272" s="9" t="str">
        <f t="shared" si="585"/>
        <v xml:space="preserve"> {Filename, AbsoluteParentPath, CurrentSize, DiskType...}</v>
      </c>
    </row>
    <row r="273" spans="1:19">
      <c r="A273" s="5" t="s">
        <v>353</v>
      </c>
      <c r="B273" s="4" t="str">
        <f>TRIM(LEFT(A273, SEARCH(":", A273) - 1))</f>
        <v>Qualifiers</v>
      </c>
      <c r="C273" s="9" t="str">
        <f>MID(A273, SEARCH(":", A273) + 1, LEN(A273))</f>
        <v xml:space="preserve"> {CarmineMethodSignature, implemented, static}</v>
      </c>
      <c r="D273" s="91"/>
      <c r="E273" s="24" t="str">
        <f t="shared" si="453"/>
        <v>SAME</v>
      </c>
      <c r="F273" s="28" t="s">
        <v>353</v>
      </c>
      <c r="G273" s="4" t="str">
        <f t="shared" si="578"/>
        <v>Qualifiers</v>
      </c>
      <c r="H273" s="9" t="str">
        <f t="shared" si="579"/>
        <v xml:space="preserve"> {CarmineMethodSignature, implemented, static}</v>
      </c>
      <c r="I273" s="91"/>
      <c r="J273" s="24" t="str">
        <f t="shared" si="456"/>
        <v>SAME</v>
      </c>
      <c r="K273" s="5" t="s">
        <v>353</v>
      </c>
      <c r="L273" s="4" t="str">
        <f t="shared" si="581"/>
        <v>Qualifiers</v>
      </c>
      <c r="M273" s="9" t="str">
        <f t="shared" si="582"/>
        <v xml:space="preserve"> {CarmineMethodSignature, implemented, static}</v>
      </c>
      <c r="N273" s="91"/>
      <c r="O273" s="24" t="str">
        <f t="shared" si="459"/>
        <v>SAME</v>
      </c>
      <c r="P273" s="5" t="s">
        <v>353</v>
      </c>
      <c r="Q273" s="4" t="str">
        <f t="shared" si="584"/>
        <v>Qualifiers</v>
      </c>
      <c r="R273" s="9" t="str">
        <f t="shared" si="585"/>
        <v xml:space="preserve"> {CarmineMethodSignature, implemented, static}</v>
      </c>
    </row>
    <row r="274" spans="1:19">
      <c r="A274" s="6"/>
      <c r="F274" s="29"/>
      <c r="K274" s="6"/>
      <c r="P274" s="6"/>
    </row>
    <row r="275" spans="1:19">
      <c r="A275" s="5" t="s">
        <v>680</v>
      </c>
      <c r="B275" s="4" t="str">
        <f>TRIM(LEFT(A275, SEARCH(":", A275) - 1))</f>
        <v>Name</v>
      </c>
      <c r="C275" s="9" t="str">
        <f>MID(A275, SEARCH(":", A275) + 1, LEN(A275))</f>
        <v xml:space="preserve"> GetAdapterLldpInformation</v>
      </c>
      <c r="D275" s="91" t="s">
        <v>1813</v>
      </c>
      <c r="E275" s="24" t="str">
        <f t="shared" ref="E275:E338" si="586">IF(A275&lt;&gt;F275, "DIF", "SAME")</f>
        <v>SAME</v>
      </c>
      <c r="F275" s="28" t="s">
        <v>680</v>
      </c>
      <c r="G275" s="4" t="str">
        <f t="shared" ref="G275" si="587">TRIM(LEFT(F275, SEARCH(":", F275) - 1))</f>
        <v>Name</v>
      </c>
      <c r="H275" s="9" t="str">
        <f t="shared" ref="H275:H278" si="588">MID(F275, SEARCH(":", F275) + 1, LEN(F275))</f>
        <v xml:space="preserve"> GetAdapterLldpInformation</v>
      </c>
      <c r="I275" s="91" t="s">
        <v>1813</v>
      </c>
      <c r="J275" s="24" t="str">
        <f t="shared" ref="J275:J338" si="589">IF(F275&lt;&gt;K275, "DIF", "SAME")</f>
        <v>SAME</v>
      </c>
      <c r="K275" s="5" t="s">
        <v>680</v>
      </c>
      <c r="L275" s="4" t="str">
        <f t="shared" ref="L275:L278" si="590">TRIM(LEFT(K275, SEARCH(":", K275) - 1))</f>
        <v>Name</v>
      </c>
      <c r="M275" s="9" t="str">
        <f t="shared" ref="M275:M278" si="591">MID(K275, SEARCH(":", K275) + 1, LEN(K275))</f>
        <v xml:space="preserve"> GetAdapterLldpInformation</v>
      </c>
      <c r="N275" s="91" t="s">
        <v>1813</v>
      </c>
      <c r="O275" s="24" t="str">
        <f t="shared" ref="O275:O338" si="592">IF(K275&lt;&gt;P275, "DIF", "SAME")</f>
        <v>DIF</v>
      </c>
      <c r="P275" s="5" t="s">
        <v>409</v>
      </c>
      <c r="Q275" s="4" t="str">
        <f t="shared" ref="Q275:Q278" si="593">TRIM(LEFT(P275, SEARCH(":", P275) - 1))</f>
        <v>Name</v>
      </c>
      <c r="R275" s="9" t="str">
        <f t="shared" ref="R275:R278" si="594">MID(P275, SEARCH(":", P275) + 1, LEN(P275))</f>
        <v xml:space="preserve"> UpdateVHDParent</v>
      </c>
      <c r="S275" s="86" t="s">
        <v>1908</v>
      </c>
    </row>
    <row r="276" spans="1:19">
      <c r="A276" s="5" t="s">
        <v>328</v>
      </c>
      <c r="B276" s="4" t="str">
        <f>TRIM(LEFT(A276, SEARCH(":", A276) - 1))</f>
        <v>ReturnType</v>
      </c>
      <c r="C276" s="9" t="str">
        <f>MID(A276, SEARCH(":", A276) + 1, LEN(A276))</f>
        <v xml:space="preserve"> UInt32</v>
      </c>
      <c r="D276" s="91"/>
      <c r="E276" s="24" t="str">
        <f t="shared" si="586"/>
        <v>SAME</v>
      </c>
      <c r="F276" s="28" t="s">
        <v>328</v>
      </c>
      <c r="G276" s="4" t="str">
        <f t="shared" si="578"/>
        <v>ReturnType</v>
      </c>
      <c r="H276" s="9" t="str">
        <f t="shared" si="588"/>
        <v xml:space="preserve"> UInt32</v>
      </c>
      <c r="I276" s="91"/>
      <c r="J276" s="24" t="str">
        <f t="shared" si="589"/>
        <v>SAME</v>
      </c>
      <c r="K276" s="5" t="s">
        <v>328</v>
      </c>
      <c r="L276" s="4" t="str">
        <f t="shared" si="590"/>
        <v>ReturnType</v>
      </c>
      <c r="M276" s="9" t="str">
        <f t="shared" si="591"/>
        <v xml:space="preserve"> UInt32</v>
      </c>
      <c r="N276" s="91"/>
      <c r="O276" s="24" t="str">
        <f t="shared" si="592"/>
        <v>SAME</v>
      </c>
      <c r="P276" s="5" t="s">
        <v>328</v>
      </c>
      <c r="Q276" s="4" t="str">
        <f t="shared" si="593"/>
        <v>ReturnType</v>
      </c>
      <c r="R276" s="9" t="str">
        <f t="shared" si="594"/>
        <v xml:space="preserve"> UInt32</v>
      </c>
    </row>
    <row r="277" spans="1:19">
      <c r="A277" s="5" t="s">
        <v>681</v>
      </c>
      <c r="B277" s="4" t="str">
        <f>TRIM(LEFT(A277, SEARCH(":", A277) - 1))</f>
        <v>Parameters</v>
      </c>
      <c r="C277" s="9" t="str">
        <f>MID(A277, SEARCH(":", A277) + 1, LEN(A277))</f>
        <v xml:space="preserve"> {IfIndex, Timeout, ErrorInfo, InterfaceIndex...}</v>
      </c>
      <c r="D277" s="91"/>
      <c r="E277" s="24" t="str">
        <f t="shared" si="586"/>
        <v>SAME</v>
      </c>
      <c r="F277" s="28" t="s">
        <v>681</v>
      </c>
      <c r="G277" s="4" t="str">
        <f t="shared" si="578"/>
        <v>Parameters</v>
      </c>
      <c r="H277" s="9" t="str">
        <f t="shared" si="588"/>
        <v xml:space="preserve"> {IfIndex, Timeout, ErrorInfo, InterfaceIndex...}</v>
      </c>
      <c r="I277" s="91"/>
      <c r="J277" s="24" t="str">
        <f t="shared" si="589"/>
        <v>SAME</v>
      </c>
      <c r="K277" s="5" t="s">
        <v>681</v>
      </c>
      <c r="L277" s="4" t="str">
        <f t="shared" si="590"/>
        <v>Parameters</v>
      </c>
      <c r="M277" s="9" t="str">
        <f t="shared" si="591"/>
        <v xml:space="preserve"> {IfIndex, Timeout, ErrorInfo, InterfaceIndex...}</v>
      </c>
      <c r="N277" s="91"/>
      <c r="O277" s="24" t="str">
        <f t="shared" si="592"/>
        <v>DIF</v>
      </c>
      <c r="P277" s="5" t="s">
        <v>410</v>
      </c>
      <c r="Q277" s="4" t="str">
        <f t="shared" si="593"/>
        <v>Parameters</v>
      </c>
      <c r="R277" s="9" t="str">
        <f t="shared" si="594"/>
        <v xml:space="preserve"> {Filename, ParentFileName, ErrorInfo}</v>
      </c>
    </row>
    <row r="278" spans="1:19">
      <c r="A278" s="5" t="s">
        <v>353</v>
      </c>
      <c r="B278" s="4" t="str">
        <f>TRIM(LEFT(A278, SEARCH(":", A278) - 1))</f>
        <v>Qualifiers</v>
      </c>
      <c r="C278" s="9" t="str">
        <f>MID(A278, SEARCH(":", A278) + 1, LEN(A278))</f>
        <v xml:space="preserve"> {CarmineMethodSignature, implemented, static}</v>
      </c>
      <c r="D278" s="91"/>
      <c r="E278" s="24" t="str">
        <f t="shared" si="586"/>
        <v>SAME</v>
      </c>
      <c r="F278" s="28" t="s">
        <v>353</v>
      </c>
      <c r="G278" s="4" t="str">
        <f t="shared" si="578"/>
        <v>Qualifiers</v>
      </c>
      <c r="H278" s="9" t="str">
        <f t="shared" si="588"/>
        <v xml:space="preserve"> {CarmineMethodSignature, implemented, static}</v>
      </c>
      <c r="I278" s="91"/>
      <c r="J278" s="24" t="str">
        <f t="shared" si="589"/>
        <v>SAME</v>
      </c>
      <c r="K278" s="5" t="s">
        <v>353</v>
      </c>
      <c r="L278" s="4" t="str">
        <f t="shared" si="590"/>
        <v>Qualifiers</v>
      </c>
      <c r="M278" s="9" t="str">
        <f t="shared" si="591"/>
        <v xml:space="preserve"> {CarmineMethodSignature, implemented, static}</v>
      </c>
      <c r="N278" s="91"/>
      <c r="O278" s="24" t="str">
        <f t="shared" si="592"/>
        <v>SAME</v>
      </c>
      <c r="P278" s="5" t="s">
        <v>353</v>
      </c>
      <c r="Q278" s="4" t="str">
        <f t="shared" si="593"/>
        <v>Qualifiers</v>
      </c>
      <c r="R278" s="9" t="str">
        <f t="shared" si="594"/>
        <v xml:space="preserve"> {CarmineMethodSignature, implemented, static}</v>
      </c>
    </row>
    <row r="279" spans="1:19">
      <c r="A279" s="6"/>
      <c r="F279" s="29"/>
      <c r="K279" s="6"/>
      <c r="P279" s="6"/>
    </row>
    <row r="280" spans="1:19">
      <c r="A280" s="5" t="s">
        <v>433</v>
      </c>
      <c r="B280" s="4" t="str">
        <f>TRIM(LEFT(A280, SEARCH(":", A280) - 1))</f>
        <v>Name</v>
      </c>
      <c r="C280" s="9" t="str">
        <f>MID(A280, SEARCH(":", A280) + 1, LEN(A280))</f>
        <v xml:space="preserve"> StartSnapshotSet</v>
      </c>
      <c r="D280" s="91" t="s">
        <v>1814</v>
      </c>
      <c r="E280" s="24" t="str">
        <f t="shared" ref="E280" si="595">IF(A280&lt;&gt;F280, "DIF", "SAME")</f>
        <v>SAME</v>
      </c>
      <c r="F280" s="28" t="s">
        <v>433</v>
      </c>
      <c r="G280" s="4" t="str">
        <f t="shared" ref="G280" si="596">TRIM(LEFT(F280, SEARCH(":", F280) - 1))</f>
        <v>Name</v>
      </c>
      <c r="H280" s="9" t="str">
        <f t="shared" ref="H280:H283" si="597">MID(F280, SEARCH(":", F280) + 1, LEN(F280))</f>
        <v xml:space="preserve"> StartSnapshotSet</v>
      </c>
      <c r="I280" s="91" t="s">
        <v>1814</v>
      </c>
      <c r="J280" s="24" t="str">
        <f t="shared" ref="J280" si="598">IF(F280&lt;&gt;K280, "DIF", "SAME")</f>
        <v>SAME</v>
      </c>
      <c r="K280" s="5" t="s">
        <v>433</v>
      </c>
      <c r="L280" s="4" t="str">
        <f t="shared" ref="L280:L283" si="599">TRIM(LEFT(K280, SEARCH(":", K280) - 1))</f>
        <v>Name</v>
      </c>
      <c r="M280" s="9" t="str">
        <f t="shared" ref="M280:M283" si="600">MID(K280, SEARCH(":", K280) + 1, LEN(K280))</f>
        <v xml:space="preserve"> StartSnapshotSet</v>
      </c>
      <c r="N280" s="91" t="s">
        <v>1814</v>
      </c>
      <c r="O280" s="24" t="str">
        <f t="shared" ref="O280" si="601">IF(K280&lt;&gt;P280, "DIF", "SAME")</f>
        <v>DIF</v>
      </c>
      <c r="P280" s="5" t="s">
        <v>411</v>
      </c>
      <c r="Q280" s="4" t="str">
        <f t="shared" ref="Q280:Q283" si="602">TRIM(LEFT(P280, SEARCH(":", P280) - 1))</f>
        <v>Name</v>
      </c>
      <c r="R280" s="9" t="str">
        <f t="shared" ref="R280:R283" si="603">MID(P280, SEARCH(":", P280) + 1, LEN(P280))</f>
        <v xml:space="preserve"> CreateVHDFromPlainFile</v>
      </c>
      <c r="S280" s="86" t="s">
        <v>1909</v>
      </c>
    </row>
    <row r="281" spans="1:19">
      <c r="A281" s="5" t="s">
        <v>328</v>
      </c>
      <c r="B281" s="4" t="str">
        <f>TRIM(LEFT(A281, SEARCH(":", A281) - 1))</f>
        <v>ReturnType</v>
      </c>
      <c r="C281" s="9" t="str">
        <f>MID(A281, SEARCH(":", A281) + 1, LEN(A281))</f>
        <v xml:space="preserve"> UInt32</v>
      </c>
      <c r="D281" s="91"/>
      <c r="E281" s="24" t="str">
        <f t="shared" si="586"/>
        <v>SAME</v>
      </c>
      <c r="F281" s="28" t="s">
        <v>328</v>
      </c>
      <c r="G281" s="4" t="str">
        <f t="shared" si="578"/>
        <v>ReturnType</v>
      </c>
      <c r="H281" s="9" t="str">
        <f t="shared" si="597"/>
        <v xml:space="preserve"> UInt32</v>
      </c>
      <c r="I281" s="91"/>
      <c r="J281" s="24" t="str">
        <f t="shared" si="589"/>
        <v>SAME</v>
      </c>
      <c r="K281" s="5" t="s">
        <v>328</v>
      </c>
      <c r="L281" s="4" t="str">
        <f t="shared" si="599"/>
        <v>ReturnType</v>
      </c>
      <c r="M281" s="9" t="str">
        <f t="shared" si="600"/>
        <v xml:space="preserve"> UInt32</v>
      </c>
      <c r="N281" s="91"/>
      <c r="O281" s="24" t="str">
        <f t="shared" si="592"/>
        <v>SAME</v>
      </c>
      <c r="P281" s="5" t="s">
        <v>328</v>
      </c>
      <c r="Q281" s="4" t="str">
        <f t="shared" si="602"/>
        <v>ReturnType</v>
      </c>
      <c r="R281" s="9" t="str">
        <f t="shared" si="603"/>
        <v xml:space="preserve"> UInt32</v>
      </c>
    </row>
    <row r="282" spans="1:19">
      <c r="A282" s="5" t="s">
        <v>434</v>
      </c>
      <c r="B282" s="4" t="str">
        <f>TRIM(LEFT(A282, SEARCH(":", A282) - 1))</f>
        <v>Parameters</v>
      </c>
      <c r="C282" s="9" t="str">
        <f>MID(A282, SEARCH(":", A282) + 1, LEN(A282))</f>
        <v xml:space="preserve"> {VolumeNamesList, ErrorInfo, SnapshotSetID, TaskHandle}</v>
      </c>
      <c r="D282" s="91"/>
      <c r="E282" s="24" t="str">
        <f t="shared" si="586"/>
        <v>SAME</v>
      </c>
      <c r="F282" s="28" t="s">
        <v>434</v>
      </c>
      <c r="G282" s="4" t="str">
        <f t="shared" si="578"/>
        <v>Parameters</v>
      </c>
      <c r="H282" s="9" t="str">
        <f t="shared" si="597"/>
        <v xml:space="preserve"> {VolumeNamesList, ErrorInfo, SnapshotSetID, TaskHandle}</v>
      </c>
      <c r="I282" s="91"/>
      <c r="J282" s="24" t="str">
        <f t="shared" si="589"/>
        <v>SAME</v>
      </c>
      <c r="K282" s="5" t="s">
        <v>434</v>
      </c>
      <c r="L282" s="4" t="str">
        <f t="shared" si="599"/>
        <v>Parameters</v>
      </c>
      <c r="M282" s="9" t="str">
        <f t="shared" si="600"/>
        <v xml:space="preserve"> {VolumeNamesList, ErrorInfo, SnapshotSetID, TaskHandle}</v>
      </c>
      <c r="N282" s="91"/>
      <c r="O282" s="24" t="str">
        <f t="shared" si="592"/>
        <v>DIF</v>
      </c>
      <c r="P282" s="5" t="s">
        <v>396</v>
      </c>
      <c r="Q282" s="4" t="str">
        <f t="shared" si="602"/>
        <v>Parameters</v>
      </c>
      <c r="R282" s="9" t="str">
        <f t="shared" si="603"/>
        <v xml:space="preserve"> {Filename, ErrorInfo}</v>
      </c>
    </row>
    <row r="283" spans="1:19">
      <c r="A283" s="5" t="s">
        <v>353</v>
      </c>
      <c r="B283" s="4" t="str">
        <f>TRIM(LEFT(A283, SEARCH(":", A283) - 1))</f>
        <v>Qualifiers</v>
      </c>
      <c r="C283" s="9" t="str">
        <f>MID(A283, SEARCH(":", A283) + 1, LEN(A283))</f>
        <v xml:space="preserve"> {CarmineMethodSignature, implemented, static}</v>
      </c>
      <c r="D283" s="91"/>
      <c r="E283" s="24" t="str">
        <f t="shared" si="586"/>
        <v>SAME</v>
      </c>
      <c r="F283" s="28" t="s">
        <v>353</v>
      </c>
      <c r="G283" s="4" t="str">
        <f t="shared" si="578"/>
        <v>Qualifiers</v>
      </c>
      <c r="H283" s="9" t="str">
        <f t="shared" si="597"/>
        <v xml:space="preserve"> {CarmineMethodSignature, implemented, static}</v>
      </c>
      <c r="I283" s="91"/>
      <c r="J283" s="24" t="str">
        <f t="shared" si="589"/>
        <v>SAME</v>
      </c>
      <c r="K283" s="5" t="s">
        <v>353</v>
      </c>
      <c r="L283" s="4" t="str">
        <f t="shared" si="599"/>
        <v>Qualifiers</v>
      </c>
      <c r="M283" s="9" t="str">
        <f t="shared" si="600"/>
        <v xml:space="preserve"> {CarmineMethodSignature, implemented, static}</v>
      </c>
      <c r="N283" s="91"/>
      <c r="O283" s="24" t="str">
        <f t="shared" si="592"/>
        <v>SAME</v>
      </c>
      <c r="P283" s="5" t="s">
        <v>353</v>
      </c>
      <c r="Q283" s="4" t="str">
        <f t="shared" si="602"/>
        <v>Qualifiers</v>
      </c>
      <c r="R283" s="9" t="str">
        <f t="shared" si="603"/>
        <v xml:space="preserve"> {CarmineMethodSignature, implemented, static}</v>
      </c>
    </row>
    <row r="284" spans="1:19">
      <c r="A284" s="6"/>
      <c r="F284" s="29"/>
      <c r="K284" s="6"/>
      <c r="P284" s="6"/>
    </row>
    <row r="285" spans="1:19">
      <c r="A285" s="5" t="s">
        <v>435</v>
      </c>
      <c r="B285" s="4" t="str">
        <f>TRIM(LEFT(A285, SEARCH(":", A285) - 1))</f>
        <v>Name</v>
      </c>
      <c r="C285" s="9" t="str">
        <f>MID(A285, SEARCH(":", A285) + 1, LEN(A285))</f>
        <v xml:space="preserve"> DeleteSnapshotSet</v>
      </c>
      <c r="D285" s="91" t="s">
        <v>1815</v>
      </c>
      <c r="E285" s="24" t="str">
        <f t="shared" ref="E285" si="604">IF(A285&lt;&gt;F285, "DIF", "SAME")</f>
        <v>SAME</v>
      </c>
      <c r="F285" s="28" t="s">
        <v>435</v>
      </c>
      <c r="G285" s="4" t="str">
        <f t="shared" ref="G285" si="605">TRIM(LEFT(F285, SEARCH(":", F285) - 1))</f>
        <v>Name</v>
      </c>
      <c r="H285" s="9" t="str">
        <f t="shared" ref="H285:H288" si="606">MID(F285, SEARCH(":", F285) + 1, LEN(F285))</f>
        <v xml:space="preserve"> DeleteSnapshotSet</v>
      </c>
      <c r="I285" s="91" t="s">
        <v>1815</v>
      </c>
      <c r="J285" s="24" t="str">
        <f t="shared" ref="J285" si="607">IF(F285&lt;&gt;K285, "DIF", "SAME")</f>
        <v>SAME</v>
      </c>
      <c r="K285" s="5" t="s">
        <v>435</v>
      </c>
      <c r="L285" s="4" t="str">
        <f t="shared" ref="L285:L288" si="608">TRIM(LEFT(K285, SEARCH(":", K285) - 1))</f>
        <v>Name</v>
      </c>
      <c r="M285" s="9" t="str">
        <f t="shared" ref="M285:M288" si="609">MID(K285, SEARCH(":", K285) + 1, LEN(K285))</f>
        <v xml:space="preserve"> DeleteSnapshotSet</v>
      </c>
      <c r="N285" s="91" t="s">
        <v>1815</v>
      </c>
      <c r="O285" s="24" t="str">
        <f t="shared" ref="O285" si="610">IF(K285&lt;&gt;P285, "DIF", "SAME")</f>
        <v>DIF</v>
      </c>
      <c r="P285" s="5" t="s">
        <v>412</v>
      </c>
      <c r="Q285" s="4" t="str">
        <f t="shared" ref="Q285:Q288" si="611">TRIM(LEFT(P285, SEARCH(":", P285) - 1))</f>
        <v>Name</v>
      </c>
      <c r="R285" s="9" t="str">
        <f t="shared" ref="R285:R288" si="612">MID(P285, SEARCH(":", P285) + 1, LEN(P285))</f>
        <v xml:space="preserve"> ParseDriverINFFile</v>
      </c>
      <c r="S285" s="86" t="s">
        <v>1910</v>
      </c>
    </row>
    <row r="286" spans="1:19">
      <c r="A286" s="5" t="s">
        <v>328</v>
      </c>
      <c r="B286" s="4" t="str">
        <f>TRIM(LEFT(A286, SEARCH(":", A286) - 1))</f>
        <v>ReturnType</v>
      </c>
      <c r="C286" s="9" t="str">
        <f>MID(A286, SEARCH(":", A286) + 1, LEN(A286))</f>
        <v xml:space="preserve"> UInt32</v>
      </c>
      <c r="D286" s="91"/>
      <c r="E286" s="24" t="str">
        <f t="shared" si="586"/>
        <v>SAME</v>
      </c>
      <c r="F286" s="28" t="s">
        <v>328</v>
      </c>
      <c r="G286" s="4" t="str">
        <f t="shared" si="578"/>
        <v>ReturnType</v>
      </c>
      <c r="H286" s="9" t="str">
        <f t="shared" si="606"/>
        <v xml:space="preserve"> UInt32</v>
      </c>
      <c r="I286" s="91"/>
      <c r="J286" s="24" t="str">
        <f t="shared" si="589"/>
        <v>SAME</v>
      </c>
      <c r="K286" s="5" t="s">
        <v>328</v>
      </c>
      <c r="L286" s="4" t="str">
        <f t="shared" si="608"/>
        <v>ReturnType</v>
      </c>
      <c r="M286" s="9" t="str">
        <f t="shared" si="609"/>
        <v xml:space="preserve"> UInt32</v>
      </c>
      <c r="N286" s="91"/>
      <c r="O286" s="24" t="str">
        <f t="shared" si="592"/>
        <v>SAME</v>
      </c>
      <c r="P286" s="5" t="s">
        <v>328</v>
      </c>
      <c r="Q286" s="4" t="str">
        <f t="shared" si="611"/>
        <v>ReturnType</v>
      </c>
      <c r="R286" s="9" t="str">
        <f t="shared" si="612"/>
        <v xml:space="preserve"> UInt32</v>
      </c>
    </row>
    <row r="287" spans="1:19">
      <c r="A287" s="5" t="s">
        <v>436</v>
      </c>
      <c r="B287" s="4" t="str">
        <f>TRIM(LEFT(A287, SEARCH(":", A287) - 1))</f>
        <v>Parameters</v>
      </c>
      <c r="C287" s="9" t="str">
        <f>MID(A287, SEARCH(":", A287) + 1, LEN(A287))</f>
        <v xml:space="preserve"> {SnapshotSetID, ErrorInfo}</v>
      </c>
      <c r="D287" s="91"/>
      <c r="E287" s="24" t="str">
        <f t="shared" si="586"/>
        <v>SAME</v>
      </c>
      <c r="F287" s="28" t="s">
        <v>436</v>
      </c>
      <c r="G287" s="4" t="str">
        <f t="shared" si="578"/>
        <v>Parameters</v>
      </c>
      <c r="H287" s="9" t="str">
        <f t="shared" si="606"/>
        <v xml:space="preserve"> {SnapshotSetID, ErrorInfo}</v>
      </c>
      <c r="I287" s="91"/>
      <c r="J287" s="24" t="str">
        <f t="shared" si="589"/>
        <v>SAME</v>
      </c>
      <c r="K287" s="5" t="s">
        <v>436</v>
      </c>
      <c r="L287" s="4" t="str">
        <f t="shared" si="608"/>
        <v>Parameters</v>
      </c>
      <c r="M287" s="9" t="str">
        <f t="shared" si="609"/>
        <v xml:space="preserve"> {SnapshotSetID, ErrorInfo}</v>
      </c>
      <c r="N287" s="91"/>
      <c r="O287" s="24" t="str">
        <f t="shared" si="592"/>
        <v>DIF</v>
      </c>
      <c r="P287" s="5" t="s">
        <v>413</v>
      </c>
      <c r="Q287" s="4" t="str">
        <f t="shared" si="611"/>
        <v>Parameters</v>
      </c>
      <c r="R287" s="9" t="str">
        <f t="shared" si="612"/>
        <v xml:space="preserve"> {Filename, DriverDigest, ErrorInfo}</v>
      </c>
    </row>
    <row r="288" spans="1:19">
      <c r="A288" s="5" t="s">
        <v>353</v>
      </c>
      <c r="B288" s="4" t="str">
        <f>TRIM(LEFT(A288, SEARCH(":", A288) - 1))</f>
        <v>Qualifiers</v>
      </c>
      <c r="C288" s="9" t="str">
        <f>MID(A288, SEARCH(":", A288) + 1, LEN(A288))</f>
        <v xml:space="preserve"> {CarmineMethodSignature, implemented, static}</v>
      </c>
      <c r="D288" s="91"/>
      <c r="E288" s="24" t="str">
        <f t="shared" si="586"/>
        <v>SAME</v>
      </c>
      <c r="F288" s="28" t="s">
        <v>353</v>
      </c>
      <c r="G288" s="4" t="str">
        <f t="shared" si="578"/>
        <v>Qualifiers</v>
      </c>
      <c r="H288" s="9" t="str">
        <f t="shared" si="606"/>
        <v xml:space="preserve"> {CarmineMethodSignature, implemented, static}</v>
      </c>
      <c r="I288" s="91"/>
      <c r="J288" s="24" t="str">
        <f t="shared" si="589"/>
        <v>SAME</v>
      </c>
      <c r="K288" s="5" t="s">
        <v>353</v>
      </c>
      <c r="L288" s="4" t="str">
        <f t="shared" si="608"/>
        <v>Qualifiers</v>
      </c>
      <c r="M288" s="9" t="str">
        <f t="shared" si="609"/>
        <v xml:space="preserve"> {CarmineMethodSignature, implemented, static}</v>
      </c>
      <c r="N288" s="91"/>
      <c r="O288" s="24" t="str">
        <f t="shared" si="592"/>
        <v>SAME</v>
      </c>
      <c r="P288" s="5" t="s">
        <v>353</v>
      </c>
      <c r="Q288" s="4" t="str">
        <f t="shared" si="611"/>
        <v>Qualifiers</v>
      </c>
      <c r="R288" s="9" t="str">
        <f t="shared" si="612"/>
        <v xml:space="preserve"> {CarmineMethodSignature, implemented, static}</v>
      </c>
    </row>
    <row r="289" spans="1:19">
      <c r="A289" s="6"/>
      <c r="F289" s="29"/>
      <c r="K289" s="6"/>
      <c r="P289" s="6"/>
    </row>
    <row r="290" spans="1:19">
      <c r="A290" s="5" t="s">
        <v>437</v>
      </c>
      <c r="B290" s="4" t="str">
        <f>TRIM(LEFT(A290, SEARCH(":", A290) - 1))</f>
        <v>Name</v>
      </c>
      <c r="C290" s="9" t="str">
        <f>MID(A290, SEARCH(":", A290) + 1, LEN(A290))</f>
        <v xml:space="preserve"> QuerySnapshotSet</v>
      </c>
      <c r="D290" s="91" t="s">
        <v>1816</v>
      </c>
      <c r="E290" s="24" t="str">
        <f t="shared" ref="E290" si="613">IF(A290&lt;&gt;F290, "DIF", "SAME")</f>
        <v>SAME</v>
      </c>
      <c r="F290" s="28" t="s">
        <v>437</v>
      </c>
      <c r="G290" s="4" t="str">
        <f t="shared" ref="G290" si="614">TRIM(LEFT(F290, SEARCH(":", F290) - 1))</f>
        <v>Name</v>
      </c>
      <c r="H290" s="9" t="str">
        <f t="shared" ref="H290:H293" si="615">MID(F290, SEARCH(":", F290) + 1, LEN(F290))</f>
        <v xml:space="preserve"> QuerySnapshotSet</v>
      </c>
      <c r="I290" s="91" t="s">
        <v>1816</v>
      </c>
      <c r="J290" s="24" t="str">
        <f t="shared" ref="J290" si="616">IF(F290&lt;&gt;K290, "DIF", "SAME")</f>
        <v>SAME</v>
      </c>
      <c r="K290" s="5" t="s">
        <v>437</v>
      </c>
      <c r="L290" s="4" t="str">
        <f t="shared" ref="L290:L293" si="617">TRIM(LEFT(K290, SEARCH(":", K290) - 1))</f>
        <v>Name</v>
      </c>
      <c r="M290" s="9" t="str">
        <f t="shared" ref="M290:M293" si="618">MID(K290, SEARCH(":", K290) + 1, LEN(K290))</f>
        <v xml:space="preserve"> QuerySnapshotSet</v>
      </c>
      <c r="N290" s="91" t="s">
        <v>1816</v>
      </c>
      <c r="O290" s="24" t="str">
        <f t="shared" ref="O290" si="619">IF(K290&lt;&gt;P290, "DIF", "SAME")</f>
        <v>DIF</v>
      </c>
      <c r="P290" s="5" t="s">
        <v>365</v>
      </c>
      <c r="Q290" s="4" t="str">
        <f t="shared" ref="Q290:Q293" si="620">TRIM(LEFT(P290, SEARCH(":", P290) - 1))</f>
        <v>Name</v>
      </c>
      <c r="R290" s="9" t="str">
        <f t="shared" ref="R290:R293" si="621">MID(P290, SEARCH(":", P290) + 1, LEN(P290))</f>
        <v xml:space="preserve"> Create</v>
      </c>
      <c r="S290" s="86" t="s">
        <v>1768</v>
      </c>
    </row>
    <row r="291" spans="1:19">
      <c r="A291" s="5" t="s">
        <v>328</v>
      </c>
      <c r="B291" s="4" t="str">
        <f>TRIM(LEFT(A291, SEARCH(":", A291) - 1))</f>
        <v>ReturnType</v>
      </c>
      <c r="C291" s="9" t="str">
        <f>MID(A291, SEARCH(":", A291) + 1, LEN(A291))</f>
        <v xml:space="preserve"> UInt32</v>
      </c>
      <c r="D291" s="91"/>
      <c r="E291" s="24" t="str">
        <f t="shared" si="586"/>
        <v>SAME</v>
      </c>
      <c r="F291" s="28" t="s">
        <v>328</v>
      </c>
      <c r="G291" s="4" t="str">
        <f t="shared" si="578"/>
        <v>ReturnType</v>
      </c>
      <c r="H291" s="9" t="str">
        <f t="shared" si="615"/>
        <v xml:space="preserve"> UInt32</v>
      </c>
      <c r="I291" s="91"/>
      <c r="J291" s="24" t="str">
        <f t="shared" si="589"/>
        <v>SAME</v>
      </c>
      <c r="K291" s="5" t="s">
        <v>328</v>
      </c>
      <c r="L291" s="4" t="str">
        <f t="shared" si="617"/>
        <v>ReturnType</v>
      </c>
      <c r="M291" s="9" t="str">
        <f t="shared" si="618"/>
        <v xml:space="preserve"> UInt32</v>
      </c>
      <c r="N291" s="91"/>
      <c r="O291" s="24" t="str">
        <f t="shared" si="592"/>
        <v>SAME</v>
      </c>
      <c r="P291" s="5" t="s">
        <v>328</v>
      </c>
      <c r="Q291" s="4" t="str">
        <f t="shared" si="620"/>
        <v>ReturnType</v>
      </c>
      <c r="R291" s="9" t="str">
        <f t="shared" si="621"/>
        <v xml:space="preserve"> UInt32</v>
      </c>
    </row>
    <row r="292" spans="1:19">
      <c r="A292" s="5" t="s">
        <v>438</v>
      </c>
      <c r="B292" s="4" t="str">
        <f>TRIM(LEFT(A292, SEARCH(":", A292) - 1))</f>
        <v>Parameters</v>
      </c>
      <c r="C292" s="9" t="str">
        <f>MID(A292, SEARCH(":", A292) + 1, LEN(A292))</f>
        <v xml:space="preserve"> {SnapshotSetID, VolumeName, DeviceObjectName, ErrorInfo}</v>
      </c>
      <c r="D292" s="91"/>
      <c r="E292" s="24" t="str">
        <f t="shared" si="586"/>
        <v>SAME</v>
      </c>
      <c r="F292" s="28" t="s">
        <v>438</v>
      </c>
      <c r="G292" s="4" t="str">
        <f t="shared" si="578"/>
        <v>Parameters</v>
      </c>
      <c r="H292" s="9" t="str">
        <f t="shared" si="615"/>
        <v xml:space="preserve"> {SnapshotSetID, VolumeName, DeviceObjectName, ErrorInfo}</v>
      </c>
      <c r="I292" s="91"/>
      <c r="J292" s="24" t="str">
        <f t="shared" si="589"/>
        <v>SAME</v>
      </c>
      <c r="K292" s="5" t="s">
        <v>438</v>
      </c>
      <c r="L292" s="4" t="str">
        <f t="shared" si="617"/>
        <v>Parameters</v>
      </c>
      <c r="M292" s="9" t="str">
        <f t="shared" si="618"/>
        <v xml:space="preserve"> {SnapshotSetID, VolumeName, DeviceObjectName, ErrorInfo}</v>
      </c>
      <c r="N292" s="91"/>
      <c r="O292" s="24" t="str">
        <f t="shared" si="592"/>
        <v>DIF</v>
      </c>
      <c r="P292" s="5" t="s">
        <v>414</v>
      </c>
      <c r="Q292" s="4" t="str">
        <f t="shared" si="620"/>
        <v>Parameters</v>
      </c>
      <c r="R292" s="9" t="str">
        <f t="shared" si="621"/>
        <v xml:space="preserve"> {FilePath, Flag, ErrorInfo, MountDisk}</v>
      </c>
    </row>
    <row r="293" spans="1:19">
      <c r="A293" s="5" t="s">
        <v>353</v>
      </c>
      <c r="B293" s="4" t="str">
        <f>TRIM(LEFT(A293, SEARCH(":", A293) - 1))</f>
        <v>Qualifiers</v>
      </c>
      <c r="C293" s="9" t="str">
        <f>MID(A293, SEARCH(":", A293) + 1, LEN(A293))</f>
        <v xml:space="preserve"> {CarmineMethodSignature, implemented, static}</v>
      </c>
      <c r="D293" s="91"/>
      <c r="E293" s="24" t="str">
        <f t="shared" si="586"/>
        <v>SAME</v>
      </c>
      <c r="F293" s="28" t="s">
        <v>353</v>
      </c>
      <c r="G293" s="4" t="str">
        <f t="shared" si="578"/>
        <v>Qualifiers</v>
      </c>
      <c r="H293" s="9" t="str">
        <f t="shared" si="615"/>
        <v xml:space="preserve"> {CarmineMethodSignature, implemented, static}</v>
      </c>
      <c r="I293" s="91"/>
      <c r="J293" s="24" t="str">
        <f t="shared" si="589"/>
        <v>SAME</v>
      </c>
      <c r="K293" s="5" t="s">
        <v>353</v>
      </c>
      <c r="L293" s="4" t="str">
        <f t="shared" si="617"/>
        <v>Qualifiers</v>
      </c>
      <c r="M293" s="9" t="str">
        <f t="shared" si="618"/>
        <v xml:space="preserve"> {CarmineMethodSignature, implemented, static}</v>
      </c>
      <c r="N293" s="91"/>
      <c r="O293" s="24" t="str">
        <f t="shared" si="592"/>
        <v>SAME</v>
      </c>
      <c r="P293" s="5" t="s">
        <v>353</v>
      </c>
      <c r="Q293" s="4" t="str">
        <f t="shared" si="620"/>
        <v>Qualifiers</v>
      </c>
      <c r="R293" s="9" t="str">
        <f t="shared" si="621"/>
        <v xml:space="preserve"> {CarmineMethodSignature, implemented, static}</v>
      </c>
    </row>
    <row r="294" spans="1:19">
      <c r="A294" s="6"/>
      <c r="F294" s="29"/>
      <c r="K294" s="6"/>
      <c r="P294" s="6"/>
    </row>
    <row r="295" spans="1:19">
      <c r="A295" s="5" t="s">
        <v>439</v>
      </c>
      <c r="B295" s="4" t="str">
        <f>TRIM(LEFT(A295, SEARCH(":", A295) - 1))</f>
        <v>Name</v>
      </c>
      <c r="C295" s="9" t="str">
        <f>MID(A295, SEARCH(":", A295) + 1, LEN(A295))</f>
        <v xml:space="preserve"> CheckIfVolumeIsSnapshottable</v>
      </c>
      <c r="D295" s="91" t="s">
        <v>1817</v>
      </c>
      <c r="E295" s="24" t="str">
        <f t="shared" ref="E295" si="622">IF(A295&lt;&gt;F295, "DIF", "SAME")</f>
        <v>SAME</v>
      </c>
      <c r="F295" s="28" t="s">
        <v>439</v>
      </c>
      <c r="G295" s="4" t="str">
        <f t="shared" ref="G295" si="623">TRIM(LEFT(F295, SEARCH(":", F295) - 1))</f>
        <v>Name</v>
      </c>
      <c r="H295" s="9" t="str">
        <f t="shared" ref="H295:H298" si="624">MID(F295, SEARCH(":", F295) + 1, LEN(F295))</f>
        <v xml:space="preserve"> CheckIfVolumeIsSnapshottable</v>
      </c>
      <c r="I295" s="91" t="s">
        <v>1817</v>
      </c>
      <c r="J295" s="24" t="str">
        <f t="shared" ref="J295" si="625">IF(F295&lt;&gt;K295, "DIF", "SAME")</f>
        <v>SAME</v>
      </c>
      <c r="K295" s="5" t="s">
        <v>439</v>
      </c>
      <c r="L295" s="4" t="str">
        <f t="shared" ref="L295:L298" si="626">TRIM(LEFT(K295, SEARCH(":", K295) - 1))</f>
        <v>Name</v>
      </c>
      <c r="M295" s="9" t="str">
        <f t="shared" ref="M295:M298" si="627">MID(K295, SEARCH(":", K295) + 1, LEN(K295))</f>
        <v xml:space="preserve"> CheckIfVolumeIsSnapshottable</v>
      </c>
      <c r="N295" s="91" t="s">
        <v>1817</v>
      </c>
      <c r="O295" s="24" t="str">
        <f t="shared" ref="O295" si="628">IF(K295&lt;&gt;P295, "DIF", "SAME")</f>
        <v>DIF</v>
      </c>
      <c r="P295" s="5" t="s">
        <v>415</v>
      </c>
      <c r="Q295" s="4" t="str">
        <f t="shared" ref="Q295:Q298" si="629">TRIM(LEFT(P295, SEARCH(":", P295) - 1))</f>
        <v>Name</v>
      </c>
      <c r="R295" s="9" t="str">
        <f t="shared" ref="R295:R298" si="630">MID(P295, SEARCH(":", P295) + 1, LEN(P295))</f>
        <v xml:space="preserve"> CreateMountedDisk</v>
      </c>
      <c r="S295" s="86" t="s">
        <v>1864</v>
      </c>
    </row>
    <row r="296" spans="1:19">
      <c r="A296" s="5" t="s">
        <v>328</v>
      </c>
      <c r="B296" s="4" t="str">
        <f>TRIM(LEFT(A296, SEARCH(":", A296) - 1))</f>
        <v>ReturnType</v>
      </c>
      <c r="C296" s="9" t="str">
        <f>MID(A296, SEARCH(":", A296) + 1, LEN(A296))</f>
        <v xml:space="preserve"> UInt32</v>
      </c>
      <c r="D296" s="91"/>
      <c r="E296" s="24" t="str">
        <f t="shared" si="586"/>
        <v>SAME</v>
      </c>
      <c r="F296" s="28" t="s">
        <v>328</v>
      </c>
      <c r="G296" s="4" t="str">
        <f t="shared" si="578"/>
        <v>ReturnType</v>
      </c>
      <c r="H296" s="9" t="str">
        <f t="shared" si="624"/>
        <v xml:space="preserve"> UInt32</v>
      </c>
      <c r="I296" s="91"/>
      <c r="J296" s="24" t="str">
        <f t="shared" si="589"/>
        <v>SAME</v>
      </c>
      <c r="K296" s="5" t="s">
        <v>328</v>
      </c>
      <c r="L296" s="4" t="str">
        <f t="shared" si="626"/>
        <v>ReturnType</v>
      </c>
      <c r="M296" s="9" t="str">
        <f t="shared" si="627"/>
        <v xml:space="preserve"> UInt32</v>
      </c>
      <c r="N296" s="91"/>
      <c r="O296" s="24" t="str">
        <f t="shared" si="592"/>
        <v>SAME</v>
      </c>
      <c r="P296" s="5" t="s">
        <v>328</v>
      </c>
      <c r="Q296" s="4" t="str">
        <f t="shared" si="629"/>
        <v>ReturnType</v>
      </c>
      <c r="R296" s="9" t="str">
        <f t="shared" si="630"/>
        <v xml:space="preserve"> UInt32</v>
      </c>
    </row>
    <row r="297" spans="1:19">
      <c r="A297" s="5" t="s">
        <v>440</v>
      </c>
      <c r="B297" s="4" t="str">
        <f>TRIM(LEFT(A297, SEARCH(":", A297) - 1))</f>
        <v>Parameters</v>
      </c>
      <c r="C297" s="9" t="str">
        <f>MID(A297, SEARCH(":", A297) + 1, LEN(A297))</f>
        <v xml:space="preserve"> {VolumeName, ErrorInfo, IsVolumeSnapshottable}</v>
      </c>
      <c r="D297" s="91"/>
      <c r="E297" s="24" t="str">
        <f t="shared" si="586"/>
        <v>SAME</v>
      </c>
      <c r="F297" s="28" t="s">
        <v>440</v>
      </c>
      <c r="G297" s="4" t="str">
        <f t="shared" si="578"/>
        <v>Parameters</v>
      </c>
      <c r="H297" s="9" t="str">
        <f t="shared" si="624"/>
        <v xml:space="preserve"> {VolumeName, ErrorInfo, IsVolumeSnapshottable}</v>
      </c>
      <c r="I297" s="91"/>
      <c r="J297" s="24" t="str">
        <f t="shared" si="589"/>
        <v>SAME</v>
      </c>
      <c r="K297" s="5" t="s">
        <v>440</v>
      </c>
      <c r="L297" s="4" t="str">
        <f t="shared" si="626"/>
        <v>Parameters</v>
      </c>
      <c r="M297" s="9" t="str">
        <f t="shared" si="627"/>
        <v xml:space="preserve"> {VolumeName, ErrorInfo, IsVolumeSnapshottable}</v>
      </c>
      <c r="N297" s="91"/>
      <c r="O297" s="24" t="str">
        <f t="shared" si="592"/>
        <v>DIF</v>
      </c>
      <c r="P297" s="5" t="s">
        <v>416</v>
      </c>
      <c r="Q297" s="4" t="str">
        <f t="shared" si="629"/>
        <v>Parameters</v>
      </c>
      <c r="R297" s="9" t="str">
        <f t="shared" si="630"/>
        <v xml:space="preserve"> {FilePath, SCSIAddress, SignatureOrGuid, ErrorInfo...}</v>
      </c>
    </row>
    <row r="298" spans="1:19">
      <c r="A298" s="5" t="s">
        <v>353</v>
      </c>
      <c r="B298" s="4" t="str">
        <f>TRIM(LEFT(A298, SEARCH(":", A298) - 1))</f>
        <v>Qualifiers</v>
      </c>
      <c r="C298" s="9" t="str">
        <f>MID(A298, SEARCH(":", A298) + 1, LEN(A298))</f>
        <v xml:space="preserve"> {CarmineMethodSignature, implemented, static}</v>
      </c>
      <c r="D298" s="91"/>
      <c r="E298" s="24" t="str">
        <f t="shared" si="586"/>
        <v>SAME</v>
      </c>
      <c r="F298" s="28" t="s">
        <v>353</v>
      </c>
      <c r="G298" s="4" t="str">
        <f t="shared" si="578"/>
        <v>Qualifiers</v>
      </c>
      <c r="H298" s="9" t="str">
        <f t="shared" si="624"/>
        <v xml:space="preserve"> {CarmineMethodSignature, implemented, static}</v>
      </c>
      <c r="I298" s="91"/>
      <c r="J298" s="24" t="str">
        <f t="shared" si="589"/>
        <v>SAME</v>
      </c>
      <c r="K298" s="5" t="s">
        <v>353</v>
      </c>
      <c r="L298" s="4" t="str">
        <f t="shared" si="626"/>
        <v>Qualifiers</v>
      </c>
      <c r="M298" s="9" t="str">
        <f t="shared" si="627"/>
        <v xml:space="preserve"> {CarmineMethodSignature, implemented, static}</v>
      </c>
      <c r="N298" s="91"/>
      <c r="O298" s="24" t="str">
        <f t="shared" si="592"/>
        <v>SAME</v>
      </c>
      <c r="P298" s="5" t="s">
        <v>353</v>
      </c>
      <c r="Q298" s="4" t="str">
        <f t="shared" si="629"/>
        <v>Qualifiers</v>
      </c>
      <c r="R298" s="9" t="str">
        <f t="shared" si="630"/>
        <v xml:space="preserve"> {CarmineMethodSignature, implemented, static}</v>
      </c>
    </row>
    <row r="299" spans="1:19">
      <c r="A299" s="6"/>
      <c r="F299" s="29"/>
      <c r="K299" s="6"/>
      <c r="P299" s="6"/>
    </row>
    <row r="300" spans="1:19">
      <c r="A300" s="5" t="s">
        <v>502</v>
      </c>
      <c r="B300" s="4" t="str">
        <f>TRIM(LEFT(A300, SEARCH(":", A300) - 1))</f>
        <v>Name</v>
      </c>
      <c r="C300" s="9" t="str">
        <f>MID(A300, SEARCH(":", A300) + 1, LEN(A300))</f>
        <v xml:space="preserve"> Execute</v>
      </c>
      <c r="D300" s="91" t="s">
        <v>1818</v>
      </c>
      <c r="E300" s="24" t="str">
        <f t="shared" ref="E300" si="631">IF(A300&lt;&gt;F300, "DIF", "SAME")</f>
        <v>SAME</v>
      </c>
      <c r="F300" s="28" t="s">
        <v>502</v>
      </c>
      <c r="G300" s="4" t="str">
        <f t="shared" ref="G300" si="632">TRIM(LEFT(F300, SEARCH(":", F300) - 1))</f>
        <v>Name</v>
      </c>
      <c r="H300" s="9" t="str">
        <f t="shared" ref="H300:H303" si="633">MID(F300, SEARCH(":", F300) + 1, LEN(F300))</f>
        <v xml:space="preserve"> Execute</v>
      </c>
      <c r="I300" s="91" t="s">
        <v>1818</v>
      </c>
      <c r="J300" s="24" t="str">
        <f t="shared" ref="J300" si="634">IF(F300&lt;&gt;K300, "DIF", "SAME")</f>
        <v>SAME</v>
      </c>
      <c r="K300" s="5" t="s">
        <v>502</v>
      </c>
      <c r="L300" s="4" t="str">
        <f t="shared" ref="L300:L303" si="635">TRIM(LEFT(K300, SEARCH(":", K300) - 1))</f>
        <v>Name</v>
      </c>
      <c r="M300" s="9" t="str">
        <f t="shared" ref="M300:M303" si="636">MID(K300, SEARCH(":", K300) + 1, LEN(K300))</f>
        <v xml:space="preserve"> Execute</v>
      </c>
      <c r="N300" s="91" t="s">
        <v>1818</v>
      </c>
      <c r="O300" s="24" t="str">
        <f t="shared" ref="O300" si="637">IF(K300&lt;&gt;P300, "DIF", "SAME")</f>
        <v>DIF</v>
      </c>
      <c r="P300" s="5" t="s">
        <v>417</v>
      </c>
      <c r="Q300" s="4" t="str">
        <f t="shared" ref="Q300:Q303" si="638">TRIM(LEFT(P300, SEARCH(":", P300) - 1))</f>
        <v>Name</v>
      </c>
      <c r="R300" s="9" t="str">
        <f t="shared" ref="R300:R303" si="639">MID(P300, SEARCH(":", P300) + 1, LEN(P300))</f>
        <v xml:space="preserve"> CreateMountedDiskByDeviceName</v>
      </c>
      <c r="S300" s="86" t="s">
        <v>1865</v>
      </c>
    </row>
    <row r="301" spans="1:19">
      <c r="A301" s="5" t="s">
        <v>328</v>
      </c>
      <c r="B301" s="4" t="str">
        <f>TRIM(LEFT(A301, SEARCH(":", A301) - 1))</f>
        <v>ReturnType</v>
      </c>
      <c r="C301" s="9" t="str">
        <f>MID(A301, SEARCH(":", A301) + 1, LEN(A301))</f>
        <v xml:space="preserve"> UInt32</v>
      </c>
      <c r="D301" s="91"/>
      <c r="E301" s="24" t="str">
        <f t="shared" si="586"/>
        <v>SAME</v>
      </c>
      <c r="F301" s="28" t="s">
        <v>328</v>
      </c>
      <c r="G301" s="4" t="str">
        <f t="shared" si="578"/>
        <v>ReturnType</v>
      </c>
      <c r="H301" s="9" t="str">
        <f t="shared" si="633"/>
        <v xml:space="preserve"> UInt32</v>
      </c>
      <c r="I301" s="91"/>
      <c r="J301" s="24" t="str">
        <f t="shared" si="589"/>
        <v>SAME</v>
      </c>
      <c r="K301" s="5" t="s">
        <v>328</v>
      </c>
      <c r="L301" s="4" t="str">
        <f t="shared" si="635"/>
        <v>ReturnType</v>
      </c>
      <c r="M301" s="9" t="str">
        <f t="shared" si="636"/>
        <v xml:space="preserve"> UInt32</v>
      </c>
      <c r="N301" s="91"/>
      <c r="O301" s="24" t="str">
        <f t="shared" si="592"/>
        <v>SAME</v>
      </c>
      <c r="P301" s="5" t="s">
        <v>328</v>
      </c>
      <c r="Q301" s="4" t="str">
        <f t="shared" si="638"/>
        <v>ReturnType</v>
      </c>
      <c r="R301" s="9" t="str">
        <f t="shared" si="639"/>
        <v xml:space="preserve"> UInt32</v>
      </c>
    </row>
    <row r="302" spans="1:19">
      <c r="A302" s="5" t="s">
        <v>503</v>
      </c>
      <c r="B302" s="4" t="str">
        <f>TRIM(LEFT(A302, SEARCH(":", A302) - 1))</f>
        <v>Parameters</v>
      </c>
      <c r="C302" s="9" t="str">
        <f>MID(A302, SEARCH(":", A302) + 1, LEN(A302))</f>
        <v xml:space="preserve"> {WMIVariables, ErrorInfo, TaskHandle}</v>
      </c>
      <c r="D302" s="91"/>
      <c r="E302" s="24" t="str">
        <f t="shared" si="586"/>
        <v>SAME</v>
      </c>
      <c r="F302" s="28" t="s">
        <v>503</v>
      </c>
      <c r="G302" s="4" t="str">
        <f t="shared" si="578"/>
        <v>Parameters</v>
      </c>
      <c r="H302" s="9" t="str">
        <f t="shared" si="633"/>
        <v xml:space="preserve"> {WMIVariables, ErrorInfo, TaskHandle}</v>
      </c>
      <c r="I302" s="91"/>
      <c r="J302" s="24" t="str">
        <f t="shared" si="589"/>
        <v>SAME</v>
      </c>
      <c r="K302" s="5" t="s">
        <v>503</v>
      </c>
      <c r="L302" s="4" t="str">
        <f t="shared" si="635"/>
        <v>Parameters</v>
      </c>
      <c r="M302" s="9" t="str">
        <f t="shared" si="636"/>
        <v xml:space="preserve"> {WMIVariables, ErrorInfo, TaskHandle}</v>
      </c>
      <c r="N302" s="91"/>
      <c r="O302" s="24" t="str">
        <f t="shared" si="592"/>
        <v>DIF</v>
      </c>
      <c r="P302" s="5" t="s">
        <v>418</v>
      </c>
      <c r="Q302" s="4" t="str">
        <f t="shared" si="638"/>
        <v>Parameters</v>
      </c>
      <c r="R302" s="9" t="str">
        <f t="shared" si="639"/>
        <v xml:space="preserve"> {DeviceName, MountPointDir, ErrorInfo, MountDisk}</v>
      </c>
    </row>
    <row r="303" spans="1:19">
      <c r="A303" s="5" t="s">
        <v>353</v>
      </c>
      <c r="B303" s="4" t="str">
        <f>TRIM(LEFT(A303, SEARCH(":", A303) - 1))</f>
        <v>Qualifiers</v>
      </c>
      <c r="C303" s="9" t="str">
        <f>MID(A303, SEARCH(":", A303) + 1, LEN(A303))</f>
        <v xml:space="preserve"> {CarmineMethodSignature, implemented, static}</v>
      </c>
      <c r="D303" s="91"/>
      <c r="E303" s="24" t="str">
        <f t="shared" si="586"/>
        <v>SAME</v>
      </c>
      <c r="F303" s="28" t="s">
        <v>353</v>
      </c>
      <c r="G303" s="4" t="str">
        <f t="shared" si="578"/>
        <v>Qualifiers</v>
      </c>
      <c r="H303" s="9" t="str">
        <f t="shared" si="633"/>
        <v xml:space="preserve"> {CarmineMethodSignature, implemented, static}</v>
      </c>
      <c r="I303" s="91"/>
      <c r="J303" s="24" t="str">
        <f t="shared" si="589"/>
        <v>SAME</v>
      </c>
      <c r="K303" s="5" t="s">
        <v>353</v>
      </c>
      <c r="L303" s="4" t="str">
        <f t="shared" si="635"/>
        <v>Qualifiers</v>
      </c>
      <c r="M303" s="9" t="str">
        <f t="shared" si="636"/>
        <v xml:space="preserve"> {CarmineMethodSignature, implemented, static}</v>
      </c>
      <c r="N303" s="91"/>
      <c r="O303" s="24" t="str">
        <f t="shared" si="592"/>
        <v>SAME</v>
      </c>
      <c r="P303" s="5" t="s">
        <v>353</v>
      </c>
      <c r="Q303" s="4" t="str">
        <f t="shared" si="638"/>
        <v>Qualifiers</v>
      </c>
      <c r="R303" s="9" t="str">
        <f t="shared" si="639"/>
        <v xml:space="preserve"> {CarmineMethodSignature, implemented, static}</v>
      </c>
    </row>
    <row r="304" spans="1:19">
      <c r="A304" s="6"/>
      <c r="F304" s="29"/>
      <c r="K304" s="6"/>
      <c r="P304" s="6"/>
    </row>
    <row r="305" spans="1:19">
      <c r="A305" s="5" t="s">
        <v>655</v>
      </c>
      <c r="B305" s="4" t="str">
        <f>TRIM(LEFT(A305, SEARCH(":", A305) - 1))</f>
        <v>Name</v>
      </c>
      <c r="C305" s="9" t="str">
        <f>MID(A305, SEARCH(":", A305) + 1, LEN(A305))</f>
        <v xml:space="preserve"> BeginCopyFile</v>
      </c>
      <c r="D305" s="91" t="s">
        <v>1819</v>
      </c>
      <c r="E305" s="24" t="str">
        <f t="shared" ref="E305" si="640">IF(A305&lt;&gt;F305, "DIF", "SAME")</f>
        <v>SAME</v>
      </c>
      <c r="F305" s="28" t="s">
        <v>655</v>
      </c>
      <c r="G305" s="4" t="str">
        <f t="shared" ref="G305" si="641">TRIM(LEFT(F305, SEARCH(":", F305) - 1))</f>
        <v>Name</v>
      </c>
      <c r="H305" s="9" t="str">
        <f t="shared" ref="H305:H308" si="642">MID(F305, SEARCH(":", F305) + 1, LEN(F305))</f>
        <v xml:space="preserve"> BeginCopyFile</v>
      </c>
      <c r="I305" s="91" t="s">
        <v>1819</v>
      </c>
      <c r="J305" s="24" t="str">
        <f t="shared" ref="J305" si="643">IF(F305&lt;&gt;K305, "DIF", "SAME")</f>
        <v>SAME</v>
      </c>
      <c r="K305" s="5" t="s">
        <v>655</v>
      </c>
      <c r="L305" s="4" t="str">
        <f t="shared" ref="L305:L308" si="644">TRIM(LEFT(K305, SEARCH(":", K305) - 1))</f>
        <v>Name</v>
      </c>
      <c r="M305" s="9" t="str">
        <f t="shared" ref="M305:M308" si="645">MID(K305, SEARCH(":", K305) + 1, LEN(K305))</f>
        <v xml:space="preserve"> BeginCopyFile</v>
      </c>
      <c r="N305" s="91" t="s">
        <v>1819</v>
      </c>
      <c r="O305" s="24" t="str">
        <f t="shared" ref="O305" si="646">IF(K305&lt;&gt;P305, "DIF", "SAME")</f>
        <v>DIF</v>
      </c>
      <c r="P305" s="5" t="s">
        <v>419</v>
      </c>
      <c r="Q305" s="4" t="str">
        <f t="shared" ref="Q305:Q308" si="647">TRIM(LEFT(P305, SEARCH(":", P305) - 1))</f>
        <v>Name</v>
      </c>
      <c r="R305" s="9" t="str">
        <f t="shared" ref="R305:R308" si="648">MID(P305, SEARCH(":", P305) + 1, LEN(P305))</f>
        <v xml:space="preserve"> Mount</v>
      </c>
      <c r="S305" s="86" t="s">
        <v>1866</v>
      </c>
    </row>
    <row r="306" spans="1:19">
      <c r="A306" s="5" t="s">
        <v>328</v>
      </c>
      <c r="B306" s="4" t="str">
        <f>TRIM(LEFT(A306, SEARCH(":", A306) - 1))</f>
        <v>ReturnType</v>
      </c>
      <c r="C306" s="9" t="str">
        <f>MID(A306, SEARCH(":", A306) + 1, LEN(A306))</f>
        <v xml:space="preserve"> UInt32</v>
      </c>
      <c r="D306" s="91"/>
      <c r="E306" s="24" t="str">
        <f t="shared" si="586"/>
        <v>SAME</v>
      </c>
      <c r="F306" s="28" t="s">
        <v>328</v>
      </c>
      <c r="G306" s="4" t="str">
        <f t="shared" si="578"/>
        <v>ReturnType</v>
      </c>
      <c r="H306" s="9" t="str">
        <f t="shared" si="642"/>
        <v xml:space="preserve"> UInt32</v>
      </c>
      <c r="I306" s="91"/>
      <c r="J306" s="24" t="str">
        <f t="shared" si="589"/>
        <v>SAME</v>
      </c>
      <c r="K306" s="5" t="s">
        <v>328</v>
      </c>
      <c r="L306" s="4" t="str">
        <f t="shared" si="644"/>
        <v>ReturnType</v>
      </c>
      <c r="M306" s="9" t="str">
        <f t="shared" si="645"/>
        <v xml:space="preserve"> UInt32</v>
      </c>
      <c r="N306" s="91"/>
      <c r="O306" s="24" t="str">
        <f t="shared" si="592"/>
        <v>SAME</v>
      </c>
      <c r="P306" s="5" t="s">
        <v>328</v>
      </c>
      <c r="Q306" s="4" t="str">
        <f t="shared" si="647"/>
        <v>ReturnType</v>
      </c>
      <c r="R306" s="9" t="str">
        <f t="shared" si="648"/>
        <v xml:space="preserve"> UInt32</v>
      </c>
    </row>
    <row r="307" spans="1:19">
      <c r="A307" s="5" t="s">
        <v>656</v>
      </c>
      <c r="B307" s="4" t="str">
        <f>TRIM(LEFT(A307, SEARCH(":", A307) - 1))</f>
        <v>Parameters</v>
      </c>
      <c r="C307" s="9" t="str">
        <f>MID(A307, SEARCH(":", A307) + 1, LEN(A307))</f>
        <v xml:space="preserve"> {SourceDomain, SourceFilePath, SourcePassword, SourceUserName...}</v>
      </c>
      <c r="D307" s="91"/>
      <c r="E307" s="24" t="str">
        <f t="shared" si="586"/>
        <v>SAME</v>
      </c>
      <c r="F307" s="28" t="s">
        <v>656</v>
      </c>
      <c r="G307" s="4" t="str">
        <f t="shared" si="578"/>
        <v>Parameters</v>
      </c>
      <c r="H307" s="9" t="str">
        <f t="shared" si="642"/>
        <v xml:space="preserve"> {SourceDomain, SourceFilePath, SourcePassword, SourceUserName...}</v>
      </c>
      <c r="I307" s="91"/>
      <c r="J307" s="24" t="str">
        <f t="shared" si="589"/>
        <v>SAME</v>
      </c>
      <c r="K307" s="5" t="s">
        <v>656</v>
      </c>
      <c r="L307" s="4" t="str">
        <f t="shared" si="644"/>
        <v>Parameters</v>
      </c>
      <c r="M307" s="9" t="str">
        <f t="shared" si="645"/>
        <v xml:space="preserve"> {SourceDomain, SourceFilePath, SourcePassword, SourceUserName...}</v>
      </c>
      <c r="N307" s="91"/>
      <c r="O307" s="24" t="str">
        <f t="shared" si="592"/>
        <v>DIF</v>
      </c>
      <c r="P307" s="5" t="s">
        <v>420</v>
      </c>
      <c r="Q307" s="4" t="str">
        <f t="shared" si="647"/>
        <v>Parameters</v>
      </c>
      <c r="R307" s="9" t="str">
        <f t="shared" si="648"/>
        <v xml:space="preserve"> {ErrorInfo, TaskHandle}</v>
      </c>
    </row>
    <row r="308" spans="1:19">
      <c r="A308" s="5" t="s">
        <v>652</v>
      </c>
      <c r="B308" s="4" t="str">
        <f>TRIM(LEFT(A308, SEARCH(":", A308) - 1))</f>
        <v>Qualifiers</v>
      </c>
      <c r="C308" s="9" t="str">
        <f>MID(A308, SEARCH(":", A308) + 1, LEN(A308))</f>
        <v xml:space="preserve"> {implemented, static}</v>
      </c>
      <c r="D308" s="91"/>
      <c r="E308" s="24" t="str">
        <f t="shared" si="586"/>
        <v>SAME</v>
      </c>
      <c r="F308" s="28" t="s">
        <v>652</v>
      </c>
      <c r="G308" s="4" t="str">
        <f t="shared" si="578"/>
        <v>Qualifiers</v>
      </c>
      <c r="H308" s="9" t="str">
        <f t="shared" si="642"/>
        <v xml:space="preserve"> {implemented, static}</v>
      </c>
      <c r="I308" s="91"/>
      <c r="J308" s="24" t="str">
        <f t="shared" si="589"/>
        <v>SAME</v>
      </c>
      <c r="K308" s="5" t="s">
        <v>652</v>
      </c>
      <c r="L308" s="4" t="str">
        <f t="shared" si="644"/>
        <v>Qualifiers</v>
      </c>
      <c r="M308" s="9" t="str">
        <f t="shared" si="645"/>
        <v xml:space="preserve"> {implemented, static}</v>
      </c>
      <c r="N308" s="91"/>
      <c r="O308" s="24" t="str">
        <f t="shared" si="592"/>
        <v>DIF</v>
      </c>
      <c r="P308" s="5" t="s">
        <v>342</v>
      </c>
      <c r="Q308" s="4" t="str">
        <f t="shared" si="647"/>
        <v>Qualifiers</v>
      </c>
      <c r="R308" s="9" t="str">
        <f t="shared" si="648"/>
        <v xml:space="preserve"> {CarmineMethodSignature, implemented}</v>
      </c>
    </row>
    <row r="309" spans="1:19">
      <c r="A309" s="6"/>
      <c r="F309" s="29"/>
      <c r="K309" s="6"/>
      <c r="P309" s="6"/>
    </row>
    <row r="310" spans="1:19">
      <c r="A310" s="5" t="s">
        <v>581</v>
      </c>
      <c r="B310" s="4" t="str">
        <f>TRIM(LEFT(A310, SEARCH(":", A310) - 1))</f>
        <v>Name</v>
      </c>
      <c r="C310" s="9" t="str">
        <f>MID(A310, SEARCH(":", A310) + 1, LEN(A310))</f>
        <v xml:space="preserve"> SetOSDActionDescription</v>
      </c>
      <c r="D310" s="91" t="s">
        <v>1820</v>
      </c>
      <c r="E310" s="24" t="str">
        <f t="shared" ref="E310" si="649">IF(A310&lt;&gt;F310, "DIF", "SAME")</f>
        <v>SAME</v>
      </c>
      <c r="F310" s="28" t="s">
        <v>581</v>
      </c>
      <c r="G310" s="4" t="str">
        <f t="shared" ref="G310" si="650">TRIM(LEFT(F310, SEARCH(":", F310) - 1))</f>
        <v>Name</v>
      </c>
      <c r="H310" s="9" t="str">
        <f t="shared" ref="H310:H313" si="651">MID(F310, SEARCH(":", F310) + 1, LEN(F310))</f>
        <v xml:space="preserve"> SetOSDActionDescription</v>
      </c>
      <c r="I310" s="91" t="s">
        <v>1820</v>
      </c>
      <c r="J310" s="24" t="str">
        <f t="shared" ref="J310" si="652">IF(F310&lt;&gt;K310, "DIF", "SAME")</f>
        <v>SAME</v>
      </c>
      <c r="K310" s="5" t="s">
        <v>581</v>
      </c>
      <c r="L310" s="4" t="str">
        <f t="shared" ref="L310:L313" si="653">TRIM(LEFT(K310, SEARCH(":", K310) - 1))</f>
        <v>Name</v>
      </c>
      <c r="M310" s="9" t="str">
        <f t="shared" ref="M310:M313" si="654">MID(K310, SEARCH(":", K310) + 1, LEN(K310))</f>
        <v xml:space="preserve"> SetOSDActionDescription</v>
      </c>
      <c r="N310" s="91" t="s">
        <v>1820</v>
      </c>
      <c r="O310" s="24" t="str">
        <f t="shared" ref="O310" si="655">IF(K310&lt;&gt;P310, "DIF", "SAME")</f>
        <v>DIF</v>
      </c>
      <c r="P310" s="5" t="s">
        <v>421</v>
      </c>
      <c r="Q310" s="4" t="str">
        <f t="shared" ref="Q310:Q313" si="656">TRIM(LEFT(P310, SEARCH(":", P310) - 1))</f>
        <v>Name</v>
      </c>
      <c r="R310" s="9" t="str">
        <f t="shared" ref="R310:R313" si="657">MID(P310, SEARCH(":", P310) + 1, LEN(P310))</f>
        <v xml:space="preserve"> Unmount</v>
      </c>
      <c r="S310" s="86" t="s">
        <v>1867</v>
      </c>
    </row>
    <row r="311" spans="1:19">
      <c r="A311" s="5" t="s">
        <v>328</v>
      </c>
      <c r="B311" s="4" t="str">
        <f>TRIM(LEFT(A311, SEARCH(":", A311) - 1))</f>
        <v>ReturnType</v>
      </c>
      <c r="C311" s="9" t="str">
        <f>MID(A311, SEARCH(":", A311) + 1, LEN(A311))</f>
        <v xml:space="preserve"> UInt32</v>
      </c>
      <c r="D311" s="91"/>
      <c r="E311" s="24" t="str">
        <f t="shared" si="586"/>
        <v>SAME</v>
      </c>
      <c r="F311" s="28" t="s">
        <v>328</v>
      </c>
      <c r="G311" s="4" t="str">
        <f t="shared" si="578"/>
        <v>ReturnType</v>
      </c>
      <c r="H311" s="9" t="str">
        <f t="shared" si="651"/>
        <v xml:space="preserve"> UInt32</v>
      </c>
      <c r="I311" s="91"/>
      <c r="J311" s="24" t="str">
        <f t="shared" si="589"/>
        <v>SAME</v>
      </c>
      <c r="K311" s="5" t="s">
        <v>328</v>
      </c>
      <c r="L311" s="4" t="str">
        <f t="shared" si="653"/>
        <v>ReturnType</v>
      </c>
      <c r="M311" s="9" t="str">
        <f t="shared" si="654"/>
        <v xml:space="preserve"> UInt32</v>
      </c>
      <c r="N311" s="91"/>
      <c r="O311" s="24" t="str">
        <f t="shared" si="592"/>
        <v>SAME</v>
      </c>
      <c r="P311" s="5" t="s">
        <v>328</v>
      </c>
      <c r="Q311" s="4" t="str">
        <f t="shared" si="656"/>
        <v>ReturnType</v>
      </c>
      <c r="R311" s="9" t="str">
        <f t="shared" si="657"/>
        <v xml:space="preserve"> UInt32</v>
      </c>
    </row>
    <row r="312" spans="1:19">
      <c r="A312" s="5" t="s">
        <v>582</v>
      </c>
      <c r="B312" s="4" t="str">
        <f>TRIM(LEFT(A312, SEARCH(":", A312) - 1))</f>
        <v>Parameters</v>
      </c>
      <c r="C312" s="9" t="str">
        <f>MID(A312, SEARCH(":", A312) + 1, LEN(A312))</f>
        <v xml:space="preserve"> {OSDActionDescription, ResetProgress, ErrorInfo}</v>
      </c>
      <c r="D312" s="91"/>
      <c r="E312" s="24" t="str">
        <f t="shared" si="586"/>
        <v>SAME</v>
      </c>
      <c r="F312" s="28" t="s">
        <v>582</v>
      </c>
      <c r="G312" s="4" t="str">
        <f t="shared" si="578"/>
        <v>Parameters</v>
      </c>
      <c r="H312" s="9" t="str">
        <f t="shared" si="651"/>
        <v xml:space="preserve"> {OSDActionDescription, ResetProgress, ErrorInfo}</v>
      </c>
      <c r="I312" s="91"/>
      <c r="J312" s="24" t="str">
        <f t="shared" si="589"/>
        <v>SAME</v>
      </c>
      <c r="K312" s="5" t="s">
        <v>582</v>
      </c>
      <c r="L312" s="4" t="str">
        <f t="shared" si="653"/>
        <v>Parameters</v>
      </c>
      <c r="M312" s="9" t="str">
        <f t="shared" si="654"/>
        <v xml:space="preserve"> {OSDActionDescription, ResetProgress, ErrorInfo}</v>
      </c>
      <c r="N312" s="91"/>
      <c r="O312" s="24" t="str">
        <f t="shared" si="592"/>
        <v>DIF</v>
      </c>
      <c r="P312" s="5" t="s">
        <v>420</v>
      </c>
      <c r="Q312" s="4" t="str">
        <f t="shared" si="656"/>
        <v>Parameters</v>
      </c>
      <c r="R312" s="9" t="str">
        <f t="shared" si="657"/>
        <v xml:space="preserve"> {ErrorInfo, TaskHandle}</v>
      </c>
    </row>
    <row r="313" spans="1:19">
      <c r="A313" s="5" t="s">
        <v>583</v>
      </c>
      <c r="B313" s="4" t="str">
        <f>TRIM(LEFT(A313, SEARCH(":", A313) - 1))</f>
        <v>Qualifiers</v>
      </c>
      <c r="C313" s="9" t="str">
        <f>MID(A313, SEARCH(":", A313) + 1, LEN(A313))</f>
        <v xml:space="preserve"> {CarmineMethodSignature, Implemented, Static}</v>
      </c>
      <c r="D313" s="91"/>
      <c r="E313" s="24" t="str">
        <f t="shared" si="586"/>
        <v>SAME</v>
      </c>
      <c r="F313" s="28" t="s">
        <v>583</v>
      </c>
      <c r="G313" s="4" t="str">
        <f t="shared" si="578"/>
        <v>Qualifiers</v>
      </c>
      <c r="H313" s="9" t="str">
        <f t="shared" si="651"/>
        <v xml:space="preserve"> {CarmineMethodSignature, Implemented, Static}</v>
      </c>
      <c r="I313" s="91"/>
      <c r="J313" s="24" t="str">
        <f t="shared" si="589"/>
        <v>SAME</v>
      </c>
      <c r="K313" s="5" t="s">
        <v>583</v>
      </c>
      <c r="L313" s="4" t="str">
        <f t="shared" si="653"/>
        <v>Qualifiers</v>
      </c>
      <c r="M313" s="9" t="str">
        <f t="shared" si="654"/>
        <v xml:space="preserve"> {CarmineMethodSignature, Implemented, Static}</v>
      </c>
      <c r="N313" s="91"/>
      <c r="O313" s="24" t="str">
        <f t="shared" si="592"/>
        <v>DIF</v>
      </c>
      <c r="P313" s="5" t="s">
        <v>342</v>
      </c>
      <c r="Q313" s="4" t="str">
        <f t="shared" si="656"/>
        <v>Qualifiers</v>
      </c>
      <c r="R313" s="9" t="str">
        <f t="shared" si="657"/>
        <v xml:space="preserve"> {CarmineMethodSignature, implemented}</v>
      </c>
    </row>
    <row r="314" spans="1:19">
      <c r="A314" s="6"/>
      <c r="F314" s="29"/>
      <c r="K314" s="6"/>
      <c r="P314" s="6"/>
    </row>
    <row r="315" spans="1:19">
      <c r="A315" s="5" t="s">
        <v>347</v>
      </c>
      <c r="B315" s="4" t="str">
        <f>TRIM(LEFT(A315, SEARCH(":", A315) - 1))</f>
        <v>Name</v>
      </c>
      <c r="C315" s="9" t="str">
        <f>MID(A315, SEARCH(":", A315) + 1, LEN(A315))</f>
        <v xml:space="preserve"> CleanUp</v>
      </c>
      <c r="D315" s="91" t="s">
        <v>1796</v>
      </c>
      <c r="E315" s="24" t="str">
        <f t="shared" ref="E315" si="658">IF(A315&lt;&gt;F315, "DIF", "SAME")</f>
        <v>SAME</v>
      </c>
      <c r="F315" s="28" t="s">
        <v>347</v>
      </c>
      <c r="G315" s="4" t="str">
        <f t="shared" ref="G315" si="659">TRIM(LEFT(F315, SEARCH(":", F315) - 1))</f>
        <v>Name</v>
      </c>
      <c r="H315" s="9" t="str">
        <f t="shared" ref="H315:H318" si="660">MID(F315, SEARCH(":", F315) + 1, LEN(F315))</f>
        <v xml:space="preserve"> CleanUp</v>
      </c>
      <c r="I315" s="91" t="s">
        <v>1796</v>
      </c>
      <c r="J315" s="24" t="str">
        <f t="shared" ref="J315" si="661">IF(F315&lt;&gt;K315, "DIF", "SAME")</f>
        <v>SAME</v>
      </c>
      <c r="K315" s="5" t="s">
        <v>347</v>
      </c>
      <c r="L315" s="4" t="str">
        <f t="shared" ref="L315:L318" si="662">TRIM(LEFT(K315, SEARCH(":", K315) - 1))</f>
        <v>Name</v>
      </c>
      <c r="M315" s="9" t="str">
        <f t="shared" ref="M315:M318" si="663">MID(K315, SEARCH(":", K315) + 1, LEN(K315))</f>
        <v xml:space="preserve"> CleanUp</v>
      </c>
      <c r="N315" s="91" t="s">
        <v>1796</v>
      </c>
      <c r="O315" s="24" t="str">
        <f t="shared" ref="O315" si="664">IF(K315&lt;&gt;P315, "DIF", "SAME")</f>
        <v>DIF</v>
      </c>
      <c r="P315" s="5" t="s">
        <v>422</v>
      </c>
      <c r="Q315" s="4" t="str">
        <f t="shared" ref="Q315:Q318" si="665">TRIM(LEFT(P315, SEARCH(":", P315) - 1))</f>
        <v>Name</v>
      </c>
      <c r="R315" s="9" t="str">
        <f t="shared" ref="R315:R318" si="666">MID(P315, SEARCH(":", P315) + 1, LEN(P315))</f>
        <v xml:space="preserve"> MountPointVolume</v>
      </c>
      <c r="S315" s="86" t="s">
        <v>1868</v>
      </c>
    </row>
    <row r="316" spans="1:19">
      <c r="A316" s="5" t="s">
        <v>328</v>
      </c>
      <c r="B316" s="4" t="str">
        <f>TRIM(LEFT(A316, SEARCH(":", A316) - 1))</f>
        <v>ReturnType</v>
      </c>
      <c r="C316" s="9" t="str">
        <f>MID(A316, SEARCH(":", A316) + 1, LEN(A316))</f>
        <v xml:space="preserve"> UInt32</v>
      </c>
      <c r="D316" s="91"/>
      <c r="E316" s="24" t="str">
        <f t="shared" si="586"/>
        <v>SAME</v>
      </c>
      <c r="F316" s="28" t="s">
        <v>328</v>
      </c>
      <c r="G316" s="4" t="str">
        <f t="shared" si="578"/>
        <v>ReturnType</v>
      </c>
      <c r="H316" s="9" t="str">
        <f t="shared" si="660"/>
        <v xml:space="preserve"> UInt32</v>
      </c>
      <c r="I316" s="91"/>
      <c r="J316" s="24" t="str">
        <f t="shared" si="589"/>
        <v>SAME</v>
      </c>
      <c r="K316" s="5" t="s">
        <v>328</v>
      </c>
      <c r="L316" s="4" t="str">
        <f t="shared" si="662"/>
        <v>ReturnType</v>
      </c>
      <c r="M316" s="9" t="str">
        <f t="shared" si="663"/>
        <v xml:space="preserve"> UInt32</v>
      </c>
      <c r="N316" s="91"/>
      <c r="O316" s="24" t="str">
        <f t="shared" si="592"/>
        <v>SAME</v>
      </c>
      <c r="P316" s="5" t="s">
        <v>328</v>
      </c>
      <c r="Q316" s="4" t="str">
        <f t="shared" si="665"/>
        <v>ReturnType</v>
      </c>
      <c r="R316" s="9" t="str">
        <f t="shared" si="666"/>
        <v xml:space="preserve"> UInt32</v>
      </c>
    </row>
    <row r="317" spans="1:19">
      <c r="A317" s="5" t="s">
        <v>584</v>
      </c>
      <c r="B317" s="4" t="str">
        <f>TRIM(LEFT(A317, SEARCH(":", A317) - 1))</f>
        <v>Parameters</v>
      </c>
      <c r="C317" s="9" t="str">
        <f>MID(A317, SEARCH(":", A317) + 1, LEN(A317))</f>
        <v xml:space="preserve"> {OSDActionDescription, ErrorInfo}</v>
      </c>
      <c r="D317" s="91"/>
      <c r="E317" s="24" t="str">
        <f t="shared" si="586"/>
        <v>SAME</v>
      </c>
      <c r="F317" s="28" t="s">
        <v>584</v>
      </c>
      <c r="G317" s="4" t="str">
        <f t="shared" si="578"/>
        <v>Parameters</v>
      </c>
      <c r="H317" s="9" t="str">
        <f t="shared" si="660"/>
        <v xml:space="preserve"> {OSDActionDescription, ErrorInfo}</v>
      </c>
      <c r="I317" s="91"/>
      <c r="J317" s="24" t="str">
        <f t="shared" si="589"/>
        <v>SAME</v>
      </c>
      <c r="K317" s="5" t="s">
        <v>584</v>
      </c>
      <c r="L317" s="4" t="str">
        <f t="shared" si="662"/>
        <v>Parameters</v>
      </c>
      <c r="M317" s="9" t="str">
        <f t="shared" si="663"/>
        <v xml:space="preserve"> {OSDActionDescription, ErrorInfo}</v>
      </c>
      <c r="N317" s="91"/>
      <c r="O317" s="24" t="str">
        <f t="shared" si="592"/>
        <v>DIF</v>
      </c>
      <c r="P317" s="5" t="s">
        <v>423</v>
      </c>
      <c r="Q317" s="4" t="str">
        <f t="shared" si="665"/>
        <v>Parameters</v>
      </c>
      <c r="R317" s="9" t="str">
        <f t="shared" si="666"/>
        <v xml:space="preserve"> {VolumeGuid, ErrorInfo, VolumeName}</v>
      </c>
    </row>
    <row r="318" spans="1:19">
      <c r="A318" s="5" t="s">
        <v>583</v>
      </c>
      <c r="B318" s="4" t="str">
        <f>TRIM(LEFT(A318, SEARCH(":", A318) - 1))</f>
        <v>Qualifiers</v>
      </c>
      <c r="C318" s="9" t="str">
        <f>MID(A318, SEARCH(":", A318) + 1, LEN(A318))</f>
        <v xml:space="preserve"> {CarmineMethodSignature, Implemented, Static}</v>
      </c>
      <c r="D318" s="91"/>
      <c r="E318" s="24" t="str">
        <f t="shared" si="586"/>
        <v>SAME</v>
      </c>
      <c r="F318" s="28" t="s">
        <v>583</v>
      </c>
      <c r="G318" s="4" t="str">
        <f t="shared" si="578"/>
        <v>Qualifiers</v>
      </c>
      <c r="H318" s="9" t="str">
        <f t="shared" si="660"/>
        <v xml:space="preserve"> {CarmineMethodSignature, Implemented, Static}</v>
      </c>
      <c r="I318" s="91"/>
      <c r="J318" s="24" t="str">
        <f t="shared" si="589"/>
        <v>SAME</v>
      </c>
      <c r="K318" s="5" t="s">
        <v>583</v>
      </c>
      <c r="L318" s="4" t="str">
        <f t="shared" si="662"/>
        <v>Qualifiers</v>
      </c>
      <c r="M318" s="9" t="str">
        <f t="shared" si="663"/>
        <v xml:space="preserve"> {CarmineMethodSignature, Implemented, Static}</v>
      </c>
      <c r="N318" s="91"/>
      <c r="O318" s="24" t="str">
        <f t="shared" si="592"/>
        <v>DIF</v>
      </c>
      <c r="P318" s="5" t="s">
        <v>342</v>
      </c>
      <c r="Q318" s="4" t="str">
        <f t="shared" si="665"/>
        <v>Qualifiers</v>
      </c>
      <c r="R318" s="9" t="str">
        <f t="shared" si="666"/>
        <v xml:space="preserve"> {CarmineMethodSignature, implemented}</v>
      </c>
    </row>
    <row r="319" spans="1:19">
      <c r="A319" s="6"/>
      <c r="F319" s="29"/>
      <c r="K319" s="6"/>
      <c r="P319" s="6"/>
    </row>
    <row r="320" spans="1:19">
      <c r="A320" s="5" t="s">
        <v>585</v>
      </c>
      <c r="B320" s="4" t="str">
        <f>TRIM(LEFT(A320, SEARCH(":", A320) - 1))</f>
        <v>Name</v>
      </c>
      <c r="C320" s="9" t="str">
        <f>MID(A320, SEARCH(":", A320) + 1, LEN(A320))</f>
        <v xml:space="preserve"> GetOSInformation</v>
      </c>
      <c r="D320" s="91" t="s">
        <v>1821</v>
      </c>
      <c r="E320" s="24" t="str">
        <f t="shared" ref="E320" si="667">IF(A320&lt;&gt;F320, "DIF", "SAME")</f>
        <v>SAME</v>
      </c>
      <c r="F320" s="28" t="s">
        <v>585</v>
      </c>
      <c r="G320" s="4" t="str">
        <f t="shared" ref="G320" si="668">TRIM(LEFT(F320, SEARCH(":", F320) - 1))</f>
        <v>Name</v>
      </c>
      <c r="H320" s="9" t="str">
        <f t="shared" ref="H320:H323" si="669">MID(F320, SEARCH(":", F320) + 1, LEN(F320))</f>
        <v xml:space="preserve"> GetOSInformation</v>
      </c>
      <c r="I320" s="91" t="s">
        <v>1821</v>
      </c>
      <c r="J320" s="24" t="str">
        <f t="shared" ref="J320" si="670">IF(F320&lt;&gt;K320, "DIF", "SAME")</f>
        <v>SAME</v>
      </c>
      <c r="K320" s="5" t="s">
        <v>585</v>
      </c>
      <c r="L320" s="4" t="str">
        <f t="shared" ref="L320:L323" si="671">TRIM(LEFT(K320, SEARCH(":", K320) - 1))</f>
        <v>Name</v>
      </c>
      <c r="M320" s="9" t="str">
        <f t="shared" ref="M320:M323" si="672">MID(K320, SEARCH(":", K320) + 1, LEN(K320))</f>
        <v xml:space="preserve"> GetOSInformation</v>
      </c>
      <c r="N320" s="91" t="s">
        <v>1821</v>
      </c>
      <c r="O320" s="24" t="str">
        <f t="shared" ref="O320" si="673">IF(K320&lt;&gt;P320, "DIF", "SAME")</f>
        <v>DIF</v>
      </c>
      <c r="P320" s="5" t="s">
        <v>424</v>
      </c>
      <c r="Q320" s="4" t="str">
        <f t="shared" ref="Q320:Q323" si="674">TRIM(LEFT(P320, SEARCH(":", P320) - 1))</f>
        <v>Name</v>
      </c>
      <c r="R320" s="9" t="str">
        <f t="shared" ref="R320:R323" si="675">MID(P320, SEARCH(":", P320) + 1, LEN(P320))</f>
        <v xml:space="preserve"> UnmountPointVolume</v>
      </c>
      <c r="S320" s="86" t="s">
        <v>1869</v>
      </c>
    </row>
    <row r="321" spans="1:19">
      <c r="A321" s="5" t="s">
        <v>328</v>
      </c>
      <c r="B321" s="4" t="str">
        <f>TRIM(LEFT(A321, SEARCH(":", A321) - 1))</f>
        <v>ReturnType</v>
      </c>
      <c r="C321" s="9" t="str">
        <f>MID(A321, SEARCH(":", A321) + 1, LEN(A321))</f>
        <v xml:space="preserve"> UInt32</v>
      </c>
      <c r="D321" s="91"/>
      <c r="E321" s="24" t="str">
        <f t="shared" si="586"/>
        <v>SAME</v>
      </c>
      <c r="F321" s="28" t="s">
        <v>328</v>
      </c>
      <c r="G321" s="4" t="str">
        <f t="shared" si="578"/>
        <v>ReturnType</v>
      </c>
      <c r="H321" s="9" t="str">
        <f t="shared" si="669"/>
        <v xml:space="preserve"> UInt32</v>
      </c>
      <c r="I321" s="91"/>
      <c r="J321" s="24" t="str">
        <f t="shared" si="589"/>
        <v>SAME</v>
      </c>
      <c r="K321" s="5" t="s">
        <v>328</v>
      </c>
      <c r="L321" s="4" t="str">
        <f t="shared" si="671"/>
        <v>ReturnType</v>
      </c>
      <c r="M321" s="9" t="str">
        <f t="shared" si="672"/>
        <v xml:space="preserve"> UInt32</v>
      </c>
      <c r="N321" s="91"/>
      <c r="O321" s="24" t="str">
        <f t="shared" si="592"/>
        <v>SAME</v>
      </c>
      <c r="P321" s="5" t="s">
        <v>328</v>
      </c>
      <c r="Q321" s="4" t="str">
        <f t="shared" si="674"/>
        <v>ReturnType</v>
      </c>
      <c r="R321" s="9" t="str">
        <f t="shared" si="675"/>
        <v xml:space="preserve"> UInt32</v>
      </c>
    </row>
    <row r="322" spans="1:19">
      <c r="A322" s="5" t="s">
        <v>586</v>
      </c>
      <c r="B322" s="4" t="str">
        <f>TRIM(LEFT(A322, SEARCH(":", A322) - 1))</f>
        <v>Parameters</v>
      </c>
      <c r="C322" s="9" t="str">
        <f>MID(A322, SEARCH(":", A322) + 1, LEN(A322))</f>
        <v xml:space="preserve"> {OSDActionDescription, VHDFullPath, ErrorInfo, IsNanoServer}</v>
      </c>
      <c r="D322" s="91"/>
      <c r="E322" s="24" t="str">
        <f t="shared" si="586"/>
        <v>SAME</v>
      </c>
      <c r="F322" s="28" t="s">
        <v>586</v>
      </c>
      <c r="G322" s="4" t="str">
        <f t="shared" si="578"/>
        <v>Parameters</v>
      </c>
      <c r="H322" s="9" t="str">
        <f t="shared" si="669"/>
        <v xml:space="preserve"> {OSDActionDescription, VHDFullPath, ErrorInfo, IsNanoServer}</v>
      </c>
      <c r="I322" s="91"/>
      <c r="J322" s="24" t="str">
        <f t="shared" si="589"/>
        <v>SAME</v>
      </c>
      <c r="K322" s="5" t="s">
        <v>586</v>
      </c>
      <c r="L322" s="4" t="str">
        <f t="shared" si="671"/>
        <v>Parameters</v>
      </c>
      <c r="M322" s="9" t="str">
        <f t="shared" si="672"/>
        <v xml:space="preserve"> {OSDActionDescription, VHDFullPath, ErrorInfo, IsNanoServer}</v>
      </c>
      <c r="N322" s="91"/>
      <c r="O322" s="24" t="str">
        <f t="shared" si="592"/>
        <v>DIF</v>
      </c>
      <c r="P322" s="5" t="s">
        <v>425</v>
      </c>
      <c r="Q322" s="4" t="str">
        <f t="shared" si="674"/>
        <v>Parameters</v>
      </c>
      <c r="R322" s="9" t="str">
        <f t="shared" si="675"/>
        <v xml:space="preserve"> {VolumeGuid, ErrorInfo}</v>
      </c>
    </row>
    <row r="323" spans="1:19">
      <c r="A323" s="5" t="s">
        <v>583</v>
      </c>
      <c r="B323" s="4" t="str">
        <f>TRIM(LEFT(A323, SEARCH(":", A323) - 1))</f>
        <v>Qualifiers</v>
      </c>
      <c r="C323" s="9" t="str">
        <f>MID(A323, SEARCH(":", A323) + 1, LEN(A323))</f>
        <v xml:space="preserve"> {CarmineMethodSignature, Implemented, Static}</v>
      </c>
      <c r="D323" s="91"/>
      <c r="E323" s="24" t="str">
        <f t="shared" si="586"/>
        <v>SAME</v>
      </c>
      <c r="F323" s="28" t="s">
        <v>583</v>
      </c>
      <c r="G323" s="4" t="str">
        <f t="shared" si="578"/>
        <v>Qualifiers</v>
      </c>
      <c r="H323" s="9" t="str">
        <f t="shared" si="669"/>
        <v xml:space="preserve"> {CarmineMethodSignature, Implemented, Static}</v>
      </c>
      <c r="I323" s="91"/>
      <c r="J323" s="24" t="str">
        <f t="shared" si="589"/>
        <v>SAME</v>
      </c>
      <c r="K323" s="5" t="s">
        <v>583</v>
      </c>
      <c r="L323" s="4" t="str">
        <f t="shared" si="671"/>
        <v>Qualifiers</v>
      </c>
      <c r="M323" s="9" t="str">
        <f t="shared" si="672"/>
        <v xml:space="preserve"> {CarmineMethodSignature, Implemented, Static}</v>
      </c>
      <c r="N323" s="91"/>
      <c r="O323" s="24" t="str">
        <f t="shared" si="592"/>
        <v>DIF</v>
      </c>
      <c r="P323" s="5" t="s">
        <v>342</v>
      </c>
      <c r="Q323" s="4" t="str">
        <f t="shared" si="674"/>
        <v>Qualifiers</v>
      </c>
      <c r="R323" s="9" t="str">
        <f t="shared" si="675"/>
        <v xml:space="preserve"> {CarmineMethodSignature, implemented}</v>
      </c>
    </row>
    <row r="324" spans="1:19">
      <c r="A324" s="6"/>
      <c r="F324" s="29"/>
      <c r="K324" s="6"/>
      <c r="P324" s="6"/>
    </row>
    <row r="325" spans="1:19">
      <c r="A325" s="5" t="s">
        <v>587</v>
      </c>
      <c r="B325" s="4" t="str">
        <f>TRIM(LEFT(A325, SEARCH(":", A325) - 1))</f>
        <v>Name</v>
      </c>
      <c r="C325" s="9" t="str">
        <f>MID(A325, SEARCH(":", A325) + 1, LEN(A325))</f>
        <v xml:space="preserve"> SetupOS</v>
      </c>
      <c r="D325" s="91" t="s">
        <v>1822</v>
      </c>
      <c r="E325" s="24" t="str">
        <f t="shared" ref="E325" si="676">IF(A325&lt;&gt;F325, "DIF", "SAME")</f>
        <v>SAME</v>
      </c>
      <c r="F325" s="28" t="s">
        <v>587</v>
      </c>
      <c r="G325" s="4" t="str">
        <f t="shared" ref="G325" si="677">TRIM(LEFT(F325, SEARCH(":", F325) - 1))</f>
        <v>Name</v>
      </c>
      <c r="H325" s="9" t="str">
        <f t="shared" ref="H325:H328" si="678">MID(F325, SEARCH(":", F325) + 1, LEN(F325))</f>
        <v xml:space="preserve"> SetupOS</v>
      </c>
      <c r="I325" s="91" t="s">
        <v>1822</v>
      </c>
      <c r="J325" s="24" t="str">
        <f t="shared" ref="J325" si="679">IF(F325&lt;&gt;K325, "DIF", "SAME")</f>
        <v>SAME</v>
      </c>
      <c r="K325" s="5" t="s">
        <v>587</v>
      </c>
      <c r="L325" s="4" t="str">
        <f t="shared" ref="L325:L328" si="680">TRIM(LEFT(K325, SEARCH(":", K325) - 1))</f>
        <v>Name</v>
      </c>
      <c r="M325" s="9" t="str">
        <f t="shared" ref="M325:M328" si="681">MID(K325, SEARCH(":", K325) + 1, LEN(K325))</f>
        <v xml:space="preserve"> SetupOS</v>
      </c>
      <c r="N325" s="91" t="s">
        <v>1822</v>
      </c>
      <c r="O325" s="24" t="str">
        <f t="shared" ref="O325" si="682">IF(K325&lt;&gt;P325, "DIF", "SAME")</f>
        <v>DIF</v>
      </c>
      <c r="P325" s="5" t="s">
        <v>426</v>
      </c>
      <c r="Q325" s="4" t="str">
        <f t="shared" ref="Q325:Q328" si="683">TRIM(LEFT(P325, SEARCH(":", P325) - 1))</f>
        <v>Name</v>
      </c>
      <c r="R325" s="9" t="str">
        <f t="shared" ref="R325:R328" si="684">MID(P325, SEARCH(":", P325) + 1, LEN(P325))</f>
        <v xml:space="preserve"> Query</v>
      </c>
      <c r="S325" s="86" t="s">
        <v>1870</v>
      </c>
    </row>
    <row r="326" spans="1:19">
      <c r="A326" s="5" t="s">
        <v>328</v>
      </c>
      <c r="B326" s="4" t="str">
        <f>TRIM(LEFT(A326, SEARCH(":", A326) - 1))</f>
        <v>ReturnType</v>
      </c>
      <c r="C326" s="9" t="str">
        <f>MID(A326, SEARCH(":", A326) + 1, LEN(A326))</f>
        <v xml:space="preserve"> UInt32</v>
      </c>
      <c r="D326" s="91"/>
      <c r="E326" s="24" t="str">
        <f t="shared" si="586"/>
        <v>SAME</v>
      </c>
      <c r="F326" s="28" t="s">
        <v>328</v>
      </c>
      <c r="G326" s="4" t="str">
        <f t="shared" si="578"/>
        <v>ReturnType</v>
      </c>
      <c r="H326" s="9" t="str">
        <f t="shared" si="678"/>
        <v xml:space="preserve"> UInt32</v>
      </c>
      <c r="I326" s="91"/>
      <c r="J326" s="24" t="str">
        <f t="shared" si="589"/>
        <v>SAME</v>
      </c>
      <c r="K326" s="5" t="s">
        <v>328</v>
      </c>
      <c r="L326" s="4" t="str">
        <f t="shared" si="680"/>
        <v>ReturnType</v>
      </c>
      <c r="M326" s="9" t="str">
        <f t="shared" si="681"/>
        <v xml:space="preserve"> UInt32</v>
      </c>
      <c r="N326" s="91"/>
      <c r="O326" s="24" t="str">
        <f t="shared" si="592"/>
        <v>SAME</v>
      </c>
      <c r="P326" s="5" t="s">
        <v>328</v>
      </c>
      <c r="Q326" s="4" t="str">
        <f t="shared" si="683"/>
        <v>ReturnType</v>
      </c>
      <c r="R326" s="9" t="str">
        <f t="shared" si="684"/>
        <v xml:space="preserve"> UInt32</v>
      </c>
    </row>
    <row r="327" spans="1:19">
      <c r="A327" s="5" t="s">
        <v>588</v>
      </c>
      <c r="B327" s="4" t="str">
        <f>TRIM(LEFT(A327, SEARCH(":", A327) - 1))</f>
        <v>Parameters</v>
      </c>
      <c r="C327" s="9" t="str">
        <f>MID(A327, SEARCH(":", A327) + 1, LEN(A327))</f>
        <v xml:space="preserve"> {IsSystemEFI, OSDActionDescription, SystemPartitionDriveLetter, VHDFullPath...}</v>
      </c>
      <c r="D327" s="91"/>
      <c r="E327" s="24" t="str">
        <f t="shared" si="586"/>
        <v>SAME</v>
      </c>
      <c r="F327" s="28" t="s">
        <v>588</v>
      </c>
      <c r="G327" s="4" t="str">
        <f t="shared" si="578"/>
        <v>Parameters</v>
      </c>
      <c r="H327" s="9" t="str">
        <f t="shared" si="678"/>
        <v xml:space="preserve"> {IsSystemEFI, OSDActionDescription, SystemPartitionDriveLetter, VHDFullPath...}</v>
      </c>
      <c r="I327" s="91"/>
      <c r="J327" s="24" t="str">
        <f t="shared" si="589"/>
        <v>SAME</v>
      </c>
      <c r="K327" s="5" t="s">
        <v>588</v>
      </c>
      <c r="L327" s="4" t="str">
        <f t="shared" si="680"/>
        <v>Parameters</v>
      </c>
      <c r="M327" s="9" t="str">
        <f t="shared" si="681"/>
        <v xml:space="preserve"> {IsSystemEFI, OSDActionDescription, SystemPartitionDriveLetter, VHDFullPath...}</v>
      </c>
      <c r="N327" s="91"/>
      <c r="O327" s="24" t="str">
        <f t="shared" si="592"/>
        <v>DIF</v>
      </c>
      <c r="P327" s="5" t="s">
        <v>427</v>
      </c>
      <c r="Q327" s="4" t="str">
        <f t="shared" si="683"/>
        <v>Parameters</v>
      </c>
      <c r="R327" s="9" t="str">
        <f t="shared" si="684"/>
        <v xml:space="preserve"> {DiskNumber, ErrorInfo, PhysicalDeviceName, VolumeGuid}</v>
      </c>
    </row>
    <row r="328" spans="1:19">
      <c r="A328" s="5" t="s">
        <v>583</v>
      </c>
      <c r="B328" s="4" t="str">
        <f>TRIM(LEFT(A328, SEARCH(":", A328) - 1))</f>
        <v>Qualifiers</v>
      </c>
      <c r="C328" s="9" t="str">
        <f>MID(A328, SEARCH(":", A328) + 1, LEN(A328))</f>
        <v xml:space="preserve"> {CarmineMethodSignature, Implemented, Static}</v>
      </c>
      <c r="D328" s="91"/>
      <c r="E328" s="24" t="str">
        <f t="shared" si="586"/>
        <v>SAME</v>
      </c>
      <c r="F328" s="28" t="s">
        <v>583</v>
      </c>
      <c r="G328" s="4" t="str">
        <f t="shared" si="578"/>
        <v>Qualifiers</v>
      </c>
      <c r="H328" s="9" t="str">
        <f t="shared" si="678"/>
        <v xml:space="preserve"> {CarmineMethodSignature, Implemented, Static}</v>
      </c>
      <c r="I328" s="91"/>
      <c r="J328" s="24" t="str">
        <f t="shared" si="589"/>
        <v>SAME</v>
      </c>
      <c r="K328" s="5" t="s">
        <v>583</v>
      </c>
      <c r="L328" s="4" t="str">
        <f t="shared" si="680"/>
        <v>Qualifiers</v>
      </c>
      <c r="M328" s="9" t="str">
        <f t="shared" si="681"/>
        <v xml:space="preserve"> {CarmineMethodSignature, Implemented, Static}</v>
      </c>
      <c r="N328" s="91"/>
      <c r="O328" s="24" t="str">
        <f t="shared" si="592"/>
        <v>DIF</v>
      </c>
      <c r="P328" s="5" t="s">
        <v>342</v>
      </c>
      <c r="Q328" s="4" t="str">
        <f t="shared" si="683"/>
        <v>Qualifiers</v>
      </c>
      <c r="R328" s="9" t="str">
        <f t="shared" si="684"/>
        <v xml:space="preserve"> {CarmineMethodSignature, implemented}</v>
      </c>
    </row>
    <row r="329" spans="1:19">
      <c r="A329" s="6"/>
      <c r="F329" s="29"/>
      <c r="K329" s="6"/>
      <c r="P329" s="6"/>
    </row>
    <row r="330" spans="1:19">
      <c r="A330" s="5" t="s">
        <v>589</v>
      </c>
      <c r="B330" s="4" t="str">
        <f>TRIM(LEFT(A330, SEARCH(":", A330) - 1))</f>
        <v>Name</v>
      </c>
      <c r="C330" s="9" t="str">
        <f>MID(A330, SEARCH(":", A330) + 1, LEN(A330))</f>
        <v xml:space="preserve"> CustomizeOS</v>
      </c>
      <c r="D330" s="91" t="s">
        <v>1823</v>
      </c>
      <c r="E330" s="24" t="str">
        <f t="shared" ref="E330" si="685">IF(A330&lt;&gt;F330, "DIF", "SAME")</f>
        <v>SAME</v>
      </c>
      <c r="F330" s="28" t="s">
        <v>589</v>
      </c>
      <c r="G330" s="4" t="str">
        <f t="shared" ref="G330" si="686">TRIM(LEFT(F330, SEARCH(":", F330) - 1))</f>
        <v>Name</v>
      </c>
      <c r="H330" s="9" t="str">
        <f t="shared" ref="H330:H333" si="687">MID(F330, SEARCH(":", F330) + 1, LEN(F330))</f>
        <v xml:space="preserve"> CustomizeOS</v>
      </c>
      <c r="I330" s="91" t="s">
        <v>1823</v>
      </c>
      <c r="J330" s="24" t="str">
        <f t="shared" ref="J330" si="688">IF(F330&lt;&gt;K330, "DIF", "SAME")</f>
        <v>SAME</v>
      </c>
      <c r="K330" s="5" t="s">
        <v>589</v>
      </c>
      <c r="L330" s="4" t="str">
        <f t="shared" ref="L330:L333" si="689">TRIM(LEFT(K330, SEARCH(":", K330) - 1))</f>
        <v>Name</v>
      </c>
      <c r="M330" s="9" t="str">
        <f t="shared" ref="M330:M333" si="690">MID(K330, SEARCH(":", K330) + 1, LEN(K330))</f>
        <v xml:space="preserve"> CustomizeOS</v>
      </c>
      <c r="N330" s="91" t="s">
        <v>1823</v>
      </c>
      <c r="O330" s="24" t="str">
        <f t="shared" ref="O330" si="691">IF(K330&lt;&gt;P330, "DIF", "SAME")</f>
        <v>DIF</v>
      </c>
      <c r="P330" s="5" t="s">
        <v>428</v>
      </c>
      <c r="Q330" s="4" t="str">
        <f t="shared" ref="Q330:Q333" si="692">TRIM(LEFT(P330, SEARCH(":", P330) - 1))</f>
        <v>Name</v>
      </c>
      <c r="R330" s="9" t="str">
        <f t="shared" ref="R330:R333" si="693">MID(P330, SEARCH(":", P330) + 1, LEN(P330))</f>
        <v xml:space="preserve"> GetDiskIdentifier</v>
      </c>
      <c r="S330" s="86" t="s">
        <v>1871</v>
      </c>
    </row>
    <row r="331" spans="1:19">
      <c r="A331" s="5" t="s">
        <v>328</v>
      </c>
      <c r="B331" s="4" t="str">
        <f>TRIM(LEFT(A331, SEARCH(":", A331) - 1))</f>
        <v>ReturnType</v>
      </c>
      <c r="C331" s="9" t="str">
        <f>MID(A331, SEARCH(":", A331) + 1, LEN(A331))</f>
        <v xml:space="preserve"> UInt32</v>
      </c>
      <c r="D331" s="91"/>
      <c r="E331" s="24" t="str">
        <f t="shared" si="586"/>
        <v>SAME</v>
      </c>
      <c r="F331" s="28" t="s">
        <v>328</v>
      </c>
      <c r="G331" s="4" t="str">
        <f t="shared" si="578"/>
        <v>ReturnType</v>
      </c>
      <c r="H331" s="9" t="str">
        <f t="shared" si="687"/>
        <v xml:space="preserve"> UInt32</v>
      </c>
      <c r="I331" s="91"/>
      <c r="J331" s="24" t="str">
        <f t="shared" si="589"/>
        <v>SAME</v>
      </c>
      <c r="K331" s="5" t="s">
        <v>328</v>
      </c>
      <c r="L331" s="4" t="str">
        <f t="shared" si="689"/>
        <v>ReturnType</v>
      </c>
      <c r="M331" s="9" t="str">
        <f t="shared" si="690"/>
        <v xml:space="preserve"> UInt32</v>
      </c>
      <c r="N331" s="91"/>
      <c r="O331" s="24" t="str">
        <f t="shared" si="592"/>
        <v>SAME</v>
      </c>
      <c r="P331" s="5" t="s">
        <v>328</v>
      </c>
      <c r="Q331" s="4" t="str">
        <f t="shared" si="692"/>
        <v>ReturnType</v>
      </c>
      <c r="R331" s="9" t="str">
        <f t="shared" si="693"/>
        <v xml:space="preserve"> UInt32</v>
      </c>
    </row>
    <row r="332" spans="1:19">
      <c r="A332" s="5" t="s">
        <v>590</v>
      </c>
      <c r="B332" s="4" t="str">
        <f>TRIM(LEFT(A332, SEARCH(":", A332) - 1))</f>
        <v>Parameters</v>
      </c>
      <c r="C332" s="9" t="str">
        <f>MID(A332, SEARCH(":", A332) + 1, LEN(A332))</f>
        <v xml:space="preserve"> {OSDActionDescription, UnattendFullPath, VHDFullPath, ErrorInfo}</v>
      </c>
      <c r="D332" s="91"/>
      <c r="E332" s="24" t="str">
        <f t="shared" si="586"/>
        <v>SAME</v>
      </c>
      <c r="F332" s="28" t="s">
        <v>590</v>
      </c>
      <c r="G332" s="4" t="str">
        <f t="shared" si="578"/>
        <v>Parameters</v>
      </c>
      <c r="H332" s="9" t="str">
        <f t="shared" si="687"/>
        <v xml:space="preserve"> {OSDActionDescription, UnattendFullPath, VHDFullPath, ErrorInfo}</v>
      </c>
      <c r="I332" s="91"/>
      <c r="J332" s="24" t="str">
        <f t="shared" si="589"/>
        <v>SAME</v>
      </c>
      <c r="K332" s="5" t="s">
        <v>590</v>
      </c>
      <c r="L332" s="4" t="str">
        <f t="shared" si="689"/>
        <v>Parameters</v>
      </c>
      <c r="M332" s="9" t="str">
        <f t="shared" si="690"/>
        <v xml:space="preserve"> {OSDActionDescription, UnattendFullPath, VHDFullPath, ErrorInfo}</v>
      </c>
      <c r="N332" s="91"/>
      <c r="O332" s="24" t="str">
        <f t="shared" si="592"/>
        <v>DIF</v>
      </c>
      <c r="P332" s="5" t="s">
        <v>429</v>
      </c>
      <c r="Q332" s="4" t="str">
        <f t="shared" si="692"/>
        <v>Parameters</v>
      </c>
      <c r="R332" s="9" t="str">
        <f t="shared" si="693"/>
        <v xml:space="preserve"> {DiskIdentifier, ErrorInfo}</v>
      </c>
    </row>
    <row r="333" spans="1:19">
      <c r="A333" s="5" t="s">
        <v>583</v>
      </c>
      <c r="B333" s="4" t="str">
        <f>TRIM(LEFT(A333, SEARCH(":", A333) - 1))</f>
        <v>Qualifiers</v>
      </c>
      <c r="C333" s="9" t="str">
        <f>MID(A333, SEARCH(":", A333) + 1, LEN(A333))</f>
        <v xml:space="preserve"> {CarmineMethodSignature, Implemented, Static}</v>
      </c>
      <c r="D333" s="91"/>
      <c r="E333" s="24" t="str">
        <f t="shared" si="586"/>
        <v>SAME</v>
      </c>
      <c r="F333" s="28" t="s">
        <v>583</v>
      </c>
      <c r="G333" s="4" t="str">
        <f t="shared" si="578"/>
        <v>Qualifiers</v>
      </c>
      <c r="H333" s="9" t="str">
        <f t="shared" si="687"/>
        <v xml:space="preserve"> {CarmineMethodSignature, Implemented, Static}</v>
      </c>
      <c r="I333" s="91"/>
      <c r="J333" s="24" t="str">
        <f t="shared" si="589"/>
        <v>SAME</v>
      </c>
      <c r="K333" s="5" t="s">
        <v>583</v>
      </c>
      <c r="L333" s="4" t="str">
        <f t="shared" si="689"/>
        <v>Qualifiers</v>
      </c>
      <c r="M333" s="9" t="str">
        <f t="shared" si="690"/>
        <v xml:space="preserve"> {CarmineMethodSignature, Implemented, Static}</v>
      </c>
      <c r="N333" s="91"/>
      <c r="O333" s="24" t="str">
        <f t="shared" si="592"/>
        <v>DIF</v>
      </c>
      <c r="P333" s="5" t="s">
        <v>342</v>
      </c>
      <c r="Q333" s="4" t="str">
        <f t="shared" si="692"/>
        <v>Qualifiers</v>
      </c>
      <c r="R333" s="9" t="str">
        <f t="shared" si="693"/>
        <v xml:space="preserve"> {CarmineMethodSignature, implemented}</v>
      </c>
    </row>
    <row r="334" spans="1:19">
      <c r="A334" s="6"/>
      <c r="F334" s="29"/>
      <c r="K334" s="6"/>
      <c r="P334" s="6"/>
    </row>
    <row r="335" spans="1:19">
      <c r="A335" s="5" t="s">
        <v>517</v>
      </c>
      <c r="B335" s="4" t="str">
        <f>TRIM(LEFT(A335, SEARCH(":", A335) - 1))</f>
        <v>Name</v>
      </c>
      <c r="C335" s="9" t="str">
        <f>MID(A335, SEARCH(":", A335) + 1, LEN(A335))</f>
        <v xml:space="preserve"> EnableHyperV</v>
      </c>
      <c r="D335" s="91" t="s">
        <v>1824</v>
      </c>
      <c r="E335" s="24" t="str">
        <f t="shared" ref="E335" si="694">IF(A335&lt;&gt;F335, "DIF", "SAME")</f>
        <v>SAME</v>
      </c>
      <c r="F335" s="28" t="s">
        <v>517</v>
      </c>
      <c r="G335" s="4" t="str">
        <f t="shared" ref="G335:G398" si="695">TRIM(LEFT(F335, SEARCH(":", F335) - 1))</f>
        <v>Name</v>
      </c>
      <c r="H335" s="9" t="str">
        <f t="shared" ref="H335:H338" si="696">MID(F335, SEARCH(":", F335) + 1, LEN(F335))</f>
        <v xml:space="preserve"> EnableHyperV</v>
      </c>
      <c r="I335" s="91" t="s">
        <v>1824</v>
      </c>
      <c r="J335" s="24" t="str">
        <f t="shared" ref="J335" si="697">IF(F335&lt;&gt;K335, "DIF", "SAME")</f>
        <v>SAME</v>
      </c>
      <c r="K335" s="5" t="s">
        <v>517</v>
      </c>
      <c r="L335" s="4" t="str">
        <f t="shared" ref="L335:L338" si="698">TRIM(LEFT(K335, SEARCH(":", K335) - 1))</f>
        <v>Name</v>
      </c>
      <c r="M335" s="9" t="str">
        <f t="shared" ref="M335:M338" si="699">MID(K335, SEARCH(":", K335) + 1, LEN(K335))</f>
        <v xml:space="preserve"> EnableHyperV</v>
      </c>
      <c r="N335" s="91" t="s">
        <v>1824</v>
      </c>
      <c r="O335" s="24" t="str">
        <f t="shared" ref="O335" si="700">IF(K335&lt;&gt;P335, "DIF", "SAME")</f>
        <v>DIF</v>
      </c>
      <c r="P335" s="5" t="s">
        <v>430</v>
      </c>
      <c r="Q335" s="4" t="str">
        <f t="shared" ref="Q335:Q338" si="701">TRIM(LEFT(P335, SEARCH(":", P335) - 1))</f>
        <v>Name</v>
      </c>
      <c r="R335" s="9" t="str">
        <f t="shared" ref="R335:R338" si="702">MID(P335, SEARCH(":", P335) + 1, LEN(P335))</f>
        <v xml:space="preserve"> Cleanup</v>
      </c>
      <c r="S335" s="86" t="s">
        <v>1786</v>
      </c>
    </row>
    <row r="336" spans="1:19">
      <c r="A336" s="5" t="s">
        <v>328</v>
      </c>
      <c r="B336" s="4" t="str">
        <f>TRIM(LEFT(A336, SEARCH(":", A336) - 1))</f>
        <v>ReturnType</v>
      </c>
      <c r="C336" s="9" t="str">
        <f>MID(A336, SEARCH(":", A336) + 1, LEN(A336))</f>
        <v xml:space="preserve"> UInt32</v>
      </c>
      <c r="D336" s="91"/>
      <c r="E336" s="24" t="str">
        <f t="shared" si="586"/>
        <v>SAME</v>
      </c>
      <c r="F336" s="28" t="s">
        <v>328</v>
      </c>
      <c r="G336" s="4" t="str">
        <f t="shared" si="695"/>
        <v>ReturnType</v>
      </c>
      <c r="H336" s="9" t="str">
        <f t="shared" si="696"/>
        <v xml:space="preserve"> UInt32</v>
      </c>
      <c r="I336" s="91"/>
      <c r="J336" s="24" t="str">
        <f t="shared" si="589"/>
        <v>SAME</v>
      </c>
      <c r="K336" s="5" t="s">
        <v>328</v>
      </c>
      <c r="L336" s="4" t="str">
        <f t="shared" si="698"/>
        <v>ReturnType</v>
      </c>
      <c r="M336" s="9" t="str">
        <f t="shared" si="699"/>
        <v xml:space="preserve"> UInt32</v>
      </c>
      <c r="N336" s="91"/>
      <c r="O336" s="24" t="str">
        <f t="shared" si="592"/>
        <v>SAME</v>
      </c>
      <c r="P336" s="5" t="s">
        <v>328</v>
      </c>
      <c r="Q336" s="4" t="str">
        <f t="shared" si="701"/>
        <v>ReturnType</v>
      </c>
      <c r="R336" s="9" t="str">
        <f t="shared" si="702"/>
        <v xml:space="preserve"> UInt32</v>
      </c>
    </row>
    <row r="337" spans="1:19">
      <c r="A337" s="5" t="s">
        <v>591</v>
      </c>
      <c r="B337" s="4" t="str">
        <f>TRIM(LEFT(A337, SEARCH(":", A337) - 1))</f>
        <v>Parameters</v>
      </c>
      <c r="C337" s="9" t="str">
        <f>MID(A337, SEARCH(":", A337) + 1, LEN(A337))</f>
        <v xml:space="preserve"> {OSDActionDescription, VHDFullPath, ErrorInfo}</v>
      </c>
      <c r="D337" s="91"/>
      <c r="E337" s="24" t="str">
        <f t="shared" si="586"/>
        <v>SAME</v>
      </c>
      <c r="F337" s="28" t="s">
        <v>591</v>
      </c>
      <c r="G337" s="4" t="str">
        <f t="shared" si="695"/>
        <v>Parameters</v>
      </c>
      <c r="H337" s="9" t="str">
        <f t="shared" si="696"/>
        <v xml:space="preserve"> {OSDActionDescription, VHDFullPath, ErrorInfo}</v>
      </c>
      <c r="I337" s="91"/>
      <c r="J337" s="24" t="str">
        <f t="shared" si="589"/>
        <v>SAME</v>
      </c>
      <c r="K337" s="5" t="s">
        <v>591</v>
      </c>
      <c r="L337" s="4" t="str">
        <f t="shared" si="698"/>
        <v>Parameters</v>
      </c>
      <c r="M337" s="9" t="str">
        <f t="shared" si="699"/>
        <v xml:space="preserve"> {OSDActionDescription, VHDFullPath, ErrorInfo}</v>
      </c>
      <c r="N337" s="91"/>
      <c r="O337" s="24" t="str">
        <f t="shared" si="592"/>
        <v>DIF</v>
      </c>
      <c r="P337" s="5" t="s">
        <v>348</v>
      </c>
      <c r="Q337" s="4" t="str">
        <f t="shared" si="701"/>
        <v>Parameters</v>
      </c>
      <c r="R337" s="9" t="str">
        <f t="shared" si="702"/>
        <v xml:space="preserve"> {ErrorInfo}</v>
      </c>
    </row>
    <row r="338" spans="1:19">
      <c r="A338" s="5" t="s">
        <v>583</v>
      </c>
      <c r="B338" s="4" t="str">
        <f>TRIM(LEFT(A338, SEARCH(":", A338) - 1))</f>
        <v>Qualifiers</v>
      </c>
      <c r="C338" s="9" t="str">
        <f>MID(A338, SEARCH(":", A338) + 1, LEN(A338))</f>
        <v xml:space="preserve"> {CarmineMethodSignature, Implemented, Static}</v>
      </c>
      <c r="D338" s="91"/>
      <c r="E338" s="24" t="str">
        <f t="shared" si="586"/>
        <v>SAME</v>
      </c>
      <c r="F338" s="28" t="s">
        <v>583</v>
      </c>
      <c r="G338" s="4" t="str">
        <f t="shared" si="695"/>
        <v>Qualifiers</v>
      </c>
      <c r="H338" s="9" t="str">
        <f t="shared" si="696"/>
        <v xml:space="preserve"> {CarmineMethodSignature, Implemented, Static}</v>
      </c>
      <c r="I338" s="91"/>
      <c r="J338" s="24" t="str">
        <f t="shared" si="589"/>
        <v>SAME</v>
      </c>
      <c r="K338" s="5" t="s">
        <v>583</v>
      </c>
      <c r="L338" s="4" t="str">
        <f t="shared" si="698"/>
        <v>Qualifiers</v>
      </c>
      <c r="M338" s="9" t="str">
        <f t="shared" si="699"/>
        <v xml:space="preserve"> {CarmineMethodSignature, Implemented, Static}</v>
      </c>
      <c r="N338" s="91"/>
      <c r="O338" s="24" t="str">
        <f t="shared" si="592"/>
        <v>DIF</v>
      </c>
      <c r="P338" s="5" t="s">
        <v>342</v>
      </c>
      <c r="Q338" s="4" t="str">
        <f t="shared" si="701"/>
        <v>Qualifiers</v>
      </c>
      <c r="R338" s="9" t="str">
        <f t="shared" si="702"/>
        <v xml:space="preserve"> {CarmineMethodSignature, implemented}</v>
      </c>
    </row>
    <row r="339" spans="1:19">
      <c r="A339" s="6"/>
      <c r="F339" s="29"/>
      <c r="K339" s="6"/>
      <c r="P339" s="6"/>
    </row>
    <row r="340" spans="1:19">
      <c r="A340" s="5" t="s">
        <v>592</v>
      </c>
      <c r="B340" s="4" t="str">
        <f>TRIM(LEFT(A340, SEARCH(":", A340) - 1))</f>
        <v>Name</v>
      </c>
      <c r="C340" s="9" t="str">
        <f>MID(A340, SEARCH(":", A340) + 1, LEN(A340))</f>
        <v xml:space="preserve"> EnableFileServerRole</v>
      </c>
      <c r="D340" s="91" t="s">
        <v>1825</v>
      </c>
      <c r="E340" s="24" t="str">
        <f t="shared" ref="E340:E403" si="703">IF(A340&lt;&gt;F340, "DIF", "SAME")</f>
        <v>SAME</v>
      </c>
      <c r="F340" s="28" t="s">
        <v>592</v>
      </c>
      <c r="G340" s="4" t="str">
        <f t="shared" ref="G340" si="704">TRIM(LEFT(F340, SEARCH(":", F340) - 1))</f>
        <v>Name</v>
      </c>
      <c r="H340" s="9" t="str">
        <f t="shared" ref="H340:H343" si="705">MID(F340, SEARCH(":", F340) + 1, LEN(F340))</f>
        <v xml:space="preserve"> EnableFileServerRole</v>
      </c>
      <c r="I340" s="91" t="s">
        <v>1825</v>
      </c>
      <c r="J340" s="24" t="str">
        <f t="shared" ref="J340:J403" si="706">IF(F340&lt;&gt;K340, "DIF", "SAME")</f>
        <v>SAME</v>
      </c>
      <c r="K340" s="5" t="s">
        <v>592</v>
      </c>
      <c r="L340" s="4" t="str">
        <f t="shared" ref="L340:L343" si="707">TRIM(LEFT(K340, SEARCH(":", K340) - 1))</f>
        <v>Name</v>
      </c>
      <c r="M340" s="9" t="str">
        <f t="shared" ref="M340:M343" si="708">MID(K340, SEARCH(":", K340) + 1, LEN(K340))</f>
        <v xml:space="preserve"> EnableFileServerRole</v>
      </c>
      <c r="N340" s="91" t="s">
        <v>1825</v>
      </c>
      <c r="O340" s="24" t="str">
        <f t="shared" ref="O340:O403" si="709">IF(K340&lt;&gt;P340, "DIF", "SAME")</f>
        <v>DIF</v>
      </c>
      <c r="P340" s="5" t="s">
        <v>431</v>
      </c>
      <c r="Q340" s="4" t="str">
        <f t="shared" ref="Q340:Q343" si="710">TRIM(LEFT(P340, SEARCH(":", P340) - 1))</f>
        <v>Name</v>
      </c>
      <c r="R340" s="9" t="str">
        <f t="shared" ref="R340:R343" si="711">MID(P340, SEARCH(":", P340) + 1, LEN(P340))</f>
        <v xml:space="preserve"> ExtendVolume</v>
      </c>
      <c r="S340" s="86" t="s">
        <v>1872</v>
      </c>
    </row>
    <row r="341" spans="1:19">
      <c r="A341" s="5" t="s">
        <v>328</v>
      </c>
      <c r="B341" s="4" t="str">
        <f>TRIM(LEFT(A341, SEARCH(":", A341) - 1))</f>
        <v>ReturnType</v>
      </c>
      <c r="C341" s="9" t="str">
        <f>MID(A341, SEARCH(":", A341) + 1, LEN(A341))</f>
        <v xml:space="preserve"> UInt32</v>
      </c>
      <c r="D341" s="91"/>
      <c r="E341" s="24" t="str">
        <f t="shared" si="703"/>
        <v>SAME</v>
      </c>
      <c r="F341" s="28" t="s">
        <v>328</v>
      </c>
      <c r="G341" s="4" t="str">
        <f t="shared" si="695"/>
        <v>ReturnType</v>
      </c>
      <c r="H341" s="9" t="str">
        <f t="shared" si="705"/>
        <v xml:space="preserve"> UInt32</v>
      </c>
      <c r="I341" s="91"/>
      <c r="J341" s="24" t="str">
        <f t="shared" si="706"/>
        <v>SAME</v>
      </c>
      <c r="K341" s="5" t="s">
        <v>328</v>
      </c>
      <c r="L341" s="4" t="str">
        <f t="shared" si="707"/>
        <v>ReturnType</v>
      </c>
      <c r="M341" s="9" t="str">
        <f t="shared" si="708"/>
        <v xml:space="preserve"> UInt32</v>
      </c>
      <c r="N341" s="91"/>
      <c r="O341" s="24" t="str">
        <f t="shared" si="709"/>
        <v>SAME</v>
      </c>
      <c r="P341" s="5" t="s">
        <v>328</v>
      </c>
      <c r="Q341" s="4" t="str">
        <f t="shared" si="710"/>
        <v>ReturnType</v>
      </c>
      <c r="R341" s="9" t="str">
        <f t="shared" si="711"/>
        <v xml:space="preserve"> UInt32</v>
      </c>
    </row>
    <row r="342" spans="1:19">
      <c r="A342" s="5" t="s">
        <v>591</v>
      </c>
      <c r="B342" s="4" t="str">
        <f>TRIM(LEFT(A342, SEARCH(":", A342) - 1))</f>
        <v>Parameters</v>
      </c>
      <c r="C342" s="9" t="str">
        <f>MID(A342, SEARCH(":", A342) + 1, LEN(A342))</f>
        <v xml:space="preserve"> {OSDActionDescription, VHDFullPath, ErrorInfo}</v>
      </c>
      <c r="D342" s="91"/>
      <c r="E342" s="24" t="str">
        <f t="shared" si="703"/>
        <v>SAME</v>
      </c>
      <c r="F342" s="28" t="s">
        <v>591</v>
      </c>
      <c r="G342" s="4" t="str">
        <f t="shared" si="695"/>
        <v>Parameters</v>
      </c>
      <c r="H342" s="9" t="str">
        <f t="shared" si="705"/>
        <v xml:space="preserve"> {OSDActionDescription, VHDFullPath, ErrorInfo}</v>
      </c>
      <c r="I342" s="91"/>
      <c r="J342" s="24" t="str">
        <f t="shared" si="706"/>
        <v>SAME</v>
      </c>
      <c r="K342" s="5" t="s">
        <v>591</v>
      </c>
      <c r="L342" s="4" t="str">
        <f t="shared" si="707"/>
        <v>Parameters</v>
      </c>
      <c r="M342" s="9" t="str">
        <f t="shared" si="708"/>
        <v xml:space="preserve"> {OSDActionDescription, VHDFullPath, ErrorInfo}</v>
      </c>
      <c r="N342" s="91"/>
      <c r="O342" s="24" t="str">
        <f t="shared" si="709"/>
        <v>DIF</v>
      </c>
      <c r="P342" s="5" t="s">
        <v>432</v>
      </c>
      <c r="Q342" s="4" t="str">
        <f t="shared" si="710"/>
        <v>Parameters</v>
      </c>
      <c r="R342" s="9" t="str">
        <f t="shared" si="711"/>
        <v xml:space="preserve"> {VolumeGuid, ErrorInfo, TaskHandle}</v>
      </c>
    </row>
    <row r="343" spans="1:19">
      <c r="A343" s="5" t="s">
        <v>583</v>
      </c>
      <c r="B343" s="4" t="str">
        <f>TRIM(LEFT(A343, SEARCH(":", A343) - 1))</f>
        <v>Qualifiers</v>
      </c>
      <c r="C343" s="9" t="str">
        <f>MID(A343, SEARCH(":", A343) + 1, LEN(A343))</f>
        <v xml:space="preserve"> {CarmineMethodSignature, Implemented, Static}</v>
      </c>
      <c r="D343" s="91"/>
      <c r="E343" s="24" t="str">
        <f t="shared" si="703"/>
        <v>SAME</v>
      </c>
      <c r="F343" s="28" t="s">
        <v>583</v>
      </c>
      <c r="G343" s="4" t="str">
        <f t="shared" si="695"/>
        <v>Qualifiers</v>
      </c>
      <c r="H343" s="9" t="str">
        <f t="shared" si="705"/>
        <v xml:space="preserve"> {CarmineMethodSignature, Implemented, Static}</v>
      </c>
      <c r="I343" s="91"/>
      <c r="J343" s="24" t="str">
        <f t="shared" si="706"/>
        <v>SAME</v>
      </c>
      <c r="K343" s="5" t="s">
        <v>583</v>
      </c>
      <c r="L343" s="4" t="str">
        <f t="shared" si="707"/>
        <v>Qualifiers</v>
      </c>
      <c r="M343" s="9" t="str">
        <f t="shared" si="708"/>
        <v xml:space="preserve"> {CarmineMethodSignature, Implemented, Static}</v>
      </c>
      <c r="N343" s="91"/>
      <c r="O343" s="24" t="str">
        <f t="shared" si="709"/>
        <v>SAME</v>
      </c>
      <c r="P343" s="5" t="s">
        <v>353</v>
      </c>
      <c r="Q343" s="4" t="str">
        <f t="shared" si="710"/>
        <v>Qualifiers</v>
      </c>
      <c r="R343" s="9" t="str">
        <f t="shared" si="711"/>
        <v xml:space="preserve"> {CarmineMethodSignature, implemented, static}</v>
      </c>
    </row>
    <row r="344" spans="1:19">
      <c r="A344" s="6"/>
      <c r="F344" s="29"/>
      <c r="K344" s="6"/>
      <c r="P344" s="6"/>
    </row>
    <row r="345" spans="1:19">
      <c r="A345" s="5" t="s">
        <v>593</v>
      </c>
      <c r="B345" s="4" t="str">
        <f>TRIM(LEFT(A345, SEARCH(":", A345) - 1))</f>
        <v>Name</v>
      </c>
      <c r="C345" s="9" t="str">
        <f>MID(A345, SEARCH(":", A345) + 1, LEN(A345))</f>
        <v xml:space="preserve"> EnableFailoverClusteringFeature</v>
      </c>
      <c r="D345" s="91" t="s">
        <v>1826</v>
      </c>
      <c r="E345" s="24" t="str">
        <f t="shared" ref="E345" si="712">IF(A345&lt;&gt;F345, "DIF", "SAME")</f>
        <v>SAME</v>
      </c>
      <c r="F345" s="28" t="s">
        <v>593</v>
      </c>
      <c r="G345" s="4" t="str">
        <f t="shared" ref="G345" si="713">TRIM(LEFT(F345, SEARCH(":", F345) - 1))</f>
        <v>Name</v>
      </c>
      <c r="H345" s="9" t="str">
        <f t="shared" ref="H345:H348" si="714">MID(F345, SEARCH(":", F345) + 1, LEN(F345))</f>
        <v xml:space="preserve"> EnableFailoverClusteringFeature</v>
      </c>
      <c r="I345" s="91" t="s">
        <v>1826</v>
      </c>
      <c r="J345" s="24" t="str">
        <f t="shared" ref="J345" si="715">IF(F345&lt;&gt;K345, "DIF", "SAME")</f>
        <v>SAME</v>
      </c>
      <c r="K345" s="5" t="s">
        <v>593</v>
      </c>
      <c r="L345" s="4" t="str">
        <f t="shared" ref="L345:L348" si="716">TRIM(LEFT(K345, SEARCH(":", K345) - 1))</f>
        <v>Name</v>
      </c>
      <c r="M345" s="9" t="str">
        <f t="shared" ref="M345:M348" si="717">MID(K345, SEARCH(":", K345) + 1, LEN(K345))</f>
        <v xml:space="preserve"> EnableFailoverClusteringFeature</v>
      </c>
      <c r="N345" s="91" t="s">
        <v>1826</v>
      </c>
      <c r="O345" s="24" t="str">
        <f t="shared" ref="O345" si="718">IF(K345&lt;&gt;P345, "DIF", "SAME")</f>
        <v>DIF</v>
      </c>
      <c r="P345" s="5" t="s">
        <v>433</v>
      </c>
      <c r="Q345" s="4" t="str">
        <f t="shared" ref="Q345:Q348" si="719">TRIM(LEFT(P345, SEARCH(":", P345) - 1))</f>
        <v>Name</v>
      </c>
      <c r="R345" s="9" t="str">
        <f t="shared" ref="R345:R348" si="720">MID(P345, SEARCH(":", P345) + 1, LEN(P345))</f>
        <v xml:space="preserve"> StartSnapshotSet</v>
      </c>
      <c r="S345" s="86" t="s">
        <v>1814</v>
      </c>
    </row>
    <row r="346" spans="1:19">
      <c r="A346" s="5" t="s">
        <v>328</v>
      </c>
      <c r="B346" s="4" t="str">
        <f>TRIM(LEFT(A346, SEARCH(":", A346) - 1))</f>
        <v>ReturnType</v>
      </c>
      <c r="C346" s="9" t="str">
        <f>MID(A346, SEARCH(":", A346) + 1, LEN(A346))</f>
        <v xml:space="preserve"> UInt32</v>
      </c>
      <c r="D346" s="91"/>
      <c r="E346" s="24" t="str">
        <f t="shared" si="703"/>
        <v>SAME</v>
      </c>
      <c r="F346" s="28" t="s">
        <v>328</v>
      </c>
      <c r="G346" s="4" t="str">
        <f t="shared" si="695"/>
        <v>ReturnType</v>
      </c>
      <c r="H346" s="9" t="str">
        <f t="shared" si="714"/>
        <v xml:space="preserve"> UInt32</v>
      </c>
      <c r="I346" s="91"/>
      <c r="J346" s="24" t="str">
        <f t="shared" si="706"/>
        <v>SAME</v>
      </c>
      <c r="K346" s="5" t="s">
        <v>328</v>
      </c>
      <c r="L346" s="4" t="str">
        <f t="shared" si="716"/>
        <v>ReturnType</v>
      </c>
      <c r="M346" s="9" t="str">
        <f t="shared" si="717"/>
        <v xml:space="preserve"> UInt32</v>
      </c>
      <c r="N346" s="91"/>
      <c r="O346" s="24" t="str">
        <f t="shared" si="709"/>
        <v>SAME</v>
      </c>
      <c r="P346" s="5" t="s">
        <v>328</v>
      </c>
      <c r="Q346" s="4" t="str">
        <f t="shared" si="719"/>
        <v>ReturnType</v>
      </c>
      <c r="R346" s="9" t="str">
        <f t="shared" si="720"/>
        <v xml:space="preserve"> UInt32</v>
      </c>
    </row>
    <row r="347" spans="1:19">
      <c r="A347" s="5" t="s">
        <v>591</v>
      </c>
      <c r="B347" s="4" t="str">
        <f>TRIM(LEFT(A347, SEARCH(":", A347) - 1))</f>
        <v>Parameters</v>
      </c>
      <c r="C347" s="9" t="str">
        <f>MID(A347, SEARCH(":", A347) + 1, LEN(A347))</f>
        <v xml:space="preserve"> {OSDActionDescription, VHDFullPath, ErrorInfo}</v>
      </c>
      <c r="D347" s="91"/>
      <c r="E347" s="24" t="str">
        <f t="shared" si="703"/>
        <v>SAME</v>
      </c>
      <c r="F347" s="28" t="s">
        <v>591</v>
      </c>
      <c r="G347" s="4" t="str">
        <f t="shared" si="695"/>
        <v>Parameters</v>
      </c>
      <c r="H347" s="9" t="str">
        <f t="shared" si="714"/>
        <v xml:space="preserve"> {OSDActionDescription, VHDFullPath, ErrorInfo}</v>
      </c>
      <c r="I347" s="91"/>
      <c r="J347" s="24" t="str">
        <f t="shared" si="706"/>
        <v>SAME</v>
      </c>
      <c r="K347" s="5" t="s">
        <v>591</v>
      </c>
      <c r="L347" s="4" t="str">
        <f t="shared" si="716"/>
        <v>Parameters</v>
      </c>
      <c r="M347" s="9" t="str">
        <f t="shared" si="717"/>
        <v xml:space="preserve"> {OSDActionDescription, VHDFullPath, ErrorInfo}</v>
      </c>
      <c r="N347" s="91"/>
      <c r="O347" s="24" t="str">
        <f t="shared" si="709"/>
        <v>DIF</v>
      </c>
      <c r="P347" s="5" t="s">
        <v>434</v>
      </c>
      <c r="Q347" s="4" t="str">
        <f t="shared" si="719"/>
        <v>Parameters</v>
      </c>
      <c r="R347" s="9" t="str">
        <f t="shared" si="720"/>
        <v xml:space="preserve"> {VolumeNamesList, ErrorInfo, SnapshotSetID, TaskHandle}</v>
      </c>
    </row>
    <row r="348" spans="1:19">
      <c r="A348" s="5" t="s">
        <v>583</v>
      </c>
      <c r="B348" s="4" t="str">
        <f>TRIM(LEFT(A348, SEARCH(":", A348) - 1))</f>
        <v>Qualifiers</v>
      </c>
      <c r="C348" s="9" t="str">
        <f>MID(A348, SEARCH(":", A348) + 1, LEN(A348))</f>
        <v xml:space="preserve"> {CarmineMethodSignature, Implemented, Static}</v>
      </c>
      <c r="D348" s="91"/>
      <c r="E348" s="24" t="str">
        <f t="shared" si="703"/>
        <v>SAME</v>
      </c>
      <c r="F348" s="28" t="s">
        <v>583</v>
      </c>
      <c r="G348" s="4" t="str">
        <f t="shared" si="695"/>
        <v>Qualifiers</v>
      </c>
      <c r="H348" s="9" t="str">
        <f t="shared" si="714"/>
        <v xml:space="preserve"> {CarmineMethodSignature, Implemented, Static}</v>
      </c>
      <c r="I348" s="91"/>
      <c r="J348" s="24" t="str">
        <f t="shared" si="706"/>
        <v>SAME</v>
      </c>
      <c r="K348" s="5" t="s">
        <v>583</v>
      </c>
      <c r="L348" s="4" t="str">
        <f t="shared" si="716"/>
        <v>Qualifiers</v>
      </c>
      <c r="M348" s="9" t="str">
        <f t="shared" si="717"/>
        <v xml:space="preserve"> {CarmineMethodSignature, Implemented, Static}</v>
      </c>
      <c r="N348" s="91"/>
      <c r="O348" s="24" t="str">
        <f t="shared" si="709"/>
        <v>SAME</v>
      </c>
      <c r="P348" s="5" t="s">
        <v>353</v>
      </c>
      <c r="Q348" s="4" t="str">
        <f t="shared" si="719"/>
        <v>Qualifiers</v>
      </c>
      <c r="R348" s="9" t="str">
        <f t="shared" si="720"/>
        <v xml:space="preserve"> {CarmineMethodSignature, implemented, static}</v>
      </c>
    </row>
    <row r="349" spans="1:19">
      <c r="A349" s="6"/>
      <c r="F349" s="29"/>
      <c r="K349" s="6"/>
      <c r="P349" s="6"/>
    </row>
    <row r="350" spans="1:19">
      <c r="A350" s="5" t="s">
        <v>594</v>
      </c>
      <c r="B350" s="4" t="str">
        <f>TRIM(LEFT(A350, SEARCH(":", A350) - 1))</f>
        <v>Name</v>
      </c>
      <c r="C350" s="9" t="str">
        <f>MID(A350, SEARCH(":", A350) + 1, LEN(A350))</f>
        <v xml:space="preserve"> EnableMultipathIOFeature</v>
      </c>
      <c r="D350" s="91" t="s">
        <v>1827</v>
      </c>
      <c r="E350" s="24" t="str">
        <f t="shared" ref="E350" si="721">IF(A350&lt;&gt;F350, "DIF", "SAME")</f>
        <v>SAME</v>
      </c>
      <c r="F350" s="28" t="s">
        <v>594</v>
      </c>
      <c r="G350" s="4" t="str">
        <f t="shared" ref="G350" si="722">TRIM(LEFT(F350, SEARCH(":", F350) - 1))</f>
        <v>Name</v>
      </c>
      <c r="H350" s="9" t="str">
        <f t="shared" ref="H350:H353" si="723">MID(F350, SEARCH(":", F350) + 1, LEN(F350))</f>
        <v xml:space="preserve"> EnableMultipathIOFeature</v>
      </c>
      <c r="I350" s="91" t="s">
        <v>1827</v>
      </c>
      <c r="J350" s="24" t="str">
        <f t="shared" ref="J350" si="724">IF(F350&lt;&gt;K350, "DIF", "SAME")</f>
        <v>SAME</v>
      </c>
      <c r="K350" s="5" t="s">
        <v>594</v>
      </c>
      <c r="L350" s="4" t="str">
        <f t="shared" ref="L350:L353" si="725">TRIM(LEFT(K350, SEARCH(":", K350) - 1))</f>
        <v>Name</v>
      </c>
      <c r="M350" s="9" t="str">
        <f t="shared" ref="M350:M353" si="726">MID(K350, SEARCH(":", K350) + 1, LEN(K350))</f>
        <v xml:space="preserve"> EnableMultipathIOFeature</v>
      </c>
      <c r="N350" s="91" t="s">
        <v>1827</v>
      </c>
      <c r="O350" s="24" t="str">
        <f t="shared" ref="O350" si="727">IF(K350&lt;&gt;P350, "DIF", "SAME")</f>
        <v>DIF</v>
      </c>
      <c r="P350" s="5" t="s">
        <v>435</v>
      </c>
      <c r="Q350" s="4" t="str">
        <f t="shared" ref="Q350:Q353" si="728">TRIM(LEFT(P350, SEARCH(":", P350) - 1))</f>
        <v>Name</v>
      </c>
      <c r="R350" s="9" t="str">
        <f t="shared" ref="R350:R353" si="729">MID(P350, SEARCH(":", P350) + 1, LEN(P350))</f>
        <v xml:space="preserve"> DeleteSnapshotSet</v>
      </c>
      <c r="S350" s="86" t="s">
        <v>1815</v>
      </c>
    </row>
    <row r="351" spans="1:19">
      <c r="A351" s="5" t="s">
        <v>328</v>
      </c>
      <c r="B351" s="4" t="str">
        <f>TRIM(LEFT(A351, SEARCH(":", A351) - 1))</f>
        <v>ReturnType</v>
      </c>
      <c r="C351" s="9" t="str">
        <f>MID(A351, SEARCH(":", A351) + 1, LEN(A351))</f>
        <v xml:space="preserve"> UInt32</v>
      </c>
      <c r="D351" s="91"/>
      <c r="E351" s="24" t="str">
        <f t="shared" si="703"/>
        <v>SAME</v>
      </c>
      <c r="F351" s="28" t="s">
        <v>328</v>
      </c>
      <c r="G351" s="4" t="str">
        <f t="shared" si="695"/>
        <v>ReturnType</v>
      </c>
      <c r="H351" s="9" t="str">
        <f t="shared" si="723"/>
        <v xml:space="preserve"> UInt32</v>
      </c>
      <c r="I351" s="91"/>
      <c r="J351" s="24" t="str">
        <f t="shared" si="706"/>
        <v>SAME</v>
      </c>
      <c r="K351" s="5" t="s">
        <v>328</v>
      </c>
      <c r="L351" s="4" t="str">
        <f t="shared" si="725"/>
        <v>ReturnType</v>
      </c>
      <c r="M351" s="9" t="str">
        <f t="shared" si="726"/>
        <v xml:space="preserve"> UInt32</v>
      </c>
      <c r="N351" s="91"/>
      <c r="O351" s="24" t="str">
        <f t="shared" si="709"/>
        <v>SAME</v>
      </c>
      <c r="P351" s="5" t="s">
        <v>328</v>
      </c>
      <c r="Q351" s="4" t="str">
        <f t="shared" si="728"/>
        <v>ReturnType</v>
      </c>
      <c r="R351" s="9" t="str">
        <f t="shared" si="729"/>
        <v xml:space="preserve"> UInt32</v>
      </c>
    </row>
    <row r="352" spans="1:19">
      <c r="A352" s="5" t="s">
        <v>591</v>
      </c>
      <c r="B352" s="4" t="str">
        <f>TRIM(LEFT(A352, SEARCH(":", A352) - 1))</f>
        <v>Parameters</v>
      </c>
      <c r="C352" s="9" t="str">
        <f>MID(A352, SEARCH(":", A352) + 1, LEN(A352))</f>
        <v xml:space="preserve"> {OSDActionDescription, VHDFullPath, ErrorInfo}</v>
      </c>
      <c r="D352" s="91"/>
      <c r="E352" s="24" t="str">
        <f t="shared" si="703"/>
        <v>SAME</v>
      </c>
      <c r="F352" s="28" t="s">
        <v>591</v>
      </c>
      <c r="G352" s="4" t="str">
        <f t="shared" si="695"/>
        <v>Parameters</v>
      </c>
      <c r="H352" s="9" t="str">
        <f t="shared" si="723"/>
        <v xml:space="preserve"> {OSDActionDescription, VHDFullPath, ErrorInfo}</v>
      </c>
      <c r="I352" s="91"/>
      <c r="J352" s="24" t="str">
        <f t="shared" si="706"/>
        <v>SAME</v>
      </c>
      <c r="K352" s="5" t="s">
        <v>591</v>
      </c>
      <c r="L352" s="4" t="str">
        <f t="shared" si="725"/>
        <v>Parameters</v>
      </c>
      <c r="M352" s="9" t="str">
        <f t="shared" si="726"/>
        <v xml:space="preserve"> {OSDActionDescription, VHDFullPath, ErrorInfo}</v>
      </c>
      <c r="N352" s="91"/>
      <c r="O352" s="24" t="str">
        <f t="shared" si="709"/>
        <v>DIF</v>
      </c>
      <c r="P352" s="5" t="s">
        <v>436</v>
      </c>
      <c r="Q352" s="4" t="str">
        <f t="shared" si="728"/>
        <v>Parameters</v>
      </c>
      <c r="R352" s="9" t="str">
        <f t="shared" si="729"/>
        <v xml:space="preserve"> {SnapshotSetID, ErrorInfo}</v>
      </c>
    </row>
    <row r="353" spans="1:19">
      <c r="A353" s="5" t="s">
        <v>583</v>
      </c>
      <c r="B353" s="4" t="str">
        <f>TRIM(LEFT(A353, SEARCH(":", A353) - 1))</f>
        <v>Qualifiers</v>
      </c>
      <c r="C353" s="9" t="str">
        <f>MID(A353, SEARCH(":", A353) + 1, LEN(A353))</f>
        <v xml:space="preserve"> {CarmineMethodSignature, Implemented, Static}</v>
      </c>
      <c r="D353" s="91"/>
      <c r="E353" s="24" t="str">
        <f t="shared" si="703"/>
        <v>SAME</v>
      </c>
      <c r="F353" s="28" t="s">
        <v>583</v>
      </c>
      <c r="G353" s="4" t="str">
        <f t="shared" si="695"/>
        <v>Qualifiers</v>
      </c>
      <c r="H353" s="9" t="str">
        <f t="shared" si="723"/>
        <v xml:space="preserve"> {CarmineMethodSignature, Implemented, Static}</v>
      </c>
      <c r="I353" s="91"/>
      <c r="J353" s="24" t="str">
        <f t="shared" si="706"/>
        <v>SAME</v>
      </c>
      <c r="K353" s="5" t="s">
        <v>583</v>
      </c>
      <c r="L353" s="4" t="str">
        <f t="shared" si="725"/>
        <v>Qualifiers</v>
      </c>
      <c r="M353" s="9" t="str">
        <f t="shared" si="726"/>
        <v xml:space="preserve"> {CarmineMethodSignature, Implemented, Static}</v>
      </c>
      <c r="N353" s="91"/>
      <c r="O353" s="24" t="str">
        <f t="shared" si="709"/>
        <v>SAME</v>
      </c>
      <c r="P353" s="5" t="s">
        <v>353</v>
      </c>
      <c r="Q353" s="4" t="str">
        <f t="shared" si="728"/>
        <v>Qualifiers</v>
      </c>
      <c r="R353" s="9" t="str">
        <f t="shared" si="729"/>
        <v xml:space="preserve"> {CarmineMethodSignature, implemented, static}</v>
      </c>
    </row>
    <row r="354" spans="1:19">
      <c r="A354" s="6"/>
      <c r="F354" s="29"/>
      <c r="K354" s="6"/>
      <c r="P354" s="6"/>
    </row>
    <row r="355" spans="1:19">
      <c r="A355" s="5" t="s">
        <v>595</v>
      </c>
      <c r="B355" s="4" t="str">
        <f>TRIM(LEFT(A355, SEARCH(":", A355) - 1))</f>
        <v>Name</v>
      </c>
      <c r="C355" s="9" t="str">
        <f>MID(A355, SEARCH(":", A355) + 1, LEN(A355))</f>
        <v xml:space="preserve"> EnableHostGuardianFeature</v>
      </c>
      <c r="D355" s="91" t="s">
        <v>1828</v>
      </c>
      <c r="E355" s="24" t="str">
        <f t="shared" ref="E355" si="730">IF(A355&lt;&gt;F355, "DIF", "SAME")</f>
        <v>SAME</v>
      </c>
      <c r="F355" s="28" t="s">
        <v>595</v>
      </c>
      <c r="G355" s="4" t="str">
        <f t="shared" ref="G355" si="731">TRIM(LEFT(F355, SEARCH(":", F355) - 1))</f>
        <v>Name</v>
      </c>
      <c r="H355" s="9" t="str">
        <f t="shared" ref="H355:H358" si="732">MID(F355, SEARCH(":", F355) + 1, LEN(F355))</f>
        <v xml:space="preserve"> EnableHostGuardianFeature</v>
      </c>
      <c r="I355" s="91" t="s">
        <v>1828</v>
      </c>
      <c r="J355" s="24" t="str">
        <f t="shared" ref="J355" si="733">IF(F355&lt;&gt;K355, "DIF", "SAME")</f>
        <v>SAME</v>
      </c>
      <c r="K355" s="5" t="s">
        <v>595</v>
      </c>
      <c r="L355" s="4" t="str">
        <f t="shared" ref="L355:L358" si="734">TRIM(LEFT(K355, SEARCH(":", K355) - 1))</f>
        <v>Name</v>
      </c>
      <c r="M355" s="9" t="str">
        <f t="shared" ref="M355:M358" si="735">MID(K355, SEARCH(":", K355) + 1, LEN(K355))</f>
        <v xml:space="preserve"> EnableHostGuardianFeature</v>
      </c>
      <c r="N355" s="91" t="s">
        <v>1828</v>
      </c>
      <c r="O355" s="24" t="str">
        <f t="shared" ref="O355" si="736">IF(K355&lt;&gt;P355, "DIF", "SAME")</f>
        <v>DIF</v>
      </c>
      <c r="P355" s="5" t="s">
        <v>437</v>
      </c>
      <c r="Q355" s="4" t="str">
        <f t="shared" ref="Q355:Q358" si="737">TRIM(LEFT(P355, SEARCH(":", P355) - 1))</f>
        <v>Name</v>
      </c>
      <c r="R355" s="9" t="str">
        <f t="shared" ref="R355:R358" si="738">MID(P355, SEARCH(":", P355) + 1, LEN(P355))</f>
        <v xml:space="preserve"> QuerySnapshotSet</v>
      </c>
      <c r="S355" s="86" t="s">
        <v>1816</v>
      </c>
    </row>
    <row r="356" spans="1:19">
      <c r="A356" s="5" t="s">
        <v>328</v>
      </c>
      <c r="B356" s="4" t="str">
        <f>TRIM(LEFT(A356, SEARCH(":", A356) - 1))</f>
        <v>ReturnType</v>
      </c>
      <c r="C356" s="9" t="str">
        <f>MID(A356, SEARCH(":", A356) + 1, LEN(A356))</f>
        <v xml:space="preserve"> UInt32</v>
      </c>
      <c r="D356" s="91"/>
      <c r="E356" s="24" t="str">
        <f t="shared" si="703"/>
        <v>SAME</v>
      </c>
      <c r="F356" s="28" t="s">
        <v>328</v>
      </c>
      <c r="G356" s="4" t="str">
        <f t="shared" si="695"/>
        <v>ReturnType</v>
      </c>
      <c r="H356" s="9" t="str">
        <f t="shared" si="732"/>
        <v xml:space="preserve"> UInt32</v>
      </c>
      <c r="I356" s="91"/>
      <c r="J356" s="24" t="str">
        <f t="shared" si="706"/>
        <v>SAME</v>
      </c>
      <c r="K356" s="5" t="s">
        <v>328</v>
      </c>
      <c r="L356" s="4" t="str">
        <f t="shared" si="734"/>
        <v>ReturnType</v>
      </c>
      <c r="M356" s="9" t="str">
        <f t="shared" si="735"/>
        <v xml:space="preserve"> UInt32</v>
      </c>
      <c r="N356" s="91"/>
      <c r="O356" s="24" t="str">
        <f t="shared" si="709"/>
        <v>SAME</v>
      </c>
      <c r="P356" s="5" t="s">
        <v>328</v>
      </c>
      <c r="Q356" s="4" t="str">
        <f t="shared" si="737"/>
        <v>ReturnType</v>
      </c>
      <c r="R356" s="9" t="str">
        <f t="shared" si="738"/>
        <v xml:space="preserve"> UInt32</v>
      </c>
    </row>
    <row r="357" spans="1:19">
      <c r="A357" s="5" t="s">
        <v>591</v>
      </c>
      <c r="B357" s="4" t="str">
        <f>TRIM(LEFT(A357, SEARCH(":", A357) - 1))</f>
        <v>Parameters</v>
      </c>
      <c r="C357" s="9" t="str">
        <f>MID(A357, SEARCH(":", A357) + 1, LEN(A357))</f>
        <v xml:space="preserve"> {OSDActionDescription, VHDFullPath, ErrorInfo}</v>
      </c>
      <c r="D357" s="91"/>
      <c r="E357" s="24" t="str">
        <f t="shared" si="703"/>
        <v>SAME</v>
      </c>
      <c r="F357" s="28" t="s">
        <v>591</v>
      </c>
      <c r="G357" s="4" t="str">
        <f t="shared" si="695"/>
        <v>Parameters</v>
      </c>
      <c r="H357" s="9" t="str">
        <f t="shared" si="732"/>
        <v xml:space="preserve"> {OSDActionDescription, VHDFullPath, ErrorInfo}</v>
      </c>
      <c r="I357" s="91"/>
      <c r="J357" s="24" t="str">
        <f t="shared" si="706"/>
        <v>SAME</v>
      </c>
      <c r="K357" s="5" t="s">
        <v>591</v>
      </c>
      <c r="L357" s="4" t="str">
        <f t="shared" si="734"/>
        <v>Parameters</v>
      </c>
      <c r="M357" s="9" t="str">
        <f t="shared" si="735"/>
        <v xml:space="preserve"> {OSDActionDescription, VHDFullPath, ErrorInfo}</v>
      </c>
      <c r="N357" s="91"/>
      <c r="O357" s="24" t="str">
        <f t="shared" si="709"/>
        <v>DIF</v>
      </c>
      <c r="P357" s="5" t="s">
        <v>438</v>
      </c>
      <c r="Q357" s="4" t="str">
        <f t="shared" si="737"/>
        <v>Parameters</v>
      </c>
      <c r="R357" s="9" t="str">
        <f t="shared" si="738"/>
        <v xml:space="preserve"> {SnapshotSetID, VolumeName, DeviceObjectName, ErrorInfo}</v>
      </c>
    </row>
    <row r="358" spans="1:19">
      <c r="A358" s="5" t="s">
        <v>583</v>
      </c>
      <c r="B358" s="4" t="str">
        <f>TRIM(LEFT(A358, SEARCH(":", A358) - 1))</f>
        <v>Qualifiers</v>
      </c>
      <c r="C358" s="9" t="str">
        <f>MID(A358, SEARCH(":", A358) + 1, LEN(A358))</f>
        <v xml:space="preserve"> {CarmineMethodSignature, Implemented, Static}</v>
      </c>
      <c r="D358" s="91"/>
      <c r="E358" s="24" t="str">
        <f t="shared" si="703"/>
        <v>SAME</v>
      </c>
      <c r="F358" s="28" t="s">
        <v>583</v>
      </c>
      <c r="G358" s="4" t="str">
        <f t="shared" si="695"/>
        <v>Qualifiers</v>
      </c>
      <c r="H358" s="9" t="str">
        <f t="shared" si="732"/>
        <v xml:space="preserve"> {CarmineMethodSignature, Implemented, Static}</v>
      </c>
      <c r="I358" s="91"/>
      <c r="J358" s="24" t="str">
        <f t="shared" si="706"/>
        <v>SAME</v>
      </c>
      <c r="K358" s="5" t="s">
        <v>583</v>
      </c>
      <c r="L358" s="4" t="str">
        <f t="shared" si="734"/>
        <v>Qualifiers</v>
      </c>
      <c r="M358" s="9" t="str">
        <f t="shared" si="735"/>
        <v xml:space="preserve"> {CarmineMethodSignature, Implemented, Static}</v>
      </c>
      <c r="N358" s="91"/>
      <c r="O358" s="24" t="str">
        <f t="shared" si="709"/>
        <v>SAME</v>
      </c>
      <c r="P358" s="5" t="s">
        <v>353</v>
      </c>
      <c r="Q358" s="4" t="str">
        <f t="shared" si="737"/>
        <v>Qualifiers</v>
      </c>
      <c r="R358" s="9" t="str">
        <f t="shared" si="738"/>
        <v xml:space="preserve"> {CarmineMethodSignature, implemented, static}</v>
      </c>
    </row>
    <row r="359" spans="1:19">
      <c r="A359" s="6"/>
      <c r="F359" s="29"/>
      <c r="K359" s="6"/>
      <c r="P359" s="6"/>
    </row>
    <row r="360" spans="1:19">
      <c r="A360" s="5" t="s">
        <v>596</v>
      </c>
      <c r="B360" s="4" t="str">
        <f>TRIM(LEFT(A360, SEARCH(":", A360) - 1))</f>
        <v>Name</v>
      </c>
      <c r="C360" s="9" t="str">
        <f>MID(A360, SEARCH(":", A360) + 1, LEN(A360))</f>
        <v xml:space="preserve"> InjectDriver</v>
      </c>
      <c r="D360" s="91" t="s">
        <v>1829</v>
      </c>
      <c r="E360" s="24" t="str">
        <f t="shared" ref="E360" si="739">IF(A360&lt;&gt;F360, "DIF", "SAME")</f>
        <v>SAME</v>
      </c>
      <c r="F360" s="28" t="s">
        <v>596</v>
      </c>
      <c r="G360" s="4" t="str">
        <f t="shared" ref="G360" si="740">TRIM(LEFT(F360, SEARCH(":", F360) - 1))</f>
        <v>Name</v>
      </c>
      <c r="H360" s="9" t="str">
        <f t="shared" ref="H360:H363" si="741">MID(F360, SEARCH(":", F360) + 1, LEN(F360))</f>
        <v xml:space="preserve"> InjectDriver</v>
      </c>
      <c r="I360" s="91" t="s">
        <v>1829</v>
      </c>
      <c r="J360" s="24" t="str">
        <f t="shared" ref="J360" si="742">IF(F360&lt;&gt;K360, "DIF", "SAME")</f>
        <v>SAME</v>
      </c>
      <c r="K360" s="5" t="s">
        <v>596</v>
      </c>
      <c r="L360" s="4" t="str">
        <f t="shared" ref="L360:L363" si="743">TRIM(LEFT(K360, SEARCH(":", K360) - 1))</f>
        <v>Name</v>
      </c>
      <c r="M360" s="9" t="str">
        <f t="shared" ref="M360:M363" si="744">MID(K360, SEARCH(":", K360) + 1, LEN(K360))</f>
        <v xml:space="preserve"> InjectDriver</v>
      </c>
      <c r="N360" s="91" t="s">
        <v>1829</v>
      </c>
      <c r="O360" s="24" t="str">
        <f t="shared" ref="O360" si="745">IF(K360&lt;&gt;P360, "DIF", "SAME")</f>
        <v>DIF</v>
      </c>
      <c r="P360" s="5" t="s">
        <v>439</v>
      </c>
      <c r="Q360" s="4" t="str">
        <f t="shared" ref="Q360:Q363" si="746">TRIM(LEFT(P360, SEARCH(":", P360) - 1))</f>
        <v>Name</v>
      </c>
      <c r="R360" s="9" t="str">
        <f t="shared" ref="R360:R363" si="747">MID(P360, SEARCH(":", P360) + 1, LEN(P360))</f>
        <v xml:space="preserve"> CheckIfVolumeIsSnapshottable</v>
      </c>
      <c r="S360" s="86" t="s">
        <v>1817</v>
      </c>
    </row>
    <row r="361" spans="1:19">
      <c r="A361" s="5" t="s">
        <v>328</v>
      </c>
      <c r="B361" s="4" t="str">
        <f>TRIM(LEFT(A361, SEARCH(":", A361) - 1))</f>
        <v>ReturnType</v>
      </c>
      <c r="C361" s="9" t="str">
        <f>MID(A361, SEARCH(":", A361) + 1, LEN(A361))</f>
        <v xml:space="preserve"> UInt32</v>
      </c>
      <c r="D361" s="91"/>
      <c r="E361" s="24" t="str">
        <f t="shared" si="703"/>
        <v>SAME</v>
      </c>
      <c r="F361" s="28" t="s">
        <v>328</v>
      </c>
      <c r="G361" s="4" t="str">
        <f t="shared" si="695"/>
        <v>ReturnType</v>
      </c>
      <c r="H361" s="9" t="str">
        <f t="shared" si="741"/>
        <v xml:space="preserve"> UInt32</v>
      </c>
      <c r="I361" s="91"/>
      <c r="J361" s="24" t="str">
        <f t="shared" si="706"/>
        <v>SAME</v>
      </c>
      <c r="K361" s="5" t="s">
        <v>328</v>
      </c>
      <c r="L361" s="4" t="str">
        <f t="shared" si="743"/>
        <v>ReturnType</v>
      </c>
      <c r="M361" s="9" t="str">
        <f t="shared" si="744"/>
        <v xml:space="preserve"> UInt32</v>
      </c>
      <c r="N361" s="91"/>
      <c r="O361" s="24" t="str">
        <f t="shared" si="709"/>
        <v>SAME</v>
      </c>
      <c r="P361" s="5" t="s">
        <v>328</v>
      </c>
      <c r="Q361" s="4" t="str">
        <f t="shared" si="746"/>
        <v>ReturnType</v>
      </c>
      <c r="R361" s="9" t="str">
        <f t="shared" si="747"/>
        <v xml:space="preserve"> UInt32</v>
      </c>
    </row>
    <row r="362" spans="1:19">
      <c r="A362" s="5" t="s">
        <v>597</v>
      </c>
      <c r="B362" s="4" t="str">
        <f>TRIM(LEFT(A362, SEARCH(":", A362) - 1))</f>
        <v>Parameters</v>
      </c>
      <c r="C362" s="9" t="str">
        <f>MID(A362, SEARCH(":", A362) + 1, LEN(A362))</f>
        <v xml:space="preserve"> {OSDActionDescription, RootDriverPath, VHDFullPath, ErrorInfo...}</v>
      </c>
      <c r="D362" s="91"/>
      <c r="E362" s="24" t="str">
        <f t="shared" si="703"/>
        <v>SAME</v>
      </c>
      <c r="F362" s="28" t="s">
        <v>597</v>
      </c>
      <c r="G362" s="4" t="str">
        <f t="shared" si="695"/>
        <v>Parameters</v>
      </c>
      <c r="H362" s="9" t="str">
        <f t="shared" si="741"/>
        <v xml:space="preserve"> {OSDActionDescription, RootDriverPath, VHDFullPath, ErrorInfo...}</v>
      </c>
      <c r="I362" s="91"/>
      <c r="J362" s="24" t="str">
        <f t="shared" si="706"/>
        <v>SAME</v>
      </c>
      <c r="K362" s="5" t="s">
        <v>597</v>
      </c>
      <c r="L362" s="4" t="str">
        <f t="shared" si="743"/>
        <v>Parameters</v>
      </c>
      <c r="M362" s="9" t="str">
        <f t="shared" si="744"/>
        <v xml:space="preserve"> {OSDActionDescription, RootDriverPath, VHDFullPath, ErrorInfo...}</v>
      </c>
      <c r="N362" s="91"/>
      <c r="O362" s="24" t="str">
        <f t="shared" si="709"/>
        <v>DIF</v>
      </c>
      <c r="P362" s="5" t="s">
        <v>440</v>
      </c>
      <c r="Q362" s="4" t="str">
        <f t="shared" si="746"/>
        <v>Parameters</v>
      </c>
      <c r="R362" s="9" t="str">
        <f t="shared" si="747"/>
        <v xml:space="preserve"> {VolumeName, ErrorInfo, IsVolumeSnapshottable}</v>
      </c>
    </row>
    <row r="363" spans="1:19">
      <c r="A363" s="5" t="s">
        <v>583</v>
      </c>
      <c r="B363" s="4" t="str">
        <f>TRIM(LEFT(A363, SEARCH(":", A363) - 1))</f>
        <v>Qualifiers</v>
      </c>
      <c r="C363" s="9" t="str">
        <f>MID(A363, SEARCH(":", A363) + 1, LEN(A363))</f>
        <v xml:space="preserve"> {CarmineMethodSignature, Implemented, Static}</v>
      </c>
      <c r="D363" s="91"/>
      <c r="E363" s="24" t="str">
        <f t="shared" si="703"/>
        <v>SAME</v>
      </c>
      <c r="F363" s="28" t="s">
        <v>583</v>
      </c>
      <c r="G363" s="4" t="str">
        <f t="shared" si="695"/>
        <v>Qualifiers</v>
      </c>
      <c r="H363" s="9" t="str">
        <f t="shared" si="741"/>
        <v xml:space="preserve"> {CarmineMethodSignature, Implemented, Static}</v>
      </c>
      <c r="I363" s="91"/>
      <c r="J363" s="24" t="str">
        <f t="shared" si="706"/>
        <v>SAME</v>
      </c>
      <c r="K363" s="5" t="s">
        <v>583</v>
      </c>
      <c r="L363" s="4" t="str">
        <f t="shared" si="743"/>
        <v>Qualifiers</v>
      </c>
      <c r="M363" s="9" t="str">
        <f t="shared" si="744"/>
        <v xml:space="preserve"> {CarmineMethodSignature, Implemented, Static}</v>
      </c>
      <c r="N363" s="91"/>
      <c r="O363" s="24" t="str">
        <f t="shared" si="709"/>
        <v>SAME</v>
      </c>
      <c r="P363" s="5" t="s">
        <v>353</v>
      </c>
      <c r="Q363" s="4" t="str">
        <f t="shared" si="746"/>
        <v>Qualifiers</v>
      </c>
      <c r="R363" s="9" t="str">
        <f t="shared" si="747"/>
        <v xml:space="preserve"> {CarmineMethodSignature, implemented, static}</v>
      </c>
    </row>
    <row r="364" spans="1:19">
      <c r="A364" s="6"/>
      <c r="F364" s="29"/>
      <c r="K364" s="6"/>
      <c r="P364" s="6"/>
    </row>
    <row r="365" spans="1:19">
      <c r="A365" s="5" t="s">
        <v>598</v>
      </c>
      <c r="B365" s="4" t="str">
        <f>TRIM(LEFT(A365, SEARCH(":", A365) - 1))</f>
        <v>Name</v>
      </c>
      <c r="C365" s="9" t="str">
        <f>MID(A365, SEARCH(":", A365) + 1, LEN(A365))</f>
        <v xml:space="preserve"> Convert</v>
      </c>
      <c r="D365" s="91" t="s">
        <v>1830</v>
      </c>
      <c r="E365" s="24" t="str">
        <f t="shared" ref="E365" si="748">IF(A365&lt;&gt;F365, "DIF", "SAME")</f>
        <v>SAME</v>
      </c>
      <c r="F365" s="28" t="s">
        <v>598</v>
      </c>
      <c r="G365" s="4" t="str">
        <f t="shared" ref="G365" si="749">TRIM(LEFT(F365, SEARCH(":", F365) - 1))</f>
        <v>Name</v>
      </c>
      <c r="H365" s="9" t="str">
        <f t="shared" ref="H365:H368" si="750">MID(F365, SEARCH(":", F365) + 1, LEN(F365))</f>
        <v xml:space="preserve"> Convert</v>
      </c>
      <c r="I365" s="91" t="s">
        <v>1830</v>
      </c>
      <c r="J365" s="24" t="str">
        <f t="shared" ref="J365" si="751">IF(F365&lt;&gt;K365, "DIF", "SAME")</f>
        <v>SAME</v>
      </c>
      <c r="K365" s="5" t="s">
        <v>598</v>
      </c>
      <c r="L365" s="4" t="str">
        <f t="shared" ref="L365:L368" si="752">TRIM(LEFT(K365, SEARCH(":", K365) - 1))</f>
        <v>Name</v>
      </c>
      <c r="M365" s="9" t="str">
        <f t="shared" ref="M365:M368" si="753">MID(K365, SEARCH(":", K365) + 1, LEN(K365))</f>
        <v xml:space="preserve"> Convert</v>
      </c>
      <c r="N365" s="91" t="s">
        <v>1830</v>
      </c>
      <c r="O365" s="24" t="str">
        <f t="shared" ref="O365" si="754">IF(K365&lt;&gt;P365, "DIF", "SAME")</f>
        <v>DIF</v>
      </c>
      <c r="P365" s="5" t="s">
        <v>365</v>
      </c>
      <c r="Q365" s="4" t="str">
        <f t="shared" ref="Q365:Q368" si="755">TRIM(LEFT(P365, SEARCH(":", P365) - 1))</f>
        <v>Name</v>
      </c>
      <c r="R365" s="9" t="str">
        <f t="shared" ref="R365:R368" si="756">MID(P365, SEARCH(":", P365) + 1, LEN(P365))</f>
        <v xml:space="preserve"> Create</v>
      </c>
      <c r="S365" s="86" t="s">
        <v>1768</v>
      </c>
    </row>
    <row r="366" spans="1:19">
      <c r="A366" s="5" t="s">
        <v>328</v>
      </c>
      <c r="B366" s="4" t="str">
        <f>TRIM(LEFT(A366, SEARCH(":", A366) - 1))</f>
        <v>ReturnType</v>
      </c>
      <c r="C366" s="9" t="str">
        <f>MID(A366, SEARCH(":", A366) + 1, LEN(A366))</f>
        <v xml:space="preserve"> UInt32</v>
      </c>
      <c r="D366" s="91"/>
      <c r="E366" s="24" t="str">
        <f t="shared" si="703"/>
        <v>SAME</v>
      </c>
      <c r="F366" s="28" t="s">
        <v>328</v>
      </c>
      <c r="G366" s="4" t="str">
        <f t="shared" si="695"/>
        <v>ReturnType</v>
      </c>
      <c r="H366" s="9" t="str">
        <f t="shared" si="750"/>
        <v xml:space="preserve"> UInt32</v>
      </c>
      <c r="I366" s="91"/>
      <c r="J366" s="24" t="str">
        <f t="shared" si="706"/>
        <v>SAME</v>
      </c>
      <c r="K366" s="5" t="s">
        <v>328</v>
      </c>
      <c r="L366" s="4" t="str">
        <f t="shared" si="752"/>
        <v>ReturnType</v>
      </c>
      <c r="M366" s="9" t="str">
        <f t="shared" si="753"/>
        <v xml:space="preserve"> UInt32</v>
      </c>
      <c r="N366" s="91"/>
      <c r="O366" s="24" t="str">
        <f t="shared" si="709"/>
        <v>SAME</v>
      </c>
      <c r="P366" s="5" t="s">
        <v>328</v>
      </c>
      <c r="Q366" s="4" t="str">
        <f t="shared" si="755"/>
        <v>ReturnType</v>
      </c>
      <c r="R366" s="9" t="str">
        <f t="shared" si="756"/>
        <v xml:space="preserve"> UInt32</v>
      </c>
    </row>
    <row r="367" spans="1:19">
      <c r="A367" s="5" t="s">
        <v>599</v>
      </c>
      <c r="B367" s="4" t="str">
        <f>TRIM(LEFT(A367, SEARCH(":", A367) - 1))</f>
        <v>Parameters</v>
      </c>
      <c r="C367" s="9" t="str">
        <f>MID(A367, SEARCH(":", A367) + 1, LEN(A367))</f>
        <v xml:space="preserve"> {OSDActionDescription, VHDFullPath, ErrorInfo, TaskHandle}</v>
      </c>
      <c r="D367" s="91"/>
      <c r="E367" s="24" t="str">
        <f t="shared" si="703"/>
        <v>SAME</v>
      </c>
      <c r="F367" s="28" t="s">
        <v>599</v>
      </c>
      <c r="G367" s="4" t="str">
        <f t="shared" si="695"/>
        <v>Parameters</v>
      </c>
      <c r="H367" s="9" t="str">
        <f t="shared" si="750"/>
        <v xml:space="preserve"> {OSDActionDescription, VHDFullPath, ErrorInfo, TaskHandle}</v>
      </c>
      <c r="I367" s="91"/>
      <c r="J367" s="24" t="str">
        <f t="shared" si="706"/>
        <v>SAME</v>
      </c>
      <c r="K367" s="5" t="s">
        <v>599</v>
      </c>
      <c r="L367" s="4" t="str">
        <f t="shared" si="752"/>
        <v>Parameters</v>
      </c>
      <c r="M367" s="9" t="str">
        <f t="shared" si="753"/>
        <v xml:space="preserve"> {OSDActionDescription, VHDFullPath, ErrorInfo, TaskHandle}</v>
      </c>
      <c r="N367" s="91"/>
      <c r="O367" s="24" t="str">
        <f t="shared" si="709"/>
        <v>DIF</v>
      </c>
      <c r="P367" s="5" t="s">
        <v>367</v>
      </c>
      <c r="Q367" s="4" t="str">
        <f t="shared" si="755"/>
        <v>Parameters</v>
      </c>
      <c r="R367" s="9" t="str">
        <f t="shared" si="756"/>
        <v xml:space="preserve"> {Flags, Port, Privacy, SessionID...}</v>
      </c>
    </row>
    <row r="368" spans="1:19">
      <c r="A368" s="5" t="s">
        <v>583</v>
      </c>
      <c r="B368" s="4" t="str">
        <f>TRIM(LEFT(A368, SEARCH(":", A368) - 1))</f>
        <v>Qualifiers</v>
      </c>
      <c r="C368" s="9" t="str">
        <f>MID(A368, SEARCH(":", A368) + 1, LEN(A368))</f>
        <v xml:space="preserve"> {CarmineMethodSignature, Implemented, Static}</v>
      </c>
      <c r="D368" s="91"/>
      <c r="E368" s="24" t="str">
        <f t="shared" si="703"/>
        <v>SAME</v>
      </c>
      <c r="F368" s="28" t="s">
        <v>583</v>
      </c>
      <c r="G368" s="4" t="str">
        <f t="shared" si="695"/>
        <v>Qualifiers</v>
      </c>
      <c r="H368" s="9" t="str">
        <f t="shared" si="750"/>
        <v xml:space="preserve"> {CarmineMethodSignature, Implemented, Static}</v>
      </c>
      <c r="I368" s="91"/>
      <c r="J368" s="24" t="str">
        <f t="shared" si="706"/>
        <v>SAME</v>
      </c>
      <c r="K368" s="5" t="s">
        <v>583</v>
      </c>
      <c r="L368" s="4" t="str">
        <f t="shared" si="752"/>
        <v>Qualifiers</v>
      </c>
      <c r="M368" s="9" t="str">
        <f t="shared" si="753"/>
        <v xml:space="preserve"> {CarmineMethodSignature, Implemented, Static}</v>
      </c>
      <c r="N368" s="91"/>
      <c r="O368" s="24" t="str">
        <f t="shared" si="709"/>
        <v>SAME</v>
      </c>
      <c r="P368" s="5" t="s">
        <v>353</v>
      </c>
      <c r="Q368" s="4" t="str">
        <f t="shared" si="755"/>
        <v>Qualifiers</v>
      </c>
      <c r="R368" s="9" t="str">
        <f t="shared" si="756"/>
        <v xml:space="preserve"> {CarmineMethodSignature, implemented, static}</v>
      </c>
    </row>
    <row r="369" spans="1:19">
      <c r="A369" s="6"/>
      <c r="F369" s="29"/>
      <c r="K369" s="6"/>
      <c r="P369" s="6"/>
    </row>
    <row r="370" spans="1:19">
      <c r="A370" s="5" t="s">
        <v>600</v>
      </c>
      <c r="B370" s="4" t="str">
        <f>TRIM(LEFT(A370, SEARCH(":", A370) - 1))</f>
        <v>Name</v>
      </c>
      <c r="C370" s="9" t="str">
        <f>MID(A370, SEARCH(":", A370) + 1, LEN(A370))</f>
        <v xml:space="preserve"> DownloadFileFromUrl</v>
      </c>
      <c r="D370" s="91" t="s">
        <v>1831</v>
      </c>
      <c r="E370" s="24" t="str">
        <f t="shared" ref="E370" si="757">IF(A370&lt;&gt;F370, "DIF", "SAME")</f>
        <v>SAME</v>
      </c>
      <c r="F370" s="28" t="s">
        <v>600</v>
      </c>
      <c r="G370" s="4" t="str">
        <f t="shared" ref="G370" si="758">TRIM(LEFT(F370, SEARCH(":", F370) - 1))</f>
        <v>Name</v>
      </c>
      <c r="H370" s="9" t="str">
        <f t="shared" ref="H370:H373" si="759">MID(F370, SEARCH(":", F370) + 1, LEN(F370))</f>
        <v xml:space="preserve"> DownloadFileFromUrl</v>
      </c>
      <c r="I370" s="91" t="s">
        <v>1831</v>
      </c>
      <c r="J370" s="24" t="str">
        <f t="shared" ref="J370" si="760">IF(F370&lt;&gt;K370, "DIF", "SAME")</f>
        <v>SAME</v>
      </c>
      <c r="K370" s="5" t="s">
        <v>600</v>
      </c>
      <c r="L370" s="4" t="str">
        <f t="shared" ref="L370:L373" si="761">TRIM(LEFT(K370, SEARCH(":", K370) - 1))</f>
        <v>Name</v>
      </c>
      <c r="M370" s="9" t="str">
        <f t="shared" ref="M370:M373" si="762">MID(K370, SEARCH(":", K370) + 1, LEN(K370))</f>
        <v xml:space="preserve"> DownloadFileFromUrl</v>
      </c>
      <c r="N370" s="91" t="s">
        <v>1831</v>
      </c>
      <c r="O370" s="24" t="str">
        <f t="shared" ref="O370" si="763">IF(K370&lt;&gt;P370, "DIF", "SAME")</f>
        <v>DIF</v>
      </c>
      <c r="P370" s="5" t="s">
        <v>347</v>
      </c>
      <c r="Q370" s="4" t="str">
        <f t="shared" ref="Q370:Q373" si="764">TRIM(LEFT(P370, SEARCH(":", P370) - 1))</f>
        <v>Name</v>
      </c>
      <c r="R370" s="9" t="str">
        <f t="shared" ref="R370:R373" si="765">MID(P370, SEARCH(":", P370) + 1, LEN(P370))</f>
        <v xml:space="preserve"> CleanUp</v>
      </c>
      <c r="S370" s="86" t="s">
        <v>1796</v>
      </c>
    </row>
    <row r="371" spans="1:19">
      <c r="A371" s="5" t="s">
        <v>328</v>
      </c>
      <c r="B371" s="4" t="str">
        <f>TRIM(LEFT(A371, SEARCH(":", A371) - 1))</f>
        <v>ReturnType</v>
      </c>
      <c r="C371" s="9" t="str">
        <f>MID(A371, SEARCH(":", A371) + 1, LEN(A371))</f>
        <v xml:space="preserve"> UInt32</v>
      </c>
      <c r="D371" s="91"/>
      <c r="E371" s="24" t="str">
        <f t="shared" si="703"/>
        <v>SAME</v>
      </c>
      <c r="F371" s="28" t="s">
        <v>328</v>
      </c>
      <c r="G371" s="4" t="str">
        <f t="shared" si="695"/>
        <v>ReturnType</v>
      </c>
      <c r="H371" s="9" t="str">
        <f t="shared" si="759"/>
        <v xml:space="preserve"> UInt32</v>
      </c>
      <c r="I371" s="91"/>
      <c r="J371" s="24" t="str">
        <f t="shared" si="706"/>
        <v>SAME</v>
      </c>
      <c r="K371" s="5" t="s">
        <v>328</v>
      </c>
      <c r="L371" s="4" t="str">
        <f t="shared" si="761"/>
        <v>ReturnType</v>
      </c>
      <c r="M371" s="9" t="str">
        <f t="shared" si="762"/>
        <v xml:space="preserve"> UInt32</v>
      </c>
      <c r="N371" s="91"/>
      <c r="O371" s="24" t="str">
        <f t="shared" si="709"/>
        <v>SAME</v>
      </c>
      <c r="P371" s="5" t="s">
        <v>328</v>
      </c>
      <c r="Q371" s="4" t="str">
        <f t="shared" si="764"/>
        <v>ReturnType</v>
      </c>
      <c r="R371" s="9" t="str">
        <f t="shared" si="765"/>
        <v xml:space="preserve"> UInt32</v>
      </c>
    </row>
    <row r="372" spans="1:19">
      <c r="A372" s="5" t="s">
        <v>601</v>
      </c>
      <c r="B372" s="4" t="str">
        <f>TRIM(LEFT(A372, SEARCH(":", A372) - 1))</f>
        <v>Parameters</v>
      </c>
      <c r="C372" s="9" t="str">
        <f>MID(A372, SEARCH(":", A372) + 1, LEN(A372))</f>
        <v xml:space="preserve"> {FileSizeBytes, HttpResource, HttpServerName, HttpServerPort...}</v>
      </c>
      <c r="D372" s="91"/>
      <c r="E372" s="24" t="str">
        <f t="shared" si="703"/>
        <v>SAME</v>
      </c>
      <c r="F372" s="28" t="s">
        <v>601</v>
      </c>
      <c r="G372" s="4" t="str">
        <f t="shared" si="695"/>
        <v>Parameters</v>
      </c>
      <c r="H372" s="9" t="str">
        <f t="shared" si="759"/>
        <v xml:space="preserve"> {FileSizeBytes, HttpResource, HttpServerName, HttpServerPort...}</v>
      </c>
      <c r="I372" s="91"/>
      <c r="J372" s="24" t="str">
        <f t="shared" si="706"/>
        <v>SAME</v>
      </c>
      <c r="K372" s="5" t="s">
        <v>601</v>
      </c>
      <c r="L372" s="4" t="str">
        <f t="shared" si="761"/>
        <v>Parameters</v>
      </c>
      <c r="M372" s="9" t="str">
        <f t="shared" si="762"/>
        <v xml:space="preserve"> {FileSizeBytes, HttpResource, HttpServerName, HttpServerPort...}</v>
      </c>
      <c r="N372" s="91"/>
      <c r="O372" s="24" t="str">
        <f t="shared" si="709"/>
        <v>DIF</v>
      </c>
      <c r="P372" s="5" t="s">
        <v>358</v>
      </c>
      <c r="Q372" s="4" t="str">
        <f t="shared" si="764"/>
        <v>Parameters</v>
      </c>
      <c r="R372" s="9" t="str">
        <f t="shared" si="765"/>
        <v xml:space="preserve"> {CleanUpOptions, ErrorInfo}</v>
      </c>
    </row>
    <row r="373" spans="1:19">
      <c r="A373" s="5" t="s">
        <v>583</v>
      </c>
      <c r="B373" s="4" t="str">
        <f>TRIM(LEFT(A373, SEARCH(":", A373) - 1))</f>
        <v>Qualifiers</v>
      </c>
      <c r="C373" s="9" t="str">
        <f>MID(A373, SEARCH(":", A373) + 1, LEN(A373))</f>
        <v xml:space="preserve"> {CarmineMethodSignature, Implemented, Static}</v>
      </c>
      <c r="D373" s="91"/>
      <c r="E373" s="24" t="str">
        <f t="shared" si="703"/>
        <v>SAME</v>
      </c>
      <c r="F373" s="28" t="s">
        <v>583</v>
      </c>
      <c r="G373" s="4" t="str">
        <f t="shared" si="695"/>
        <v>Qualifiers</v>
      </c>
      <c r="H373" s="9" t="str">
        <f t="shared" si="759"/>
        <v xml:space="preserve"> {CarmineMethodSignature, Implemented, Static}</v>
      </c>
      <c r="I373" s="91"/>
      <c r="J373" s="24" t="str">
        <f t="shared" si="706"/>
        <v>SAME</v>
      </c>
      <c r="K373" s="5" t="s">
        <v>583</v>
      </c>
      <c r="L373" s="4" t="str">
        <f t="shared" si="761"/>
        <v>Qualifiers</v>
      </c>
      <c r="M373" s="9" t="str">
        <f t="shared" si="762"/>
        <v xml:space="preserve"> {CarmineMethodSignature, Implemented, Static}</v>
      </c>
      <c r="N373" s="91"/>
      <c r="O373" s="24" t="str">
        <f t="shared" si="709"/>
        <v>DIF</v>
      </c>
      <c r="P373" s="5" t="s">
        <v>342</v>
      </c>
      <c r="Q373" s="4" t="str">
        <f t="shared" si="764"/>
        <v>Qualifiers</v>
      </c>
      <c r="R373" s="9" t="str">
        <f t="shared" si="765"/>
        <v xml:space="preserve"> {CarmineMethodSignature, implemented}</v>
      </c>
    </row>
    <row r="374" spans="1:19">
      <c r="A374" s="6"/>
      <c r="F374" s="29"/>
      <c r="K374" s="6"/>
      <c r="P374" s="6"/>
    </row>
    <row r="375" spans="1:19">
      <c r="A375" s="5" t="s">
        <v>602</v>
      </c>
      <c r="B375" s="4" t="str">
        <f>TRIM(LEFT(A375, SEARCH(":", A375) - 1))</f>
        <v>Name</v>
      </c>
      <c r="C375" s="9" t="str">
        <f>MID(A375, SEARCH(":", A375) + 1, LEN(A375))</f>
        <v xml:space="preserve"> DeleteLocalFile</v>
      </c>
      <c r="D375" s="91" t="s">
        <v>1832</v>
      </c>
      <c r="E375" s="24" t="str">
        <f t="shared" ref="E375" si="766">IF(A375&lt;&gt;F375, "DIF", "SAME")</f>
        <v>SAME</v>
      </c>
      <c r="F375" s="28" t="s">
        <v>602</v>
      </c>
      <c r="G375" s="4" t="str">
        <f t="shared" ref="G375" si="767">TRIM(LEFT(F375, SEARCH(":", F375) - 1))</f>
        <v>Name</v>
      </c>
      <c r="H375" s="9" t="str">
        <f t="shared" ref="H375:H378" si="768">MID(F375, SEARCH(":", F375) + 1, LEN(F375))</f>
        <v xml:space="preserve"> DeleteLocalFile</v>
      </c>
      <c r="I375" s="91" t="s">
        <v>1832</v>
      </c>
      <c r="J375" s="24" t="str">
        <f t="shared" ref="J375" si="769">IF(F375&lt;&gt;K375, "DIF", "SAME")</f>
        <v>SAME</v>
      </c>
      <c r="K375" s="5" t="s">
        <v>602</v>
      </c>
      <c r="L375" s="4" t="str">
        <f t="shared" ref="L375:L378" si="770">TRIM(LEFT(K375, SEARCH(":", K375) - 1))</f>
        <v>Name</v>
      </c>
      <c r="M375" s="9" t="str">
        <f t="shared" ref="M375:M378" si="771">MID(K375, SEARCH(":", K375) + 1, LEN(K375))</f>
        <v xml:space="preserve"> DeleteLocalFile</v>
      </c>
      <c r="N375" s="91" t="s">
        <v>1832</v>
      </c>
      <c r="O375" s="24" t="str">
        <f t="shared" ref="O375" si="772">IF(K375&lt;&gt;P375, "DIF", "SAME")</f>
        <v>DIF</v>
      </c>
      <c r="P375" s="5" t="s">
        <v>441</v>
      </c>
      <c r="Q375" s="4" t="str">
        <f t="shared" ref="Q375:Q378" si="773">TRIM(LEFT(P375, SEARCH(":", P375) - 1))</f>
        <v>Name</v>
      </c>
      <c r="R375" s="9" t="str">
        <f t="shared" ref="R375:R378" si="774">MID(P375, SEARCH(":", P375) + 1, LEN(P375))</f>
        <v xml:space="preserve"> VmxScout</v>
      </c>
      <c r="S375" s="86" t="s">
        <v>1873</v>
      </c>
    </row>
    <row r="376" spans="1:19">
      <c r="A376" s="5" t="s">
        <v>328</v>
      </c>
      <c r="B376" s="4" t="str">
        <f>TRIM(LEFT(A376, SEARCH(":", A376) - 1))</f>
        <v>ReturnType</v>
      </c>
      <c r="C376" s="9" t="str">
        <f>MID(A376, SEARCH(":", A376) + 1, LEN(A376))</f>
        <v xml:space="preserve"> UInt32</v>
      </c>
      <c r="D376" s="91"/>
      <c r="E376" s="24" t="str">
        <f t="shared" si="703"/>
        <v>SAME</v>
      </c>
      <c r="F376" s="28" t="s">
        <v>328</v>
      </c>
      <c r="G376" s="4" t="str">
        <f t="shared" si="695"/>
        <v>ReturnType</v>
      </c>
      <c r="H376" s="9" t="str">
        <f t="shared" si="768"/>
        <v xml:space="preserve"> UInt32</v>
      </c>
      <c r="I376" s="91"/>
      <c r="J376" s="24" t="str">
        <f t="shared" si="706"/>
        <v>SAME</v>
      </c>
      <c r="K376" s="5" t="s">
        <v>328</v>
      </c>
      <c r="L376" s="4" t="str">
        <f t="shared" si="770"/>
        <v>ReturnType</v>
      </c>
      <c r="M376" s="9" t="str">
        <f t="shared" si="771"/>
        <v xml:space="preserve"> UInt32</v>
      </c>
      <c r="N376" s="91"/>
      <c r="O376" s="24" t="str">
        <f t="shared" si="709"/>
        <v>SAME</v>
      </c>
      <c r="P376" s="5" t="s">
        <v>328</v>
      </c>
      <c r="Q376" s="4" t="str">
        <f t="shared" si="773"/>
        <v>ReturnType</v>
      </c>
      <c r="R376" s="9" t="str">
        <f t="shared" si="774"/>
        <v xml:space="preserve"> UInt32</v>
      </c>
    </row>
    <row r="377" spans="1:19">
      <c r="A377" s="5" t="s">
        <v>603</v>
      </c>
      <c r="B377" s="4" t="str">
        <f>TRIM(LEFT(A377, SEARCH(":", A377) - 1))</f>
        <v>Parameters</v>
      </c>
      <c r="C377" s="9" t="str">
        <f>MID(A377, SEARCH(":", A377) + 1, LEN(A377))</f>
        <v xml:space="preserve"> {FilePath, OSDActionDescription, ErrorInfo}</v>
      </c>
      <c r="D377" s="91"/>
      <c r="E377" s="24" t="str">
        <f t="shared" si="703"/>
        <v>SAME</v>
      </c>
      <c r="F377" s="28" t="s">
        <v>603</v>
      </c>
      <c r="G377" s="4" t="str">
        <f t="shared" si="695"/>
        <v>Parameters</v>
      </c>
      <c r="H377" s="9" t="str">
        <f t="shared" si="768"/>
        <v xml:space="preserve"> {FilePath, OSDActionDescription, ErrorInfo}</v>
      </c>
      <c r="I377" s="91"/>
      <c r="J377" s="24" t="str">
        <f t="shared" si="706"/>
        <v>SAME</v>
      </c>
      <c r="K377" s="5" t="s">
        <v>603</v>
      </c>
      <c r="L377" s="4" t="str">
        <f t="shared" si="770"/>
        <v>Parameters</v>
      </c>
      <c r="M377" s="9" t="str">
        <f t="shared" si="771"/>
        <v xml:space="preserve"> {FilePath, OSDActionDescription, ErrorInfo}</v>
      </c>
      <c r="N377" s="91"/>
      <c r="O377" s="24" t="str">
        <f t="shared" si="709"/>
        <v>DIF</v>
      </c>
      <c r="P377" s="5" t="s">
        <v>442</v>
      </c>
      <c r="Q377" s="4" t="str">
        <f t="shared" si="773"/>
        <v>Parameters</v>
      </c>
      <c r="R377" s="9" t="str">
        <f t="shared" si="774"/>
        <v xml:space="preserve"> {FileName, parseInternalFiles, ErrorInfo, VmXml}</v>
      </c>
    </row>
    <row r="378" spans="1:19">
      <c r="A378" s="5" t="s">
        <v>583</v>
      </c>
      <c r="B378" s="4" t="str">
        <f>TRIM(LEFT(A378, SEARCH(":", A378) - 1))</f>
        <v>Qualifiers</v>
      </c>
      <c r="C378" s="9" t="str">
        <f>MID(A378, SEARCH(":", A378) + 1, LEN(A378))</f>
        <v xml:space="preserve"> {CarmineMethodSignature, Implemented, Static}</v>
      </c>
      <c r="D378" s="91"/>
      <c r="E378" s="24" t="str">
        <f t="shared" si="703"/>
        <v>SAME</v>
      </c>
      <c r="F378" s="28" t="s">
        <v>583</v>
      </c>
      <c r="G378" s="4" t="str">
        <f t="shared" si="695"/>
        <v>Qualifiers</v>
      </c>
      <c r="H378" s="9" t="str">
        <f t="shared" si="768"/>
        <v xml:space="preserve"> {CarmineMethodSignature, Implemented, Static}</v>
      </c>
      <c r="I378" s="91"/>
      <c r="J378" s="24" t="str">
        <f t="shared" si="706"/>
        <v>SAME</v>
      </c>
      <c r="K378" s="5" t="s">
        <v>583</v>
      </c>
      <c r="L378" s="4" t="str">
        <f t="shared" si="770"/>
        <v>Qualifiers</v>
      </c>
      <c r="M378" s="9" t="str">
        <f t="shared" si="771"/>
        <v xml:space="preserve"> {CarmineMethodSignature, Implemented, Static}</v>
      </c>
      <c r="N378" s="91"/>
      <c r="O378" s="24" t="str">
        <f t="shared" si="709"/>
        <v>SAME</v>
      </c>
      <c r="P378" s="5" t="s">
        <v>353</v>
      </c>
      <c r="Q378" s="4" t="str">
        <f t="shared" si="773"/>
        <v>Qualifiers</v>
      </c>
      <c r="R378" s="9" t="str">
        <f t="shared" si="774"/>
        <v xml:space="preserve"> {CarmineMethodSignature, implemented, static}</v>
      </c>
    </row>
    <row r="379" spans="1:19">
      <c r="A379" s="6"/>
      <c r="F379" s="29"/>
      <c r="K379" s="6"/>
      <c r="P379" s="6"/>
    </row>
    <row r="380" spans="1:19">
      <c r="A380" s="5" t="s">
        <v>604</v>
      </c>
      <c r="B380" s="4" t="str">
        <f>TRIM(LEFT(A380, SEARCH(":", A380) - 1))</f>
        <v>Name</v>
      </c>
      <c r="C380" s="9" t="str">
        <f>MID(A380, SEARCH(":", A380) + 1, LEN(A380))</f>
        <v xml:space="preserve"> GetDeviceDriveLetter</v>
      </c>
      <c r="D380" s="91" t="s">
        <v>1833</v>
      </c>
      <c r="E380" s="24" t="str">
        <f t="shared" ref="E380" si="775">IF(A380&lt;&gt;F380, "DIF", "SAME")</f>
        <v>SAME</v>
      </c>
      <c r="F380" s="28" t="s">
        <v>604</v>
      </c>
      <c r="G380" s="4" t="str">
        <f t="shared" ref="G380" si="776">TRIM(LEFT(F380, SEARCH(":", F380) - 1))</f>
        <v>Name</v>
      </c>
      <c r="H380" s="9" t="str">
        <f t="shared" ref="H380:H383" si="777">MID(F380, SEARCH(":", F380) + 1, LEN(F380))</f>
        <v xml:space="preserve"> GetDeviceDriveLetter</v>
      </c>
      <c r="I380" s="91" t="s">
        <v>1833</v>
      </c>
      <c r="J380" s="24" t="str">
        <f t="shared" ref="J380" si="778">IF(F380&lt;&gt;K380, "DIF", "SAME")</f>
        <v>SAME</v>
      </c>
      <c r="K380" s="5" t="s">
        <v>604</v>
      </c>
      <c r="L380" s="4" t="str">
        <f t="shared" ref="L380:L383" si="779">TRIM(LEFT(K380, SEARCH(":", K380) - 1))</f>
        <v>Name</v>
      </c>
      <c r="M380" s="9" t="str">
        <f t="shared" ref="M380:M383" si="780">MID(K380, SEARCH(":", K380) + 1, LEN(K380))</f>
        <v xml:space="preserve"> GetDeviceDriveLetter</v>
      </c>
      <c r="N380" s="91" t="s">
        <v>1833</v>
      </c>
      <c r="O380" s="24" t="str">
        <f t="shared" ref="O380" si="781">IF(K380&lt;&gt;P380, "DIF", "SAME")</f>
        <v>DIF</v>
      </c>
      <c r="P380" s="5" t="s">
        <v>443</v>
      </c>
      <c r="Q380" s="4" t="str">
        <f t="shared" ref="Q380:Q383" si="782">TRIM(LEFT(P380, SEARCH(":", P380) - 1))</f>
        <v>Name</v>
      </c>
      <c r="R380" s="9" t="str">
        <f t="shared" ref="R380:R383" si="783">MID(P380, SEARCH(":", P380) + 1, LEN(P380))</f>
        <v xml:space="preserve"> ConvertVMDK2VHD</v>
      </c>
      <c r="S380" s="86" t="s">
        <v>1874</v>
      </c>
    </row>
    <row r="381" spans="1:19">
      <c r="A381" s="5" t="s">
        <v>328</v>
      </c>
      <c r="B381" s="4" t="str">
        <f>TRIM(LEFT(A381, SEARCH(":", A381) - 1))</f>
        <v>ReturnType</v>
      </c>
      <c r="C381" s="9" t="str">
        <f>MID(A381, SEARCH(":", A381) + 1, LEN(A381))</f>
        <v xml:space="preserve"> UInt32</v>
      </c>
      <c r="D381" s="91"/>
      <c r="E381" s="24" t="str">
        <f t="shared" si="703"/>
        <v>SAME</v>
      </c>
      <c r="F381" s="28" t="s">
        <v>328</v>
      </c>
      <c r="G381" s="4" t="str">
        <f t="shared" si="695"/>
        <v>ReturnType</v>
      </c>
      <c r="H381" s="9" t="str">
        <f t="shared" si="777"/>
        <v xml:space="preserve"> UInt32</v>
      </c>
      <c r="I381" s="91"/>
      <c r="J381" s="24" t="str">
        <f t="shared" si="706"/>
        <v>SAME</v>
      </c>
      <c r="K381" s="5" t="s">
        <v>328</v>
      </c>
      <c r="L381" s="4" t="str">
        <f t="shared" si="779"/>
        <v>ReturnType</v>
      </c>
      <c r="M381" s="9" t="str">
        <f t="shared" si="780"/>
        <v xml:space="preserve"> UInt32</v>
      </c>
      <c r="N381" s="91"/>
      <c r="O381" s="24" t="str">
        <f t="shared" si="709"/>
        <v>SAME</v>
      </c>
      <c r="P381" s="5" t="s">
        <v>328</v>
      </c>
      <c r="Q381" s="4" t="str">
        <f t="shared" si="782"/>
        <v>ReturnType</v>
      </c>
      <c r="R381" s="9" t="str">
        <f t="shared" si="783"/>
        <v xml:space="preserve"> UInt32</v>
      </c>
    </row>
    <row r="382" spans="1:19">
      <c r="A382" s="5" t="s">
        <v>605</v>
      </c>
      <c r="B382" s="4" t="str">
        <f>TRIM(LEFT(A382, SEARCH(":", A382) - 1))</f>
        <v>Parameters</v>
      </c>
      <c r="C382" s="9" t="str">
        <f>MID(A382, SEARCH(":", A382) + 1, LEN(A382))</f>
        <v xml:space="preserve"> {DevicePath, OSDActionDescription, DriveLetter, ErrorInfo}</v>
      </c>
      <c r="D382" s="91"/>
      <c r="E382" s="24" t="str">
        <f t="shared" si="703"/>
        <v>SAME</v>
      </c>
      <c r="F382" s="28" t="s">
        <v>605</v>
      </c>
      <c r="G382" s="4" t="str">
        <f t="shared" si="695"/>
        <v>Parameters</v>
      </c>
      <c r="H382" s="9" t="str">
        <f t="shared" si="777"/>
        <v xml:space="preserve"> {DevicePath, OSDActionDescription, DriveLetter, ErrorInfo}</v>
      </c>
      <c r="I382" s="91"/>
      <c r="J382" s="24" t="str">
        <f t="shared" si="706"/>
        <v>SAME</v>
      </c>
      <c r="K382" s="5" t="s">
        <v>605</v>
      </c>
      <c r="L382" s="4" t="str">
        <f t="shared" si="779"/>
        <v>Parameters</v>
      </c>
      <c r="M382" s="9" t="str">
        <f t="shared" si="780"/>
        <v xml:space="preserve"> {DevicePath, OSDActionDescription, DriveLetter, ErrorInfo}</v>
      </c>
      <c r="N382" s="91"/>
      <c r="O382" s="24" t="str">
        <f t="shared" si="709"/>
        <v>DIF</v>
      </c>
      <c r="P382" s="5" t="s">
        <v>444</v>
      </c>
      <c r="Q382" s="4" t="str">
        <f t="shared" si="782"/>
        <v>Parameters</v>
      </c>
      <c r="R382" s="9" t="str">
        <f t="shared" si="783"/>
        <v xml:space="preserve"> {diskLayout, diskType, vhdTargetFilename, vmdkSourceFilename...}</v>
      </c>
    </row>
    <row r="383" spans="1:19">
      <c r="A383" s="5" t="s">
        <v>583</v>
      </c>
      <c r="B383" s="4" t="str">
        <f>TRIM(LEFT(A383, SEARCH(":", A383) - 1))</f>
        <v>Qualifiers</v>
      </c>
      <c r="C383" s="9" t="str">
        <f>MID(A383, SEARCH(":", A383) + 1, LEN(A383))</f>
        <v xml:space="preserve"> {CarmineMethodSignature, Implemented, Static}</v>
      </c>
      <c r="D383" s="91"/>
      <c r="E383" s="24" t="str">
        <f t="shared" si="703"/>
        <v>SAME</v>
      </c>
      <c r="F383" s="28" t="s">
        <v>583</v>
      </c>
      <c r="G383" s="4" t="str">
        <f t="shared" si="695"/>
        <v>Qualifiers</v>
      </c>
      <c r="H383" s="9" t="str">
        <f t="shared" si="777"/>
        <v xml:space="preserve"> {CarmineMethodSignature, Implemented, Static}</v>
      </c>
      <c r="I383" s="91"/>
      <c r="J383" s="24" t="str">
        <f t="shared" si="706"/>
        <v>SAME</v>
      </c>
      <c r="K383" s="5" t="s">
        <v>583</v>
      </c>
      <c r="L383" s="4" t="str">
        <f t="shared" si="779"/>
        <v>Qualifiers</v>
      </c>
      <c r="M383" s="9" t="str">
        <f t="shared" si="780"/>
        <v xml:space="preserve"> {CarmineMethodSignature, Implemented, Static}</v>
      </c>
      <c r="N383" s="91"/>
      <c r="O383" s="24" t="str">
        <f t="shared" si="709"/>
        <v>SAME</v>
      </c>
      <c r="P383" s="5" t="s">
        <v>353</v>
      </c>
      <c r="Q383" s="4" t="str">
        <f t="shared" si="782"/>
        <v>Qualifiers</v>
      </c>
      <c r="R383" s="9" t="str">
        <f t="shared" si="783"/>
        <v xml:space="preserve"> {CarmineMethodSignature, implemented, static}</v>
      </c>
    </row>
    <row r="384" spans="1:19">
      <c r="A384" s="6"/>
      <c r="F384" s="29"/>
      <c r="K384" s="6"/>
      <c r="P384" s="6"/>
    </row>
    <row r="385" spans="1:19">
      <c r="A385" s="5" t="s">
        <v>606</v>
      </c>
      <c r="B385" s="4" t="str">
        <f>TRIM(LEFT(A385, SEARCH(":", A385) - 1))</f>
        <v>Name</v>
      </c>
      <c r="C385" s="9" t="str">
        <f>MID(A385, SEARCH(":", A385) + 1, LEN(A385))</f>
        <v xml:space="preserve"> CreateTempLocation</v>
      </c>
      <c r="D385" s="91" t="s">
        <v>1834</v>
      </c>
      <c r="E385" s="24" t="str">
        <f t="shared" ref="E385" si="784">IF(A385&lt;&gt;F385, "DIF", "SAME")</f>
        <v>SAME</v>
      </c>
      <c r="F385" s="28" t="s">
        <v>606</v>
      </c>
      <c r="G385" s="4" t="str">
        <f t="shared" ref="G385" si="785">TRIM(LEFT(F385, SEARCH(":", F385) - 1))</f>
        <v>Name</v>
      </c>
      <c r="H385" s="9" t="str">
        <f t="shared" ref="H385:H388" si="786">MID(F385, SEARCH(":", F385) + 1, LEN(F385))</f>
        <v xml:space="preserve"> CreateTempLocation</v>
      </c>
      <c r="I385" s="91" t="s">
        <v>1834</v>
      </c>
      <c r="J385" s="24" t="str">
        <f t="shared" ref="J385" si="787">IF(F385&lt;&gt;K385, "DIF", "SAME")</f>
        <v>SAME</v>
      </c>
      <c r="K385" s="5" t="s">
        <v>606</v>
      </c>
      <c r="L385" s="4" t="str">
        <f t="shared" ref="L385:L388" si="788">TRIM(LEFT(K385, SEARCH(":", K385) - 1))</f>
        <v>Name</v>
      </c>
      <c r="M385" s="9" t="str">
        <f t="shared" ref="M385:M388" si="789">MID(K385, SEARCH(":", K385) + 1, LEN(K385))</f>
        <v xml:space="preserve"> CreateTempLocation</v>
      </c>
      <c r="N385" s="91" t="s">
        <v>1834</v>
      </c>
      <c r="O385" s="24" t="str">
        <f t="shared" ref="O385" si="790">IF(K385&lt;&gt;P385, "DIF", "SAME")</f>
        <v>DIF</v>
      </c>
      <c r="P385" s="5" t="s">
        <v>445</v>
      </c>
      <c r="Q385" s="4" t="str">
        <f t="shared" ref="Q385:Q388" si="791">TRIM(LEFT(P385, SEARCH(":", P385) - 1))</f>
        <v>Name</v>
      </c>
      <c r="R385" s="9" t="str">
        <f t="shared" ref="R385:R388" si="792">MID(P385, SEARCH(":", P385) + 1, LEN(P385))</f>
        <v xml:space="preserve"> GetVMDKInfo</v>
      </c>
      <c r="S385" s="86" t="s">
        <v>1875</v>
      </c>
    </row>
    <row r="386" spans="1:19">
      <c r="A386" s="5" t="s">
        <v>328</v>
      </c>
      <c r="B386" s="4" t="str">
        <f>TRIM(LEFT(A386, SEARCH(":", A386) - 1))</f>
        <v>ReturnType</v>
      </c>
      <c r="C386" s="9" t="str">
        <f>MID(A386, SEARCH(":", A386) + 1, LEN(A386))</f>
        <v xml:space="preserve"> UInt32</v>
      </c>
      <c r="D386" s="91"/>
      <c r="E386" s="24" t="str">
        <f t="shared" si="703"/>
        <v>SAME</v>
      </c>
      <c r="F386" s="28" t="s">
        <v>328</v>
      </c>
      <c r="G386" s="4" t="str">
        <f t="shared" si="695"/>
        <v>ReturnType</v>
      </c>
      <c r="H386" s="9" t="str">
        <f t="shared" si="786"/>
        <v xml:space="preserve"> UInt32</v>
      </c>
      <c r="I386" s="91"/>
      <c r="J386" s="24" t="str">
        <f t="shared" si="706"/>
        <v>SAME</v>
      </c>
      <c r="K386" s="5" t="s">
        <v>328</v>
      </c>
      <c r="L386" s="4" t="str">
        <f t="shared" si="788"/>
        <v>ReturnType</v>
      </c>
      <c r="M386" s="9" t="str">
        <f t="shared" si="789"/>
        <v xml:space="preserve"> UInt32</v>
      </c>
      <c r="N386" s="91"/>
      <c r="O386" s="24" t="str">
        <f t="shared" si="709"/>
        <v>SAME</v>
      </c>
      <c r="P386" s="5" t="s">
        <v>328</v>
      </c>
      <c r="Q386" s="4" t="str">
        <f t="shared" si="791"/>
        <v>ReturnType</v>
      </c>
      <c r="R386" s="9" t="str">
        <f t="shared" si="792"/>
        <v xml:space="preserve"> UInt32</v>
      </c>
    </row>
    <row r="387" spans="1:19">
      <c r="A387" s="5" t="s">
        <v>607</v>
      </c>
      <c r="B387" s="4" t="str">
        <f>TRIM(LEFT(A387, SEARCH(":", A387) - 1))</f>
        <v>Parameters</v>
      </c>
      <c r="C387" s="9" t="str">
        <f>MID(A387, SEARCH(":", A387) + 1, LEN(A387))</f>
        <v xml:space="preserve"> {OSDActionDescription, ErrorInfo, TempDrive}</v>
      </c>
      <c r="D387" s="91"/>
      <c r="E387" s="24" t="str">
        <f t="shared" si="703"/>
        <v>SAME</v>
      </c>
      <c r="F387" s="28" t="s">
        <v>607</v>
      </c>
      <c r="G387" s="4" t="str">
        <f t="shared" si="695"/>
        <v>Parameters</v>
      </c>
      <c r="H387" s="9" t="str">
        <f t="shared" si="786"/>
        <v xml:space="preserve"> {OSDActionDescription, ErrorInfo, TempDrive}</v>
      </c>
      <c r="I387" s="91"/>
      <c r="J387" s="24" t="str">
        <f t="shared" si="706"/>
        <v>SAME</v>
      </c>
      <c r="K387" s="5" t="s">
        <v>607</v>
      </c>
      <c r="L387" s="4" t="str">
        <f t="shared" si="788"/>
        <v>Parameters</v>
      </c>
      <c r="M387" s="9" t="str">
        <f t="shared" si="789"/>
        <v xml:space="preserve"> {OSDActionDescription, ErrorInfo, TempDrive}</v>
      </c>
      <c r="N387" s="91"/>
      <c r="O387" s="24" t="str">
        <f t="shared" si="709"/>
        <v>DIF</v>
      </c>
      <c r="P387" s="5" t="s">
        <v>446</v>
      </c>
      <c r="Q387" s="4" t="str">
        <f t="shared" si="791"/>
        <v>Parameters</v>
      </c>
      <c r="R387" s="9" t="str">
        <f t="shared" si="792"/>
        <v xml:space="preserve"> {parseInternalFiles, vmdkSourceFilename, DiskSize, ErrorInfo...}</v>
      </c>
    </row>
    <row r="388" spans="1:19">
      <c r="A388" s="5" t="s">
        <v>583</v>
      </c>
      <c r="B388" s="4" t="str">
        <f>TRIM(LEFT(A388, SEARCH(":", A388) - 1))</f>
        <v>Qualifiers</v>
      </c>
      <c r="C388" s="9" t="str">
        <f>MID(A388, SEARCH(":", A388) + 1, LEN(A388))</f>
        <v xml:space="preserve"> {CarmineMethodSignature, Implemented, Static}</v>
      </c>
      <c r="D388" s="91"/>
      <c r="E388" s="24" t="str">
        <f t="shared" si="703"/>
        <v>SAME</v>
      </c>
      <c r="F388" s="28" t="s">
        <v>583</v>
      </c>
      <c r="G388" s="4" t="str">
        <f t="shared" si="695"/>
        <v>Qualifiers</v>
      </c>
      <c r="H388" s="9" t="str">
        <f t="shared" si="786"/>
        <v xml:space="preserve"> {CarmineMethodSignature, Implemented, Static}</v>
      </c>
      <c r="I388" s="91"/>
      <c r="J388" s="24" t="str">
        <f t="shared" si="706"/>
        <v>SAME</v>
      </c>
      <c r="K388" s="5" t="s">
        <v>583</v>
      </c>
      <c r="L388" s="4" t="str">
        <f t="shared" si="788"/>
        <v>Qualifiers</v>
      </c>
      <c r="M388" s="9" t="str">
        <f t="shared" si="789"/>
        <v xml:space="preserve"> {CarmineMethodSignature, Implemented, Static}</v>
      </c>
      <c r="N388" s="91"/>
      <c r="O388" s="24" t="str">
        <f t="shared" si="709"/>
        <v>SAME</v>
      </c>
      <c r="P388" s="5" t="s">
        <v>353</v>
      </c>
      <c r="Q388" s="4" t="str">
        <f t="shared" si="791"/>
        <v>Qualifiers</v>
      </c>
      <c r="R388" s="9" t="str">
        <f t="shared" si="792"/>
        <v xml:space="preserve"> {CarmineMethodSignature, implemented, static}</v>
      </c>
    </row>
    <row r="389" spans="1:19">
      <c r="A389" s="6"/>
      <c r="F389" s="29"/>
      <c r="K389" s="6"/>
      <c r="P389" s="6"/>
    </row>
    <row r="390" spans="1:19">
      <c r="A390" s="5" t="s">
        <v>608</v>
      </c>
      <c r="B390" s="4" t="str">
        <f>TRIM(LEFT(A390, SEARCH(":", A390) - 1))</f>
        <v>Name</v>
      </c>
      <c r="C390" s="9" t="str">
        <f>MID(A390, SEARCH(":", A390) + 1, LEN(A390))</f>
        <v xml:space="preserve"> ConfigDisk</v>
      </c>
      <c r="D390" s="91" t="s">
        <v>1835</v>
      </c>
      <c r="E390" s="24" t="str">
        <f t="shared" ref="E390" si="793">IF(A390&lt;&gt;F390, "DIF", "SAME")</f>
        <v>SAME</v>
      </c>
      <c r="F390" s="28" t="s">
        <v>608</v>
      </c>
      <c r="G390" s="4" t="str">
        <f t="shared" ref="G390" si="794">TRIM(LEFT(F390, SEARCH(":", F390) - 1))</f>
        <v>Name</v>
      </c>
      <c r="H390" s="9" t="str">
        <f t="shared" ref="H390:H393" si="795">MID(F390, SEARCH(":", F390) + 1, LEN(F390))</f>
        <v xml:space="preserve"> ConfigDisk</v>
      </c>
      <c r="I390" s="91" t="s">
        <v>1835</v>
      </c>
      <c r="J390" s="24" t="str">
        <f t="shared" ref="J390" si="796">IF(F390&lt;&gt;K390, "DIF", "SAME")</f>
        <v>SAME</v>
      </c>
      <c r="K390" s="5" t="s">
        <v>608</v>
      </c>
      <c r="L390" s="4" t="str">
        <f t="shared" ref="L390:L393" si="797">TRIM(LEFT(K390, SEARCH(":", K390) - 1))</f>
        <v>Name</v>
      </c>
      <c r="M390" s="9" t="str">
        <f t="shared" ref="M390:M393" si="798">MID(K390, SEARCH(":", K390) + 1, LEN(K390))</f>
        <v xml:space="preserve"> ConfigDisk</v>
      </c>
      <c r="N390" s="91" t="s">
        <v>1835</v>
      </c>
      <c r="O390" s="24" t="str">
        <f t="shared" ref="O390" si="799">IF(K390&lt;&gt;P390, "DIF", "SAME")</f>
        <v>DIF</v>
      </c>
      <c r="P390" s="5" t="s">
        <v>447</v>
      </c>
      <c r="Q390" s="4" t="str">
        <f t="shared" ref="Q390:Q393" si="800">TRIM(LEFT(P390, SEARCH(":", P390) - 1))</f>
        <v>Name</v>
      </c>
      <c r="R390" s="9" t="str">
        <f t="shared" ref="R390:R393" si="801">MID(P390, SEARCH(":", P390) + 1, LEN(P390))</f>
        <v xml:space="preserve"> GetVMDKType</v>
      </c>
      <c r="S390" s="86" t="s">
        <v>1876</v>
      </c>
    </row>
    <row r="391" spans="1:19">
      <c r="A391" s="5" t="s">
        <v>328</v>
      </c>
      <c r="B391" s="4" t="str">
        <f>TRIM(LEFT(A391, SEARCH(":", A391) - 1))</f>
        <v>ReturnType</v>
      </c>
      <c r="C391" s="9" t="str">
        <f>MID(A391, SEARCH(":", A391) + 1, LEN(A391))</f>
        <v xml:space="preserve"> UInt32</v>
      </c>
      <c r="D391" s="91"/>
      <c r="E391" s="24" t="str">
        <f t="shared" si="703"/>
        <v>SAME</v>
      </c>
      <c r="F391" s="28" t="s">
        <v>328</v>
      </c>
      <c r="G391" s="4" t="str">
        <f t="shared" si="695"/>
        <v>ReturnType</v>
      </c>
      <c r="H391" s="9" t="str">
        <f t="shared" si="795"/>
        <v xml:space="preserve"> UInt32</v>
      </c>
      <c r="I391" s="91"/>
      <c r="J391" s="24" t="str">
        <f t="shared" si="706"/>
        <v>SAME</v>
      </c>
      <c r="K391" s="5" t="s">
        <v>328</v>
      </c>
      <c r="L391" s="4" t="str">
        <f t="shared" si="797"/>
        <v>ReturnType</v>
      </c>
      <c r="M391" s="9" t="str">
        <f t="shared" si="798"/>
        <v xml:space="preserve"> UInt32</v>
      </c>
      <c r="N391" s="91"/>
      <c r="O391" s="24" t="str">
        <f t="shared" si="709"/>
        <v>SAME</v>
      </c>
      <c r="P391" s="5" t="s">
        <v>328</v>
      </c>
      <c r="Q391" s="4" t="str">
        <f t="shared" si="800"/>
        <v>ReturnType</v>
      </c>
      <c r="R391" s="9" t="str">
        <f t="shared" si="801"/>
        <v xml:space="preserve"> UInt32</v>
      </c>
    </row>
    <row r="392" spans="1:19">
      <c r="A392" s="5" t="s">
        <v>609</v>
      </c>
      <c r="B392" s="4" t="str">
        <f>TRIM(LEFT(A392, SEARCH(":", A392) - 1))</f>
        <v>Parameters</v>
      </c>
      <c r="C392" s="9" t="str">
        <f>MID(A392, SEARCH(":", A392) + 1, LEN(A392))</f>
        <v xml:space="preserve"> {BiosCompatibilityMode, BootDiskNumber, Disks, OSDActionDescription...}</v>
      </c>
      <c r="D392" s="91"/>
      <c r="E392" s="24" t="str">
        <f t="shared" si="703"/>
        <v>SAME</v>
      </c>
      <c r="F392" s="28" t="s">
        <v>609</v>
      </c>
      <c r="G392" s="4" t="str">
        <f t="shared" si="695"/>
        <v>Parameters</v>
      </c>
      <c r="H392" s="9" t="str">
        <f t="shared" si="795"/>
        <v xml:space="preserve"> {BiosCompatibilityMode, BootDiskNumber, Disks, OSDActionDescription...}</v>
      </c>
      <c r="I392" s="91"/>
      <c r="J392" s="24" t="str">
        <f t="shared" si="706"/>
        <v>SAME</v>
      </c>
      <c r="K392" s="5" t="s">
        <v>609</v>
      </c>
      <c r="L392" s="4" t="str">
        <f t="shared" si="797"/>
        <v>Parameters</v>
      </c>
      <c r="M392" s="9" t="str">
        <f t="shared" si="798"/>
        <v xml:space="preserve"> {BiosCompatibilityMode, BootDiskNumber, Disks, OSDActionDescription...}</v>
      </c>
      <c r="N392" s="91"/>
      <c r="O392" s="24" t="str">
        <f t="shared" si="709"/>
        <v>DIF</v>
      </c>
      <c r="P392" s="5" t="s">
        <v>448</v>
      </c>
      <c r="Q392" s="4" t="str">
        <f t="shared" si="800"/>
        <v>Parameters</v>
      </c>
      <c r="R392" s="9" t="str">
        <f t="shared" si="801"/>
        <v xml:space="preserve"> {vmdkSourceFilename, ErrorInfo, VirtualHardDiskType}</v>
      </c>
    </row>
    <row r="393" spans="1:19">
      <c r="A393" s="5" t="s">
        <v>583</v>
      </c>
      <c r="B393" s="4" t="str">
        <f>TRIM(LEFT(A393, SEARCH(":", A393) - 1))</f>
        <v>Qualifiers</v>
      </c>
      <c r="C393" s="9" t="str">
        <f>MID(A393, SEARCH(":", A393) + 1, LEN(A393))</f>
        <v xml:space="preserve"> {CarmineMethodSignature, Implemented, Static}</v>
      </c>
      <c r="D393" s="91"/>
      <c r="E393" s="24" t="str">
        <f t="shared" si="703"/>
        <v>SAME</v>
      </c>
      <c r="F393" s="28" t="s">
        <v>583</v>
      </c>
      <c r="G393" s="4" t="str">
        <f t="shared" si="695"/>
        <v>Qualifiers</v>
      </c>
      <c r="H393" s="9" t="str">
        <f t="shared" si="795"/>
        <v xml:space="preserve"> {CarmineMethodSignature, Implemented, Static}</v>
      </c>
      <c r="I393" s="91"/>
      <c r="J393" s="24" t="str">
        <f t="shared" si="706"/>
        <v>SAME</v>
      </c>
      <c r="K393" s="5" t="s">
        <v>583</v>
      </c>
      <c r="L393" s="4" t="str">
        <f t="shared" si="797"/>
        <v>Qualifiers</v>
      </c>
      <c r="M393" s="9" t="str">
        <f t="shared" si="798"/>
        <v xml:space="preserve"> {CarmineMethodSignature, Implemented, Static}</v>
      </c>
      <c r="N393" s="91"/>
      <c r="O393" s="24" t="str">
        <f t="shared" si="709"/>
        <v>SAME</v>
      </c>
      <c r="P393" s="5" t="s">
        <v>353</v>
      </c>
      <c r="Q393" s="4" t="str">
        <f t="shared" si="800"/>
        <v>Qualifiers</v>
      </c>
      <c r="R393" s="9" t="str">
        <f t="shared" si="801"/>
        <v xml:space="preserve"> {CarmineMethodSignature, implemented, static}</v>
      </c>
    </row>
    <row r="394" spans="1:19">
      <c r="A394" s="6"/>
      <c r="F394" s="29"/>
      <c r="K394" s="6"/>
      <c r="P394" s="6"/>
    </row>
    <row r="395" spans="1:19">
      <c r="A395" s="5" t="s">
        <v>610</v>
      </c>
      <c r="B395" s="4" t="str">
        <f>TRIM(LEFT(A395, SEARCH(":", A395) - 1))</f>
        <v>Name</v>
      </c>
      <c r="C395" s="9" t="str">
        <f>MID(A395, SEARCH(":", A395) + 1, LEN(A395))</f>
        <v xml:space="preserve"> ScheduleShutdown</v>
      </c>
      <c r="D395" s="91" t="s">
        <v>1836</v>
      </c>
      <c r="E395" s="24" t="str">
        <f t="shared" ref="E395" si="802">IF(A395&lt;&gt;F395, "DIF", "SAME")</f>
        <v>SAME</v>
      </c>
      <c r="F395" s="28" t="s">
        <v>610</v>
      </c>
      <c r="G395" s="4" t="str">
        <f t="shared" ref="G395" si="803">TRIM(LEFT(F395, SEARCH(":", F395) - 1))</f>
        <v>Name</v>
      </c>
      <c r="H395" s="9" t="str">
        <f t="shared" ref="H395:H398" si="804">MID(F395, SEARCH(":", F395) + 1, LEN(F395))</f>
        <v xml:space="preserve"> ScheduleShutdown</v>
      </c>
      <c r="I395" s="91" t="s">
        <v>1836</v>
      </c>
      <c r="J395" s="24" t="str">
        <f t="shared" ref="J395" si="805">IF(F395&lt;&gt;K395, "DIF", "SAME")</f>
        <v>SAME</v>
      </c>
      <c r="K395" s="5" t="s">
        <v>610</v>
      </c>
      <c r="L395" s="4" t="str">
        <f t="shared" ref="L395:L398" si="806">TRIM(LEFT(K395, SEARCH(":", K395) - 1))</f>
        <v>Name</v>
      </c>
      <c r="M395" s="9" t="str">
        <f t="shared" ref="M395:M398" si="807">MID(K395, SEARCH(":", K395) + 1, LEN(K395))</f>
        <v xml:space="preserve"> ScheduleShutdown</v>
      </c>
      <c r="N395" s="91" t="s">
        <v>1836</v>
      </c>
      <c r="O395" s="24" t="str">
        <f t="shared" ref="O395" si="808">IF(K395&lt;&gt;P395, "DIF", "SAME")</f>
        <v>DIF</v>
      </c>
      <c r="P395" s="5" t="s">
        <v>449</v>
      </c>
      <c r="Q395" s="4" t="str">
        <f t="shared" ref="Q395:Q398" si="809">TRIM(LEFT(P395, SEARCH(":", P395) - 1))</f>
        <v>Name</v>
      </c>
      <c r="R395" s="9" t="str">
        <f t="shared" ref="R395:R398" si="810">MID(P395, SEARCH(":", P395) + 1, LEN(P395))</f>
        <v xml:space="preserve"> CopyPhysicalToFile</v>
      </c>
      <c r="S395" s="86" t="s">
        <v>1877</v>
      </c>
    </row>
    <row r="396" spans="1:19">
      <c r="A396" s="5" t="s">
        <v>328</v>
      </c>
      <c r="B396" s="4" t="str">
        <f>TRIM(LEFT(A396, SEARCH(":", A396) - 1))</f>
        <v>ReturnType</v>
      </c>
      <c r="C396" s="9" t="str">
        <f>MID(A396, SEARCH(":", A396) + 1, LEN(A396))</f>
        <v xml:space="preserve"> UInt32</v>
      </c>
      <c r="D396" s="91"/>
      <c r="E396" s="24" t="str">
        <f t="shared" si="703"/>
        <v>SAME</v>
      </c>
      <c r="F396" s="28" t="s">
        <v>328</v>
      </c>
      <c r="G396" s="4" t="str">
        <f t="shared" si="695"/>
        <v>ReturnType</v>
      </c>
      <c r="H396" s="9" t="str">
        <f t="shared" si="804"/>
        <v xml:space="preserve"> UInt32</v>
      </c>
      <c r="I396" s="91"/>
      <c r="J396" s="24" t="str">
        <f t="shared" si="706"/>
        <v>SAME</v>
      </c>
      <c r="K396" s="5" t="s">
        <v>328</v>
      </c>
      <c r="L396" s="4" t="str">
        <f t="shared" si="806"/>
        <v>ReturnType</v>
      </c>
      <c r="M396" s="9" t="str">
        <f t="shared" si="807"/>
        <v xml:space="preserve"> UInt32</v>
      </c>
      <c r="N396" s="91"/>
      <c r="O396" s="24" t="str">
        <f t="shared" si="709"/>
        <v>SAME</v>
      </c>
      <c r="P396" s="5" t="s">
        <v>328</v>
      </c>
      <c r="Q396" s="4" t="str">
        <f t="shared" si="809"/>
        <v>ReturnType</v>
      </c>
      <c r="R396" s="9" t="str">
        <f t="shared" si="810"/>
        <v xml:space="preserve"> UInt32</v>
      </c>
    </row>
    <row r="397" spans="1:19">
      <c r="A397" s="5" t="s">
        <v>611</v>
      </c>
      <c r="B397" s="4" t="str">
        <f>TRIM(LEFT(A397, SEARCH(":", A397) - 1))</f>
        <v>Parameters</v>
      </c>
      <c r="C397" s="9" t="str">
        <f>MID(A397, SEARCH(":", A397) + 1, LEN(A397))</f>
        <v xml:space="preserve"> {OSDActionDescription, TimeUntilShutdownMinutes, ErrorInfo}</v>
      </c>
      <c r="D397" s="91"/>
      <c r="E397" s="24" t="str">
        <f t="shared" si="703"/>
        <v>SAME</v>
      </c>
      <c r="F397" s="28" t="s">
        <v>611</v>
      </c>
      <c r="G397" s="4" t="str">
        <f t="shared" si="695"/>
        <v>Parameters</v>
      </c>
      <c r="H397" s="9" t="str">
        <f t="shared" si="804"/>
        <v xml:space="preserve"> {OSDActionDescription, TimeUntilShutdownMinutes, ErrorInfo}</v>
      </c>
      <c r="I397" s="91"/>
      <c r="J397" s="24" t="str">
        <f t="shared" si="706"/>
        <v>SAME</v>
      </c>
      <c r="K397" s="5" t="s">
        <v>611</v>
      </c>
      <c r="L397" s="4" t="str">
        <f t="shared" si="806"/>
        <v>Parameters</v>
      </c>
      <c r="M397" s="9" t="str">
        <f t="shared" si="807"/>
        <v xml:space="preserve"> {OSDActionDescription, TimeUntilShutdownMinutes, ErrorInfo}</v>
      </c>
      <c r="N397" s="91"/>
      <c r="O397" s="24" t="str">
        <f t="shared" si="709"/>
        <v>DIF</v>
      </c>
      <c r="P397" s="5" t="s">
        <v>450</v>
      </c>
      <c r="Q397" s="4" t="str">
        <f t="shared" si="809"/>
        <v>Parameters</v>
      </c>
      <c r="R397" s="9" t="str">
        <f t="shared" si="810"/>
        <v xml:space="preserve"> {jobType, sourceFilename, targetFilename, ErrorInfo...}</v>
      </c>
    </row>
    <row r="398" spans="1:19">
      <c r="A398" s="5" t="s">
        <v>583</v>
      </c>
      <c r="B398" s="4" t="str">
        <f>TRIM(LEFT(A398, SEARCH(":", A398) - 1))</f>
        <v>Qualifiers</v>
      </c>
      <c r="C398" s="9" t="str">
        <f>MID(A398, SEARCH(":", A398) + 1, LEN(A398))</f>
        <v xml:space="preserve"> {CarmineMethodSignature, Implemented, Static}</v>
      </c>
      <c r="D398" s="91"/>
      <c r="E398" s="24" t="str">
        <f t="shared" si="703"/>
        <v>SAME</v>
      </c>
      <c r="F398" s="28" t="s">
        <v>583</v>
      </c>
      <c r="G398" s="4" t="str">
        <f t="shared" si="695"/>
        <v>Qualifiers</v>
      </c>
      <c r="H398" s="9" t="str">
        <f t="shared" si="804"/>
        <v xml:space="preserve"> {CarmineMethodSignature, Implemented, Static}</v>
      </c>
      <c r="I398" s="91"/>
      <c r="J398" s="24" t="str">
        <f t="shared" si="706"/>
        <v>SAME</v>
      </c>
      <c r="K398" s="5" t="s">
        <v>583</v>
      </c>
      <c r="L398" s="4" t="str">
        <f t="shared" si="806"/>
        <v>Qualifiers</v>
      </c>
      <c r="M398" s="9" t="str">
        <f t="shared" si="807"/>
        <v xml:space="preserve"> {CarmineMethodSignature, Implemented, Static}</v>
      </c>
      <c r="N398" s="91"/>
      <c r="O398" s="24" t="str">
        <f t="shared" si="709"/>
        <v>SAME</v>
      </c>
      <c r="P398" s="5" t="s">
        <v>353</v>
      </c>
      <c r="Q398" s="4" t="str">
        <f t="shared" si="809"/>
        <v>Qualifiers</v>
      </c>
      <c r="R398" s="9" t="str">
        <f t="shared" si="810"/>
        <v xml:space="preserve"> {CarmineMethodSignature, implemented, static}</v>
      </c>
    </row>
    <row r="399" spans="1:19">
      <c r="A399" s="6"/>
      <c r="F399" s="29"/>
      <c r="K399" s="6"/>
      <c r="P399" s="6"/>
    </row>
    <row r="400" spans="1:19">
      <c r="A400" s="5" t="s">
        <v>612</v>
      </c>
      <c r="B400" s="4" t="str">
        <f>TRIM(LEFT(A400, SEARCH(":", A400) - 1))</f>
        <v>Name</v>
      </c>
      <c r="C400" s="9" t="str">
        <f>MID(A400, SEARCH(":", A400) + 1, LEN(A400))</f>
        <v xml:space="preserve"> CancelScheduledShutdown</v>
      </c>
      <c r="D400" s="91" t="s">
        <v>1837</v>
      </c>
      <c r="E400" s="24" t="str">
        <f t="shared" ref="E400" si="811">IF(A400&lt;&gt;F400, "DIF", "SAME")</f>
        <v>SAME</v>
      </c>
      <c r="F400" s="28" t="s">
        <v>612</v>
      </c>
      <c r="G400" s="4" t="str">
        <f t="shared" ref="G400:G463" si="812">TRIM(LEFT(F400, SEARCH(":", F400) - 1))</f>
        <v>Name</v>
      </c>
      <c r="H400" s="9" t="str">
        <f t="shared" ref="H400:H403" si="813">MID(F400, SEARCH(":", F400) + 1, LEN(F400))</f>
        <v xml:space="preserve"> CancelScheduledShutdown</v>
      </c>
      <c r="I400" s="91" t="s">
        <v>1837</v>
      </c>
      <c r="J400" s="24" t="str">
        <f t="shared" ref="J400" si="814">IF(F400&lt;&gt;K400, "DIF", "SAME")</f>
        <v>SAME</v>
      </c>
      <c r="K400" s="5" t="s">
        <v>612</v>
      </c>
      <c r="L400" s="4" t="str">
        <f t="shared" ref="L400:L403" si="815">TRIM(LEFT(K400, SEARCH(":", K400) - 1))</f>
        <v>Name</v>
      </c>
      <c r="M400" s="9" t="str">
        <f t="shared" ref="M400:M403" si="816">MID(K400, SEARCH(":", K400) + 1, LEN(K400))</f>
        <v xml:space="preserve"> CancelScheduledShutdown</v>
      </c>
      <c r="N400" s="91" t="s">
        <v>1837</v>
      </c>
      <c r="O400" s="24" t="str">
        <f t="shared" ref="O400" si="817">IF(K400&lt;&gt;P400, "DIF", "SAME")</f>
        <v>DIF</v>
      </c>
      <c r="P400" s="5" t="s">
        <v>451</v>
      </c>
      <c r="Q400" s="4" t="str">
        <f t="shared" ref="Q400:Q403" si="818">TRIM(LEFT(P400, SEARCH(":", P400) - 1))</f>
        <v>Name</v>
      </c>
      <c r="R400" s="9" t="str">
        <f t="shared" ref="R400:R403" si="819">MID(P400, SEARCH(":", P400) + 1, LEN(P400))</f>
        <v xml:space="preserve"> RestoreFilesWin2K</v>
      </c>
      <c r="S400" s="86" t="s">
        <v>1772</v>
      </c>
    </row>
    <row r="401" spans="1:19">
      <c r="A401" s="5" t="s">
        <v>328</v>
      </c>
      <c r="B401" s="4" t="str">
        <f>TRIM(LEFT(A401, SEARCH(":", A401) - 1))</f>
        <v>ReturnType</v>
      </c>
      <c r="C401" s="9" t="str">
        <f>MID(A401, SEARCH(":", A401) + 1, LEN(A401))</f>
        <v xml:space="preserve"> UInt32</v>
      </c>
      <c r="D401" s="91"/>
      <c r="E401" s="24" t="str">
        <f t="shared" si="703"/>
        <v>SAME</v>
      </c>
      <c r="F401" s="28" t="s">
        <v>328</v>
      </c>
      <c r="G401" s="4" t="str">
        <f t="shared" si="812"/>
        <v>ReturnType</v>
      </c>
      <c r="H401" s="9" t="str">
        <f t="shared" si="813"/>
        <v xml:space="preserve"> UInt32</v>
      </c>
      <c r="I401" s="91"/>
      <c r="J401" s="24" t="str">
        <f t="shared" si="706"/>
        <v>SAME</v>
      </c>
      <c r="K401" s="5" t="s">
        <v>328</v>
      </c>
      <c r="L401" s="4" t="str">
        <f t="shared" si="815"/>
        <v>ReturnType</v>
      </c>
      <c r="M401" s="9" t="str">
        <f t="shared" si="816"/>
        <v xml:space="preserve"> UInt32</v>
      </c>
      <c r="N401" s="91"/>
      <c r="O401" s="24" t="str">
        <f t="shared" si="709"/>
        <v>SAME</v>
      </c>
      <c r="P401" s="5" t="s">
        <v>328</v>
      </c>
      <c r="Q401" s="4" t="str">
        <f t="shared" si="818"/>
        <v>ReturnType</v>
      </c>
      <c r="R401" s="9" t="str">
        <f t="shared" si="819"/>
        <v xml:space="preserve"> UInt32</v>
      </c>
    </row>
    <row r="402" spans="1:19">
      <c r="A402" s="5" t="s">
        <v>584</v>
      </c>
      <c r="B402" s="4" t="str">
        <f>TRIM(LEFT(A402, SEARCH(":", A402) - 1))</f>
        <v>Parameters</v>
      </c>
      <c r="C402" s="9" t="str">
        <f>MID(A402, SEARCH(":", A402) + 1, LEN(A402))</f>
        <v xml:space="preserve"> {OSDActionDescription, ErrorInfo}</v>
      </c>
      <c r="D402" s="91"/>
      <c r="E402" s="24" t="str">
        <f t="shared" si="703"/>
        <v>SAME</v>
      </c>
      <c r="F402" s="28" t="s">
        <v>584</v>
      </c>
      <c r="G402" s="4" t="str">
        <f t="shared" si="812"/>
        <v>Parameters</v>
      </c>
      <c r="H402" s="9" t="str">
        <f t="shared" si="813"/>
        <v xml:space="preserve"> {OSDActionDescription, ErrorInfo}</v>
      </c>
      <c r="I402" s="91"/>
      <c r="J402" s="24" t="str">
        <f t="shared" si="706"/>
        <v>SAME</v>
      </c>
      <c r="K402" s="5" t="s">
        <v>584</v>
      </c>
      <c r="L402" s="4" t="str">
        <f t="shared" si="815"/>
        <v>Parameters</v>
      </c>
      <c r="M402" s="9" t="str">
        <f t="shared" si="816"/>
        <v xml:space="preserve"> {OSDActionDescription, ErrorInfo}</v>
      </c>
      <c r="N402" s="91"/>
      <c r="O402" s="24" t="str">
        <f t="shared" si="709"/>
        <v>DIF</v>
      </c>
      <c r="P402" s="5" t="s">
        <v>452</v>
      </c>
      <c r="Q402" s="4" t="str">
        <f t="shared" si="818"/>
        <v>Parameters</v>
      </c>
      <c r="R402" s="9" t="str">
        <f t="shared" si="819"/>
        <v xml:space="preserve"> {VolumeRoot, ErrorInfo}</v>
      </c>
    </row>
    <row r="403" spans="1:19">
      <c r="A403" s="5" t="s">
        <v>583</v>
      </c>
      <c r="B403" s="4" t="str">
        <f>TRIM(LEFT(A403, SEARCH(":", A403) - 1))</f>
        <v>Qualifiers</v>
      </c>
      <c r="C403" s="9" t="str">
        <f>MID(A403, SEARCH(":", A403) + 1, LEN(A403))</f>
        <v xml:space="preserve"> {CarmineMethodSignature, Implemented, Static}</v>
      </c>
      <c r="D403" s="91"/>
      <c r="E403" s="24" t="str">
        <f t="shared" si="703"/>
        <v>SAME</v>
      </c>
      <c r="F403" s="28" t="s">
        <v>583</v>
      </c>
      <c r="G403" s="4" t="str">
        <f t="shared" si="812"/>
        <v>Qualifiers</v>
      </c>
      <c r="H403" s="9" t="str">
        <f t="shared" si="813"/>
        <v xml:space="preserve"> {CarmineMethodSignature, Implemented, Static}</v>
      </c>
      <c r="I403" s="91"/>
      <c r="J403" s="24" t="str">
        <f t="shared" si="706"/>
        <v>SAME</v>
      </c>
      <c r="K403" s="5" t="s">
        <v>583</v>
      </c>
      <c r="L403" s="4" t="str">
        <f t="shared" si="815"/>
        <v>Qualifiers</v>
      </c>
      <c r="M403" s="9" t="str">
        <f t="shared" si="816"/>
        <v xml:space="preserve"> {CarmineMethodSignature, Implemented, Static}</v>
      </c>
      <c r="N403" s="91"/>
      <c r="O403" s="24" t="str">
        <f t="shared" si="709"/>
        <v>SAME</v>
      </c>
      <c r="P403" s="5" t="s">
        <v>353</v>
      </c>
      <c r="Q403" s="4" t="str">
        <f t="shared" si="818"/>
        <v>Qualifiers</v>
      </c>
      <c r="R403" s="9" t="str">
        <f t="shared" si="819"/>
        <v xml:space="preserve"> {CarmineMethodSignature, implemented, static}</v>
      </c>
    </row>
    <row r="404" spans="1:19">
      <c r="A404" s="6"/>
      <c r="F404" s="29"/>
      <c r="K404" s="6"/>
      <c r="P404" s="6"/>
    </row>
    <row r="405" spans="1:19">
      <c r="A405" s="5" t="s">
        <v>631</v>
      </c>
      <c r="B405" s="4" t="str">
        <f>TRIM(LEFT(A405, SEARCH(":", A405) - 1))</f>
        <v>Name</v>
      </c>
      <c r="C405" s="9" t="str">
        <f>MID(A405, SEARCH(":", A405) + 1, LEN(A405))</f>
        <v xml:space="preserve"> InstallHostCertificate</v>
      </c>
      <c r="D405" s="91" t="s">
        <v>1838</v>
      </c>
      <c r="E405" s="24" t="str">
        <f t="shared" ref="E405:E468" si="820">IF(A405&lt;&gt;F405, "DIF", "SAME")</f>
        <v>SAME</v>
      </c>
      <c r="F405" s="28" t="s">
        <v>631</v>
      </c>
      <c r="G405" s="4" t="str">
        <f t="shared" ref="G405" si="821">TRIM(LEFT(F405, SEARCH(":", F405) - 1))</f>
        <v>Name</v>
      </c>
      <c r="H405" s="9" t="str">
        <f t="shared" ref="H405:H408" si="822">MID(F405, SEARCH(":", F405) + 1, LEN(F405))</f>
        <v xml:space="preserve"> InstallHostCertificate</v>
      </c>
      <c r="I405" s="91" t="s">
        <v>1838</v>
      </c>
      <c r="J405" s="24" t="str">
        <f t="shared" ref="J405:J468" si="823">IF(F405&lt;&gt;K405, "DIF", "SAME")</f>
        <v>SAME</v>
      </c>
      <c r="K405" s="5" t="s">
        <v>631</v>
      </c>
      <c r="L405" s="4" t="str">
        <f t="shared" ref="L405:L408" si="824">TRIM(LEFT(K405, SEARCH(":", K405) - 1))</f>
        <v>Name</v>
      </c>
      <c r="M405" s="9" t="str">
        <f t="shared" ref="M405:M408" si="825">MID(K405, SEARCH(":", K405) + 1, LEN(K405))</f>
        <v xml:space="preserve"> InstallHostCertificate</v>
      </c>
      <c r="N405" s="91" t="s">
        <v>1838</v>
      </c>
      <c r="O405" s="24" t="str">
        <f t="shared" ref="O405:O468" si="826">IF(K405&lt;&gt;P405, "DIF", "SAME")</f>
        <v>DIF</v>
      </c>
      <c r="P405" s="5" t="s">
        <v>453</v>
      </c>
      <c r="Q405" s="4" t="str">
        <f t="shared" ref="Q405:Q408" si="827">TRIM(LEFT(P405, SEARCH(":", P405) - 1))</f>
        <v>Name</v>
      </c>
      <c r="R405" s="9" t="str">
        <f t="shared" ref="R405:R408" si="828">MID(P405, SEARCH(":", P405) + 1, LEN(P405))</f>
        <v xml:space="preserve"> Init</v>
      </c>
      <c r="S405" s="86" t="s">
        <v>1773</v>
      </c>
    </row>
    <row r="406" spans="1:19">
      <c r="A406" s="5" t="s">
        <v>328</v>
      </c>
      <c r="B406" s="4" t="str">
        <f>TRIM(LEFT(A406, SEARCH(":", A406) - 1))</f>
        <v>ReturnType</v>
      </c>
      <c r="C406" s="9" t="str">
        <f>MID(A406, SEARCH(":", A406) + 1, LEN(A406))</f>
        <v xml:space="preserve"> UInt32</v>
      </c>
      <c r="D406" s="91"/>
      <c r="E406" s="24" t="str">
        <f t="shared" si="820"/>
        <v>SAME</v>
      </c>
      <c r="F406" s="28" t="s">
        <v>328</v>
      </c>
      <c r="G406" s="4" t="str">
        <f t="shared" si="812"/>
        <v>ReturnType</v>
      </c>
      <c r="H406" s="9" t="str">
        <f t="shared" si="822"/>
        <v xml:space="preserve"> UInt32</v>
      </c>
      <c r="I406" s="91"/>
      <c r="J406" s="24" t="str">
        <f t="shared" si="823"/>
        <v>SAME</v>
      </c>
      <c r="K406" s="5" t="s">
        <v>328</v>
      </c>
      <c r="L406" s="4" t="str">
        <f t="shared" si="824"/>
        <v>ReturnType</v>
      </c>
      <c r="M406" s="9" t="str">
        <f t="shared" si="825"/>
        <v xml:space="preserve"> UInt32</v>
      </c>
      <c r="N406" s="91"/>
      <c r="O406" s="24" t="str">
        <f t="shared" si="826"/>
        <v>SAME</v>
      </c>
      <c r="P406" s="5" t="s">
        <v>328</v>
      </c>
      <c r="Q406" s="4" t="str">
        <f t="shared" si="827"/>
        <v>ReturnType</v>
      </c>
      <c r="R406" s="9" t="str">
        <f t="shared" si="828"/>
        <v xml:space="preserve"> UInt32</v>
      </c>
    </row>
    <row r="407" spans="1:19">
      <c r="A407" s="5" t="s">
        <v>632</v>
      </c>
      <c r="B407" s="4" t="str">
        <f>TRIM(LEFT(A407, SEARCH(":", A407) - 1))</f>
        <v>Parameters</v>
      </c>
      <c r="C407" s="9" t="str">
        <f>MID(A407, SEARCH(":", A407) + 1, LEN(A407))</f>
        <v xml:space="preserve"> {Flags, PfxBlob, ErrorInfo}</v>
      </c>
      <c r="D407" s="91"/>
      <c r="E407" s="24" t="str">
        <f t="shared" si="820"/>
        <v>SAME</v>
      </c>
      <c r="F407" s="28" t="s">
        <v>632</v>
      </c>
      <c r="G407" s="4" t="str">
        <f t="shared" si="812"/>
        <v>Parameters</v>
      </c>
      <c r="H407" s="9" t="str">
        <f t="shared" si="822"/>
        <v xml:space="preserve"> {Flags, PfxBlob, ErrorInfo}</v>
      </c>
      <c r="I407" s="91"/>
      <c r="J407" s="24" t="str">
        <f t="shared" si="823"/>
        <v>SAME</v>
      </c>
      <c r="K407" s="5" t="s">
        <v>632</v>
      </c>
      <c r="L407" s="4" t="str">
        <f t="shared" si="824"/>
        <v>Parameters</v>
      </c>
      <c r="M407" s="9" t="str">
        <f t="shared" si="825"/>
        <v xml:space="preserve"> {Flags, PfxBlob, ErrorInfo}</v>
      </c>
      <c r="N407" s="91"/>
      <c r="O407" s="24" t="str">
        <f t="shared" si="826"/>
        <v>DIF</v>
      </c>
      <c r="P407" s="5" t="s">
        <v>454</v>
      </c>
      <c r="Q407" s="4" t="str">
        <f t="shared" si="827"/>
        <v>Parameters</v>
      </c>
      <c r="R407" s="9" t="str">
        <f t="shared" si="828"/>
        <v xml:space="preserve"> {RegFileName, ErrorInfo, P2VSourceFixup}</v>
      </c>
    </row>
    <row r="408" spans="1:19">
      <c r="A408" s="5" t="s">
        <v>353</v>
      </c>
      <c r="B408" s="4" t="str">
        <f>TRIM(LEFT(A408, SEARCH(":", A408) - 1))</f>
        <v>Qualifiers</v>
      </c>
      <c r="C408" s="9" t="str">
        <f>MID(A408, SEARCH(":", A408) + 1, LEN(A408))</f>
        <v xml:space="preserve"> {CarmineMethodSignature, implemented, static}</v>
      </c>
      <c r="D408" s="91"/>
      <c r="E408" s="24" t="str">
        <f t="shared" si="820"/>
        <v>SAME</v>
      </c>
      <c r="F408" s="28" t="s">
        <v>353</v>
      </c>
      <c r="G408" s="4" t="str">
        <f t="shared" si="812"/>
        <v>Qualifiers</v>
      </c>
      <c r="H408" s="9" t="str">
        <f t="shared" si="822"/>
        <v xml:space="preserve"> {CarmineMethodSignature, implemented, static}</v>
      </c>
      <c r="I408" s="91"/>
      <c r="J408" s="24" t="str">
        <f t="shared" si="823"/>
        <v>SAME</v>
      </c>
      <c r="K408" s="5" t="s">
        <v>353</v>
      </c>
      <c r="L408" s="4" t="str">
        <f t="shared" si="824"/>
        <v>Qualifiers</v>
      </c>
      <c r="M408" s="9" t="str">
        <f t="shared" si="825"/>
        <v xml:space="preserve"> {CarmineMethodSignature, implemented, static}</v>
      </c>
      <c r="N408" s="91"/>
      <c r="O408" s="24" t="str">
        <f t="shared" si="826"/>
        <v>SAME</v>
      </c>
      <c r="P408" s="5" t="s">
        <v>353</v>
      </c>
      <c r="Q408" s="4" t="str">
        <f t="shared" si="827"/>
        <v>Qualifiers</v>
      </c>
      <c r="R408" s="9" t="str">
        <f t="shared" si="828"/>
        <v xml:space="preserve"> {CarmineMethodSignature, implemented, static}</v>
      </c>
    </row>
    <row r="409" spans="1:19">
      <c r="A409" s="6"/>
      <c r="F409" s="29"/>
      <c r="K409" s="6"/>
      <c r="P409" s="6"/>
    </row>
    <row r="410" spans="1:19">
      <c r="A410" s="5" t="s">
        <v>633</v>
      </c>
      <c r="B410" s="4" t="str">
        <f>TRIM(LEFT(A410, SEARCH(":", A410) - 1))</f>
        <v>Name</v>
      </c>
      <c r="C410" s="9" t="str">
        <f>MID(A410, SEARCH(":", A410) + 1, LEN(A410))</f>
        <v xml:space="preserve"> RemoveHostCertificate</v>
      </c>
      <c r="D410" s="91" t="s">
        <v>1839</v>
      </c>
      <c r="E410" s="24" t="str">
        <f t="shared" ref="E410" si="829">IF(A410&lt;&gt;F410, "DIF", "SAME")</f>
        <v>SAME</v>
      </c>
      <c r="F410" s="28" t="s">
        <v>633</v>
      </c>
      <c r="G410" s="4" t="str">
        <f t="shared" ref="G410" si="830">TRIM(LEFT(F410, SEARCH(":", F410) - 1))</f>
        <v>Name</v>
      </c>
      <c r="H410" s="9" t="str">
        <f t="shared" ref="H410:H413" si="831">MID(F410, SEARCH(":", F410) + 1, LEN(F410))</f>
        <v xml:space="preserve"> RemoveHostCertificate</v>
      </c>
      <c r="I410" s="91" t="s">
        <v>1839</v>
      </c>
      <c r="J410" s="24" t="str">
        <f t="shared" ref="J410" si="832">IF(F410&lt;&gt;K410, "DIF", "SAME")</f>
        <v>SAME</v>
      </c>
      <c r="K410" s="5" t="s">
        <v>633</v>
      </c>
      <c r="L410" s="4" t="str">
        <f t="shared" ref="L410:L413" si="833">TRIM(LEFT(K410, SEARCH(":", K410) - 1))</f>
        <v>Name</v>
      </c>
      <c r="M410" s="9" t="str">
        <f t="shared" ref="M410:M413" si="834">MID(K410, SEARCH(":", K410) + 1, LEN(K410))</f>
        <v xml:space="preserve"> RemoveHostCertificate</v>
      </c>
      <c r="N410" s="91" t="s">
        <v>1839</v>
      </c>
      <c r="O410" s="24" t="str">
        <f t="shared" ref="O410" si="835">IF(K410&lt;&gt;P410, "DIF", "SAME")</f>
        <v>DIF</v>
      </c>
      <c r="P410" s="5" t="s">
        <v>455</v>
      </c>
      <c r="Q410" s="4" t="str">
        <f t="shared" ref="Q410:Q413" si="836">TRIM(LEFT(P410, SEARCH(":", P410) - 1))</f>
        <v>Name</v>
      </c>
      <c r="R410" s="9" t="str">
        <f t="shared" ref="R410:R413" si="837">MID(P410, SEARCH(":", P410) + 1, LEN(P410))</f>
        <v xml:space="preserve"> LoadSubkey</v>
      </c>
      <c r="S410" s="86" t="s">
        <v>1774</v>
      </c>
    </row>
    <row r="411" spans="1:19">
      <c r="A411" s="5" t="s">
        <v>328</v>
      </c>
      <c r="B411" s="4" t="str">
        <f>TRIM(LEFT(A411, SEARCH(":", A411) - 1))</f>
        <v>ReturnType</v>
      </c>
      <c r="C411" s="9" t="str">
        <f>MID(A411, SEARCH(":", A411) + 1, LEN(A411))</f>
        <v xml:space="preserve"> UInt32</v>
      </c>
      <c r="D411" s="91"/>
      <c r="E411" s="24" t="str">
        <f t="shared" si="820"/>
        <v>SAME</v>
      </c>
      <c r="F411" s="28" t="s">
        <v>328</v>
      </c>
      <c r="G411" s="4" t="str">
        <f t="shared" si="812"/>
        <v>ReturnType</v>
      </c>
      <c r="H411" s="9" t="str">
        <f t="shared" si="831"/>
        <v xml:space="preserve"> UInt32</v>
      </c>
      <c r="I411" s="91"/>
      <c r="J411" s="24" t="str">
        <f t="shared" si="823"/>
        <v>SAME</v>
      </c>
      <c r="K411" s="5" t="s">
        <v>328</v>
      </c>
      <c r="L411" s="4" t="str">
        <f t="shared" si="833"/>
        <v>ReturnType</v>
      </c>
      <c r="M411" s="9" t="str">
        <f t="shared" si="834"/>
        <v xml:space="preserve"> UInt32</v>
      </c>
      <c r="N411" s="91"/>
      <c r="O411" s="24" t="str">
        <f t="shared" si="826"/>
        <v>SAME</v>
      </c>
      <c r="P411" s="5" t="s">
        <v>328</v>
      </c>
      <c r="Q411" s="4" t="str">
        <f t="shared" si="836"/>
        <v>ReturnType</v>
      </c>
      <c r="R411" s="9" t="str">
        <f t="shared" si="837"/>
        <v xml:space="preserve"> UInt32</v>
      </c>
    </row>
    <row r="412" spans="1:19">
      <c r="A412" s="5" t="s">
        <v>628</v>
      </c>
      <c r="B412" s="4" t="str">
        <f>TRIM(LEFT(A412, SEARCH(":", A412) - 1))</f>
        <v>Parameters</v>
      </c>
      <c r="C412" s="9" t="str">
        <f>MID(A412, SEARCH(":", A412) + 1, LEN(A412))</f>
        <v xml:space="preserve"> {CertificateThumbprint, ErrorInfo}</v>
      </c>
      <c r="D412" s="91"/>
      <c r="E412" s="24" t="str">
        <f t="shared" si="820"/>
        <v>SAME</v>
      </c>
      <c r="F412" s="28" t="s">
        <v>628</v>
      </c>
      <c r="G412" s="4" t="str">
        <f t="shared" si="812"/>
        <v>Parameters</v>
      </c>
      <c r="H412" s="9" t="str">
        <f t="shared" si="831"/>
        <v xml:space="preserve"> {CertificateThumbprint, ErrorInfo}</v>
      </c>
      <c r="I412" s="91"/>
      <c r="J412" s="24" t="str">
        <f t="shared" si="823"/>
        <v>SAME</v>
      </c>
      <c r="K412" s="5" t="s">
        <v>628</v>
      </c>
      <c r="L412" s="4" t="str">
        <f t="shared" si="833"/>
        <v>Parameters</v>
      </c>
      <c r="M412" s="9" t="str">
        <f t="shared" si="834"/>
        <v xml:space="preserve"> {CertificateThumbprint, ErrorInfo}</v>
      </c>
      <c r="N412" s="91"/>
      <c r="O412" s="24" t="str">
        <f t="shared" si="826"/>
        <v>DIF</v>
      </c>
      <c r="P412" s="5" t="s">
        <v>456</v>
      </c>
      <c r="Q412" s="4" t="str">
        <f t="shared" si="836"/>
        <v>Parameters</v>
      </c>
      <c r="R412" s="9" t="str">
        <f t="shared" si="837"/>
        <v xml:space="preserve"> {Subkey, DefaultControlSetNum, ErrorInfo, RootSubKey}</v>
      </c>
    </row>
    <row r="413" spans="1:19">
      <c r="A413" s="5" t="s">
        <v>353</v>
      </c>
      <c r="B413" s="4" t="str">
        <f>TRIM(LEFT(A413, SEARCH(":", A413) - 1))</f>
        <v>Qualifiers</v>
      </c>
      <c r="C413" s="9" t="str">
        <f>MID(A413, SEARCH(":", A413) + 1, LEN(A413))</f>
        <v xml:space="preserve"> {CarmineMethodSignature, implemented, static}</v>
      </c>
      <c r="D413" s="91"/>
      <c r="E413" s="24" t="str">
        <f t="shared" si="820"/>
        <v>SAME</v>
      </c>
      <c r="F413" s="28" t="s">
        <v>353</v>
      </c>
      <c r="G413" s="4" t="str">
        <f t="shared" si="812"/>
        <v>Qualifiers</v>
      </c>
      <c r="H413" s="9" t="str">
        <f t="shared" si="831"/>
        <v xml:space="preserve"> {CarmineMethodSignature, implemented, static}</v>
      </c>
      <c r="I413" s="91"/>
      <c r="J413" s="24" t="str">
        <f t="shared" si="823"/>
        <v>SAME</v>
      </c>
      <c r="K413" s="5" t="s">
        <v>353</v>
      </c>
      <c r="L413" s="4" t="str">
        <f t="shared" si="833"/>
        <v>Qualifiers</v>
      </c>
      <c r="M413" s="9" t="str">
        <f t="shared" si="834"/>
        <v xml:space="preserve"> {CarmineMethodSignature, implemented, static}</v>
      </c>
      <c r="N413" s="91"/>
      <c r="O413" s="24" t="str">
        <f t="shared" si="826"/>
        <v>DIF</v>
      </c>
      <c r="P413" s="5" t="s">
        <v>342</v>
      </c>
      <c r="Q413" s="4" t="str">
        <f t="shared" si="836"/>
        <v>Qualifiers</v>
      </c>
      <c r="R413" s="9" t="str">
        <f t="shared" si="837"/>
        <v xml:space="preserve"> {CarmineMethodSignature, implemented}</v>
      </c>
    </row>
    <row r="414" spans="1:19">
      <c r="A414" s="6"/>
      <c r="F414" s="29"/>
      <c r="K414" s="6"/>
      <c r="P414" s="6"/>
    </row>
    <row r="415" spans="1:19">
      <c r="A415" s="5" t="s">
        <v>634</v>
      </c>
      <c r="B415" s="4" t="str">
        <f>TRIM(LEFT(A415, SEARCH(":", A415) - 1))</f>
        <v>Name</v>
      </c>
      <c r="C415" s="9" t="str">
        <f>MID(A415, SEARCH(":", A415) + 1, LEN(A415))</f>
        <v xml:space="preserve"> InstallPairingCertificate</v>
      </c>
      <c r="D415" s="91" t="s">
        <v>1840</v>
      </c>
      <c r="E415" s="24" t="str">
        <f t="shared" ref="E415" si="838">IF(A415&lt;&gt;F415, "DIF", "SAME")</f>
        <v>SAME</v>
      </c>
      <c r="F415" s="28" t="s">
        <v>634</v>
      </c>
      <c r="G415" s="4" t="str">
        <f t="shared" ref="G415" si="839">TRIM(LEFT(F415, SEARCH(":", F415) - 1))</f>
        <v>Name</v>
      </c>
      <c r="H415" s="9" t="str">
        <f t="shared" ref="H415:H418" si="840">MID(F415, SEARCH(":", F415) + 1, LEN(F415))</f>
        <v xml:space="preserve"> InstallPairingCertificate</v>
      </c>
      <c r="I415" s="91" t="s">
        <v>1840</v>
      </c>
      <c r="J415" s="24" t="str">
        <f t="shared" ref="J415" si="841">IF(F415&lt;&gt;K415, "DIF", "SAME")</f>
        <v>SAME</v>
      </c>
      <c r="K415" s="5" t="s">
        <v>634</v>
      </c>
      <c r="L415" s="4" t="str">
        <f t="shared" ref="L415:L418" si="842">TRIM(LEFT(K415, SEARCH(":", K415) - 1))</f>
        <v>Name</v>
      </c>
      <c r="M415" s="9" t="str">
        <f t="shared" ref="M415:M418" si="843">MID(K415, SEARCH(":", K415) + 1, LEN(K415))</f>
        <v xml:space="preserve"> InstallPairingCertificate</v>
      </c>
      <c r="N415" s="91" t="s">
        <v>1840</v>
      </c>
      <c r="O415" s="24" t="str">
        <f t="shared" ref="O415" si="844">IF(K415&lt;&gt;P415, "DIF", "SAME")</f>
        <v>DIF</v>
      </c>
      <c r="P415" s="5" t="s">
        <v>457</v>
      </c>
      <c r="Q415" s="4" t="str">
        <f t="shared" ref="Q415:Q418" si="845">TRIM(LEFT(P415, SEARCH(":", P415) - 1))</f>
        <v>Name</v>
      </c>
      <c r="R415" s="9" t="str">
        <f t="shared" ref="R415:R418" si="846">MID(P415, SEARCH(":", P415) + 1, LEN(P415))</f>
        <v xml:space="preserve"> UnloadSubkey</v>
      </c>
      <c r="S415" s="86" t="s">
        <v>1775</v>
      </c>
    </row>
    <row r="416" spans="1:19">
      <c r="A416" s="5" t="s">
        <v>328</v>
      </c>
      <c r="B416" s="4" t="str">
        <f>TRIM(LEFT(A416, SEARCH(":", A416) - 1))</f>
        <v>ReturnType</v>
      </c>
      <c r="C416" s="9" t="str">
        <f>MID(A416, SEARCH(":", A416) + 1, LEN(A416))</f>
        <v xml:space="preserve"> UInt32</v>
      </c>
      <c r="D416" s="91"/>
      <c r="E416" s="24" t="str">
        <f t="shared" si="820"/>
        <v>SAME</v>
      </c>
      <c r="F416" s="28" t="s">
        <v>328</v>
      </c>
      <c r="G416" s="4" t="str">
        <f t="shared" si="812"/>
        <v>ReturnType</v>
      </c>
      <c r="H416" s="9" t="str">
        <f t="shared" si="840"/>
        <v xml:space="preserve"> UInt32</v>
      </c>
      <c r="I416" s="91"/>
      <c r="J416" s="24" t="str">
        <f t="shared" si="823"/>
        <v>SAME</v>
      </c>
      <c r="K416" s="5" t="s">
        <v>328</v>
      </c>
      <c r="L416" s="4" t="str">
        <f t="shared" si="842"/>
        <v>ReturnType</v>
      </c>
      <c r="M416" s="9" t="str">
        <f t="shared" si="843"/>
        <v xml:space="preserve"> UInt32</v>
      </c>
      <c r="N416" s="91"/>
      <c r="O416" s="24" t="str">
        <f t="shared" si="826"/>
        <v>SAME</v>
      </c>
      <c r="P416" s="5" t="s">
        <v>328</v>
      </c>
      <c r="Q416" s="4" t="str">
        <f t="shared" si="845"/>
        <v>ReturnType</v>
      </c>
      <c r="R416" s="9" t="str">
        <f t="shared" si="846"/>
        <v xml:space="preserve"> UInt32</v>
      </c>
    </row>
    <row r="417" spans="1:19">
      <c r="A417" s="5" t="s">
        <v>635</v>
      </c>
      <c r="B417" s="4" t="str">
        <f>TRIM(LEFT(A417, SEARCH(":", A417) - 1))</f>
        <v>Parameters</v>
      </c>
      <c r="C417" s="9" t="str">
        <f>MID(A417, SEARCH(":", A417) + 1, LEN(A417))</f>
        <v xml:space="preserve"> {SerializedCertificate, ErrorInfo}</v>
      </c>
      <c r="D417" s="91"/>
      <c r="E417" s="24" t="str">
        <f t="shared" si="820"/>
        <v>SAME</v>
      </c>
      <c r="F417" s="28" t="s">
        <v>635</v>
      </c>
      <c r="G417" s="4" t="str">
        <f t="shared" si="812"/>
        <v>Parameters</v>
      </c>
      <c r="H417" s="9" t="str">
        <f t="shared" si="840"/>
        <v xml:space="preserve"> {SerializedCertificate, ErrorInfo}</v>
      </c>
      <c r="I417" s="91"/>
      <c r="J417" s="24" t="str">
        <f t="shared" si="823"/>
        <v>SAME</v>
      </c>
      <c r="K417" s="5" t="s">
        <v>635</v>
      </c>
      <c r="L417" s="4" t="str">
        <f t="shared" si="842"/>
        <v>Parameters</v>
      </c>
      <c r="M417" s="9" t="str">
        <f t="shared" si="843"/>
        <v xml:space="preserve"> {SerializedCertificate, ErrorInfo}</v>
      </c>
      <c r="N417" s="91"/>
      <c r="O417" s="24" t="str">
        <f t="shared" si="826"/>
        <v>DIF</v>
      </c>
      <c r="P417" s="5" t="s">
        <v>458</v>
      </c>
      <c r="Q417" s="4" t="str">
        <f t="shared" si="845"/>
        <v>Parameters</v>
      </c>
      <c r="R417" s="9" t="str">
        <f t="shared" si="846"/>
        <v xml:space="preserve"> {CommitChange, ErrorInfo}</v>
      </c>
    </row>
    <row r="418" spans="1:19">
      <c r="A418" s="5" t="s">
        <v>353</v>
      </c>
      <c r="B418" s="4" t="str">
        <f>TRIM(LEFT(A418, SEARCH(":", A418) - 1))</f>
        <v>Qualifiers</v>
      </c>
      <c r="C418" s="9" t="str">
        <f>MID(A418, SEARCH(":", A418) + 1, LEN(A418))</f>
        <v xml:space="preserve"> {CarmineMethodSignature, implemented, static}</v>
      </c>
      <c r="D418" s="91"/>
      <c r="E418" s="24" t="str">
        <f t="shared" si="820"/>
        <v>SAME</v>
      </c>
      <c r="F418" s="28" t="s">
        <v>353</v>
      </c>
      <c r="G418" s="4" t="str">
        <f t="shared" si="812"/>
        <v>Qualifiers</v>
      </c>
      <c r="H418" s="9" t="str">
        <f t="shared" si="840"/>
        <v xml:space="preserve"> {CarmineMethodSignature, implemented, static}</v>
      </c>
      <c r="I418" s="91"/>
      <c r="J418" s="24" t="str">
        <f t="shared" si="823"/>
        <v>SAME</v>
      </c>
      <c r="K418" s="5" t="s">
        <v>353</v>
      </c>
      <c r="L418" s="4" t="str">
        <f t="shared" si="842"/>
        <v>Qualifiers</v>
      </c>
      <c r="M418" s="9" t="str">
        <f t="shared" si="843"/>
        <v xml:space="preserve"> {CarmineMethodSignature, implemented, static}</v>
      </c>
      <c r="N418" s="91"/>
      <c r="O418" s="24" t="str">
        <f t="shared" si="826"/>
        <v>DIF</v>
      </c>
      <c r="P418" s="5" t="s">
        <v>342</v>
      </c>
      <c r="Q418" s="4" t="str">
        <f t="shared" si="845"/>
        <v>Qualifiers</v>
      </c>
      <c r="R418" s="9" t="str">
        <f t="shared" si="846"/>
        <v xml:space="preserve"> {CarmineMethodSignature, implemented}</v>
      </c>
    </row>
    <row r="419" spans="1:19">
      <c r="A419" s="6"/>
      <c r="F419" s="29"/>
      <c r="K419" s="6"/>
      <c r="P419" s="6"/>
    </row>
    <row r="420" spans="1:19">
      <c r="A420" s="5" t="s">
        <v>636</v>
      </c>
      <c r="B420" s="4" t="str">
        <f>TRIM(LEFT(A420, SEARCH(":", A420) - 1))</f>
        <v>Name</v>
      </c>
      <c r="C420" s="9" t="str">
        <f>MID(A420, SEARCH(":", A420) + 1, LEN(A420))</f>
        <v xml:space="preserve"> RemovePairingCertificate</v>
      </c>
      <c r="D420" s="91" t="s">
        <v>1841</v>
      </c>
      <c r="E420" s="24" t="str">
        <f t="shared" ref="E420" si="847">IF(A420&lt;&gt;F420, "DIF", "SAME")</f>
        <v>SAME</v>
      </c>
      <c r="F420" s="28" t="s">
        <v>636</v>
      </c>
      <c r="G420" s="4" t="str">
        <f t="shared" ref="G420" si="848">TRIM(LEFT(F420, SEARCH(":", F420) - 1))</f>
        <v>Name</v>
      </c>
      <c r="H420" s="9" t="str">
        <f t="shared" ref="H420:H423" si="849">MID(F420, SEARCH(":", F420) + 1, LEN(F420))</f>
        <v xml:space="preserve"> RemovePairingCertificate</v>
      </c>
      <c r="I420" s="91" t="s">
        <v>1841</v>
      </c>
      <c r="J420" s="24" t="str">
        <f t="shared" ref="J420" si="850">IF(F420&lt;&gt;K420, "DIF", "SAME")</f>
        <v>SAME</v>
      </c>
      <c r="K420" s="5" t="s">
        <v>636</v>
      </c>
      <c r="L420" s="4" t="str">
        <f t="shared" ref="L420:L423" si="851">TRIM(LEFT(K420, SEARCH(":", K420) - 1))</f>
        <v>Name</v>
      </c>
      <c r="M420" s="9" t="str">
        <f t="shared" ref="M420:M423" si="852">MID(K420, SEARCH(":", K420) + 1, LEN(K420))</f>
        <v xml:space="preserve"> RemovePairingCertificate</v>
      </c>
      <c r="N420" s="91" t="s">
        <v>1841</v>
      </c>
      <c r="O420" s="24" t="str">
        <f t="shared" ref="O420" si="853">IF(K420&lt;&gt;P420, "DIF", "SAME")</f>
        <v>DIF</v>
      </c>
      <c r="P420" s="5" t="s">
        <v>459</v>
      </c>
      <c r="Q420" s="4" t="str">
        <f t="shared" ref="Q420:Q423" si="854">TRIM(LEFT(P420, SEARCH(":", P420) - 1))</f>
        <v>Name</v>
      </c>
      <c r="R420" s="9" t="str">
        <f t="shared" ref="R420:R423" si="855">MID(P420, SEARCH(":", P420) + 1, LEN(P420))</f>
        <v xml:space="preserve"> DisableServices</v>
      </c>
      <c r="S420" s="86" t="s">
        <v>1776</v>
      </c>
    </row>
    <row r="421" spans="1:19">
      <c r="A421" s="5" t="s">
        <v>328</v>
      </c>
      <c r="B421" s="4" t="str">
        <f>TRIM(LEFT(A421, SEARCH(":", A421) - 1))</f>
        <v>ReturnType</v>
      </c>
      <c r="C421" s="9" t="str">
        <f>MID(A421, SEARCH(":", A421) + 1, LEN(A421))</f>
        <v xml:space="preserve"> UInt32</v>
      </c>
      <c r="D421" s="91"/>
      <c r="E421" s="24" t="str">
        <f t="shared" si="820"/>
        <v>SAME</v>
      </c>
      <c r="F421" s="28" t="s">
        <v>328</v>
      </c>
      <c r="G421" s="4" t="str">
        <f t="shared" si="812"/>
        <v>ReturnType</v>
      </c>
      <c r="H421" s="9" t="str">
        <f t="shared" si="849"/>
        <v xml:space="preserve"> UInt32</v>
      </c>
      <c r="I421" s="91"/>
      <c r="J421" s="24" t="str">
        <f t="shared" si="823"/>
        <v>SAME</v>
      </c>
      <c r="K421" s="5" t="s">
        <v>328</v>
      </c>
      <c r="L421" s="4" t="str">
        <f t="shared" si="851"/>
        <v>ReturnType</v>
      </c>
      <c r="M421" s="9" t="str">
        <f t="shared" si="852"/>
        <v xml:space="preserve"> UInt32</v>
      </c>
      <c r="N421" s="91"/>
      <c r="O421" s="24" t="str">
        <f t="shared" si="826"/>
        <v>SAME</v>
      </c>
      <c r="P421" s="5" t="s">
        <v>328</v>
      </c>
      <c r="Q421" s="4" t="str">
        <f t="shared" si="854"/>
        <v>ReturnType</v>
      </c>
      <c r="R421" s="9" t="str">
        <f t="shared" si="855"/>
        <v xml:space="preserve"> UInt32</v>
      </c>
    </row>
    <row r="422" spans="1:19">
      <c r="A422" s="5" t="s">
        <v>628</v>
      </c>
      <c r="B422" s="4" t="str">
        <f>TRIM(LEFT(A422, SEARCH(":", A422) - 1))</f>
        <v>Parameters</v>
      </c>
      <c r="C422" s="9" t="str">
        <f>MID(A422, SEARCH(":", A422) + 1, LEN(A422))</f>
        <v xml:space="preserve"> {CertificateThumbprint, ErrorInfo}</v>
      </c>
      <c r="D422" s="91"/>
      <c r="E422" s="24" t="str">
        <f t="shared" si="820"/>
        <v>SAME</v>
      </c>
      <c r="F422" s="28" t="s">
        <v>628</v>
      </c>
      <c r="G422" s="4" t="str">
        <f t="shared" si="812"/>
        <v>Parameters</v>
      </c>
      <c r="H422" s="9" t="str">
        <f t="shared" si="849"/>
        <v xml:space="preserve"> {CertificateThumbprint, ErrorInfo}</v>
      </c>
      <c r="I422" s="91"/>
      <c r="J422" s="24" t="str">
        <f t="shared" si="823"/>
        <v>SAME</v>
      </c>
      <c r="K422" s="5" t="s">
        <v>628</v>
      </c>
      <c r="L422" s="4" t="str">
        <f t="shared" si="851"/>
        <v>Parameters</v>
      </c>
      <c r="M422" s="9" t="str">
        <f t="shared" si="852"/>
        <v xml:space="preserve"> {CertificateThumbprint, ErrorInfo}</v>
      </c>
      <c r="N422" s="91"/>
      <c r="O422" s="24" t="str">
        <f t="shared" si="826"/>
        <v>DIF</v>
      </c>
      <c r="P422" s="5" t="s">
        <v>460</v>
      </c>
      <c r="Q422" s="4" t="str">
        <f t="shared" si="854"/>
        <v>Parameters</v>
      </c>
      <c r="R422" s="9" t="str">
        <f t="shared" si="855"/>
        <v xml:space="preserve"> {List, ErrorInfo}</v>
      </c>
    </row>
    <row r="423" spans="1:19">
      <c r="A423" s="5" t="s">
        <v>353</v>
      </c>
      <c r="B423" s="4" t="str">
        <f>TRIM(LEFT(A423, SEARCH(":", A423) - 1))</f>
        <v>Qualifiers</v>
      </c>
      <c r="C423" s="9" t="str">
        <f>MID(A423, SEARCH(":", A423) + 1, LEN(A423))</f>
        <v xml:space="preserve"> {CarmineMethodSignature, implemented, static}</v>
      </c>
      <c r="D423" s="91"/>
      <c r="E423" s="24" t="str">
        <f t="shared" si="820"/>
        <v>SAME</v>
      </c>
      <c r="F423" s="28" t="s">
        <v>353</v>
      </c>
      <c r="G423" s="4" t="str">
        <f t="shared" si="812"/>
        <v>Qualifiers</v>
      </c>
      <c r="H423" s="9" t="str">
        <f t="shared" si="849"/>
        <v xml:space="preserve"> {CarmineMethodSignature, implemented, static}</v>
      </c>
      <c r="I423" s="91"/>
      <c r="J423" s="24" t="str">
        <f t="shared" si="823"/>
        <v>SAME</v>
      </c>
      <c r="K423" s="5" t="s">
        <v>353</v>
      </c>
      <c r="L423" s="4" t="str">
        <f t="shared" si="851"/>
        <v>Qualifiers</v>
      </c>
      <c r="M423" s="9" t="str">
        <f t="shared" si="852"/>
        <v xml:space="preserve"> {CarmineMethodSignature, implemented, static}</v>
      </c>
      <c r="N423" s="91"/>
      <c r="O423" s="24" t="str">
        <f t="shared" si="826"/>
        <v>DIF</v>
      </c>
      <c r="P423" s="5" t="s">
        <v>342</v>
      </c>
      <c r="Q423" s="4" t="str">
        <f t="shared" si="854"/>
        <v>Qualifiers</v>
      </c>
      <c r="R423" s="9" t="str">
        <f t="shared" si="855"/>
        <v xml:space="preserve"> {CarmineMethodSignature, implemented}</v>
      </c>
    </row>
    <row r="424" spans="1:19">
      <c r="A424" s="6"/>
      <c r="F424" s="29"/>
      <c r="K424" s="6"/>
      <c r="P424" s="6"/>
    </row>
    <row r="425" spans="1:19">
      <c r="A425" s="5" t="s">
        <v>637</v>
      </c>
      <c r="B425" s="4" t="str">
        <f>TRIM(LEFT(A425, SEARCH(":", A425) - 1))</f>
        <v>Name</v>
      </c>
      <c r="C425" s="9" t="str">
        <f>MID(A425, SEARCH(":", A425) + 1, LEN(A425))</f>
        <v xml:space="preserve"> ImportBrokerCertificate</v>
      </c>
      <c r="D425" s="91" t="s">
        <v>1842</v>
      </c>
      <c r="E425" s="24" t="str">
        <f t="shared" ref="E425" si="856">IF(A425&lt;&gt;F425, "DIF", "SAME")</f>
        <v>SAME</v>
      </c>
      <c r="F425" s="28" t="s">
        <v>637</v>
      </c>
      <c r="G425" s="4" t="str">
        <f t="shared" ref="G425" si="857">TRIM(LEFT(F425, SEARCH(":", F425) - 1))</f>
        <v>Name</v>
      </c>
      <c r="H425" s="9" t="str">
        <f t="shared" ref="H425:H428" si="858">MID(F425, SEARCH(":", F425) + 1, LEN(F425))</f>
        <v xml:space="preserve"> ImportBrokerCertificate</v>
      </c>
      <c r="I425" s="91" t="s">
        <v>1842</v>
      </c>
      <c r="J425" s="24" t="str">
        <f t="shared" ref="J425" si="859">IF(F425&lt;&gt;K425, "DIF", "SAME")</f>
        <v>SAME</v>
      </c>
      <c r="K425" s="5" t="s">
        <v>637</v>
      </c>
      <c r="L425" s="4" t="str">
        <f t="shared" ref="L425:L428" si="860">TRIM(LEFT(K425, SEARCH(":", K425) - 1))</f>
        <v>Name</v>
      </c>
      <c r="M425" s="9" t="str">
        <f t="shared" ref="M425:M428" si="861">MID(K425, SEARCH(":", K425) + 1, LEN(K425))</f>
        <v xml:space="preserve"> ImportBrokerCertificate</v>
      </c>
      <c r="N425" s="91" t="s">
        <v>1842</v>
      </c>
      <c r="O425" s="24" t="str">
        <f t="shared" ref="O425" si="862">IF(K425&lt;&gt;P425, "DIF", "SAME")</f>
        <v>DIF</v>
      </c>
      <c r="P425" s="5" t="s">
        <v>461</v>
      </c>
      <c r="Q425" s="4" t="str">
        <f t="shared" ref="Q425:Q428" si="863">TRIM(LEFT(P425, SEARCH(":", P425) - 1))</f>
        <v>Name</v>
      </c>
      <c r="R425" s="9" t="str">
        <f t="shared" ref="R425:R428" si="864">MID(P425, SEARCH(":", P425) + 1, LEN(P425))</f>
        <v xml:space="preserve"> DisableDrivers</v>
      </c>
      <c r="S425" s="86" t="s">
        <v>1777</v>
      </c>
    </row>
    <row r="426" spans="1:19">
      <c r="A426" s="5" t="s">
        <v>328</v>
      </c>
      <c r="B426" s="4" t="str">
        <f>TRIM(LEFT(A426, SEARCH(":", A426) - 1))</f>
        <v>ReturnType</v>
      </c>
      <c r="C426" s="9" t="str">
        <f>MID(A426, SEARCH(":", A426) + 1, LEN(A426))</f>
        <v xml:space="preserve"> UInt32</v>
      </c>
      <c r="D426" s="91"/>
      <c r="E426" s="24" t="str">
        <f t="shared" si="820"/>
        <v>SAME</v>
      </c>
      <c r="F426" s="28" t="s">
        <v>328</v>
      </c>
      <c r="G426" s="4" t="str">
        <f t="shared" si="812"/>
        <v>ReturnType</v>
      </c>
      <c r="H426" s="9" t="str">
        <f t="shared" si="858"/>
        <v xml:space="preserve"> UInt32</v>
      </c>
      <c r="I426" s="91"/>
      <c r="J426" s="24" t="str">
        <f t="shared" si="823"/>
        <v>SAME</v>
      </c>
      <c r="K426" s="5" t="s">
        <v>328</v>
      </c>
      <c r="L426" s="4" t="str">
        <f t="shared" si="860"/>
        <v>ReturnType</v>
      </c>
      <c r="M426" s="9" t="str">
        <f t="shared" si="861"/>
        <v xml:space="preserve"> UInt32</v>
      </c>
      <c r="N426" s="91"/>
      <c r="O426" s="24" t="str">
        <f t="shared" si="826"/>
        <v>SAME</v>
      </c>
      <c r="P426" s="5" t="s">
        <v>328</v>
      </c>
      <c r="Q426" s="4" t="str">
        <f t="shared" si="863"/>
        <v>ReturnType</v>
      </c>
      <c r="R426" s="9" t="str">
        <f t="shared" si="864"/>
        <v xml:space="preserve"> UInt32</v>
      </c>
    </row>
    <row r="427" spans="1:19">
      <c r="A427" s="5" t="s">
        <v>635</v>
      </c>
      <c r="B427" s="4" t="str">
        <f>TRIM(LEFT(A427, SEARCH(":", A427) - 1))</f>
        <v>Parameters</v>
      </c>
      <c r="C427" s="9" t="str">
        <f>MID(A427, SEARCH(":", A427) + 1, LEN(A427))</f>
        <v xml:space="preserve"> {SerializedCertificate, ErrorInfo}</v>
      </c>
      <c r="D427" s="91"/>
      <c r="E427" s="24" t="str">
        <f t="shared" si="820"/>
        <v>SAME</v>
      </c>
      <c r="F427" s="28" t="s">
        <v>635</v>
      </c>
      <c r="G427" s="4" t="str">
        <f t="shared" si="812"/>
        <v>Parameters</v>
      </c>
      <c r="H427" s="9" t="str">
        <f t="shared" si="858"/>
        <v xml:space="preserve"> {SerializedCertificate, ErrorInfo}</v>
      </c>
      <c r="I427" s="91"/>
      <c r="J427" s="24" t="str">
        <f t="shared" si="823"/>
        <v>SAME</v>
      </c>
      <c r="K427" s="5" t="s">
        <v>635</v>
      </c>
      <c r="L427" s="4" t="str">
        <f t="shared" si="860"/>
        <v>Parameters</v>
      </c>
      <c r="M427" s="9" t="str">
        <f t="shared" si="861"/>
        <v xml:space="preserve"> {SerializedCertificate, ErrorInfo}</v>
      </c>
      <c r="N427" s="91"/>
      <c r="O427" s="24" t="str">
        <f t="shared" si="826"/>
        <v>DIF</v>
      </c>
      <c r="P427" s="5" t="s">
        <v>460</v>
      </c>
      <c r="Q427" s="4" t="str">
        <f t="shared" si="863"/>
        <v>Parameters</v>
      </c>
      <c r="R427" s="9" t="str">
        <f t="shared" si="864"/>
        <v xml:space="preserve"> {List, ErrorInfo}</v>
      </c>
    </row>
    <row r="428" spans="1:19">
      <c r="A428" s="5" t="s">
        <v>353</v>
      </c>
      <c r="B428" s="4" t="str">
        <f>TRIM(LEFT(A428, SEARCH(":", A428) - 1))</f>
        <v>Qualifiers</v>
      </c>
      <c r="C428" s="9" t="str">
        <f>MID(A428, SEARCH(":", A428) + 1, LEN(A428))</f>
        <v xml:space="preserve"> {CarmineMethodSignature, implemented, static}</v>
      </c>
      <c r="D428" s="91"/>
      <c r="E428" s="24" t="str">
        <f t="shared" si="820"/>
        <v>SAME</v>
      </c>
      <c r="F428" s="28" t="s">
        <v>353</v>
      </c>
      <c r="G428" s="4" t="str">
        <f t="shared" si="812"/>
        <v>Qualifiers</v>
      </c>
      <c r="H428" s="9" t="str">
        <f t="shared" si="858"/>
        <v xml:space="preserve"> {CarmineMethodSignature, implemented, static}</v>
      </c>
      <c r="I428" s="91"/>
      <c r="J428" s="24" t="str">
        <f t="shared" si="823"/>
        <v>SAME</v>
      </c>
      <c r="K428" s="5" t="s">
        <v>353</v>
      </c>
      <c r="L428" s="4" t="str">
        <f t="shared" si="860"/>
        <v>Qualifiers</v>
      </c>
      <c r="M428" s="9" t="str">
        <f t="shared" si="861"/>
        <v xml:space="preserve"> {CarmineMethodSignature, implemented, static}</v>
      </c>
      <c r="N428" s="91"/>
      <c r="O428" s="24" t="str">
        <f t="shared" si="826"/>
        <v>DIF</v>
      </c>
      <c r="P428" s="5" t="s">
        <v>342</v>
      </c>
      <c r="Q428" s="4" t="str">
        <f t="shared" si="863"/>
        <v>Qualifiers</v>
      </c>
      <c r="R428" s="9" t="str">
        <f t="shared" si="864"/>
        <v xml:space="preserve"> {CarmineMethodSignature, implemented}</v>
      </c>
    </row>
    <row r="429" spans="1:19">
      <c r="A429" s="6"/>
      <c r="F429" s="29"/>
      <c r="K429" s="6"/>
      <c r="P429" s="6"/>
    </row>
    <row r="430" spans="1:19">
      <c r="A430" s="5" t="s">
        <v>638</v>
      </c>
      <c r="B430" s="4" t="str">
        <f>TRIM(LEFT(A430, SEARCH(":", A430) - 1))</f>
        <v>Name</v>
      </c>
      <c r="C430" s="9" t="str">
        <f>MID(A430, SEARCH(":", A430) + 1, LEN(A430))</f>
        <v xml:space="preserve"> RevokeCertificate</v>
      </c>
      <c r="D430" s="91" t="s">
        <v>1843</v>
      </c>
      <c r="E430" s="24" t="str">
        <f t="shared" ref="E430" si="865">IF(A430&lt;&gt;F430, "DIF", "SAME")</f>
        <v>SAME</v>
      </c>
      <c r="F430" s="28" t="s">
        <v>638</v>
      </c>
      <c r="G430" s="4" t="str">
        <f t="shared" ref="G430" si="866">TRIM(LEFT(F430, SEARCH(":", F430) - 1))</f>
        <v>Name</v>
      </c>
      <c r="H430" s="9" t="str">
        <f t="shared" ref="H430:H433" si="867">MID(F430, SEARCH(":", F430) + 1, LEN(F430))</f>
        <v xml:space="preserve"> RevokeCertificate</v>
      </c>
      <c r="I430" s="91" t="s">
        <v>1843</v>
      </c>
      <c r="J430" s="24" t="str">
        <f t="shared" ref="J430" si="868">IF(F430&lt;&gt;K430, "DIF", "SAME")</f>
        <v>SAME</v>
      </c>
      <c r="K430" s="5" t="s">
        <v>638</v>
      </c>
      <c r="L430" s="4" t="str">
        <f t="shared" ref="L430:L433" si="869">TRIM(LEFT(K430, SEARCH(":", K430) - 1))</f>
        <v>Name</v>
      </c>
      <c r="M430" s="9" t="str">
        <f t="shared" ref="M430:M433" si="870">MID(K430, SEARCH(":", K430) + 1, LEN(K430))</f>
        <v xml:space="preserve"> RevokeCertificate</v>
      </c>
      <c r="N430" s="91" t="s">
        <v>1843</v>
      </c>
      <c r="O430" s="24" t="str">
        <f t="shared" ref="O430" si="871">IF(K430&lt;&gt;P430, "DIF", "SAME")</f>
        <v>DIF</v>
      </c>
      <c r="P430" s="5" t="s">
        <v>462</v>
      </c>
      <c r="Q430" s="4" t="str">
        <f t="shared" ref="Q430:Q433" si="872">TRIM(LEFT(P430, SEARCH(":", P430) - 1))</f>
        <v>Name</v>
      </c>
      <c r="R430" s="9" t="str">
        <f t="shared" ref="R430:R433" si="873">MID(P430, SEARCH(":", P430) + 1, LEN(P430))</f>
        <v xml:space="preserve"> RemovePrograms</v>
      </c>
      <c r="S430" s="86" t="s">
        <v>1778</v>
      </c>
    </row>
    <row r="431" spans="1:19">
      <c r="A431" s="5" t="s">
        <v>328</v>
      </c>
      <c r="B431" s="4" t="str">
        <f>TRIM(LEFT(A431, SEARCH(":", A431) - 1))</f>
        <v>ReturnType</v>
      </c>
      <c r="C431" s="9" t="str">
        <f>MID(A431, SEARCH(":", A431) + 1, LEN(A431))</f>
        <v xml:space="preserve"> UInt32</v>
      </c>
      <c r="D431" s="91"/>
      <c r="E431" s="24" t="str">
        <f t="shared" si="820"/>
        <v>SAME</v>
      </c>
      <c r="F431" s="28" t="s">
        <v>328</v>
      </c>
      <c r="G431" s="4" t="str">
        <f t="shared" si="812"/>
        <v>ReturnType</v>
      </c>
      <c r="H431" s="9" t="str">
        <f t="shared" si="867"/>
        <v xml:space="preserve"> UInt32</v>
      </c>
      <c r="I431" s="91"/>
      <c r="J431" s="24" t="str">
        <f t="shared" si="823"/>
        <v>SAME</v>
      </c>
      <c r="K431" s="5" t="s">
        <v>328</v>
      </c>
      <c r="L431" s="4" t="str">
        <f t="shared" si="869"/>
        <v>ReturnType</v>
      </c>
      <c r="M431" s="9" t="str">
        <f t="shared" si="870"/>
        <v xml:space="preserve"> UInt32</v>
      </c>
      <c r="N431" s="91"/>
      <c r="O431" s="24" t="str">
        <f t="shared" si="826"/>
        <v>SAME</v>
      </c>
      <c r="P431" s="5" t="s">
        <v>328</v>
      </c>
      <c r="Q431" s="4" t="str">
        <f t="shared" si="872"/>
        <v>ReturnType</v>
      </c>
      <c r="R431" s="9" t="str">
        <f t="shared" si="873"/>
        <v xml:space="preserve"> UInt32</v>
      </c>
    </row>
    <row r="432" spans="1:19">
      <c r="A432" s="5" t="s">
        <v>639</v>
      </c>
      <c r="B432" s="4" t="str">
        <f>TRIM(LEFT(A432, SEARCH(":", A432) - 1))</f>
        <v>Parameters</v>
      </c>
      <c r="C432" s="9" t="str">
        <f>MID(A432, SEARCH(":", A432) + 1, LEN(A432))</f>
        <v xml:space="preserve"> {CertificateStore, CertificateThumbprint, ErrorInfo}</v>
      </c>
      <c r="D432" s="91"/>
      <c r="E432" s="24" t="str">
        <f t="shared" si="820"/>
        <v>SAME</v>
      </c>
      <c r="F432" s="28" t="s">
        <v>639</v>
      </c>
      <c r="G432" s="4" t="str">
        <f t="shared" si="812"/>
        <v>Parameters</v>
      </c>
      <c r="H432" s="9" t="str">
        <f t="shared" si="867"/>
        <v xml:space="preserve"> {CertificateStore, CertificateThumbprint, ErrorInfo}</v>
      </c>
      <c r="I432" s="91"/>
      <c r="J432" s="24" t="str">
        <f t="shared" si="823"/>
        <v>SAME</v>
      </c>
      <c r="K432" s="5" t="s">
        <v>639</v>
      </c>
      <c r="L432" s="4" t="str">
        <f t="shared" si="869"/>
        <v>Parameters</v>
      </c>
      <c r="M432" s="9" t="str">
        <f t="shared" si="870"/>
        <v xml:space="preserve"> {CertificateStore, CertificateThumbprint, ErrorInfo}</v>
      </c>
      <c r="N432" s="91"/>
      <c r="O432" s="24" t="str">
        <f t="shared" si="826"/>
        <v>DIF</v>
      </c>
      <c r="P432" s="5" t="s">
        <v>460</v>
      </c>
      <c r="Q432" s="4" t="str">
        <f t="shared" si="872"/>
        <v>Parameters</v>
      </c>
      <c r="R432" s="9" t="str">
        <f t="shared" si="873"/>
        <v xml:space="preserve"> {List, ErrorInfo}</v>
      </c>
    </row>
    <row r="433" spans="1:19">
      <c r="A433" s="5" t="s">
        <v>353</v>
      </c>
      <c r="B433" s="4" t="str">
        <f>TRIM(LEFT(A433, SEARCH(":", A433) - 1))</f>
        <v>Qualifiers</v>
      </c>
      <c r="C433" s="9" t="str">
        <f>MID(A433, SEARCH(":", A433) + 1, LEN(A433))</f>
        <v xml:space="preserve"> {CarmineMethodSignature, implemented, static}</v>
      </c>
      <c r="D433" s="91"/>
      <c r="E433" s="24" t="str">
        <f t="shared" si="820"/>
        <v>SAME</v>
      </c>
      <c r="F433" s="28" t="s">
        <v>353</v>
      </c>
      <c r="G433" s="4" t="str">
        <f t="shared" si="812"/>
        <v>Qualifiers</v>
      </c>
      <c r="H433" s="9" t="str">
        <f t="shared" si="867"/>
        <v xml:space="preserve"> {CarmineMethodSignature, implemented, static}</v>
      </c>
      <c r="I433" s="91"/>
      <c r="J433" s="24" t="str">
        <f t="shared" si="823"/>
        <v>SAME</v>
      </c>
      <c r="K433" s="5" t="s">
        <v>353</v>
      </c>
      <c r="L433" s="4" t="str">
        <f t="shared" si="869"/>
        <v>Qualifiers</v>
      </c>
      <c r="M433" s="9" t="str">
        <f t="shared" si="870"/>
        <v xml:space="preserve"> {CarmineMethodSignature, implemented, static}</v>
      </c>
      <c r="N433" s="91"/>
      <c r="O433" s="24" t="str">
        <f t="shared" si="826"/>
        <v>DIF</v>
      </c>
      <c r="P433" s="5" t="s">
        <v>342</v>
      </c>
      <c r="Q433" s="4" t="str">
        <f t="shared" si="872"/>
        <v>Qualifiers</v>
      </c>
      <c r="R433" s="9" t="str">
        <f t="shared" si="873"/>
        <v xml:space="preserve"> {CarmineMethodSignature, implemented}</v>
      </c>
    </row>
    <row r="434" spans="1:19">
      <c r="A434" s="6"/>
      <c r="F434" s="29"/>
      <c r="K434" s="6"/>
      <c r="P434" s="6"/>
    </row>
    <row r="435" spans="1:19">
      <c r="A435" s="5" t="s">
        <v>629</v>
      </c>
      <c r="B435" s="4" t="str">
        <f>TRIM(LEFT(A435, SEARCH(":", A435) - 1))</f>
        <v>Name</v>
      </c>
      <c r="C435" s="9" t="str">
        <f>MID(A435, SEARCH(":", A435) + 1, LEN(A435))</f>
        <v xml:space="preserve"> IsCertificatePresent</v>
      </c>
      <c r="D435" s="91" t="s">
        <v>1844</v>
      </c>
      <c r="E435" s="24" t="str">
        <f t="shared" ref="E435" si="874">IF(A435&lt;&gt;F435, "DIF", "SAME")</f>
        <v>SAME</v>
      </c>
      <c r="F435" s="28" t="s">
        <v>629</v>
      </c>
      <c r="G435" s="4" t="str">
        <f t="shared" ref="G435" si="875">TRIM(LEFT(F435, SEARCH(":", F435) - 1))</f>
        <v>Name</v>
      </c>
      <c r="H435" s="9" t="str">
        <f t="shared" ref="H435:H438" si="876">MID(F435, SEARCH(":", F435) + 1, LEN(F435))</f>
        <v xml:space="preserve"> IsCertificatePresent</v>
      </c>
      <c r="I435" s="91" t="s">
        <v>1844</v>
      </c>
      <c r="J435" s="24" t="str">
        <f t="shared" ref="J435" si="877">IF(F435&lt;&gt;K435, "DIF", "SAME")</f>
        <v>SAME</v>
      </c>
      <c r="K435" s="5" t="s">
        <v>629</v>
      </c>
      <c r="L435" s="4" t="str">
        <f t="shared" ref="L435:L438" si="878">TRIM(LEFT(K435, SEARCH(":", K435) - 1))</f>
        <v>Name</v>
      </c>
      <c r="M435" s="9" t="str">
        <f t="shared" ref="M435:M438" si="879">MID(K435, SEARCH(":", K435) + 1, LEN(K435))</f>
        <v xml:space="preserve"> IsCertificatePresent</v>
      </c>
      <c r="N435" s="91" t="s">
        <v>1844</v>
      </c>
      <c r="O435" s="24" t="str">
        <f t="shared" ref="O435" si="880">IF(K435&lt;&gt;P435, "DIF", "SAME")</f>
        <v>DIF</v>
      </c>
      <c r="P435" s="5" t="s">
        <v>463</v>
      </c>
      <c r="Q435" s="4" t="str">
        <f t="shared" ref="Q435:Q438" si="881">TRIM(LEFT(P435, SEARCH(":", P435) - 1))</f>
        <v>Name</v>
      </c>
      <c r="R435" s="9" t="str">
        <f t="shared" ref="R435:R438" si="882">MID(P435, SEARCH(":", P435) + 1, LEN(P435))</f>
        <v xml:space="preserve"> AddService</v>
      </c>
      <c r="S435" s="86" t="s">
        <v>1779</v>
      </c>
    </row>
    <row r="436" spans="1:19">
      <c r="A436" s="5" t="s">
        <v>328</v>
      </c>
      <c r="B436" s="4" t="str">
        <f>TRIM(LEFT(A436, SEARCH(":", A436) - 1))</f>
        <v>ReturnType</v>
      </c>
      <c r="C436" s="9" t="str">
        <f>MID(A436, SEARCH(":", A436) + 1, LEN(A436))</f>
        <v xml:space="preserve"> UInt32</v>
      </c>
      <c r="D436" s="91"/>
      <c r="E436" s="24" t="str">
        <f t="shared" si="820"/>
        <v>SAME</v>
      </c>
      <c r="F436" s="28" t="s">
        <v>328</v>
      </c>
      <c r="G436" s="4" t="str">
        <f t="shared" si="812"/>
        <v>ReturnType</v>
      </c>
      <c r="H436" s="9" t="str">
        <f t="shared" si="876"/>
        <v xml:space="preserve"> UInt32</v>
      </c>
      <c r="I436" s="91"/>
      <c r="J436" s="24" t="str">
        <f t="shared" si="823"/>
        <v>SAME</v>
      </c>
      <c r="K436" s="5" t="s">
        <v>328</v>
      </c>
      <c r="L436" s="4" t="str">
        <f t="shared" si="878"/>
        <v>ReturnType</v>
      </c>
      <c r="M436" s="9" t="str">
        <f t="shared" si="879"/>
        <v xml:space="preserve"> UInt32</v>
      </c>
      <c r="N436" s="91"/>
      <c r="O436" s="24" t="str">
        <f t="shared" si="826"/>
        <v>SAME</v>
      </c>
      <c r="P436" s="5" t="s">
        <v>328</v>
      </c>
      <c r="Q436" s="4" t="str">
        <f t="shared" si="881"/>
        <v>ReturnType</v>
      </c>
      <c r="R436" s="9" t="str">
        <f t="shared" si="882"/>
        <v xml:space="preserve"> UInt32</v>
      </c>
    </row>
    <row r="437" spans="1:19">
      <c r="A437" s="5" t="s">
        <v>640</v>
      </c>
      <c r="B437" s="4" t="str">
        <f>TRIM(LEFT(A437, SEARCH(":", A437) - 1))</f>
        <v>Parameters</v>
      </c>
      <c r="C437" s="9" t="str">
        <f>MID(A437, SEARCH(":", A437) + 1, LEN(A437))</f>
        <v xml:space="preserve"> {CertificateStore, CertificateThumbprint, ErrorInfo, IsCertPresent}</v>
      </c>
      <c r="D437" s="91"/>
      <c r="E437" s="24" t="str">
        <f t="shared" si="820"/>
        <v>SAME</v>
      </c>
      <c r="F437" s="28" t="s">
        <v>640</v>
      </c>
      <c r="G437" s="4" t="str">
        <f t="shared" si="812"/>
        <v>Parameters</v>
      </c>
      <c r="H437" s="9" t="str">
        <f t="shared" si="876"/>
        <v xml:space="preserve"> {CertificateStore, CertificateThumbprint, ErrorInfo, IsCertPresent}</v>
      </c>
      <c r="I437" s="91"/>
      <c r="J437" s="24" t="str">
        <f t="shared" si="823"/>
        <v>SAME</v>
      </c>
      <c r="K437" s="5" t="s">
        <v>640</v>
      </c>
      <c r="L437" s="4" t="str">
        <f t="shared" si="878"/>
        <v>Parameters</v>
      </c>
      <c r="M437" s="9" t="str">
        <f t="shared" si="879"/>
        <v xml:space="preserve"> {CertificateStore, CertificateThumbprint, ErrorInfo, IsCertPresent}</v>
      </c>
      <c r="N437" s="91"/>
      <c r="O437" s="24" t="str">
        <f t="shared" si="826"/>
        <v>DIF</v>
      </c>
      <c r="P437" s="5" t="s">
        <v>464</v>
      </c>
      <c r="Q437" s="4" t="str">
        <f t="shared" si="881"/>
        <v>Parameters</v>
      </c>
      <c r="R437" s="9" t="str">
        <f t="shared" si="882"/>
        <v xml:space="preserve"> {DelayedAutostart, DependOnServiceArray, DisplayName, Group...}</v>
      </c>
    </row>
    <row r="438" spans="1:19">
      <c r="A438" s="5" t="s">
        <v>353</v>
      </c>
      <c r="B438" s="4" t="str">
        <f>TRIM(LEFT(A438, SEARCH(":", A438) - 1))</f>
        <v>Qualifiers</v>
      </c>
      <c r="C438" s="9" t="str">
        <f>MID(A438, SEARCH(":", A438) + 1, LEN(A438))</f>
        <v xml:space="preserve"> {CarmineMethodSignature, implemented, static}</v>
      </c>
      <c r="D438" s="91"/>
      <c r="E438" s="24" t="str">
        <f t="shared" si="820"/>
        <v>SAME</v>
      </c>
      <c r="F438" s="28" t="s">
        <v>353</v>
      </c>
      <c r="G438" s="4" t="str">
        <f t="shared" si="812"/>
        <v>Qualifiers</v>
      </c>
      <c r="H438" s="9" t="str">
        <f t="shared" si="876"/>
        <v xml:space="preserve"> {CarmineMethodSignature, implemented, static}</v>
      </c>
      <c r="I438" s="91"/>
      <c r="J438" s="24" t="str">
        <f t="shared" si="823"/>
        <v>SAME</v>
      </c>
      <c r="K438" s="5" t="s">
        <v>353</v>
      </c>
      <c r="L438" s="4" t="str">
        <f t="shared" si="878"/>
        <v>Qualifiers</v>
      </c>
      <c r="M438" s="9" t="str">
        <f t="shared" si="879"/>
        <v xml:space="preserve"> {CarmineMethodSignature, implemented, static}</v>
      </c>
      <c r="N438" s="91"/>
      <c r="O438" s="24" t="str">
        <f t="shared" si="826"/>
        <v>DIF</v>
      </c>
      <c r="P438" s="5" t="s">
        <v>342</v>
      </c>
      <c r="Q438" s="4" t="str">
        <f t="shared" si="881"/>
        <v>Qualifiers</v>
      </c>
      <c r="R438" s="9" t="str">
        <f t="shared" si="882"/>
        <v xml:space="preserve"> {CarmineMethodSignature, implemented}</v>
      </c>
    </row>
    <row r="439" spans="1:19">
      <c r="A439" s="6"/>
      <c r="F439" s="29"/>
      <c r="K439" s="6"/>
      <c r="P439" s="6"/>
    </row>
    <row r="440" spans="1:19">
      <c r="A440" s="5" t="s">
        <v>641</v>
      </c>
      <c r="B440" s="4" t="str">
        <f>TRIM(LEFT(A440, SEARCH(":", A440) - 1))</f>
        <v>Name</v>
      </c>
      <c r="C440" s="9" t="str">
        <f>MID(A440, SEARCH(":", A440) + 1, LEN(A440))</f>
        <v xml:space="preserve"> UpdateFirewallRule</v>
      </c>
      <c r="D440" s="91" t="s">
        <v>1845</v>
      </c>
      <c r="E440" s="24" t="str">
        <f t="shared" ref="E440" si="883">IF(A440&lt;&gt;F440, "DIF", "SAME")</f>
        <v>SAME</v>
      </c>
      <c r="F440" s="28" t="s">
        <v>641</v>
      </c>
      <c r="G440" s="4" t="str">
        <f t="shared" ref="G440" si="884">TRIM(LEFT(F440, SEARCH(":", F440) - 1))</f>
        <v>Name</v>
      </c>
      <c r="H440" s="9" t="str">
        <f t="shared" ref="H440:H443" si="885">MID(F440, SEARCH(":", F440) + 1, LEN(F440))</f>
        <v xml:space="preserve"> UpdateFirewallRule</v>
      </c>
      <c r="I440" s="91" t="s">
        <v>1845</v>
      </c>
      <c r="J440" s="24" t="str">
        <f t="shared" ref="J440" si="886">IF(F440&lt;&gt;K440, "DIF", "SAME")</f>
        <v>SAME</v>
      </c>
      <c r="K440" s="5" t="s">
        <v>641</v>
      </c>
      <c r="L440" s="4" t="str">
        <f t="shared" ref="L440:L443" si="887">TRIM(LEFT(K440, SEARCH(":", K440) - 1))</f>
        <v>Name</v>
      </c>
      <c r="M440" s="9" t="str">
        <f t="shared" ref="M440:M443" si="888">MID(K440, SEARCH(":", K440) + 1, LEN(K440))</f>
        <v xml:space="preserve"> UpdateFirewallRule</v>
      </c>
      <c r="N440" s="91" t="s">
        <v>1845</v>
      </c>
      <c r="O440" s="24" t="str">
        <f t="shared" ref="O440" si="889">IF(K440&lt;&gt;P440, "DIF", "SAME")</f>
        <v>DIF</v>
      </c>
      <c r="P440" s="5" t="s">
        <v>465</v>
      </c>
      <c r="Q440" s="4" t="str">
        <f t="shared" ref="Q440:Q443" si="890">TRIM(LEFT(P440, SEARCH(":", P440) - 1))</f>
        <v>Name</v>
      </c>
      <c r="R440" s="9" t="str">
        <f t="shared" ref="R440:R443" si="891">MID(P440, SEARCH(":", P440) + 1, LEN(P440))</f>
        <v xml:space="preserve"> AddDriver</v>
      </c>
      <c r="S440" s="86" t="s">
        <v>1780</v>
      </c>
    </row>
    <row r="441" spans="1:19">
      <c r="A441" s="5" t="s">
        <v>328</v>
      </c>
      <c r="B441" s="4" t="str">
        <f>TRIM(LEFT(A441, SEARCH(":", A441) - 1))</f>
        <v>ReturnType</v>
      </c>
      <c r="C441" s="9" t="str">
        <f>MID(A441, SEARCH(":", A441) + 1, LEN(A441))</f>
        <v xml:space="preserve"> UInt32</v>
      </c>
      <c r="D441" s="91"/>
      <c r="E441" s="24" t="str">
        <f t="shared" si="820"/>
        <v>SAME</v>
      </c>
      <c r="F441" s="28" t="s">
        <v>328</v>
      </c>
      <c r="G441" s="4" t="str">
        <f t="shared" si="812"/>
        <v>ReturnType</v>
      </c>
      <c r="H441" s="9" t="str">
        <f t="shared" si="885"/>
        <v xml:space="preserve"> UInt32</v>
      </c>
      <c r="I441" s="91"/>
      <c r="J441" s="24" t="str">
        <f t="shared" si="823"/>
        <v>SAME</v>
      </c>
      <c r="K441" s="5" t="s">
        <v>328</v>
      </c>
      <c r="L441" s="4" t="str">
        <f t="shared" si="887"/>
        <v>ReturnType</v>
      </c>
      <c r="M441" s="9" t="str">
        <f t="shared" si="888"/>
        <v xml:space="preserve"> UInt32</v>
      </c>
      <c r="N441" s="91"/>
      <c r="O441" s="24" t="str">
        <f t="shared" si="826"/>
        <v>SAME</v>
      </c>
      <c r="P441" s="5" t="s">
        <v>328</v>
      </c>
      <c r="Q441" s="4" t="str">
        <f t="shared" si="890"/>
        <v>ReturnType</v>
      </c>
      <c r="R441" s="9" t="str">
        <f t="shared" si="891"/>
        <v xml:space="preserve"> UInt32</v>
      </c>
    </row>
    <row r="442" spans="1:19">
      <c r="A442" s="5" t="s">
        <v>642</v>
      </c>
      <c r="B442" s="4" t="str">
        <f>TRIM(LEFT(A442, SEARCH(":", A442) - 1))</f>
        <v>Parameters</v>
      </c>
      <c r="C442" s="9" t="str">
        <f>MID(A442, SEARCH(":", A442) + 1, LEN(A442))</f>
        <v xml:space="preserve"> {Enable, RuleName, ErrorInfo}</v>
      </c>
      <c r="D442" s="91"/>
      <c r="E442" s="24" t="str">
        <f t="shared" si="820"/>
        <v>SAME</v>
      </c>
      <c r="F442" s="28" t="s">
        <v>642</v>
      </c>
      <c r="G442" s="4" t="str">
        <f t="shared" si="812"/>
        <v>Parameters</v>
      </c>
      <c r="H442" s="9" t="str">
        <f t="shared" si="885"/>
        <v xml:space="preserve"> {Enable, RuleName, ErrorInfo}</v>
      </c>
      <c r="I442" s="91"/>
      <c r="J442" s="24" t="str">
        <f t="shared" si="823"/>
        <v>SAME</v>
      </c>
      <c r="K442" s="5" t="s">
        <v>642</v>
      </c>
      <c r="L442" s="4" t="str">
        <f t="shared" si="887"/>
        <v>Parameters</v>
      </c>
      <c r="M442" s="9" t="str">
        <f t="shared" si="888"/>
        <v xml:space="preserve"> {Enable, RuleName, ErrorInfo}</v>
      </c>
      <c r="N442" s="91"/>
      <c r="O442" s="24" t="str">
        <f t="shared" si="826"/>
        <v>DIF</v>
      </c>
      <c r="P442" s="5" t="s">
        <v>466</v>
      </c>
      <c r="Q442" s="4" t="str">
        <f t="shared" si="890"/>
        <v>Parameters</v>
      </c>
      <c r="R442" s="9" t="str">
        <f t="shared" si="891"/>
        <v xml:space="preserve"> {ClassGUID, ID, ServiceName, ErrorInfo}</v>
      </c>
    </row>
    <row r="443" spans="1:19">
      <c r="A443" s="5" t="s">
        <v>353</v>
      </c>
      <c r="B443" s="4" t="str">
        <f>TRIM(LEFT(A443, SEARCH(":", A443) - 1))</f>
        <v>Qualifiers</v>
      </c>
      <c r="C443" s="9" t="str">
        <f>MID(A443, SEARCH(":", A443) + 1, LEN(A443))</f>
        <v xml:space="preserve"> {CarmineMethodSignature, implemented, static}</v>
      </c>
      <c r="D443" s="91"/>
      <c r="E443" s="24" t="str">
        <f t="shared" si="820"/>
        <v>SAME</v>
      </c>
      <c r="F443" s="28" t="s">
        <v>353</v>
      </c>
      <c r="G443" s="4" t="str">
        <f t="shared" si="812"/>
        <v>Qualifiers</v>
      </c>
      <c r="H443" s="9" t="str">
        <f t="shared" si="885"/>
        <v xml:space="preserve"> {CarmineMethodSignature, implemented, static}</v>
      </c>
      <c r="I443" s="91"/>
      <c r="J443" s="24" t="str">
        <f t="shared" si="823"/>
        <v>SAME</v>
      </c>
      <c r="K443" s="5" t="s">
        <v>353</v>
      </c>
      <c r="L443" s="4" t="str">
        <f t="shared" si="887"/>
        <v>Qualifiers</v>
      </c>
      <c r="M443" s="9" t="str">
        <f t="shared" si="888"/>
        <v xml:space="preserve"> {CarmineMethodSignature, implemented, static}</v>
      </c>
      <c r="N443" s="91"/>
      <c r="O443" s="24" t="str">
        <f t="shared" si="826"/>
        <v>DIF</v>
      </c>
      <c r="P443" s="5" t="s">
        <v>342</v>
      </c>
      <c r="Q443" s="4" t="str">
        <f t="shared" si="890"/>
        <v>Qualifiers</v>
      </c>
      <c r="R443" s="9" t="str">
        <f t="shared" si="891"/>
        <v xml:space="preserve"> {CarmineMethodSignature, implemented}</v>
      </c>
    </row>
    <row r="444" spans="1:19">
      <c r="A444" s="6"/>
      <c r="F444" s="29"/>
      <c r="K444" s="6"/>
      <c r="P444" s="6"/>
    </row>
    <row r="445" spans="1:19">
      <c r="A445" s="5" t="s">
        <v>643</v>
      </c>
      <c r="B445" s="4" t="str">
        <f>TRIM(LEFT(A445, SEARCH(":", A445) - 1))</f>
        <v>Name</v>
      </c>
      <c r="C445" s="9" t="str">
        <f>MID(A445, SEARCH(":", A445) + 1, LEN(A445))</f>
        <v xml:space="preserve"> UpdateCertRevocationCheck</v>
      </c>
      <c r="D445" s="91" t="s">
        <v>1846</v>
      </c>
      <c r="E445" s="24" t="str">
        <f t="shared" ref="E445" si="892">IF(A445&lt;&gt;F445, "DIF", "SAME")</f>
        <v>SAME</v>
      </c>
      <c r="F445" s="28" t="s">
        <v>643</v>
      </c>
      <c r="G445" s="4" t="str">
        <f t="shared" ref="G445" si="893">TRIM(LEFT(F445, SEARCH(":", F445) - 1))</f>
        <v>Name</v>
      </c>
      <c r="H445" s="9" t="str">
        <f t="shared" ref="H445:H448" si="894">MID(F445, SEARCH(":", F445) + 1, LEN(F445))</f>
        <v xml:space="preserve"> UpdateCertRevocationCheck</v>
      </c>
      <c r="I445" s="91" t="s">
        <v>1846</v>
      </c>
      <c r="J445" s="24" t="str">
        <f t="shared" ref="J445" si="895">IF(F445&lt;&gt;K445, "DIF", "SAME")</f>
        <v>SAME</v>
      </c>
      <c r="K445" s="5" t="s">
        <v>643</v>
      </c>
      <c r="L445" s="4" t="str">
        <f t="shared" ref="L445:L448" si="896">TRIM(LEFT(K445, SEARCH(":", K445) - 1))</f>
        <v>Name</v>
      </c>
      <c r="M445" s="9" t="str">
        <f t="shared" ref="M445:M448" si="897">MID(K445, SEARCH(":", K445) + 1, LEN(K445))</f>
        <v xml:space="preserve"> UpdateCertRevocationCheck</v>
      </c>
      <c r="N445" s="91" t="s">
        <v>1846</v>
      </c>
      <c r="O445" s="24" t="str">
        <f t="shared" ref="O445" si="898">IF(K445&lt;&gt;P445, "DIF", "SAME")</f>
        <v>DIF</v>
      </c>
      <c r="P445" s="5" t="s">
        <v>467</v>
      </c>
      <c r="Q445" s="4" t="str">
        <f t="shared" ref="Q445:Q448" si="899">TRIM(LEFT(P445, SEARCH(":", P445) - 1))</f>
        <v>Name</v>
      </c>
      <c r="R445" s="9" t="str">
        <f t="shared" ref="R445:R448" si="900">MID(P445, SEARCH(":", P445) + 1, LEN(P445))</f>
        <v xml:space="preserve"> UpdateMountedDevice</v>
      </c>
      <c r="S445" s="86" t="s">
        <v>1781</v>
      </c>
    </row>
    <row r="446" spans="1:19">
      <c r="A446" s="5" t="s">
        <v>328</v>
      </c>
      <c r="B446" s="4" t="str">
        <f>TRIM(LEFT(A446, SEARCH(":", A446) - 1))</f>
        <v>ReturnType</v>
      </c>
      <c r="C446" s="9" t="str">
        <f>MID(A446, SEARCH(":", A446) + 1, LEN(A446))</f>
        <v xml:space="preserve"> UInt32</v>
      </c>
      <c r="D446" s="91"/>
      <c r="E446" s="24" t="str">
        <f t="shared" si="820"/>
        <v>SAME</v>
      </c>
      <c r="F446" s="28" t="s">
        <v>328</v>
      </c>
      <c r="G446" s="4" t="str">
        <f t="shared" si="812"/>
        <v>ReturnType</v>
      </c>
      <c r="H446" s="9" t="str">
        <f t="shared" si="894"/>
        <v xml:space="preserve"> UInt32</v>
      </c>
      <c r="I446" s="91"/>
      <c r="J446" s="24" t="str">
        <f t="shared" si="823"/>
        <v>SAME</v>
      </c>
      <c r="K446" s="5" t="s">
        <v>328</v>
      </c>
      <c r="L446" s="4" t="str">
        <f t="shared" si="896"/>
        <v>ReturnType</v>
      </c>
      <c r="M446" s="9" t="str">
        <f t="shared" si="897"/>
        <v xml:space="preserve"> UInt32</v>
      </c>
      <c r="N446" s="91"/>
      <c r="O446" s="24" t="str">
        <f t="shared" si="826"/>
        <v>SAME</v>
      </c>
      <c r="P446" s="5" t="s">
        <v>328</v>
      </c>
      <c r="Q446" s="4" t="str">
        <f t="shared" si="899"/>
        <v>ReturnType</v>
      </c>
      <c r="R446" s="9" t="str">
        <f t="shared" si="900"/>
        <v xml:space="preserve"> UInt32</v>
      </c>
    </row>
    <row r="447" spans="1:19">
      <c r="A447" s="5" t="s">
        <v>644</v>
      </c>
      <c r="B447" s="4" t="str">
        <f>TRIM(LEFT(A447, SEARCH(":", A447) - 1))</f>
        <v>Parameters</v>
      </c>
      <c r="C447" s="9" t="str">
        <f>MID(A447, SEARCH(":", A447) + 1, LEN(A447))</f>
        <v xml:space="preserve"> {Enable, ErrorInfo}</v>
      </c>
      <c r="D447" s="91"/>
      <c r="E447" s="24" t="str">
        <f t="shared" si="820"/>
        <v>SAME</v>
      </c>
      <c r="F447" s="28" t="s">
        <v>644</v>
      </c>
      <c r="G447" s="4" t="str">
        <f t="shared" si="812"/>
        <v>Parameters</v>
      </c>
      <c r="H447" s="9" t="str">
        <f t="shared" si="894"/>
        <v xml:space="preserve"> {Enable, ErrorInfo}</v>
      </c>
      <c r="I447" s="91"/>
      <c r="J447" s="24" t="str">
        <f t="shared" si="823"/>
        <v>SAME</v>
      </c>
      <c r="K447" s="5" t="s">
        <v>644</v>
      </c>
      <c r="L447" s="4" t="str">
        <f t="shared" si="896"/>
        <v>Parameters</v>
      </c>
      <c r="M447" s="9" t="str">
        <f t="shared" si="897"/>
        <v xml:space="preserve"> {Enable, ErrorInfo}</v>
      </c>
      <c r="N447" s="91"/>
      <c r="O447" s="24" t="str">
        <f t="shared" si="826"/>
        <v>DIF</v>
      </c>
      <c r="P447" s="5" t="s">
        <v>468</v>
      </c>
      <c r="Q447" s="4" t="str">
        <f t="shared" si="899"/>
        <v>Parameters</v>
      </c>
      <c r="R447" s="9" t="str">
        <f t="shared" si="900"/>
        <v xml:space="preserve"> {Name, Value, ErrorInfo}</v>
      </c>
    </row>
    <row r="448" spans="1:19">
      <c r="A448" s="5" t="s">
        <v>353</v>
      </c>
      <c r="B448" s="4" t="str">
        <f>TRIM(LEFT(A448, SEARCH(":", A448) - 1))</f>
        <v>Qualifiers</v>
      </c>
      <c r="C448" s="9" t="str">
        <f>MID(A448, SEARCH(":", A448) + 1, LEN(A448))</f>
        <v xml:space="preserve"> {CarmineMethodSignature, implemented, static}</v>
      </c>
      <c r="D448" s="91"/>
      <c r="E448" s="24" t="str">
        <f t="shared" si="820"/>
        <v>SAME</v>
      </c>
      <c r="F448" s="28" t="s">
        <v>353</v>
      </c>
      <c r="G448" s="4" t="str">
        <f t="shared" si="812"/>
        <v>Qualifiers</v>
      </c>
      <c r="H448" s="9" t="str">
        <f t="shared" si="894"/>
        <v xml:space="preserve"> {CarmineMethodSignature, implemented, static}</v>
      </c>
      <c r="I448" s="91"/>
      <c r="J448" s="24" t="str">
        <f t="shared" si="823"/>
        <v>SAME</v>
      </c>
      <c r="K448" s="5" t="s">
        <v>353</v>
      </c>
      <c r="L448" s="4" t="str">
        <f t="shared" si="896"/>
        <v>Qualifiers</v>
      </c>
      <c r="M448" s="9" t="str">
        <f t="shared" si="897"/>
        <v xml:space="preserve"> {CarmineMethodSignature, implemented, static}</v>
      </c>
      <c r="N448" s="91"/>
      <c r="O448" s="24" t="str">
        <f t="shared" si="826"/>
        <v>DIF</v>
      </c>
      <c r="P448" s="5" t="s">
        <v>342</v>
      </c>
      <c r="Q448" s="4" t="str">
        <f t="shared" si="899"/>
        <v>Qualifiers</v>
      </c>
      <c r="R448" s="9" t="str">
        <f t="shared" si="900"/>
        <v xml:space="preserve"> {CarmineMethodSignature, implemented}</v>
      </c>
    </row>
    <row r="449" spans="1:19">
      <c r="A449" s="6"/>
      <c r="F449" s="29"/>
      <c r="K449" s="6"/>
      <c r="P449" s="6"/>
    </row>
    <row r="450" spans="1:19">
      <c r="A450" s="5" t="s">
        <v>623</v>
      </c>
      <c r="B450" s="4" t="str">
        <f>TRIM(LEFT(A450, SEARCH(":", A450) - 1))</f>
        <v>Name</v>
      </c>
      <c r="C450" s="9" t="str">
        <f>MID(A450, SEARCH(":", A450) + 1, LEN(A450))</f>
        <v xml:space="preserve"> InstallTrustedIssuerCertificate</v>
      </c>
      <c r="D450" s="91" t="s">
        <v>1847</v>
      </c>
      <c r="E450" s="24" t="str">
        <f t="shared" ref="E450" si="901">IF(A450&lt;&gt;F450, "DIF", "SAME")</f>
        <v>SAME</v>
      </c>
      <c r="F450" s="28" t="s">
        <v>623</v>
      </c>
      <c r="G450" s="4" t="str">
        <f t="shared" ref="G450" si="902">TRIM(LEFT(F450, SEARCH(":", F450) - 1))</f>
        <v>Name</v>
      </c>
      <c r="H450" s="9" t="str">
        <f t="shared" ref="H450:H453" si="903">MID(F450, SEARCH(":", F450) + 1, LEN(F450))</f>
        <v xml:space="preserve"> InstallTrustedIssuerCertificate</v>
      </c>
      <c r="I450" s="91" t="s">
        <v>1847</v>
      </c>
      <c r="J450" s="24" t="str">
        <f t="shared" ref="J450" si="904">IF(F450&lt;&gt;K450, "DIF", "SAME")</f>
        <v>SAME</v>
      </c>
      <c r="K450" s="5" t="s">
        <v>623</v>
      </c>
      <c r="L450" s="4" t="str">
        <f t="shared" ref="L450:L453" si="905">TRIM(LEFT(K450, SEARCH(":", K450) - 1))</f>
        <v>Name</v>
      </c>
      <c r="M450" s="9" t="str">
        <f t="shared" ref="M450:M453" si="906">MID(K450, SEARCH(":", K450) + 1, LEN(K450))</f>
        <v xml:space="preserve"> InstallTrustedIssuerCertificate</v>
      </c>
      <c r="N450" s="91" t="s">
        <v>1847</v>
      </c>
      <c r="O450" s="24" t="str">
        <f t="shared" ref="O450" si="907">IF(K450&lt;&gt;P450, "DIF", "SAME")</f>
        <v>DIF</v>
      </c>
      <c r="P450" s="5" t="s">
        <v>469</v>
      </c>
      <c r="Q450" s="4" t="str">
        <f t="shared" ref="Q450:Q453" si="908">TRIM(LEFT(P450, SEARCH(":", P450) - 1))</f>
        <v>Name</v>
      </c>
      <c r="R450" s="9" t="str">
        <f t="shared" ref="R450:R453" si="909">MID(P450, SEARCH(":", P450) + 1, LEN(P450))</f>
        <v xml:space="preserve"> RegSetValue</v>
      </c>
      <c r="S450" s="86" t="s">
        <v>1782</v>
      </c>
    </row>
    <row r="451" spans="1:19">
      <c r="A451" s="5" t="s">
        <v>328</v>
      </c>
      <c r="B451" s="4" t="str">
        <f>TRIM(LEFT(A451, SEARCH(":", A451) - 1))</f>
        <v>ReturnType</v>
      </c>
      <c r="C451" s="9" t="str">
        <f>MID(A451, SEARCH(":", A451) + 1, LEN(A451))</f>
        <v xml:space="preserve"> UInt32</v>
      </c>
      <c r="D451" s="91"/>
      <c r="E451" s="24" t="str">
        <f t="shared" si="820"/>
        <v>SAME</v>
      </c>
      <c r="F451" s="28" t="s">
        <v>328</v>
      </c>
      <c r="G451" s="4" t="str">
        <f t="shared" si="812"/>
        <v>ReturnType</v>
      </c>
      <c r="H451" s="9" t="str">
        <f t="shared" si="903"/>
        <v xml:space="preserve"> UInt32</v>
      </c>
      <c r="I451" s="91"/>
      <c r="J451" s="24" t="str">
        <f t="shared" si="823"/>
        <v>SAME</v>
      </c>
      <c r="K451" s="5" t="s">
        <v>328</v>
      </c>
      <c r="L451" s="4" t="str">
        <f t="shared" si="905"/>
        <v>ReturnType</v>
      </c>
      <c r="M451" s="9" t="str">
        <f t="shared" si="906"/>
        <v xml:space="preserve"> UInt32</v>
      </c>
      <c r="N451" s="91"/>
      <c r="O451" s="24" t="str">
        <f t="shared" si="826"/>
        <v>SAME</v>
      </c>
      <c r="P451" s="5" t="s">
        <v>328</v>
      </c>
      <c r="Q451" s="4" t="str">
        <f t="shared" si="908"/>
        <v>ReturnType</v>
      </c>
      <c r="R451" s="9" t="str">
        <f t="shared" si="909"/>
        <v xml:space="preserve"> UInt32</v>
      </c>
    </row>
    <row r="452" spans="1:19">
      <c r="A452" s="5" t="s">
        <v>624</v>
      </c>
      <c r="B452" s="4" t="str">
        <f>TRIM(LEFT(A452, SEARCH(":", A452) - 1))</f>
        <v>Parameters</v>
      </c>
      <c r="C452" s="9" t="str">
        <f>MID(A452, SEARCH(":", A452) + 1, LEN(A452))</f>
        <v xml:space="preserve"> {CerBlob, ErrorInfo}</v>
      </c>
      <c r="D452" s="91"/>
      <c r="E452" s="24" t="str">
        <f t="shared" si="820"/>
        <v>SAME</v>
      </c>
      <c r="F452" s="28" t="s">
        <v>624</v>
      </c>
      <c r="G452" s="4" t="str">
        <f t="shared" si="812"/>
        <v>Parameters</v>
      </c>
      <c r="H452" s="9" t="str">
        <f t="shared" si="903"/>
        <v xml:space="preserve"> {CerBlob, ErrorInfo}</v>
      </c>
      <c r="I452" s="91"/>
      <c r="J452" s="24" t="str">
        <f t="shared" si="823"/>
        <v>SAME</v>
      </c>
      <c r="K452" s="5" t="s">
        <v>624</v>
      </c>
      <c r="L452" s="4" t="str">
        <f t="shared" si="905"/>
        <v>Parameters</v>
      </c>
      <c r="M452" s="9" t="str">
        <f t="shared" si="906"/>
        <v xml:space="preserve"> {CerBlob, ErrorInfo}</v>
      </c>
      <c r="N452" s="91"/>
      <c r="O452" s="24" t="str">
        <f t="shared" si="826"/>
        <v>DIF</v>
      </c>
      <c r="P452" s="5" t="s">
        <v>470</v>
      </c>
      <c r="Q452" s="4" t="str">
        <f t="shared" si="908"/>
        <v>Parameters</v>
      </c>
      <c r="R452" s="9" t="str">
        <f t="shared" si="909"/>
        <v xml:space="preserve"> {Name, Subkey, Value, ErrorInfo}</v>
      </c>
    </row>
    <row r="453" spans="1:19">
      <c r="A453" s="5" t="s">
        <v>353</v>
      </c>
      <c r="B453" s="4" t="str">
        <f>TRIM(LEFT(A453, SEARCH(":", A453) - 1))</f>
        <v>Qualifiers</v>
      </c>
      <c r="C453" s="9" t="str">
        <f>MID(A453, SEARCH(":", A453) + 1, LEN(A453))</f>
        <v xml:space="preserve"> {CarmineMethodSignature, implemented, static}</v>
      </c>
      <c r="D453" s="91"/>
      <c r="E453" s="24" t="str">
        <f t="shared" si="820"/>
        <v>SAME</v>
      </c>
      <c r="F453" s="28" t="s">
        <v>353</v>
      </c>
      <c r="G453" s="4" t="str">
        <f t="shared" si="812"/>
        <v>Qualifiers</v>
      </c>
      <c r="H453" s="9" t="str">
        <f t="shared" si="903"/>
        <v xml:space="preserve"> {CarmineMethodSignature, implemented, static}</v>
      </c>
      <c r="I453" s="91"/>
      <c r="J453" s="24" t="str">
        <f t="shared" si="823"/>
        <v>SAME</v>
      </c>
      <c r="K453" s="5" t="s">
        <v>353</v>
      </c>
      <c r="L453" s="4" t="str">
        <f t="shared" si="905"/>
        <v>Qualifiers</v>
      </c>
      <c r="M453" s="9" t="str">
        <f t="shared" si="906"/>
        <v xml:space="preserve"> {CarmineMethodSignature, implemented, static}</v>
      </c>
      <c r="N453" s="91"/>
      <c r="O453" s="24" t="str">
        <f t="shared" si="826"/>
        <v>DIF</v>
      </c>
      <c r="P453" s="5" t="s">
        <v>342</v>
      </c>
      <c r="Q453" s="4" t="str">
        <f t="shared" si="908"/>
        <v>Qualifiers</v>
      </c>
      <c r="R453" s="9" t="str">
        <f t="shared" si="909"/>
        <v xml:space="preserve"> {CarmineMethodSignature, implemented}</v>
      </c>
    </row>
    <row r="454" spans="1:19">
      <c r="A454" s="6"/>
      <c r="F454" s="29"/>
      <c r="K454" s="6"/>
      <c r="P454" s="6"/>
    </row>
    <row r="455" spans="1:19">
      <c r="A455" s="5" t="s">
        <v>625</v>
      </c>
      <c r="B455" s="4" t="str">
        <f>TRIM(LEFT(A455, SEARCH(":", A455) - 1))</f>
        <v>Name</v>
      </c>
      <c r="C455" s="9" t="str">
        <f>MID(A455, SEARCH(":", A455) + 1, LEN(A455))</f>
        <v xml:space="preserve"> InstallTrustedIssuerCertificateInSpecifiedStore</v>
      </c>
      <c r="D455" s="91" t="s">
        <v>1848</v>
      </c>
      <c r="E455" s="24" t="str">
        <f t="shared" ref="E455" si="910">IF(A455&lt;&gt;F455, "DIF", "SAME")</f>
        <v>SAME</v>
      </c>
      <c r="F455" s="28" t="s">
        <v>625</v>
      </c>
      <c r="G455" s="4" t="str">
        <f t="shared" ref="G455" si="911">TRIM(LEFT(F455, SEARCH(":", F455) - 1))</f>
        <v>Name</v>
      </c>
      <c r="H455" s="9" t="str">
        <f t="shared" ref="H455:H458" si="912">MID(F455, SEARCH(":", F455) + 1, LEN(F455))</f>
        <v xml:space="preserve"> InstallTrustedIssuerCertificateInSpecifiedStore</v>
      </c>
      <c r="I455" s="91" t="s">
        <v>1848</v>
      </c>
      <c r="J455" s="24" t="str">
        <f t="shared" ref="J455" si="913">IF(F455&lt;&gt;K455, "DIF", "SAME")</f>
        <v>SAME</v>
      </c>
      <c r="K455" s="5" t="s">
        <v>625</v>
      </c>
      <c r="L455" s="4" t="str">
        <f t="shared" ref="L455:L458" si="914">TRIM(LEFT(K455, SEARCH(":", K455) - 1))</f>
        <v>Name</v>
      </c>
      <c r="M455" s="9" t="str">
        <f t="shared" ref="M455:M458" si="915">MID(K455, SEARCH(":", K455) + 1, LEN(K455))</f>
        <v xml:space="preserve"> InstallTrustedIssuerCertificateInSpecifiedStore</v>
      </c>
      <c r="N455" s="91" t="s">
        <v>1848</v>
      </c>
      <c r="O455" s="24" t="str">
        <f t="shared" ref="O455" si="916">IF(K455&lt;&gt;P455, "DIF", "SAME")</f>
        <v>DIF</v>
      </c>
      <c r="P455" s="5" t="s">
        <v>471</v>
      </c>
      <c r="Q455" s="4" t="str">
        <f t="shared" ref="Q455:Q458" si="917">TRIM(LEFT(P455, SEARCH(":", P455) - 1))</f>
        <v>Name</v>
      </c>
      <c r="R455" s="9" t="str">
        <f t="shared" ref="R455:R458" si="918">MID(P455, SEARCH(":", P455) + 1, LEN(P455))</f>
        <v xml:space="preserve"> RegGetValue</v>
      </c>
      <c r="S455" s="86" t="s">
        <v>1783</v>
      </c>
    </row>
    <row r="456" spans="1:19">
      <c r="A456" s="5" t="s">
        <v>328</v>
      </c>
      <c r="B456" s="4" t="str">
        <f>TRIM(LEFT(A456, SEARCH(":", A456) - 1))</f>
        <v>ReturnType</v>
      </c>
      <c r="C456" s="9" t="str">
        <f>MID(A456, SEARCH(":", A456) + 1, LEN(A456))</f>
        <v xml:space="preserve"> UInt32</v>
      </c>
      <c r="D456" s="91"/>
      <c r="E456" s="24" t="str">
        <f t="shared" si="820"/>
        <v>SAME</v>
      </c>
      <c r="F456" s="28" t="s">
        <v>328</v>
      </c>
      <c r="G456" s="4" t="str">
        <f t="shared" si="812"/>
        <v>ReturnType</v>
      </c>
      <c r="H456" s="9" t="str">
        <f t="shared" si="912"/>
        <v xml:space="preserve"> UInt32</v>
      </c>
      <c r="I456" s="91"/>
      <c r="J456" s="24" t="str">
        <f t="shared" si="823"/>
        <v>SAME</v>
      </c>
      <c r="K456" s="5" t="s">
        <v>328</v>
      </c>
      <c r="L456" s="4" t="str">
        <f t="shared" si="914"/>
        <v>ReturnType</v>
      </c>
      <c r="M456" s="9" t="str">
        <f t="shared" si="915"/>
        <v xml:space="preserve"> UInt32</v>
      </c>
      <c r="N456" s="91"/>
      <c r="O456" s="24" t="str">
        <f t="shared" si="826"/>
        <v>SAME</v>
      </c>
      <c r="P456" s="5" t="s">
        <v>328</v>
      </c>
      <c r="Q456" s="4" t="str">
        <f t="shared" si="917"/>
        <v>ReturnType</v>
      </c>
      <c r="R456" s="9" t="str">
        <f t="shared" si="918"/>
        <v xml:space="preserve"> UInt32</v>
      </c>
    </row>
    <row r="457" spans="1:19">
      <c r="A457" s="5" t="s">
        <v>626</v>
      </c>
      <c r="B457" s="4" t="str">
        <f>TRIM(LEFT(A457, SEARCH(":", A457) - 1))</f>
        <v>Parameters</v>
      </c>
      <c r="C457" s="9" t="str">
        <f>MID(A457, SEARCH(":", A457) + 1, LEN(A457))</f>
        <v xml:space="preserve"> {CerBlob, StoreName, ErrorInfo}</v>
      </c>
      <c r="D457" s="91"/>
      <c r="E457" s="24" t="str">
        <f t="shared" si="820"/>
        <v>SAME</v>
      </c>
      <c r="F457" s="28" t="s">
        <v>626</v>
      </c>
      <c r="G457" s="4" t="str">
        <f t="shared" si="812"/>
        <v>Parameters</v>
      </c>
      <c r="H457" s="9" t="str">
        <f t="shared" si="912"/>
        <v xml:space="preserve"> {CerBlob, StoreName, ErrorInfo}</v>
      </c>
      <c r="I457" s="91"/>
      <c r="J457" s="24" t="str">
        <f t="shared" si="823"/>
        <v>SAME</v>
      </c>
      <c r="K457" s="5" t="s">
        <v>626</v>
      </c>
      <c r="L457" s="4" t="str">
        <f t="shared" si="914"/>
        <v>Parameters</v>
      </c>
      <c r="M457" s="9" t="str">
        <f t="shared" si="915"/>
        <v xml:space="preserve"> {CerBlob, StoreName, ErrorInfo}</v>
      </c>
      <c r="N457" s="91"/>
      <c r="O457" s="24" t="str">
        <f t="shared" si="826"/>
        <v>DIF</v>
      </c>
      <c r="P457" s="5" t="s">
        <v>472</v>
      </c>
      <c r="Q457" s="4" t="str">
        <f t="shared" si="917"/>
        <v>Parameters</v>
      </c>
      <c r="R457" s="9" t="str">
        <f t="shared" si="918"/>
        <v xml:space="preserve"> {Name, Subkey, ErrorInfo, Value}</v>
      </c>
    </row>
    <row r="458" spans="1:19">
      <c r="A458" s="5" t="s">
        <v>353</v>
      </c>
      <c r="B458" s="4" t="str">
        <f>TRIM(LEFT(A458, SEARCH(":", A458) - 1))</f>
        <v>Qualifiers</v>
      </c>
      <c r="C458" s="9" t="str">
        <f>MID(A458, SEARCH(":", A458) + 1, LEN(A458))</f>
        <v xml:space="preserve"> {CarmineMethodSignature, implemented, static}</v>
      </c>
      <c r="D458" s="91"/>
      <c r="E458" s="24" t="str">
        <f t="shared" si="820"/>
        <v>SAME</v>
      </c>
      <c r="F458" s="28" t="s">
        <v>353</v>
      </c>
      <c r="G458" s="4" t="str">
        <f t="shared" si="812"/>
        <v>Qualifiers</v>
      </c>
      <c r="H458" s="9" t="str">
        <f t="shared" si="912"/>
        <v xml:space="preserve"> {CarmineMethodSignature, implemented, static}</v>
      </c>
      <c r="I458" s="91"/>
      <c r="J458" s="24" t="str">
        <f t="shared" si="823"/>
        <v>SAME</v>
      </c>
      <c r="K458" s="5" t="s">
        <v>353</v>
      </c>
      <c r="L458" s="4" t="str">
        <f t="shared" si="914"/>
        <v>Qualifiers</v>
      </c>
      <c r="M458" s="9" t="str">
        <f t="shared" si="915"/>
        <v xml:space="preserve"> {CarmineMethodSignature, implemented, static}</v>
      </c>
      <c r="N458" s="91"/>
      <c r="O458" s="24" t="str">
        <f t="shared" si="826"/>
        <v>DIF</v>
      </c>
      <c r="P458" s="5" t="s">
        <v>342</v>
      </c>
      <c r="Q458" s="4" t="str">
        <f t="shared" si="917"/>
        <v>Qualifiers</v>
      </c>
      <c r="R458" s="9" t="str">
        <f t="shared" si="918"/>
        <v xml:space="preserve"> {CarmineMethodSignature, implemented}</v>
      </c>
    </row>
    <row r="459" spans="1:19">
      <c r="A459" s="6"/>
      <c r="F459" s="29"/>
      <c r="K459" s="6"/>
      <c r="P459" s="6"/>
    </row>
    <row r="460" spans="1:19">
      <c r="A460" s="5" t="s">
        <v>627</v>
      </c>
      <c r="B460" s="4" t="str">
        <f>TRIM(LEFT(A460, SEARCH(":", A460) - 1))</f>
        <v>Name</v>
      </c>
      <c r="C460" s="9" t="str">
        <f>MID(A460, SEARCH(":", A460) + 1, LEN(A460))</f>
        <v xml:space="preserve"> RemoveTrustedIssuerCertificate</v>
      </c>
      <c r="D460" s="91" t="s">
        <v>1849</v>
      </c>
      <c r="E460" s="24" t="str">
        <f t="shared" ref="E460" si="919">IF(A460&lt;&gt;F460, "DIF", "SAME")</f>
        <v>SAME</v>
      </c>
      <c r="F460" s="28" t="s">
        <v>627</v>
      </c>
      <c r="G460" s="4" t="str">
        <f t="shared" ref="G460" si="920">TRIM(LEFT(F460, SEARCH(":", F460) - 1))</f>
        <v>Name</v>
      </c>
      <c r="H460" s="9" t="str">
        <f t="shared" ref="H460:H463" si="921">MID(F460, SEARCH(":", F460) + 1, LEN(F460))</f>
        <v xml:space="preserve"> RemoveTrustedIssuerCertificate</v>
      </c>
      <c r="I460" s="91" t="s">
        <v>1849</v>
      </c>
      <c r="J460" s="24" t="str">
        <f t="shared" ref="J460" si="922">IF(F460&lt;&gt;K460, "DIF", "SAME")</f>
        <v>SAME</v>
      </c>
      <c r="K460" s="5" t="s">
        <v>627</v>
      </c>
      <c r="L460" s="4" t="str">
        <f t="shared" ref="L460:L463" si="923">TRIM(LEFT(K460, SEARCH(":", K460) - 1))</f>
        <v>Name</v>
      </c>
      <c r="M460" s="9" t="str">
        <f t="shared" ref="M460:M463" si="924">MID(K460, SEARCH(":", K460) + 1, LEN(K460))</f>
        <v xml:space="preserve"> RemoveTrustedIssuerCertificate</v>
      </c>
      <c r="N460" s="91" t="s">
        <v>1849</v>
      </c>
      <c r="O460" s="24" t="str">
        <f t="shared" ref="O460" si="925">IF(K460&lt;&gt;P460, "DIF", "SAME")</f>
        <v>DIF</v>
      </c>
      <c r="P460" s="5" t="s">
        <v>473</v>
      </c>
      <c r="Q460" s="4" t="str">
        <f t="shared" ref="Q460:Q463" si="926">TRIM(LEFT(P460, SEARCH(":", P460) - 1))</f>
        <v>Name</v>
      </c>
      <c r="R460" s="9" t="str">
        <f t="shared" ref="R460:R463" si="927">MID(P460, SEARCH(":", P460) + 1, LEN(P460))</f>
        <v xml:space="preserve"> RegSetIntValue</v>
      </c>
      <c r="S460" s="86" t="s">
        <v>1784</v>
      </c>
    </row>
    <row r="461" spans="1:19">
      <c r="A461" s="5" t="s">
        <v>328</v>
      </c>
      <c r="B461" s="4" t="str">
        <f>TRIM(LEFT(A461, SEARCH(":", A461) - 1))</f>
        <v>ReturnType</v>
      </c>
      <c r="C461" s="9" t="str">
        <f>MID(A461, SEARCH(":", A461) + 1, LEN(A461))</f>
        <v xml:space="preserve"> UInt32</v>
      </c>
      <c r="D461" s="91"/>
      <c r="E461" s="24" t="str">
        <f t="shared" si="820"/>
        <v>SAME</v>
      </c>
      <c r="F461" s="28" t="s">
        <v>328</v>
      </c>
      <c r="G461" s="4" t="str">
        <f t="shared" si="812"/>
        <v>ReturnType</v>
      </c>
      <c r="H461" s="9" t="str">
        <f t="shared" si="921"/>
        <v xml:space="preserve"> UInt32</v>
      </c>
      <c r="I461" s="91"/>
      <c r="J461" s="24" t="str">
        <f t="shared" si="823"/>
        <v>SAME</v>
      </c>
      <c r="K461" s="5" t="s">
        <v>328</v>
      </c>
      <c r="L461" s="4" t="str">
        <f t="shared" si="923"/>
        <v>ReturnType</v>
      </c>
      <c r="M461" s="9" t="str">
        <f t="shared" si="924"/>
        <v xml:space="preserve"> UInt32</v>
      </c>
      <c r="N461" s="91"/>
      <c r="O461" s="24" t="str">
        <f t="shared" si="826"/>
        <v>SAME</v>
      </c>
      <c r="P461" s="5" t="s">
        <v>328</v>
      </c>
      <c r="Q461" s="4" t="str">
        <f t="shared" si="926"/>
        <v>ReturnType</v>
      </c>
      <c r="R461" s="9" t="str">
        <f t="shared" si="927"/>
        <v xml:space="preserve"> UInt32</v>
      </c>
    </row>
    <row r="462" spans="1:19">
      <c r="A462" s="5" t="s">
        <v>628</v>
      </c>
      <c r="B462" s="4" t="str">
        <f>TRIM(LEFT(A462, SEARCH(":", A462) - 1))</f>
        <v>Parameters</v>
      </c>
      <c r="C462" s="9" t="str">
        <f>MID(A462, SEARCH(":", A462) + 1, LEN(A462))</f>
        <v xml:space="preserve"> {CertificateThumbprint, ErrorInfo}</v>
      </c>
      <c r="D462" s="91"/>
      <c r="E462" s="24" t="str">
        <f t="shared" si="820"/>
        <v>SAME</v>
      </c>
      <c r="F462" s="28" t="s">
        <v>628</v>
      </c>
      <c r="G462" s="4" t="str">
        <f t="shared" si="812"/>
        <v>Parameters</v>
      </c>
      <c r="H462" s="9" t="str">
        <f t="shared" si="921"/>
        <v xml:space="preserve"> {CertificateThumbprint, ErrorInfo}</v>
      </c>
      <c r="I462" s="91"/>
      <c r="J462" s="24" t="str">
        <f t="shared" si="823"/>
        <v>SAME</v>
      </c>
      <c r="K462" s="5" t="s">
        <v>628</v>
      </c>
      <c r="L462" s="4" t="str">
        <f t="shared" si="923"/>
        <v>Parameters</v>
      </c>
      <c r="M462" s="9" t="str">
        <f t="shared" si="924"/>
        <v xml:space="preserve"> {CertificateThumbprint, ErrorInfo}</v>
      </c>
      <c r="N462" s="91"/>
      <c r="O462" s="24" t="str">
        <f t="shared" si="826"/>
        <v>DIF</v>
      </c>
      <c r="P462" s="5" t="s">
        <v>470</v>
      </c>
      <c r="Q462" s="4" t="str">
        <f t="shared" si="926"/>
        <v>Parameters</v>
      </c>
      <c r="R462" s="9" t="str">
        <f t="shared" si="927"/>
        <v xml:space="preserve"> {Name, Subkey, Value, ErrorInfo}</v>
      </c>
    </row>
    <row r="463" spans="1:19">
      <c r="A463" s="5" t="s">
        <v>353</v>
      </c>
      <c r="B463" s="4" t="str">
        <f>TRIM(LEFT(A463, SEARCH(":", A463) - 1))</f>
        <v>Qualifiers</v>
      </c>
      <c r="C463" s="9" t="str">
        <f>MID(A463, SEARCH(":", A463) + 1, LEN(A463))</f>
        <v xml:space="preserve"> {CarmineMethodSignature, implemented, static}</v>
      </c>
      <c r="D463" s="91"/>
      <c r="E463" s="24" t="str">
        <f t="shared" si="820"/>
        <v>SAME</v>
      </c>
      <c r="F463" s="28" t="s">
        <v>353</v>
      </c>
      <c r="G463" s="4" t="str">
        <f t="shared" si="812"/>
        <v>Qualifiers</v>
      </c>
      <c r="H463" s="9" t="str">
        <f t="shared" si="921"/>
        <v xml:space="preserve"> {CarmineMethodSignature, implemented, static}</v>
      </c>
      <c r="I463" s="91"/>
      <c r="J463" s="24" t="str">
        <f t="shared" si="823"/>
        <v>SAME</v>
      </c>
      <c r="K463" s="5" t="s">
        <v>353</v>
      </c>
      <c r="L463" s="4" t="str">
        <f t="shared" si="923"/>
        <v>Qualifiers</v>
      </c>
      <c r="M463" s="9" t="str">
        <f t="shared" si="924"/>
        <v xml:space="preserve"> {CarmineMethodSignature, implemented, static}</v>
      </c>
      <c r="N463" s="91"/>
      <c r="O463" s="24" t="str">
        <f t="shared" si="826"/>
        <v>DIF</v>
      </c>
      <c r="P463" s="5" t="s">
        <v>342</v>
      </c>
      <c r="Q463" s="4" t="str">
        <f t="shared" si="926"/>
        <v>Qualifiers</v>
      </c>
      <c r="R463" s="9" t="str">
        <f t="shared" si="927"/>
        <v xml:space="preserve"> {CarmineMethodSignature, implemented}</v>
      </c>
    </row>
    <row r="464" spans="1:19">
      <c r="A464" s="6"/>
      <c r="F464" s="29"/>
      <c r="K464" s="6"/>
      <c r="P464" s="6"/>
    </row>
    <row r="465" spans="1:19">
      <c r="A465" s="5" t="s">
        <v>629</v>
      </c>
      <c r="B465" s="4" t="str">
        <f>TRIM(LEFT(A465, SEARCH(":", A465) - 1))</f>
        <v>Name</v>
      </c>
      <c r="C465" s="9" t="str">
        <f>MID(A465, SEARCH(":", A465) + 1, LEN(A465))</f>
        <v xml:space="preserve"> IsCertificatePresent</v>
      </c>
      <c r="D465" s="91" t="s">
        <v>1844</v>
      </c>
      <c r="E465" s="24" t="str">
        <f t="shared" ref="E465" si="928">IF(A465&lt;&gt;F465, "DIF", "SAME")</f>
        <v>SAME</v>
      </c>
      <c r="F465" s="28" t="s">
        <v>629</v>
      </c>
      <c r="G465" s="4" t="str">
        <f t="shared" ref="G465:G528" si="929">TRIM(LEFT(F465, SEARCH(":", F465) - 1))</f>
        <v>Name</v>
      </c>
      <c r="H465" s="9" t="str">
        <f t="shared" ref="H465:H468" si="930">MID(F465, SEARCH(":", F465) + 1, LEN(F465))</f>
        <v xml:space="preserve"> IsCertificatePresent</v>
      </c>
      <c r="I465" s="91" t="s">
        <v>1844</v>
      </c>
      <c r="J465" s="24" t="str">
        <f t="shared" ref="J465" si="931">IF(F465&lt;&gt;K465, "DIF", "SAME")</f>
        <v>SAME</v>
      </c>
      <c r="K465" s="5" t="s">
        <v>629</v>
      </c>
      <c r="L465" s="4" t="str">
        <f t="shared" ref="L465:L468" si="932">TRIM(LEFT(K465, SEARCH(":", K465) - 1))</f>
        <v>Name</v>
      </c>
      <c r="M465" s="9" t="str">
        <f t="shared" ref="M465:M468" si="933">MID(K465, SEARCH(":", K465) + 1, LEN(K465))</f>
        <v xml:space="preserve"> IsCertificatePresent</v>
      </c>
      <c r="N465" s="91" t="s">
        <v>1844</v>
      </c>
      <c r="O465" s="24" t="str">
        <f t="shared" ref="O465" si="934">IF(K465&lt;&gt;P465, "DIF", "SAME")</f>
        <v>DIF</v>
      </c>
      <c r="P465" s="5" t="s">
        <v>474</v>
      </c>
      <c r="Q465" s="4" t="str">
        <f t="shared" ref="Q465:Q468" si="935">TRIM(LEFT(P465, SEARCH(":", P465) - 1))</f>
        <v>Name</v>
      </c>
      <c r="R465" s="9" t="str">
        <f t="shared" ref="R465:R468" si="936">MID(P465, SEARCH(":", P465) + 1, LEN(P465))</f>
        <v xml:space="preserve"> RegGetIntValue</v>
      </c>
      <c r="S465" s="86" t="s">
        <v>1785</v>
      </c>
    </row>
    <row r="466" spans="1:19">
      <c r="A466" s="5" t="s">
        <v>328</v>
      </c>
      <c r="B466" s="4" t="str">
        <f>TRIM(LEFT(A466, SEARCH(":", A466) - 1))</f>
        <v>ReturnType</v>
      </c>
      <c r="C466" s="9" t="str">
        <f>MID(A466, SEARCH(":", A466) + 1, LEN(A466))</f>
        <v xml:space="preserve"> UInt32</v>
      </c>
      <c r="D466" s="91"/>
      <c r="E466" s="24" t="str">
        <f t="shared" si="820"/>
        <v>SAME</v>
      </c>
      <c r="F466" s="28" t="s">
        <v>328</v>
      </c>
      <c r="G466" s="4" t="str">
        <f t="shared" si="929"/>
        <v>ReturnType</v>
      </c>
      <c r="H466" s="9" t="str">
        <f t="shared" si="930"/>
        <v xml:space="preserve"> UInt32</v>
      </c>
      <c r="I466" s="91"/>
      <c r="J466" s="24" t="str">
        <f t="shared" si="823"/>
        <v>SAME</v>
      </c>
      <c r="K466" s="5" t="s">
        <v>328</v>
      </c>
      <c r="L466" s="4" t="str">
        <f t="shared" si="932"/>
        <v>ReturnType</v>
      </c>
      <c r="M466" s="9" t="str">
        <f t="shared" si="933"/>
        <v xml:space="preserve"> UInt32</v>
      </c>
      <c r="N466" s="91"/>
      <c r="O466" s="24" t="str">
        <f t="shared" si="826"/>
        <v>SAME</v>
      </c>
      <c r="P466" s="5" t="s">
        <v>328</v>
      </c>
      <c r="Q466" s="4" t="str">
        <f t="shared" si="935"/>
        <v>ReturnType</v>
      </c>
      <c r="R466" s="9" t="str">
        <f t="shared" si="936"/>
        <v xml:space="preserve"> UInt32</v>
      </c>
    </row>
    <row r="467" spans="1:19">
      <c r="A467" s="5" t="s">
        <v>630</v>
      </c>
      <c r="B467" s="4" t="str">
        <f>TRIM(LEFT(A467, SEARCH(":", A467) - 1))</f>
        <v>Parameters</v>
      </c>
      <c r="C467" s="9" t="str">
        <f>MID(A467, SEARCH(":", A467) + 1, LEN(A467))</f>
        <v xml:space="preserve"> {CertificateThumbprint, ErrorInfo, IsCertPresent}</v>
      </c>
      <c r="D467" s="91"/>
      <c r="E467" s="24" t="str">
        <f t="shared" si="820"/>
        <v>SAME</v>
      </c>
      <c r="F467" s="28" t="s">
        <v>630</v>
      </c>
      <c r="G467" s="4" t="str">
        <f t="shared" si="929"/>
        <v>Parameters</v>
      </c>
      <c r="H467" s="9" t="str">
        <f t="shared" si="930"/>
        <v xml:space="preserve"> {CertificateThumbprint, ErrorInfo, IsCertPresent}</v>
      </c>
      <c r="I467" s="91"/>
      <c r="J467" s="24" t="str">
        <f t="shared" si="823"/>
        <v>SAME</v>
      </c>
      <c r="K467" s="5" t="s">
        <v>630</v>
      </c>
      <c r="L467" s="4" t="str">
        <f t="shared" si="932"/>
        <v>Parameters</v>
      </c>
      <c r="M467" s="9" t="str">
        <f t="shared" si="933"/>
        <v xml:space="preserve"> {CertificateThumbprint, ErrorInfo, IsCertPresent}</v>
      </c>
      <c r="N467" s="91"/>
      <c r="O467" s="24" t="str">
        <f t="shared" si="826"/>
        <v>DIF</v>
      </c>
      <c r="P467" s="5" t="s">
        <v>472</v>
      </c>
      <c r="Q467" s="4" t="str">
        <f t="shared" si="935"/>
        <v>Parameters</v>
      </c>
      <c r="R467" s="9" t="str">
        <f t="shared" si="936"/>
        <v xml:space="preserve"> {Name, Subkey, ErrorInfo, Value}</v>
      </c>
    </row>
    <row r="468" spans="1:19">
      <c r="A468" s="5" t="s">
        <v>353</v>
      </c>
      <c r="B468" s="4" t="str">
        <f>TRIM(LEFT(A468, SEARCH(":", A468) - 1))</f>
        <v>Qualifiers</v>
      </c>
      <c r="C468" s="9" t="str">
        <f>MID(A468, SEARCH(":", A468) + 1, LEN(A468))</f>
        <v xml:space="preserve"> {CarmineMethodSignature, implemented, static}</v>
      </c>
      <c r="D468" s="91"/>
      <c r="E468" s="24" t="str">
        <f t="shared" si="820"/>
        <v>SAME</v>
      </c>
      <c r="F468" s="28" t="s">
        <v>353</v>
      </c>
      <c r="G468" s="4" t="str">
        <f t="shared" si="929"/>
        <v>Qualifiers</v>
      </c>
      <c r="H468" s="9" t="str">
        <f t="shared" si="930"/>
        <v xml:space="preserve"> {CarmineMethodSignature, implemented, static}</v>
      </c>
      <c r="I468" s="91"/>
      <c r="J468" s="24" t="str">
        <f t="shared" si="823"/>
        <v>SAME</v>
      </c>
      <c r="K468" s="5" t="s">
        <v>353</v>
      </c>
      <c r="L468" s="4" t="str">
        <f t="shared" si="932"/>
        <v>Qualifiers</v>
      </c>
      <c r="M468" s="9" t="str">
        <f t="shared" si="933"/>
        <v xml:space="preserve"> {CarmineMethodSignature, implemented, static}</v>
      </c>
      <c r="N468" s="91"/>
      <c r="O468" s="24" t="str">
        <f t="shared" si="826"/>
        <v>DIF</v>
      </c>
      <c r="P468" s="5" t="s">
        <v>342</v>
      </c>
      <c r="Q468" s="4" t="str">
        <f t="shared" si="935"/>
        <v>Qualifiers</v>
      </c>
      <c r="R468" s="9" t="str">
        <f t="shared" si="936"/>
        <v xml:space="preserve"> {CarmineMethodSignature, implemented}</v>
      </c>
    </row>
    <row r="469" spans="1:19">
      <c r="A469" s="6"/>
      <c r="F469" s="29"/>
      <c r="K469" s="6"/>
      <c r="P469" s="6"/>
    </row>
    <row r="470" spans="1:19">
      <c r="A470" s="5" t="s">
        <v>365</v>
      </c>
      <c r="B470" s="4" t="str">
        <f>TRIM(LEFT(A470, SEARCH(":", A470) - 1))</f>
        <v>Name</v>
      </c>
      <c r="C470" s="9" t="str">
        <f>MID(A470, SEARCH(":", A470) + 1, LEN(A470))</f>
        <v xml:space="preserve"> Create</v>
      </c>
      <c r="D470" s="91" t="s">
        <v>1768</v>
      </c>
      <c r="E470" s="24" t="str">
        <f t="shared" ref="E470:E533" si="937">IF(A470&lt;&gt;F470, "DIF", "SAME")</f>
        <v>SAME</v>
      </c>
      <c r="F470" s="28" t="s">
        <v>365</v>
      </c>
      <c r="G470" s="4" t="str">
        <f t="shared" ref="G470" si="938">TRIM(LEFT(F470, SEARCH(":", F470) - 1))</f>
        <v>Name</v>
      </c>
      <c r="H470" s="9" t="str">
        <f t="shared" ref="H470:H473" si="939">MID(F470, SEARCH(":", F470) + 1, LEN(F470))</f>
        <v xml:space="preserve"> Create</v>
      </c>
      <c r="I470" s="91" t="s">
        <v>1768</v>
      </c>
      <c r="J470" s="24" t="str">
        <f t="shared" ref="J470:J533" si="940">IF(F470&lt;&gt;K470, "DIF", "SAME")</f>
        <v>SAME</v>
      </c>
      <c r="K470" s="5" t="s">
        <v>365</v>
      </c>
      <c r="L470" s="4" t="str">
        <f t="shared" ref="L470:L473" si="941">TRIM(LEFT(K470, SEARCH(":", K470) - 1))</f>
        <v>Name</v>
      </c>
      <c r="M470" s="9" t="str">
        <f t="shared" ref="M470:M473" si="942">MID(K470, SEARCH(":", K470) + 1, LEN(K470))</f>
        <v xml:space="preserve"> Create</v>
      </c>
      <c r="N470" s="91" t="s">
        <v>1768</v>
      </c>
      <c r="O470" s="24" t="str">
        <f t="shared" ref="O470:O533" si="943">IF(K470&lt;&gt;P470, "DIF", "SAME")</f>
        <v>DIF</v>
      </c>
      <c r="P470" s="5" t="s">
        <v>430</v>
      </c>
      <c r="Q470" s="4" t="str">
        <f t="shared" ref="Q470:Q473" si="944">TRIM(LEFT(P470, SEARCH(":", P470) - 1))</f>
        <v>Name</v>
      </c>
      <c r="R470" s="9" t="str">
        <f t="shared" ref="R470:R473" si="945">MID(P470, SEARCH(":", P470) + 1, LEN(P470))</f>
        <v xml:space="preserve"> Cleanup</v>
      </c>
      <c r="S470" s="86" t="s">
        <v>1786</v>
      </c>
    </row>
    <row r="471" spans="1:19">
      <c r="A471" s="5" t="s">
        <v>328</v>
      </c>
      <c r="B471" s="4" t="str">
        <f>TRIM(LEFT(A471, SEARCH(":", A471) - 1))</f>
        <v>ReturnType</v>
      </c>
      <c r="C471" s="9" t="str">
        <f>MID(A471, SEARCH(":", A471) + 1, LEN(A471))</f>
        <v xml:space="preserve"> UInt32</v>
      </c>
      <c r="D471" s="91"/>
      <c r="E471" s="24" t="str">
        <f t="shared" si="937"/>
        <v>SAME</v>
      </c>
      <c r="F471" s="28" t="s">
        <v>328</v>
      </c>
      <c r="G471" s="4" t="str">
        <f t="shared" si="929"/>
        <v>ReturnType</v>
      </c>
      <c r="H471" s="9" t="str">
        <f t="shared" si="939"/>
        <v xml:space="preserve"> UInt32</v>
      </c>
      <c r="I471" s="91"/>
      <c r="J471" s="24" t="str">
        <f t="shared" si="940"/>
        <v>SAME</v>
      </c>
      <c r="K471" s="5" t="s">
        <v>328</v>
      </c>
      <c r="L471" s="4" t="str">
        <f t="shared" si="941"/>
        <v>ReturnType</v>
      </c>
      <c r="M471" s="9" t="str">
        <f t="shared" si="942"/>
        <v xml:space="preserve"> UInt32</v>
      </c>
      <c r="N471" s="91"/>
      <c r="O471" s="24" t="str">
        <f t="shared" si="943"/>
        <v>SAME</v>
      </c>
      <c r="P471" s="5" t="s">
        <v>328</v>
      </c>
      <c r="Q471" s="4" t="str">
        <f t="shared" si="944"/>
        <v>ReturnType</v>
      </c>
      <c r="R471" s="9" t="str">
        <f t="shared" si="945"/>
        <v xml:space="preserve"> UInt32</v>
      </c>
    </row>
    <row r="472" spans="1:19">
      <c r="A472" s="5" t="s">
        <v>366</v>
      </c>
      <c r="B472" s="4" t="str">
        <f>TRIM(LEFT(A472, SEARCH(":", A472) - 1))</f>
        <v>Parameters</v>
      </c>
      <c r="C472" s="9" t="str">
        <f>MID(A472, SEARCH(":", A472) + 1, LEN(A472))</f>
        <v xml:space="preserve"> {Flags, Port, Privacy, ResetJob...}</v>
      </c>
      <c r="D472" s="91"/>
      <c r="E472" s="24" t="str">
        <f t="shared" si="937"/>
        <v>SAME</v>
      </c>
      <c r="F472" s="28" t="s">
        <v>366</v>
      </c>
      <c r="G472" s="4" t="str">
        <f t="shared" si="929"/>
        <v>Parameters</v>
      </c>
      <c r="H472" s="9" t="str">
        <f t="shared" si="939"/>
        <v xml:space="preserve"> {Flags, Port, Privacy, ResetJob...}</v>
      </c>
      <c r="I472" s="91"/>
      <c r="J472" s="24" t="str">
        <f t="shared" si="940"/>
        <v>SAME</v>
      </c>
      <c r="K472" s="5" t="s">
        <v>366</v>
      </c>
      <c r="L472" s="4" t="str">
        <f t="shared" si="941"/>
        <v>Parameters</v>
      </c>
      <c r="M472" s="9" t="str">
        <f t="shared" si="942"/>
        <v xml:space="preserve"> {Flags, Port, Privacy, ResetJob...}</v>
      </c>
      <c r="N472" s="91"/>
      <c r="O472" s="24" t="str">
        <f t="shared" si="943"/>
        <v>DIF</v>
      </c>
      <c r="P472" s="5" t="s">
        <v>348</v>
      </c>
      <c r="Q472" s="4" t="str">
        <f t="shared" si="944"/>
        <v>Parameters</v>
      </c>
      <c r="R472" s="9" t="str">
        <f t="shared" si="945"/>
        <v xml:space="preserve"> {ErrorInfo}</v>
      </c>
    </row>
    <row r="473" spans="1:19">
      <c r="A473" s="5" t="s">
        <v>353</v>
      </c>
      <c r="B473" s="4" t="str">
        <f>TRIM(LEFT(A473, SEARCH(":", A473) - 1))</f>
        <v>Qualifiers</v>
      </c>
      <c r="C473" s="9" t="str">
        <f>MID(A473, SEARCH(":", A473) + 1, LEN(A473))</f>
        <v xml:space="preserve"> {CarmineMethodSignature, implemented, static}</v>
      </c>
      <c r="D473" s="91"/>
      <c r="E473" s="24" t="str">
        <f t="shared" si="937"/>
        <v>SAME</v>
      </c>
      <c r="F473" s="28" t="s">
        <v>353</v>
      </c>
      <c r="G473" s="4" t="str">
        <f t="shared" si="929"/>
        <v>Qualifiers</v>
      </c>
      <c r="H473" s="9" t="str">
        <f t="shared" si="939"/>
        <v xml:space="preserve"> {CarmineMethodSignature, implemented, static}</v>
      </c>
      <c r="I473" s="91"/>
      <c r="J473" s="24" t="str">
        <f t="shared" si="940"/>
        <v>SAME</v>
      </c>
      <c r="K473" s="5" t="s">
        <v>353</v>
      </c>
      <c r="L473" s="4" t="str">
        <f t="shared" si="941"/>
        <v>Qualifiers</v>
      </c>
      <c r="M473" s="9" t="str">
        <f t="shared" si="942"/>
        <v xml:space="preserve"> {CarmineMethodSignature, implemented, static}</v>
      </c>
      <c r="N473" s="91"/>
      <c r="O473" s="24" t="str">
        <f t="shared" si="943"/>
        <v>DIF</v>
      </c>
      <c r="P473" s="5" t="s">
        <v>342</v>
      </c>
      <c r="Q473" s="4" t="str">
        <f t="shared" si="944"/>
        <v>Qualifiers</v>
      </c>
      <c r="R473" s="9" t="str">
        <f t="shared" si="945"/>
        <v xml:space="preserve"> {CarmineMethodSignature, implemented}</v>
      </c>
    </row>
    <row r="474" spans="1:19">
      <c r="A474" s="6"/>
      <c r="F474" s="29"/>
      <c r="K474" s="6"/>
      <c r="P474" s="6"/>
    </row>
    <row r="475" spans="1:19">
      <c r="A475" s="5" t="s">
        <v>354</v>
      </c>
      <c r="B475" s="4" t="str">
        <f>TRIM(LEFT(A475, SEARCH(":", A475) - 1))</f>
        <v>Name</v>
      </c>
      <c r="C475" s="9" t="str">
        <f>MID(A475, SEARCH(":", A475) + 1, LEN(A475))</f>
        <v xml:space="preserve"> GetLastJobModificationTime</v>
      </c>
      <c r="D475" s="91" t="s">
        <v>1792</v>
      </c>
      <c r="E475" s="24" t="str">
        <f t="shared" ref="E475" si="946">IF(A475&lt;&gt;F475, "DIF", "SAME")</f>
        <v>SAME</v>
      </c>
      <c r="F475" s="28" t="s">
        <v>354</v>
      </c>
      <c r="G475" s="4" t="str">
        <f t="shared" ref="G475" si="947">TRIM(LEFT(F475, SEARCH(":", F475) - 1))</f>
        <v>Name</v>
      </c>
      <c r="H475" s="9" t="str">
        <f t="shared" ref="H475:H478" si="948">MID(F475, SEARCH(":", F475) + 1, LEN(F475))</f>
        <v xml:space="preserve"> GetLastJobModificationTime</v>
      </c>
      <c r="I475" s="91" t="s">
        <v>1792</v>
      </c>
      <c r="J475" s="24" t="str">
        <f t="shared" ref="J475" si="949">IF(F475&lt;&gt;K475, "DIF", "SAME")</f>
        <v>SAME</v>
      </c>
      <c r="K475" s="5" t="s">
        <v>354</v>
      </c>
      <c r="L475" s="4" t="str">
        <f t="shared" ref="L475:L478" si="950">TRIM(LEFT(K475, SEARCH(":", K475) - 1))</f>
        <v>Name</v>
      </c>
      <c r="M475" s="9" t="str">
        <f t="shared" ref="M475:M478" si="951">MID(K475, SEARCH(":", K475) + 1, LEN(K475))</f>
        <v xml:space="preserve"> GetLastJobModificationTime</v>
      </c>
      <c r="N475" s="91" t="s">
        <v>1792</v>
      </c>
      <c r="O475" s="24" t="str">
        <f t="shared" ref="O475" si="952">IF(K475&lt;&gt;P475, "DIF", "SAME")</f>
        <v>DIF</v>
      </c>
      <c r="P475" s="5" t="s">
        <v>475</v>
      </c>
      <c r="Q475" s="4" t="str">
        <f t="shared" ref="Q475:Q478" si="953">TRIM(LEFT(P475, SEARCH(":", P475) - 1))</f>
        <v>Name</v>
      </c>
      <c r="R475" s="9" t="str">
        <f t="shared" ref="R475:R478" si="954">MID(P475, SEARCH(":", P475) + 1, LEN(P475))</f>
        <v xml:space="preserve"> RemoveService</v>
      </c>
      <c r="S475" s="86" t="s">
        <v>1787</v>
      </c>
    </row>
    <row r="476" spans="1:19">
      <c r="A476" s="5" t="s">
        <v>328</v>
      </c>
      <c r="B476" s="4" t="str">
        <f>TRIM(LEFT(A476, SEARCH(":", A476) - 1))</f>
        <v>ReturnType</v>
      </c>
      <c r="C476" s="9" t="str">
        <f>MID(A476, SEARCH(":", A476) + 1, LEN(A476))</f>
        <v xml:space="preserve"> UInt32</v>
      </c>
      <c r="D476" s="91"/>
      <c r="E476" s="24" t="str">
        <f t="shared" si="937"/>
        <v>SAME</v>
      </c>
      <c r="F476" s="28" t="s">
        <v>328</v>
      </c>
      <c r="G476" s="4" t="str">
        <f t="shared" si="929"/>
        <v>ReturnType</v>
      </c>
      <c r="H476" s="9" t="str">
        <f t="shared" si="948"/>
        <v xml:space="preserve"> UInt32</v>
      </c>
      <c r="I476" s="91"/>
      <c r="J476" s="24" t="str">
        <f t="shared" si="940"/>
        <v>SAME</v>
      </c>
      <c r="K476" s="5" t="s">
        <v>328</v>
      </c>
      <c r="L476" s="4" t="str">
        <f t="shared" si="950"/>
        <v>ReturnType</v>
      </c>
      <c r="M476" s="9" t="str">
        <f t="shared" si="951"/>
        <v xml:space="preserve"> UInt32</v>
      </c>
      <c r="N476" s="91"/>
      <c r="O476" s="24" t="str">
        <f t="shared" si="943"/>
        <v>SAME</v>
      </c>
      <c r="P476" s="5" t="s">
        <v>328</v>
      </c>
      <c r="Q476" s="4" t="str">
        <f t="shared" si="953"/>
        <v>ReturnType</v>
      </c>
      <c r="R476" s="9" t="str">
        <f t="shared" si="954"/>
        <v xml:space="preserve"> UInt32</v>
      </c>
    </row>
    <row r="477" spans="1:19">
      <c r="A477" s="5" t="s">
        <v>355</v>
      </c>
      <c r="B477" s="4" t="str">
        <f>TRIM(LEFT(A477, SEARCH(":", A477) - 1))</f>
        <v>Parameters</v>
      </c>
      <c r="C477" s="9" t="str">
        <f>MID(A477, SEARCH(":", A477) + 1, LEN(A477))</f>
        <v xml:space="preserve"> {ErrorInfo, JobModificationTime}</v>
      </c>
      <c r="D477" s="91"/>
      <c r="E477" s="24" t="str">
        <f t="shared" si="937"/>
        <v>SAME</v>
      </c>
      <c r="F477" s="28" t="s">
        <v>355</v>
      </c>
      <c r="G477" s="4" t="str">
        <f t="shared" si="929"/>
        <v>Parameters</v>
      </c>
      <c r="H477" s="9" t="str">
        <f t="shared" si="948"/>
        <v xml:space="preserve"> {ErrorInfo, JobModificationTime}</v>
      </c>
      <c r="I477" s="91"/>
      <c r="J477" s="24" t="str">
        <f t="shared" si="940"/>
        <v>SAME</v>
      </c>
      <c r="K477" s="5" t="s">
        <v>355</v>
      </c>
      <c r="L477" s="4" t="str">
        <f t="shared" si="950"/>
        <v>Parameters</v>
      </c>
      <c r="M477" s="9" t="str">
        <f t="shared" si="951"/>
        <v xml:space="preserve"> {ErrorInfo, JobModificationTime}</v>
      </c>
      <c r="N477" s="91"/>
      <c r="O477" s="24" t="str">
        <f t="shared" si="943"/>
        <v>DIF</v>
      </c>
      <c r="P477" s="5" t="s">
        <v>476</v>
      </c>
      <c r="Q477" s="4" t="str">
        <f t="shared" si="953"/>
        <v>Parameters</v>
      </c>
      <c r="R477" s="9" t="str">
        <f t="shared" si="954"/>
        <v xml:space="preserve"> {Name, ErrorInfo}</v>
      </c>
    </row>
    <row r="478" spans="1:19">
      <c r="A478" s="5" t="s">
        <v>342</v>
      </c>
      <c r="B478" s="4" t="str">
        <f>TRIM(LEFT(A478, SEARCH(":", A478) - 1))</f>
        <v>Qualifiers</v>
      </c>
      <c r="C478" s="9" t="str">
        <f>MID(A478, SEARCH(":", A478) + 1, LEN(A478))</f>
        <v xml:space="preserve"> {CarmineMethodSignature, implemented}</v>
      </c>
      <c r="D478" s="91"/>
      <c r="E478" s="24" t="str">
        <f t="shared" si="937"/>
        <v>SAME</v>
      </c>
      <c r="F478" s="28" t="s">
        <v>342</v>
      </c>
      <c r="G478" s="4" t="str">
        <f t="shared" si="929"/>
        <v>Qualifiers</v>
      </c>
      <c r="H478" s="9" t="str">
        <f t="shared" si="948"/>
        <v xml:space="preserve"> {CarmineMethodSignature, implemented}</v>
      </c>
      <c r="I478" s="91"/>
      <c r="J478" s="24" t="str">
        <f t="shared" si="940"/>
        <v>SAME</v>
      </c>
      <c r="K478" s="5" t="s">
        <v>342</v>
      </c>
      <c r="L478" s="4" t="str">
        <f t="shared" si="950"/>
        <v>Qualifiers</v>
      </c>
      <c r="M478" s="9" t="str">
        <f t="shared" si="951"/>
        <v xml:space="preserve"> {CarmineMethodSignature, implemented}</v>
      </c>
      <c r="N478" s="91"/>
      <c r="O478" s="24" t="str">
        <f t="shared" si="943"/>
        <v>SAME</v>
      </c>
      <c r="P478" s="5" t="s">
        <v>342</v>
      </c>
      <c r="Q478" s="4" t="str">
        <f t="shared" si="953"/>
        <v>Qualifiers</v>
      </c>
      <c r="R478" s="9" t="str">
        <f t="shared" si="954"/>
        <v xml:space="preserve"> {CarmineMethodSignature, implemented}</v>
      </c>
    </row>
    <row r="479" spans="1:19">
      <c r="A479" s="6"/>
      <c r="F479" s="29"/>
      <c r="K479" s="6"/>
      <c r="P479" s="6"/>
    </row>
    <row r="480" spans="1:19">
      <c r="A480" s="5" t="s">
        <v>356</v>
      </c>
      <c r="B480" s="4" t="str">
        <f>TRIM(LEFT(A480, SEARCH(":", A480) - 1))</f>
        <v>Name</v>
      </c>
      <c r="C480" s="9" t="str">
        <f>MID(A480, SEARCH(":", A480) + 1, LEN(A480))</f>
        <v xml:space="preserve"> Resume</v>
      </c>
      <c r="D480" s="91" t="s">
        <v>1793</v>
      </c>
      <c r="E480" s="24" t="str">
        <f t="shared" ref="E480" si="955">IF(A480&lt;&gt;F480, "DIF", "SAME")</f>
        <v>SAME</v>
      </c>
      <c r="F480" s="28" t="s">
        <v>356</v>
      </c>
      <c r="G480" s="4" t="str">
        <f t="shared" ref="G480" si="956">TRIM(LEFT(F480, SEARCH(":", F480) - 1))</f>
        <v>Name</v>
      </c>
      <c r="H480" s="9" t="str">
        <f t="shared" ref="H480:H483" si="957">MID(F480, SEARCH(":", F480) + 1, LEN(F480))</f>
        <v xml:space="preserve"> Resume</v>
      </c>
      <c r="I480" s="91" t="s">
        <v>1793</v>
      </c>
      <c r="J480" s="24" t="str">
        <f t="shared" ref="J480" si="958">IF(F480&lt;&gt;K480, "DIF", "SAME")</f>
        <v>SAME</v>
      </c>
      <c r="K480" s="5" t="s">
        <v>356</v>
      </c>
      <c r="L480" s="4" t="str">
        <f t="shared" ref="L480:L483" si="959">TRIM(LEFT(K480, SEARCH(":", K480) - 1))</f>
        <v>Name</v>
      </c>
      <c r="M480" s="9" t="str">
        <f t="shared" ref="M480:M483" si="960">MID(K480, SEARCH(":", K480) + 1, LEN(K480))</f>
        <v xml:space="preserve"> Resume</v>
      </c>
      <c r="N480" s="91" t="s">
        <v>1793</v>
      </c>
      <c r="O480" s="24" t="str">
        <f t="shared" ref="O480" si="961">IF(K480&lt;&gt;P480, "DIF", "SAME")</f>
        <v>DIF</v>
      </c>
      <c r="P480" s="5" t="s">
        <v>477</v>
      </c>
      <c r="Q480" s="4" t="str">
        <f t="shared" ref="Q480:Q483" si="962">TRIM(LEFT(P480, SEARCH(":", P480) - 1))</f>
        <v>Name</v>
      </c>
      <c r="R480" s="9" t="str">
        <f t="shared" ref="R480:R483" si="963">MID(P480, SEARCH(":", P480) + 1, LEN(P480))</f>
        <v xml:space="preserve"> RegDeleteKeyValue</v>
      </c>
      <c r="S480" s="86" t="s">
        <v>1788</v>
      </c>
    </row>
    <row r="481" spans="1:19">
      <c r="A481" s="5" t="s">
        <v>328</v>
      </c>
      <c r="B481" s="4" t="str">
        <f>TRIM(LEFT(A481, SEARCH(":", A481) - 1))</f>
        <v>ReturnType</v>
      </c>
      <c r="C481" s="9" t="str">
        <f>MID(A481, SEARCH(":", A481) + 1, LEN(A481))</f>
        <v xml:space="preserve"> UInt32</v>
      </c>
      <c r="D481" s="91"/>
      <c r="E481" s="24" t="str">
        <f t="shared" si="937"/>
        <v>SAME</v>
      </c>
      <c r="F481" s="28" t="s">
        <v>328</v>
      </c>
      <c r="G481" s="4" t="str">
        <f t="shared" si="929"/>
        <v>ReturnType</v>
      </c>
      <c r="H481" s="9" t="str">
        <f t="shared" si="957"/>
        <v xml:space="preserve"> UInt32</v>
      </c>
      <c r="I481" s="91"/>
      <c r="J481" s="24" t="str">
        <f t="shared" si="940"/>
        <v>SAME</v>
      </c>
      <c r="K481" s="5" t="s">
        <v>328</v>
      </c>
      <c r="L481" s="4" t="str">
        <f t="shared" si="959"/>
        <v>ReturnType</v>
      </c>
      <c r="M481" s="9" t="str">
        <f t="shared" si="960"/>
        <v xml:space="preserve"> UInt32</v>
      </c>
      <c r="N481" s="91"/>
      <c r="O481" s="24" t="str">
        <f t="shared" si="943"/>
        <v>SAME</v>
      </c>
      <c r="P481" s="5" t="s">
        <v>328</v>
      </c>
      <c r="Q481" s="4" t="str">
        <f t="shared" si="962"/>
        <v>ReturnType</v>
      </c>
      <c r="R481" s="9" t="str">
        <f t="shared" si="963"/>
        <v xml:space="preserve"> UInt32</v>
      </c>
    </row>
    <row r="482" spans="1:19">
      <c r="A482" s="5" t="s">
        <v>348</v>
      </c>
      <c r="B482" s="4" t="str">
        <f>TRIM(LEFT(A482, SEARCH(":", A482) - 1))</f>
        <v>Parameters</v>
      </c>
      <c r="C482" s="9" t="str">
        <f>MID(A482, SEARCH(":", A482) + 1, LEN(A482))</f>
        <v xml:space="preserve"> {ErrorInfo}</v>
      </c>
      <c r="D482" s="91"/>
      <c r="E482" s="24" t="str">
        <f t="shared" si="937"/>
        <v>SAME</v>
      </c>
      <c r="F482" s="28" t="s">
        <v>348</v>
      </c>
      <c r="G482" s="4" t="str">
        <f t="shared" si="929"/>
        <v>Parameters</v>
      </c>
      <c r="H482" s="9" t="str">
        <f t="shared" si="957"/>
        <v xml:space="preserve"> {ErrorInfo}</v>
      </c>
      <c r="I482" s="91"/>
      <c r="J482" s="24" t="str">
        <f t="shared" si="940"/>
        <v>SAME</v>
      </c>
      <c r="K482" s="5" t="s">
        <v>348</v>
      </c>
      <c r="L482" s="4" t="str">
        <f t="shared" si="959"/>
        <v>Parameters</v>
      </c>
      <c r="M482" s="9" t="str">
        <f t="shared" si="960"/>
        <v xml:space="preserve"> {ErrorInfo}</v>
      </c>
      <c r="N482" s="91"/>
      <c r="O482" s="24" t="str">
        <f t="shared" si="943"/>
        <v>DIF</v>
      </c>
      <c r="P482" s="5" t="s">
        <v>478</v>
      </c>
      <c r="Q482" s="4" t="str">
        <f t="shared" si="962"/>
        <v>Parameters</v>
      </c>
      <c r="R482" s="9" t="str">
        <f t="shared" si="963"/>
        <v xml:space="preserve"> {Name, Subkey, ErrorInfo}</v>
      </c>
    </row>
    <row r="483" spans="1:19">
      <c r="A483" s="5" t="s">
        <v>342</v>
      </c>
      <c r="B483" s="4" t="str">
        <f>TRIM(LEFT(A483, SEARCH(":", A483) - 1))</f>
        <v>Qualifiers</v>
      </c>
      <c r="C483" s="9" t="str">
        <f>MID(A483, SEARCH(":", A483) + 1, LEN(A483))</f>
        <v xml:space="preserve"> {CarmineMethodSignature, implemented}</v>
      </c>
      <c r="D483" s="91"/>
      <c r="E483" s="24" t="str">
        <f t="shared" si="937"/>
        <v>SAME</v>
      </c>
      <c r="F483" s="28" t="s">
        <v>342</v>
      </c>
      <c r="G483" s="4" t="str">
        <f t="shared" si="929"/>
        <v>Qualifiers</v>
      </c>
      <c r="H483" s="9" t="str">
        <f t="shared" si="957"/>
        <v xml:space="preserve"> {CarmineMethodSignature, implemented}</v>
      </c>
      <c r="I483" s="91"/>
      <c r="J483" s="24" t="str">
        <f t="shared" si="940"/>
        <v>SAME</v>
      </c>
      <c r="K483" s="5" t="s">
        <v>342</v>
      </c>
      <c r="L483" s="4" t="str">
        <f t="shared" si="959"/>
        <v>Qualifiers</v>
      </c>
      <c r="M483" s="9" t="str">
        <f t="shared" si="960"/>
        <v xml:space="preserve"> {CarmineMethodSignature, implemented}</v>
      </c>
      <c r="N483" s="91"/>
      <c r="O483" s="24" t="str">
        <f t="shared" si="943"/>
        <v>SAME</v>
      </c>
      <c r="P483" s="5" t="s">
        <v>342</v>
      </c>
      <c r="Q483" s="4" t="str">
        <f t="shared" si="962"/>
        <v>Qualifiers</v>
      </c>
      <c r="R483" s="9" t="str">
        <f t="shared" si="963"/>
        <v xml:space="preserve"> {CarmineMethodSignature, implemented}</v>
      </c>
    </row>
    <row r="484" spans="1:19">
      <c r="A484" s="6"/>
      <c r="F484" s="29"/>
      <c r="K484" s="6"/>
      <c r="P484" s="6"/>
    </row>
    <row r="485" spans="1:19">
      <c r="A485" s="5" t="s">
        <v>349</v>
      </c>
      <c r="B485" s="4" t="str">
        <f>TRIM(LEFT(A485, SEARCH(":", A485) - 1))</f>
        <v>Name</v>
      </c>
      <c r="C485" s="9" t="str">
        <f>MID(A485, SEARCH(":", A485) + 1, LEN(A485))</f>
        <v xml:space="preserve"> Cancel</v>
      </c>
      <c r="D485" s="91" t="s">
        <v>1794</v>
      </c>
      <c r="E485" s="24" t="str">
        <f t="shared" ref="E485" si="964">IF(A485&lt;&gt;F485, "DIF", "SAME")</f>
        <v>SAME</v>
      </c>
      <c r="F485" s="28" t="s">
        <v>349</v>
      </c>
      <c r="G485" s="4" t="str">
        <f t="shared" ref="G485" si="965">TRIM(LEFT(F485, SEARCH(":", F485) - 1))</f>
        <v>Name</v>
      </c>
      <c r="H485" s="9" t="str">
        <f t="shared" ref="H485:H488" si="966">MID(F485, SEARCH(":", F485) + 1, LEN(F485))</f>
        <v xml:space="preserve"> Cancel</v>
      </c>
      <c r="I485" s="91" t="s">
        <v>1794</v>
      </c>
      <c r="J485" s="24" t="str">
        <f t="shared" ref="J485" si="967">IF(F485&lt;&gt;K485, "DIF", "SAME")</f>
        <v>SAME</v>
      </c>
      <c r="K485" s="5" t="s">
        <v>349</v>
      </c>
      <c r="L485" s="4" t="str">
        <f t="shared" ref="L485:L488" si="968">TRIM(LEFT(K485, SEARCH(":", K485) - 1))</f>
        <v>Name</v>
      </c>
      <c r="M485" s="9" t="str">
        <f t="shared" ref="M485:M488" si="969">MID(K485, SEARCH(":", K485) + 1, LEN(K485))</f>
        <v xml:space="preserve"> Cancel</v>
      </c>
      <c r="N485" s="91" t="s">
        <v>1794</v>
      </c>
      <c r="O485" s="24" t="str">
        <f t="shared" ref="O485" si="970">IF(K485&lt;&gt;P485, "DIF", "SAME")</f>
        <v>DIF</v>
      </c>
      <c r="P485" s="5" t="s">
        <v>365</v>
      </c>
      <c r="Q485" s="4" t="str">
        <f t="shared" ref="Q485:Q488" si="971">TRIM(LEFT(P485, SEARCH(":", P485) - 1))</f>
        <v>Name</v>
      </c>
      <c r="R485" s="9" t="str">
        <f t="shared" ref="R485:R488" si="972">MID(P485, SEARCH(":", P485) + 1, LEN(P485))</f>
        <v xml:space="preserve"> Create</v>
      </c>
      <c r="S485" s="86" t="s">
        <v>1768</v>
      </c>
    </row>
    <row r="486" spans="1:19">
      <c r="A486" s="5" t="s">
        <v>328</v>
      </c>
      <c r="B486" s="4" t="str">
        <f>TRIM(LEFT(A486, SEARCH(":", A486) - 1))</f>
        <v>ReturnType</v>
      </c>
      <c r="C486" s="9" t="str">
        <f>MID(A486, SEARCH(":", A486) + 1, LEN(A486))</f>
        <v xml:space="preserve"> UInt32</v>
      </c>
      <c r="D486" s="91"/>
      <c r="E486" s="24" t="str">
        <f t="shared" si="937"/>
        <v>SAME</v>
      </c>
      <c r="F486" s="28" t="s">
        <v>328</v>
      </c>
      <c r="G486" s="4" t="str">
        <f t="shared" si="929"/>
        <v>ReturnType</v>
      </c>
      <c r="H486" s="9" t="str">
        <f t="shared" si="966"/>
        <v xml:space="preserve"> UInt32</v>
      </c>
      <c r="I486" s="91"/>
      <c r="J486" s="24" t="str">
        <f t="shared" si="940"/>
        <v>SAME</v>
      </c>
      <c r="K486" s="5" t="s">
        <v>328</v>
      </c>
      <c r="L486" s="4" t="str">
        <f t="shared" si="968"/>
        <v>ReturnType</v>
      </c>
      <c r="M486" s="9" t="str">
        <f t="shared" si="969"/>
        <v xml:space="preserve"> UInt32</v>
      </c>
      <c r="N486" s="91"/>
      <c r="O486" s="24" t="str">
        <f t="shared" si="943"/>
        <v>SAME</v>
      </c>
      <c r="P486" s="5" t="s">
        <v>328</v>
      </c>
      <c r="Q486" s="4" t="str">
        <f t="shared" si="971"/>
        <v>ReturnType</v>
      </c>
      <c r="R486" s="9" t="str">
        <f t="shared" si="972"/>
        <v xml:space="preserve"> UInt32</v>
      </c>
    </row>
    <row r="487" spans="1:19">
      <c r="A487" s="5" t="s">
        <v>348</v>
      </c>
      <c r="B487" s="4" t="str">
        <f>TRIM(LEFT(A487, SEARCH(":", A487) - 1))</f>
        <v>Parameters</v>
      </c>
      <c r="C487" s="9" t="str">
        <f>MID(A487, SEARCH(":", A487) + 1, LEN(A487))</f>
        <v xml:space="preserve"> {ErrorInfo}</v>
      </c>
      <c r="D487" s="91"/>
      <c r="E487" s="24" t="str">
        <f t="shared" si="937"/>
        <v>SAME</v>
      </c>
      <c r="F487" s="28" t="s">
        <v>348</v>
      </c>
      <c r="G487" s="4" t="str">
        <f t="shared" si="929"/>
        <v>Parameters</v>
      </c>
      <c r="H487" s="9" t="str">
        <f t="shared" si="966"/>
        <v xml:space="preserve"> {ErrorInfo}</v>
      </c>
      <c r="I487" s="91"/>
      <c r="J487" s="24" t="str">
        <f t="shared" si="940"/>
        <v>SAME</v>
      </c>
      <c r="K487" s="5" t="s">
        <v>348</v>
      </c>
      <c r="L487" s="4" t="str">
        <f t="shared" si="968"/>
        <v>Parameters</v>
      </c>
      <c r="M487" s="9" t="str">
        <f t="shared" si="969"/>
        <v xml:space="preserve"> {ErrorInfo}</v>
      </c>
      <c r="N487" s="91"/>
      <c r="O487" s="24" t="str">
        <f t="shared" si="943"/>
        <v>DIF</v>
      </c>
      <c r="P487" s="5" t="s">
        <v>367</v>
      </c>
      <c r="Q487" s="4" t="str">
        <f t="shared" si="971"/>
        <v>Parameters</v>
      </c>
      <c r="R487" s="9" t="str">
        <f t="shared" si="972"/>
        <v xml:space="preserve"> {Flags, Port, Privacy, SessionID...}</v>
      </c>
    </row>
    <row r="488" spans="1:19">
      <c r="A488" s="5" t="s">
        <v>342</v>
      </c>
      <c r="B488" s="4" t="str">
        <f>TRIM(LEFT(A488, SEARCH(":", A488) - 1))</f>
        <v>Qualifiers</v>
      </c>
      <c r="C488" s="9" t="str">
        <f>MID(A488, SEARCH(":", A488) + 1, LEN(A488))</f>
        <v xml:space="preserve"> {CarmineMethodSignature, implemented}</v>
      </c>
      <c r="D488" s="91"/>
      <c r="E488" s="24" t="str">
        <f t="shared" si="937"/>
        <v>SAME</v>
      </c>
      <c r="F488" s="28" t="s">
        <v>342</v>
      </c>
      <c r="G488" s="4" t="str">
        <f t="shared" si="929"/>
        <v>Qualifiers</v>
      </c>
      <c r="H488" s="9" t="str">
        <f t="shared" si="966"/>
        <v xml:space="preserve"> {CarmineMethodSignature, implemented}</v>
      </c>
      <c r="I488" s="91"/>
      <c r="J488" s="24" t="str">
        <f t="shared" si="940"/>
        <v>SAME</v>
      </c>
      <c r="K488" s="5" t="s">
        <v>342</v>
      </c>
      <c r="L488" s="4" t="str">
        <f t="shared" si="968"/>
        <v>Qualifiers</v>
      </c>
      <c r="M488" s="9" t="str">
        <f t="shared" si="969"/>
        <v xml:space="preserve"> {CarmineMethodSignature, implemented}</v>
      </c>
      <c r="N488" s="91"/>
      <c r="O488" s="24" t="str">
        <f t="shared" si="943"/>
        <v>DIF</v>
      </c>
      <c r="P488" s="5" t="s">
        <v>353</v>
      </c>
      <c r="Q488" s="4" t="str">
        <f t="shared" si="971"/>
        <v>Qualifiers</v>
      </c>
      <c r="R488" s="9" t="str">
        <f t="shared" si="972"/>
        <v xml:space="preserve"> {CarmineMethodSignature, implemented, static}</v>
      </c>
    </row>
    <row r="489" spans="1:19">
      <c r="A489" s="6"/>
      <c r="F489" s="29"/>
      <c r="K489" s="6"/>
      <c r="P489" s="6"/>
    </row>
    <row r="490" spans="1:19">
      <c r="A490" s="5" t="s">
        <v>357</v>
      </c>
      <c r="B490" s="4" t="str">
        <f>TRIM(LEFT(A490, SEARCH(":", A490) - 1))</f>
        <v>Name</v>
      </c>
      <c r="C490" s="9" t="str">
        <f>MID(A490, SEARCH(":", A490) + 1, LEN(A490))</f>
        <v xml:space="preserve"> Suspend</v>
      </c>
      <c r="D490" s="91" t="s">
        <v>1795</v>
      </c>
      <c r="E490" s="24" t="str">
        <f t="shared" ref="E490" si="973">IF(A490&lt;&gt;F490, "DIF", "SAME")</f>
        <v>SAME</v>
      </c>
      <c r="F490" s="28" t="s">
        <v>357</v>
      </c>
      <c r="G490" s="4" t="str">
        <f t="shared" ref="G490" si="974">TRIM(LEFT(F490, SEARCH(":", F490) - 1))</f>
        <v>Name</v>
      </c>
      <c r="H490" s="9" t="str">
        <f t="shared" ref="H490:H493" si="975">MID(F490, SEARCH(":", F490) + 1, LEN(F490))</f>
        <v xml:space="preserve"> Suspend</v>
      </c>
      <c r="I490" s="91" t="s">
        <v>1795</v>
      </c>
      <c r="J490" s="24" t="str">
        <f t="shared" ref="J490" si="976">IF(F490&lt;&gt;K490, "DIF", "SAME")</f>
        <v>SAME</v>
      </c>
      <c r="K490" s="5" t="s">
        <v>357</v>
      </c>
      <c r="L490" s="4" t="str">
        <f t="shared" ref="L490:L493" si="977">TRIM(LEFT(K490, SEARCH(":", K490) - 1))</f>
        <v>Name</v>
      </c>
      <c r="M490" s="9" t="str">
        <f t="shared" ref="M490:M493" si="978">MID(K490, SEARCH(":", K490) + 1, LEN(K490))</f>
        <v xml:space="preserve"> Suspend</v>
      </c>
      <c r="N490" s="91" t="s">
        <v>1795</v>
      </c>
      <c r="O490" s="24" t="str">
        <f t="shared" ref="O490" si="979">IF(K490&lt;&gt;P490, "DIF", "SAME")</f>
        <v>DIF</v>
      </c>
      <c r="P490" s="5" t="s">
        <v>347</v>
      </c>
      <c r="Q490" s="4" t="str">
        <f t="shared" ref="Q490:Q493" si="980">TRIM(LEFT(P490, SEARCH(":", P490) - 1))</f>
        <v>Name</v>
      </c>
      <c r="R490" s="9" t="str">
        <f t="shared" ref="R490:R493" si="981">MID(P490, SEARCH(":", P490) + 1, LEN(P490))</f>
        <v xml:space="preserve"> CleanUp</v>
      </c>
      <c r="S490" s="86" t="s">
        <v>1796</v>
      </c>
    </row>
    <row r="491" spans="1:19">
      <c r="A491" s="5" t="s">
        <v>328</v>
      </c>
      <c r="B491" s="4" t="str">
        <f>TRIM(LEFT(A491, SEARCH(":", A491) - 1))</f>
        <v>ReturnType</v>
      </c>
      <c r="C491" s="9" t="str">
        <f>MID(A491, SEARCH(":", A491) + 1, LEN(A491))</f>
        <v xml:space="preserve"> UInt32</v>
      </c>
      <c r="D491" s="91"/>
      <c r="E491" s="24" t="str">
        <f t="shared" si="937"/>
        <v>SAME</v>
      </c>
      <c r="F491" s="28" t="s">
        <v>328</v>
      </c>
      <c r="G491" s="4" t="str">
        <f t="shared" si="929"/>
        <v>ReturnType</v>
      </c>
      <c r="H491" s="9" t="str">
        <f t="shared" si="975"/>
        <v xml:space="preserve"> UInt32</v>
      </c>
      <c r="I491" s="91"/>
      <c r="J491" s="24" t="str">
        <f t="shared" si="940"/>
        <v>SAME</v>
      </c>
      <c r="K491" s="5" t="s">
        <v>328</v>
      </c>
      <c r="L491" s="4" t="str">
        <f t="shared" si="977"/>
        <v>ReturnType</v>
      </c>
      <c r="M491" s="9" t="str">
        <f t="shared" si="978"/>
        <v xml:space="preserve"> UInt32</v>
      </c>
      <c r="N491" s="91"/>
      <c r="O491" s="24" t="str">
        <f t="shared" si="943"/>
        <v>SAME</v>
      </c>
      <c r="P491" s="5" t="s">
        <v>328</v>
      </c>
      <c r="Q491" s="4" t="str">
        <f t="shared" si="980"/>
        <v>ReturnType</v>
      </c>
      <c r="R491" s="9" t="str">
        <f t="shared" si="981"/>
        <v xml:space="preserve"> UInt32</v>
      </c>
    </row>
    <row r="492" spans="1:19">
      <c r="A492" s="5" t="s">
        <v>348</v>
      </c>
      <c r="B492" s="4" t="str">
        <f>TRIM(LEFT(A492, SEARCH(":", A492) - 1))</f>
        <v>Parameters</v>
      </c>
      <c r="C492" s="9" t="str">
        <f>MID(A492, SEARCH(":", A492) + 1, LEN(A492))</f>
        <v xml:space="preserve"> {ErrorInfo}</v>
      </c>
      <c r="D492" s="91"/>
      <c r="E492" s="24" t="str">
        <f t="shared" si="937"/>
        <v>SAME</v>
      </c>
      <c r="F492" s="28" t="s">
        <v>348</v>
      </c>
      <c r="G492" s="4" t="str">
        <f t="shared" si="929"/>
        <v>Parameters</v>
      </c>
      <c r="H492" s="9" t="str">
        <f t="shared" si="975"/>
        <v xml:space="preserve"> {ErrorInfo}</v>
      </c>
      <c r="I492" s="91"/>
      <c r="J492" s="24" t="str">
        <f t="shared" si="940"/>
        <v>SAME</v>
      </c>
      <c r="K492" s="5" t="s">
        <v>348</v>
      </c>
      <c r="L492" s="4" t="str">
        <f t="shared" si="977"/>
        <v>Parameters</v>
      </c>
      <c r="M492" s="9" t="str">
        <f t="shared" si="978"/>
        <v xml:space="preserve"> {ErrorInfo}</v>
      </c>
      <c r="N492" s="91"/>
      <c r="O492" s="24" t="str">
        <f t="shared" si="943"/>
        <v>DIF</v>
      </c>
      <c r="P492" s="5" t="s">
        <v>358</v>
      </c>
      <c r="Q492" s="4" t="str">
        <f t="shared" si="980"/>
        <v>Parameters</v>
      </c>
      <c r="R492" s="9" t="str">
        <f t="shared" si="981"/>
        <v xml:space="preserve"> {CleanUpOptions, ErrorInfo}</v>
      </c>
    </row>
    <row r="493" spans="1:19">
      <c r="A493" s="5" t="s">
        <v>342</v>
      </c>
      <c r="B493" s="4" t="str">
        <f>TRIM(LEFT(A493, SEARCH(":", A493) - 1))</f>
        <v>Qualifiers</v>
      </c>
      <c r="C493" s="9" t="str">
        <f>MID(A493, SEARCH(":", A493) + 1, LEN(A493))</f>
        <v xml:space="preserve"> {CarmineMethodSignature, implemented}</v>
      </c>
      <c r="D493" s="91"/>
      <c r="E493" s="24" t="str">
        <f t="shared" si="937"/>
        <v>SAME</v>
      </c>
      <c r="F493" s="28" t="s">
        <v>342</v>
      </c>
      <c r="G493" s="4" t="str">
        <f t="shared" si="929"/>
        <v>Qualifiers</v>
      </c>
      <c r="H493" s="9" t="str">
        <f t="shared" si="975"/>
        <v xml:space="preserve"> {CarmineMethodSignature, implemented}</v>
      </c>
      <c r="I493" s="91"/>
      <c r="J493" s="24" t="str">
        <f t="shared" si="940"/>
        <v>SAME</v>
      </c>
      <c r="K493" s="5" t="s">
        <v>342</v>
      </c>
      <c r="L493" s="4" t="str">
        <f t="shared" si="977"/>
        <v>Qualifiers</v>
      </c>
      <c r="M493" s="9" t="str">
        <f t="shared" si="978"/>
        <v xml:space="preserve"> {CarmineMethodSignature, implemented}</v>
      </c>
      <c r="N493" s="91"/>
      <c r="O493" s="24" t="str">
        <f t="shared" si="943"/>
        <v>SAME</v>
      </c>
      <c r="P493" s="5" t="s">
        <v>342</v>
      </c>
      <c r="Q493" s="4" t="str">
        <f t="shared" si="980"/>
        <v>Qualifiers</v>
      </c>
      <c r="R493" s="9" t="str">
        <f t="shared" si="981"/>
        <v xml:space="preserve"> {CarmineMethodSignature, implemented}</v>
      </c>
    </row>
    <row r="494" spans="1:19">
      <c r="A494" s="6"/>
      <c r="F494" s="29"/>
      <c r="K494" s="6"/>
      <c r="P494" s="6"/>
    </row>
    <row r="495" spans="1:19">
      <c r="A495" s="5" t="s">
        <v>347</v>
      </c>
      <c r="B495" s="4" t="str">
        <f>TRIM(LEFT(A495, SEARCH(":", A495) - 1))</f>
        <v>Name</v>
      </c>
      <c r="C495" s="9" t="str">
        <f>MID(A495, SEARCH(":", A495) + 1, LEN(A495))</f>
        <v xml:space="preserve"> CleanUp</v>
      </c>
      <c r="D495" s="91" t="s">
        <v>1796</v>
      </c>
      <c r="E495" s="24" t="str">
        <f t="shared" ref="E495" si="982">IF(A495&lt;&gt;F495, "DIF", "SAME")</f>
        <v>SAME</v>
      </c>
      <c r="F495" s="28" t="s">
        <v>347</v>
      </c>
      <c r="G495" s="4" t="str">
        <f t="shared" ref="G495" si="983">TRIM(LEFT(F495, SEARCH(":", F495) - 1))</f>
        <v>Name</v>
      </c>
      <c r="H495" s="9" t="str">
        <f t="shared" ref="H495:H498" si="984">MID(F495, SEARCH(":", F495) + 1, LEN(F495))</f>
        <v xml:space="preserve"> CleanUp</v>
      </c>
      <c r="I495" s="91" t="s">
        <v>1796</v>
      </c>
      <c r="J495" s="24" t="str">
        <f t="shared" ref="J495" si="985">IF(F495&lt;&gt;K495, "DIF", "SAME")</f>
        <v>SAME</v>
      </c>
      <c r="K495" s="5" t="s">
        <v>347</v>
      </c>
      <c r="L495" s="4" t="str">
        <f t="shared" ref="L495:L498" si="986">TRIM(LEFT(K495, SEARCH(":", K495) - 1))</f>
        <v>Name</v>
      </c>
      <c r="M495" s="9" t="str">
        <f t="shared" ref="M495:M498" si="987">MID(K495, SEARCH(":", K495) + 1, LEN(K495))</f>
        <v xml:space="preserve"> CleanUp</v>
      </c>
      <c r="N495" s="91" t="s">
        <v>1796</v>
      </c>
      <c r="O495" s="24" t="str">
        <f t="shared" ref="O495" si="988">IF(K495&lt;&gt;P495, "DIF", "SAME")</f>
        <v>DIF</v>
      </c>
      <c r="P495" s="5" t="s">
        <v>479</v>
      </c>
      <c r="Q495" s="4" t="str">
        <f t="shared" ref="Q495:Q498" si="989">TRIM(LEFT(P495, SEARCH(":", P495) - 1))</f>
        <v>Name</v>
      </c>
      <c r="R495" s="9" t="str">
        <f t="shared" ref="R495:R498" si="990">MID(P495, SEARCH(":", P495) + 1, LEN(P495))</f>
        <v xml:space="preserve"> HWScoutOffline</v>
      </c>
      <c r="S495" s="86" t="s">
        <v>2020</v>
      </c>
    </row>
    <row r="496" spans="1:19">
      <c r="A496" s="5" t="s">
        <v>328</v>
      </c>
      <c r="B496" s="4" t="str">
        <f>TRIM(LEFT(A496, SEARCH(":", A496) - 1))</f>
        <v>ReturnType</v>
      </c>
      <c r="C496" s="9" t="str">
        <f>MID(A496, SEARCH(":", A496) + 1, LEN(A496))</f>
        <v xml:space="preserve"> UInt32</v>
      </c>
      <c r="D496" s="91"/>
      <c r="E496" s="24" t="str">
        <f t="shared" si="937"/>
        <v>SAME</v>
      </c>
      <c r="F496" s="28" t="s">
        <v>328</v>
      </c>
      <c r="G496" s="4" t="str">
        <f t="shared" si="929"/>
        <v>ReturnType</v>
      </c>
      <c r="H496" s="9" t="str">
        <f t="shared" si="984"/>
        <v xml:space="preserve"> UInt32</v>
      </c>
      <c r="I496" s="91"/>
      <c r="J496" s="24" t="str">
        <f t="shared" si="940"/>
        <v>SAME</v>
      </c>
      <c r="K496" s="5" t="s">
        <v>328</v>
      </c>
      <c r="L496" s="4" t="str">
        <f t="shared" si="986"/>
        <v>ReturnType</v>
      </c>
      <c r="M496" s="9" t="str">
        <f t="shared" si="987"/>
        <v xml:space="preserve"> UInt32</v>
      </c>
      <c r="N496" s="91"/>
      <c r="O496" s="24" t="str">
        <f t="shared" si="943"/>
        <v>SAME</v>
      </c>
      <c r="P496" s="5" t="s">
        <v>328</v>
      </c>
      <c r="Q496" s="4" t="str">
        <f t="shared" si="989"/>
        <v>ReturnType</v>
      </c>
      <c r="R496" s="9" t="str">
        <f t="shared" si="990"/>
        <v xml:space="preserve"> UInt32</v>
      </c>
    </row>
    <row r="497" spans="1:19">
      <c r="A497" s="5" t="s">
        <v>358</v>
      </c>
      <c r="B497" s="4" t="str">
        <f>TRIM(LEFT(A497, SEARCH(":", A497) - 1))</f>
        <v>Parameters</v>
      </c>
      <c r="C497" s="9" t="str">
        <f>MID(A497, SEARCH(":", A497) + 1, LEN(A497))</f>
        <v xml:space="preserve"> {CleanUpOptions, ErrorInfo}</v>
      </c>
      <c r="D497" s="91"/>
      <c r="E497" s="24" t="str">
        <f t="shared" si="937"/>
        <v>SAME</v>
      </c>
      <c r="F497" s="28" t="s">
        <v>358</v>
      </c>
      <c r="G497" s="4" t="str">
        <f t="shared" si="929"/>
        <v>Parameters</v>
      </c>
      <c r="H497" s="9" t="str">
        <f t="shared" si="984"/>
        <v xml:space="preserve"> {CleanUpOptions, ErrorInfo}</v>
      </c>
      <c r="I497" s="91"/>
      <c r="J497" s="24" t="str">
        <f t="shared" si="940"/>
        <v>SAME</v>
      </c>
      <c r="K497" s="5" t="s">
        <v>358</v>
      </c>
      <c r="L497" s="4" t="str">
        <f t="shared" si="986"/>
        <v>Parameters</v>
      </c>
      <c r="M497" s="9" t="str">
        <f t="shared" si="987"/>
        <v xml:space="preserve"> {CleanUpOptions, ErrorInfo}</v>
      </c>
      <c r="N497" s="91"/>
      <c r="O497" s="24" t="str">
        <f t="shared" si="943"/>
        <v>DIF</v>
      </c>
      <c r="P497" s="5" t="s">
        <v>480</v>
      </c>
      <c r="Q497" s="4" t="str">
        <f t="shared" si="989"/>
        <v>Parameters</v>
      </c>
      <c r="R497" s="9" t="str">
        <f t="shared" si="990"/>
        <v xml:space="preserve"> {WinDir, ErrorInfo, SystemInfoXml}</v>
      </c>
    </row>
    <row r="498" spans="1:19">
      <c r="A498" s="5" t="s">
        <v>342</v>
      </c>
      <c r="B498" s="4" t="str">
        <f>TRIM(LEFT(A498, SEARCH(":", A498) - 1))</f>
        <v>Qualifiers</v>
      </c>
      <c r="C498" s="9" t="str">
        <f>MID(A498, SEARCH(":", A498) + 1, LEN(A498))</f>
        <v xml:space="preserve"> {CarmineMethodSignature, implemented}</v>
      </c>
      <c r="D498" s="91"/>
      <c r="E498" s="24" t="str">
        <f t="shared" si="937"/>
        <v>SAME</v>
      </c>
      <c r="F498" s="28" t="s">
        <v>342</v>
      </c>
      <c r="G498" s="4" t="str">
        <f t="shared" si="929"/>
        <v>Qualifiers</v>
      </c>
      <c r="H498" s="9" t="str">
        <f t="shared" si="984"/>
        <v xml:space="preserve"> {CarmineMethodSignature, implemented}</v>
      </c>
      <c r="I498" s="91"/>
      <c r="J498" s="24" t="str">
        <f t="shared" si="940"/>
        <v>SAME</v>
      </c>
      <c r="K498" s="5" t="s">
        <v>342</v>
      </c>
      <c r="L498" s="4" t="str">
        <f t="shared" si="986"/>
        <v>Qualifiers</v>
      </c>
      <c r="M498" s="9" t="str">
        <f t="shared" si="987"/>
        <v xml:space="preserve"> {CarmineMethodSignature, implemented}</v>
      </c>
      <c r="N498" s="91"/>
      <c r="O498" s="24" t="str">
        <f t="shared" si="943"/>
        <v>DIF</v>
      </c>
      <c r="P498" s="5" t="s">
        <v>353</v>
      </c>
      <c r="Q498" s="4" t="str">
        <f t="shared" si="989"/>
        <v>Qualifiers</v>
      </c>
      <c r="R498" s="9" t="str">
        <f t="shared" si="990"/>
        <v xml:space="preserve"> {CarmineMethodSignature, implemented, static}</v>
      </c>
    </row>
    <row r="499" spans="1:19">
      <c r="A499" s="6"/>
      <c r="F499" s="29"/>
      <c r="K499" s="6"/>
      <c r="P499" s="6"/>
    </row>
    <row r="500" spans="1:19">
      <c r="A500" s="5" t="s">
        <v>340</v>
      </c>
      <c r="B500" s="4" t="str">
        <f>TRIM(LEFT(A500, SEARCH(":", A500) - 1))</f>
        <v>Name</v>
      </c>
      <c r="C500" s="9" t="str">
        <f>MID(A500, SEARCH(":", A500) + 1, LEN(A500))</f>
        <v xml:space="preserve"> GetProgress</v>
      </c>
      <c r="D500" s="91" t="s">
        <v>1797</v>
      </c>
      <c r="E500" s="24" t="str">
        <f t="shared" ref="E500" si="991">IF(A500&lt;&gt;F500, "DIF", "SAME")</f>
        <v>SAME</v>
      </c>
      <c r="F500" s="28" t="s">
        <v>340</v>
      </c>
      <c r="G500" s="4" t="str">
        <f t="shared" ref="G500" si="992">TRIM(LEFT(F500, SEARCH(":", F500) - 1))</f>
        <v>Name</v>
      </c>
      <c r="H500" s="9" t="str">
        <f t="shared" ref="H500:H503" si="993">MID(F500, SEARCH(":", F500) + 1, LEN(F500))</f>
        <v xml:space="preserve"> GetProgress</v>
      </c>
      <c r="I500" s="91" t="s">
        <v>1797</v>
      </c>
      <c r="J500" s="24" t="str">
        <f t="shared" ref="J500" si="994">IF(F500&lt;&gt;K500, "DIF", "SAME")</f>
        <v>SAME</v>
      </c>
      <c r="K500" s="5" t="s">
        <v>340</v>
      </c>
      <c r="L500" s="4" t="str">
        <f t="shared" ref="L500:L503" si="995">TRIM(LEFT(K500, SEARCH(":", K500) - 1))</f>
        <v>Name</v>
      </c>
      <c r="M500" s="9" t="str">
        <f t="shared" ref="M500:M503" si="996">MID(K500, SEARCH(":", K500) + 1, LEN(K500))</f>
        <v xml:space="preserve"> GetProgress</v>
      </c>
      <c r="N500" s="91" t="s">
        <v>1797</v>
      </c>
      <c r="O500" s="24" t="str">
        <f t="shared" ref="O500" si="997">IF(K500&lt;&gt;P500, "DIF", "SAME")</f>
        <v>DIF</v>
      </c>
      <c r="P500" s="5" t="s">
        <v>481</v>
      </c>
      <c r="Q500" s="4" t="str">
        <f t="shared" ref="Q500:Q503" si="998">TRIM(LEFT(P500, SEARCH(":", P500) - 1))</f>
        <v>Name</v>
      </c>
      <c r="R500" s="9" t="str">
        <f t="shared" ref="R500:R503" si="999">MID(P500, SEARCH(":", P500) + 1, LEN(P500))</f>
        <v xml:space="preserve"> HWScout</v>
      </c>
      <c r="S500" s="86" t="s">
        <v>2021</v>
      </c>
    </row>
    <row r="501" spans="1:19">
      <c r="A501" s="5" t="s">
        <v>328</v>
      </c>
      <c r="B501" s="4" t="str">
        <f>TRIM(LEFT(A501, SEARCH(":", A501) - 1))</f>
        <v>ReturnType</v>
      </c>
      <c r="C501" s="9" t="str">
        <f>MID(A501, SEARCH(":", A501) + 1, LEN(A501))</f>
        <v xml:space="preserve"> UInt32</v>
      </c>
      <c r="D501" s="91"/>
      <c r="E501" s="24" t="str">
        <f t="shared" si="937"/>
        <v>SAME</v>
      </c>
      <c r="F501" s="28" t="s">
        <v>328</v>
      </c>
      <c r="G501" s="4" t="str">
        <f t="shared" si="929"/>
        <v>ReturnType</v>
      </c>
      <c r="H501" s="9" t="str">
        <f t="shared" si="993"/>
        <v xml:space="preserve"> UInt32</v>
      </c>
      <c r="I501" s="91"/>
      <c r="J501" s="24" t="str">
        <f t="shared" si="940"/>
        <v>SAME</v>
      </c>
      <c r="K501" s="5" t="s">
        <v>328</v>
      </c>
      <c r="L501" s="4" t="str">
        <f t="shared" si="995"/>
        <v>ReturnType</v>
      </c>
      <c r="M501" s="9" t="str">
        <f t="shared" si="996"/>
        <v xml:space="preserve"> UInt32</v>
      </c>
      <c r="N501" s="91"/>
      <c r="O501" s="24" t="str">
        <f t="shared" si="943"/>
        <v>SAME</v>
      </c>
      <c r="P501" s="5" t="s">
        <v>328</v>
      </c>
      <c r="Q501" s="4" t="str">
        <f t="shared" si="998"/>
        <v>ReturnType</v>
      </c>
      <c r="R501" s="9" t="str">
        <f t="shared" si="999"/>
        <v xml:space="preserve"> UInt32</v>
      </c>
    </row>
    <row r="502" spans="1:19">
      <c r="A502" s="5" t="s">
        <v>359</v>
      </c>
      <c r="B502" s="4" t="str">
        <f>TRIM(LEFT(A502, SEARCH(":", A502) - 1))</f>
        <v>Parameters</v>
      </c>
      <c r="C502" s="9" t="str">
        <f>MID(A502, SEARCH(":", A502) + 1, LEN(A502))</f>
        <v xml:space="preserve"> {ErrorInfo, FileSizeBytes, Progress, State...}</v>
      </c>
      <c r="D502" s="91"/>
      <c r="E502" s="24" t="str">
        <f t="shared" si="937"/>
        <v>SAME</v>
      </c>
      <c r="F502" s="28" t="s">
        <v>359</v>
      </c>
      <c r="G502" s="4" t="str">
        <f t="shared" si="929"/>
        <v>Parameters</v>
      </c>
      <c r="H502" s="9" t="str">
        <f t="shared" si="993"/>
        <v xml:space="preserve"> {ErrorInfo, FileSizeBytes, Progress, State...}</v>
      </c>
      <c r="I502" s="91"/>
      <c r="J502" s="24" t="str">
        <f t="shared" si="940"/>
        <v>SAME</v>
      </c>
      <c r="K502" s="5" t="s">
        <v>359</v>
      </c>
      <c r="L502" s="4" t="str">
        <f t="shared" si="995"/>
        <v>Parameters</v>
      </c>
      <c r="M502" s="9" t="str">
        <f t="shared" si="996"/>
        <v xml:space="preserve"> {ErrorInfo, FileSizeBytes, Progress, State...}</v>
      </c>
      <c r="N502" s="91"/>
      <c r="O502" s="24" t="str">
        <f t="shared" si="943"/>
        <v>DIF</v>
      </c>
      <c r="P502" s="5" t="s">
        <v>482</v>
      </c>
      <c r="Q502" s="4" t="str">
        <f t="shared" si="998"/>
        <v>Parameters</v>
      </c>
      <c r="R502" s="9" t="str">
        <f t="shared" si="999"/>
        <v xml:space="preserve"> {ErrorInfo, SystemInfoXml}</v>
      </c>
    </row>
    <row r="503" spans="1:19">
      <c r="A503" s="5" t="s">
        <v>342</v>
      </c>
      <c r="B503" s="4" t="str">
        <f>TRIM(LEFT(A503, SEARCH(":", A503) - 1))</f>
        <v>Qualifiers</v>
      </c>
      <c r="C503" s="9" t="str">
        <f>MID(A503, SEARCH(":", A503) + 1, LEN(A503))</f>
        <v xml:space="preserve"> {CarmineMethodSignature, implemented}</v>
      </c>
      <c r="D503" s="91"/>
      <c r="E503" s="24" t="str">
        <f t="shared" si="937"/>
        <v>SAME</v>
      </c>
      <c r="F503" s="28" t="s">
        <v>342</v>
      </c>
      <c r="G503" s="4" t="str">
        <f t="shared" si="929"/>
        <v>Qualifiers</v>
      </c>
      <c r="H503" s="9" t="str">
        <f t="shared" si="993"/>
        <v xml:space="preserve"> {CarmineMethodSignature, implemented}</v>
      </c>
      <c r="I503" s="91"/>
      <c r="J503" s="24" t="str">
        <f t="shared" si="940"/>
        <v>SAME</v>
      </c>
      <c r="K503" s="5" t="s">
        <v>342</v>
      </c>
      <c r="L503" s="4" t="str">
        <f t="shared" si="995"/>
        <v>Qualifiers</v>
      </c>
      <c r="M503" s="9" t="str">
        <f t="shared" si="996"/>
        <v xml:space="preserve"> {CarmineMethodSignature, implemented}</v>
      </c>
      <c r="N503" s="91"/>
      <c r="O503" s="24" t="str">
        <f t="shared" si="943"/>
        <v>DIF</v>
      </c>
      <c r="P503" s="5" t="s">
        <v>353</v>
      </c>
      <c r="Q503" s="4" t="str">
        <f t="shared" si="998"/>
        <v>Qualifiers</v>
      </c>
      <c r="R503" s="9" t="str">
        <f t="shared" si="999"/>
        <v xml:space="preserve"> {CarmineMethodSignature, implemented, static}</v>
      </c>
    </row>
    <row r="504" spans="1:19">
      <c r="A504" s="6"/>
      <c r="F504" s="29"/>
      <c r="K504" s="6"/>
      <c r="P504" s="6"/>
    </row>
    <row r="505" spans="1:19">
      <c r="A505" s="5" t="s">
        <v>360</v>
      </c>
      <c r="B505" s="4" t="str">
        <f>TRIM(LEFT(A505, SEARCH(":", A505) - 1))</f>
        <v>Name</v>
      </c>
      <c r="C505" s="9" t="str">
        <f>MID(A505, SEARCH(":", A505) + 1, LEN(A505))</f>
        <v xml:space="preserve"> GetError</v>
      </c>
      <c r="D505" s="91" t="s">
        <v>1798</v>
      </c>
      <c r="E505" s="24" t="str">
        <f t="shared" ref="E505" si="1000">IF(A505&lt;&gt;F505, "DIF", "SAME")</f>
        <v>SAME</v>
      </c>
      <c r="F505" s="28" t="s">
        <v>360</v>
      </c>
      <c r="G505" s="4" t="str">
        <f t="shared" ref="G505" si="1001">TRIM(LEFT(F505, SEARCH(":", F505) - 1))</f>
        <v>Name</v>
      </c>
      <c r="H505" s="9" t="str">
        <f t="shared" ref="H505:H508" si="1002">MID(F505, SEARCH(":", F505) + 1, LEN(F505))</f>
        <v xml:space="preserve"> GetError</v>
      </c>
      <c r="I505" s="91" t="s">
        <v>1798</v>
      </c>
      <c r="J505" s="24" t="str">
        <f t="shared" ref="J505" si="1003">IF(F505&lt;&gt;K505, "DIF", "SAME")</f>
        <v>SAME</v>
      </c>
      <c r="K505" s="5" t="s">
        <v>360</v>
      </c>
      <c r="L505" s="4" t="str">
        <f t="shared" ref="L505:L508" si="1004">TRIM(LEFT(K505, SEARCH(":", K505) - 1))</f>
        <v>Name</v>
      </c>
      <c r="M505" s="9" t="str">
        <f t="shared" ref="M505:M508" si="1005">MID(K505, SEARCH(":", K505) + 1, LEN(K505))</f>
        <v xml:space="preserve"> GetError</v>
      </c>
      <c r="N505" s="91" t="s">
        <v>1798</v>
      </c>
      <c r="O505" s="24" t="str">
        <f t="shared" ref="O505" si="1006">IF(K505&lt;&gt;P505, "DIF", "SAME")</f>
        <v>DIF</v>
      </c>
      <c r="P505" s="5" t="s">
        <v>483</v>
      </c>
      <c r="Q505" s="4" t="str">
        <f t="shared" ref="Q505:Q508" si="1007">TRIM(LEFT(P505, SEARCH(":", P505) - 1))</f>
        <v>Name</v>
      </c>
      <c r="R505" s="9" t="str">
        <f t="shared" ref="R505:R508" si="1008">MID(P505, SEARCH(":", P505) + 1, LEN(P505))</f>
        <v xml:space="preserve"> HotfixScout</v>
      </c>
      <c r="S505" s="86" t="s">
        <v>2022</v>
      </c>
    </row>
    <row r="506" spans="1:19">
      <c r="A506" s="5" t="s">
        <v>361</v>
      </c>
      <c r="B506" s="4" t="str">
        <f>TRIM(LEFT(A506, SEARCH(":", A506) - 1))</f>
        <v>ReturnType</v>
      </c>
      <c r="C506" s="9" t="str">
        <f>MID(A506, SEARCH(":", A506) + 1, LEN(A506))</f>
        <v xml:space="preserve"> Reference</v>
      </c>
      <c r="D506" s="91"/>
      <c r="E506" s="24" t="str">
        <f t="shared" si="937"/>
        <v>SAME</v>
      </c>
      <c r="F506" s="28" t="s">
        <v>361</v>
      </c>
      <c r="G506" s="4" t="str">
        <f t="shared" si="929"/>
        <v>ReturnType</v>
      </c>
      <c r="H506" s="9" t="str">
        <f t="shared" si="1002"/>
        <v xml:space="preserve"> Reference</v>
      </c>
      <c r="I506" s="91"/>
      <c r="J506" s="24" t="str">
        <f t="shared" si="940"/>
        <v>SAME</v>
      </c>
      <c r="K506" s="5" t="s">
        <v>361</v>
      </c>
      <c r="L506" s="4" t="str">
        <f t="shared" si="1004"/>
        <v>ReturnType</v>
      </c>
      <c r="M506" s="9" t="str">
        <f t="shared" si="1005"/>
        <v xml:space="preserve"> Reference</v>
      </c>
      <c r="N506" s="91"/>
      <c r="O506" s="24" t="str">
        <f t="shared" si="943"/>
        <v>DIF</v>
      </c>
      <c r="P506" s="5" t="s">
        <v>328</v>
      </c>
      <c r="Q506" s="4" t="str">
        <f t="shared" si="1007"/>
        <v>ReturnType</v>
      </c>
      <c r="R506" s="9" t="str">
        <f t="shared" si="1008"/>
        <v xml:space="preserve"> UInt32</v>
      </c>
    </row>
    <row r="507" spans="1:19">
      <c r="A507" s="5" t="s">
        <v>362</v>
      </c>
      <c r="B507" s="4" t="str">
        <f>TRIM(LEFT(A507, SEARCH(":", A507) - 1))</f>
        <v>Parameters</v>
      </c>
      <c r="C507" s="9" t="str">
        <f>MID(A507, SEARCH(":", A507) + 1, LEN(A507))</f>
        <v xml:space="preserve"> {}</v>
      </c>
      <c r="D507" s="91"/>
      <c r="E507" s="24" t="str">
        <f t="shared" si="937"/>
        <v>SAME</v>
      </c>
      <c r="F507" s="28" t="s">
        <v>362</v>
      </c>
      <c r="G507" s="4" t="str">
        <f t="shared" si="929"/>
        <v>Parameters</v>
      </c>
      <c r="H507" s="9" t="str">
        <f t="shared" si="1002"/>
        <v xml:space="preserve"> {}</v>
      </c>
      <c r="I507" s="91"/>
      <c r="J507" s="24" t="str">
        <f t="shared" si="940"/>
        <v>SAME</v>
      </c>
      <c r="K507" s="5" t="s">
        <v>362</v>
      </c>
      <c r="L507" s="4" t="str">
        <f t="shared" si="1004"/>
        <v>Parameters</v>
      </c>
      <c r="M507" s="9" t="str">
        <f t="shared" si="1005"/>
        <v xml:space="preserve"> {}</v>
      </c>
      <c r="N507" s="91"/>
      <c r="O507" s="24" t="str">
        <f t="shared" si="943"/>
        <v>DIF</v>
      </c>
      <c r="P507" s="5" t="s">
        <v>482</v>
      </c>
      <c r="Q507" s="4" t="str">
        <f t="shared" si="1007"/>
        <v>Parameters</v>
      </c>
      <c r="R507" s="9" t="str">
        <f t="shared" si="1008"/>
        <v xml:space="preserve"> {ErrorInfo, SystemInfoXml}</v>
      </c>
    </row>
    <row r="508" spans="1:19">
      <c r="A508" s="5" t="s">
        <v>363</v>
      </c>
      <c r="B508" s="4" t="str">
        <f>TRIM(LEFT(A508, SEARCH(":", A508) - 1))</f>
        <v>Qualifiers</v>
      </c>
      <c r="C508" s="9" t="str">
        <f>MID(A508, SEARCH(":", A508) + 1, LEN(A508))</f>
        <v xml:space="preserve"> {implemented}</v>
      </c>
      <c r="D508" s="91"/>
      <c r="E508" s="24" t="str">
        <f t="shared" si="937"/>
        <v>SAME</v>
      </c>
      <c r="F508" s="28" t="s">
        <v>363</v>
      </c>
      <c r="G508" s="4" t="str">
        <f t="shared" si="929"/>
        <v>Qualifiers</v>
      </c>
      <c r="H508" s="9" t="str">
        <f t="shared" si="1002"/>
        <v xml:space="preserve"> {implemented}</v>
      </c>
      <c r="I508" s="91"/>
      <c r="J508" s="24" t="str">
        <f t="shared" si="940"/>
        <v>SAME</v>
      </c>
      <c r="K508" s="5" t="s">
        <v>363</v>
      </c>
      <c r="L508" s="4" t="str">
        <f t="shared" si="1004"/>
        <v>Qualifiers</v>
      </c>
      <c r="M508" s="9" t="str">
        <f t="shared" si="1005"/>
        <v xml:space="preserve"> {implemented}</v>
      </c>
      <c r="N508" s="91"/>
      <c r="O508" s="24" t="str">
        <f t="shared" si="943"/>
        <v>DIF</v>
      </c>
      <c r="P508" s="5" t="s">
        <v>353</v>
      </c>
      <c r="Q508" s="4" t="str">
        <f t="shared" si="1007"/>
        <v>Qualifiers</v>
      </c>
      <c r="R508" s="9" t="str">
        <f t="shared" si="1008"/>
        <v xml:space="preserve"> {CarmineMethodSignature, implemented, static}</v>
      </c>
    </row>
    <row r="509" spans="1:19">
      <c r="A509" s="6"/>
      <c r="F509" s="29"/>
      <c r="K509" s="6"/>
      <c r="P509" s="6"/>
    </row>
    <row r="510" spans="1:19">
      <c r="A510" s="5" t="s">
        <v>532</v>
      </c>
      <c r="B510" s="4" t="str">
        <f>TRIM(LEFT(A510, SEARCH(":", A510) - 1))</f>
        <v>Name</v>
      </c>
      <c r="C510" s="9" t="str">
        <f>MID(A510, SEARCH(":", A510) + 1, LEN(A510))</f>
        <v xml:space="preserve"> SetLUNMask</v>
      </c>
      <c r="D510" s="91" t="s">
        <v>1850</v>
      </c>
      <c r="E510" s="24" t="str">
        <f t="shared" ref="E510" si="1009">IF(A510&lt;&gt;F510, "DIF", "SAME")</f>
        <v>SAME</v>
      </c>
      <c r="F510" s="28" t="s">
        <v>532</v>
      </c>
      <c r="G510" s="4" t="str">
        <f t="shared" ref="G510" si="1010">TRIM(LEFT(F510, SEARCH(":", F510) - 1))</f>
        <v>Name</v>
      </c>
      <c r="H510" s="9" t="str">
        <f t="shared" ref="H510:H513" si="1011">MID(F510, SEARCH(":", F510) + 1, LEN(F510))</f>
        <v xml:space="preserve"> SetLUNMask</v>
      </c>
      <c r="I510" s="91" t="s">
        <v>1850</v>
      </c>
      <c r="J510" s="24" t="str">
        <f t="shared" ref="J510" si="1012">IF(F510&lt;&gt;K510, "DIF", "SAME")</f>
        <v>SAME</v>
      </c>
      <c r="K510" s="5" t="s">
        <v>532</v>
      </c>
      <c r="L510" s="4" t="str">
        <f t="shared" ref="L510:L513" si="1013">TRIM(LEFT(K510, SEARCH(":", K510) - 1))</f>
        <v>Name</v>
      </c>
      <c r="M510" s="9" t="str">
        <f t="shared" ref="M510:M513" si="1014">MID(K510, SEARCH(":", K510) + 1, LEN(K510))</f>
        <v xml:space="preserve"> SetLUNMask</v>
      </c>
      <c r="N510" s="91" t="s">
        <v>1850</v>
      </c>
      <c r="O510" s="24" t="str">
        <f t="shared" ref="O510" si="1015">IF(K510&lt;&gt;P510, "DIF", "SAME")</f>
        <v>DIF</v>
      </c>
      <c r="P510" s="5" t="s">
        <v>484</v>
      </c>
      <c r="Q510" s="4" t="str">
        <f t="shared" ref="Q510:Q513" si="1016">TRIM(LEFT(P510, SEARCH(":", P510) - 1))</f>
        <v>Name</v>
      </c>
      <c r="R510" s="9" t="str">
        <f t="shared" ref="R510:R513" si="1017">MID(P510, SEARCH(":", P510) + 1, LEN(P510))</f>
        <v xml:space="preserve"> HardDriveScout</v>
      </c>
      <c r="S510" s="86" t="s">
        <v>2023</v>
      </c>
    </row>
    <row r="511" spans="1:19">
      <c r="A511" s="5" t="s">
        <v>328</v>
      </c>
      <c r="B511" s="4" t="str">
        <f>TRIM(LEFT(A511, SEARCH(":", A511) - 1))</f>
        <v>ReturnType</v>
      </c>
      <c r="C511" s="9" t="str">
        <f>MID(A511, SEARCH(":", A511) + 1, LEN(A511))</f>
        <v xml:space="preserve"> UInt32</v>
      </c>
      <c r="D511" s="91"/>
      <c r="E511" s="24" t="str">
        <f t="shared" si="937"/>
        <v>SAME</v>
      </c>
      <c r="F511" s="28" t="s">
        <v>328</v>
      </c>
      <c r="G511" s="4" t="str">
        <f t="shared" si="929"/>
        <v>ReturnType</v>
      </c>
      <c r="H511" s="9" t="str">
        <f t="shared" si="1011"/>
        <v xml:space="preserve"> UInt32</v>
      </c>
      <c r="I511" s="91"/>
      <c r="J511" s="24" t="str">
        <f t="shared" si="940"/>
        <v>SAME</v>
      </c>
      <c r="K511" s="5" t="s">
        <v>328</v>
      </c>
      <c r="L511" s="4" t="str">
        <f t="shared" si="1013"/>
        <v>ReturnType</v>
      </c>
      <c r="M511" s="9" t="str">
        <f t="shared" si="1014"/>
        <v xml:space="preserve"> UInt32</v>
      </c>
      <c r="N511" s="91"/>
      <c r="O511" s="24" t="str">
        <f t="shared" si="943"/>
        <v>SAME</v>
      </c>
      <c r="P511" s="5" t="s">
        <v>328</v>
      </c>
      <c r="Q511" s="4" t="str">
        <f t="shared" si="1016"/>
        <v>ReturnType</v>
      </c>
      <c r="R511" s="9" t="str">
        <f t="shared" si="1017"/>
        <v xml:space="preserve"> UInt32</v>
      </c>
    </row>
    <row r="512" spans="1:19">
      <c r="A512" s="5" t="s">
        <v>533</v>
      </c>
      <c r="B512" s="4" t="str">
        <f>TRIM(LEFT(A512, SEARCH(":", A512) - 1))</f>
        <v>Parameters</v>
      </c>
      <c r="C512" s="9" t="str">
        <f>MID(A512, SEARCH(":", A512) + 1, LEN(A512))</f>
        <v xml:space="preserve"> {IsiSCSILUN, StorageIdentifier, StorageIdentifierType, TargetWWN...}</v>
      </c>
      <c r="D512" s="91"/>
      <c r="E512" s="24" t="str">
        <f t="shared" si="937"/>
        <v>SAME</v>
      </c>
      <c r="F512" s="28" t="s">
        <v>533</v>
      </c>
      <c r="G512" s="4" t="str">
        <f t="shared" si="929"/>
        <v>Parameters</v>
      </c>
      <c r="H512" s="9" t="str">
        <f t="shared" si="1011"/>
        <v xml:space="preserve"> {IsiSCSILUN, StorageIdentifier, StorageIdentifierType, TargetWWN...}</v>
      </c>
      <c r="I512" s="91"/>
      <c r="J512" s="24" t="str">
        <f t="shared" si="940"/>
        <v>SAME</v>
      </c>
      <c r="K512" s="5" t="s">
        <v>533</v>
      </c>
      <c r="L512" s="4" t="str">
        <f t="shared" si="1013"/>
        <v>Parameters</v>
      </c>
      <c r="M512" s="9" t="str">
        <f t="shared" si="1014"/>
        <v xml:space="preserve"> {IsiSCSILUN, StorageIdentifier, StorageIdentifierType, TargetWWN...}</v>
      </c>
      <c r="N512" s="91"/>
      <c r="O512" s="24" t="str">
        <f t="shared" si="943"/>
        <v>DIF</v>
      </c>
      <c r="P512" s="5" t="s">
        <v>482</v>
      </c>
      <c r="Q512" s="4" t="str">
        <f t="shared" si="1016"/>
        <v>Parameters</v>
      </c>
      <c r="R512" s="9" t="str">
        <f t="shared" si="1017"/>
        <v xml:space="preserve"> {ErrorInfo, SystemInfoXml}</v>
      </c>
    </row>
    <row r="513" spans="1:19">
      <c r="A513" s="5" t="s">
        <v>534</v>
      </c>
      <c r="B513" s="4" t="str">
        <f>TRIM(LEFT(A513, SEARCH(":", A513) - 1))</f>
        <v>Qualifiers</v>
      </c>
      <c r="C513" s="9" t="str">
        <f>MID(A513, SEARCH(":", A513) + 1, LEN(A513))</f>
        <v xml:space="preserve"> {Description, implemented, static}</v>
      </c>
      <c r="D513" s="91"/>
      <c r="E513" s="24" t="str">
        <f t="shared" si="937"/>
        <v>SAME</v>
      </c>
      <c r="F513" s="28" t="s">
        <v>534</v>
      </c>
      <c r="G513" s="4" t="str">
        <f t="shared" si="929"/>
        <v>Qualifiers</v>
      </c>
      <c r="H513" s="9" t="str">
        <f t="shared" si="1011"/>
        <v xml:space="preserve"> {Description, implemented, static}</v>
      </c>
      <c r="I513" s="91"/>
      <c r="J513" s="24" t="str">
        <f t="shared" si="940"/>
        <v>SAME</v>
      </c>
      <c r="K513" s="5" t="s">
        <v>534</v>
      </c>
      <c r="L513" s="4" t="str">
        <f t="shared" si="1013"/>
        <v>Qualifiers</v>
      </c>
      <c r="M513" s="9" t="str">
        <f t="shared" si="1014"/>
        <v xml:space="preserve"> {Description, implemented, static}</v>
      </c>
      <c r="N513" s="91"/>
      <c r="O513" s="24" t="str">
        <f t="shared" si="943"/>
        <v>DIF</v>
      </c>
      <c r="P513" s="5" t="s">
        <v>353</v>
      </c>
      <c r="Q513" s="4" t="str">
        <f t="shared" si="1016"/>
        <v>Qualifiers</v>
      </c>
      <c r="R513" s="9" t="str">
        <f t="shared" si="1017"/>
        <v xml:space="preserve"> {CarmineMethodSignature, implemented, static}</v>
      </c>
    </row>
    <row r="514" spans="1:19">
      <c r="A514" s="6"/>
      <c r="F514" s="29"/>
      <c r="K514" s="6"/>
      <c r="P514" s="6"/>
    </row>
    <row r="515" spans="1:19">
      <c r="A515" s="5" t="s">
        <v>535</v>
      </c>
      <c r="B515" s="4" t="str">
        <f>TRIM(LEFT(A515, SEARCH(":", A515) - 1))</f>
        <v>Name</v>
      </c>
      <c r="C515" s="9" t="str">
        <f>MID(A515, SEARCH(":", A515) + 1, LEN(A515))</f>
        <v xml:space="preserve"> IsLUNAccessible</v>
      </c>
      <c r="D515" s="91" t="s">
        <v>1851</v>
      </c>
      <c r="E515" s="24" t="str">
        <f t="shared" ref="E515" si="1018">IF(A515&lt;&gt;F515, "DIF", "SAME")</f>
        <v>SAME</v>
      </c>
      <c r="F515" s="28" t="s">
        <v>535</v>
      </c>
      <c r="G515" s="4" t="str">
        <f t="shared" ref="G515" si="1019">TRIM(LEFT(F515, SEARCH(":", F515) - 1))</f>
        <v>Name</v>
      </c>
      <c r="H515" s="9" t="str">
        <f t="shared" ref="H515:H518" si="1020">MID(F515, SEARCH(":", F515) + 1, LEN(F515))</f>
        <v xml:space="preserve"> IsLUNAccessible</v>
      </c>
      <c r="I515" s="91" t="s">
        <v>1851</v>
      </c>
      <c r="J515" s="24" t="str">
        <f t="shared" ref="J515" si="1021">IF(F515&lt;&gt;K515, "DIF", "SAME")</f>
        <v>SAME</v>
      </c>
      <c r="K515" s="5" t="s">
        <v>535</v>
      </c>
      <c r="L515" s="4" t="str">
        <f t="shared" ref="L515:L518" si="1022">TRIM(LEFT(K515, SEARCH(":", K515) - 1))</f>
        <v>Name</v>
      </c>
      <c r="M515" s="9" t="str">
        <f t="shared" ref="M515:M518" si="1023">MID(K515, SEARCH(":", K515) + 1, LEN(K515))</f>
        <v xml:space="preserve"> IsLUNAccessible</v>
      </c>
      <c r="N515" s="91" t="s">
        <v>1851</v>
      </c>
      <c r="O515" s="24" t="str">
        <f t="shared" ref="O515" si="1024">IF(K515&lt;&gt;P515, "DIF", "SAME")</f>
        <v>DIF</v>
      </c>
      <c r="P515" s="5" t="s">
        <v>485</v>
      </c>
      <c r="Q515" s="4" t="str">
        <f t="shared" ref="Q515:Q518" si="1025">TRIM(LEFT(P515, SEARCH(":", P515) - 1))</f>
        <v>Name</v>
      </c>
      <c r="R515" s="9" t="str">
        <f t="shared" ref="R515:R518" si="1026">MID(P515, SEARCH(":", P515) + 1, LEN(P515))</f>
        <v xml:space="preserve"> FilteredHardDriveScout</v>
      </c>
      <c r="S515" s="86" t="s">
        <v>2024</v>
      </c>
    </row>
    <row r="516" spans="1:19">
      <c r="A516" s="5" t="s">
        <v>328</v>
      </c>
      <c r="B516" s="4" t="str">
        <f>TRIM(LEFT(A516, SEARCH(":", A516) - 1))</f>
        <v>ReturnType</v>
      </c>
      <c r="C516" s="9" t="str">
        <f>MID(A516, SEARCH(":", A516) + 1, LEN(A516))</f>
        <v xml:space="preserve"> UInt32</v>
      </c>
      <c r="D516" s="91"/>
      <c r="E516" s="24" t="str">
        <f t="shared" si="937"/>
        <v>SAME</v>
      </c>
      <c r="F516" s="28" t="s">
        <v>328</v>
      </c>
      <c r="G516" s="4" t="str">
        <f t="shared" si="929"/>
        <v>ReturnType</v>
      </c>
      <c r="H516" s="9" t="str">
        <f t="shared" si="1020"/>
        <v xml:space="preserve"> UInt32</v>
      </c>
      <c r="I516" s="91"/>
      <c r="J516" s="24" t="str">
        <f t="shared" si="940"/>
        <v>SAME</v>
      </c>
      <c r="K516" s="5" t="s">
        <v>328</v>
      </c>
      <c r="L516" s="4" t="str">
        <f t="shared" si="1022"/>
        <v>ReturnType</v>
      </c>
      <c r="M516" s="9" t="str">
        <f t="shared" si="1023"/>
        <v xml:space="preserve"> UInt32</v>
      </c>
      <c r="N516" s="91"/>
      <c r="O516" s="24" t="str">
        <f t="shared" si="943"/>
        <v>SAME</v>
      </c>
      <c r="P516" s="5" t="s">
        <v>328</v>
      </c>
      <c r="Q516" s="4" t="str">
        <f t="shared" si="1025"/>
        <v>ReturnType</v>
      </c>
      <c r="R516" s="9" t="str">
        <f t="shared" si="1026"/>
        <v xml:space="preserve"> UInt32</v>
      </c>
    </row>
    <row r="517" spans="1:19">
      <c r="A517" s="5" t="s">
        <v>536</v>
      </c>
      <c r="B517" s="4" t="str">
        <f>TRIM(LEFT(A517, SEARCH(":", A517) - 1))</f>
        <v>Parameters</v>
      </c>
      <c r="C517" s="9" t="str">
        <f>MID(A517, SEARCH(":", A517) + 1, LEN(A517))</f>
        <v xml:space="preserve"> {StorageIdentifier, StorageIdentifierType}</v>
      </c>
      <c r="D517" s="91"/>
      <c r="E517" s="24" t="str">
        <f t="shared" si="937"/>
        <v>SAME</v>
      </c>
      <c r="F517" s="28" t="s">
        <v>536</v>
      </c>
      <c r="G517" s="4" t="str">
        <f t="shared" si="929"/>
        <v>Parameters</v>
      </c>
      <c r="H517" s="9" t="str">
        <f t="shared" si="1020"/>
        <v xml:space="preserve"> {StorageIdentifier, StorageIdentifierType}</v>
      </c>
      <c r="I517" s="91"/>
      <c r="J517" s="24" t="str">
        <f t="shared" si="940"/>
        <v>SAME</v>
      </c>
      <c r="K517" s="5" t="s">
        <v>536</v>
      </c>
      <c r="L517" s="4" t="str">
        <f t="shared" si="1022"/>
        <v>Parameters</v>
      </c>
      <c r="M517" s="9" t="str">
        <f t="shared" si="1023"/>
        <v xml:space="preserve"> {StorageIdentifier, StorageIdentifierType}</v>
      </c>
      <c r="N517" s="91"/>
      <c r="O517" s="24" t="str">
        <f t="shared" si="943"/>
        <v>DIF</v>
      </c>
      <c r="P517" s="5" t="s">
        <v>486</v>
      </c>
      <c r="Q517" s="4" t="str">
        <f t="shared" si="1025"/>
        <v>Parameters</v>
      </c>
      <c r="R517" s="9" t="str">
        <f t="shared" si="1026"/>
        <v xml:space="preserve"> {DiskIds, VolumeGuids, ErrorInfo, SystemInfoXml}</v>
      </c>
    </row>
    <row r="518" spans="1:19">
      <c r="A518" s="5" t="s">
        <v>534</v>
      </c>
      <c r="B518" s="4" t="str">
        <f>TRIM(LEFT(A518, SEARCH(":", A518) - 1))</f>
        <v>Qualifiers</v>
      </c>
      <c r="C518" s="9" t="str">
        <f>MID(A518, SEARCH(":", A518) + 1, LEN(A518))</f>
        <v xml:space="preserve"> {Description, implemented, static}</v>
      </c>
      <c r="D518" s="91"/>
      <c r="E518" s="24" t="str">
        <f t="shared" si="937"/>
        <v>SAME</v>
      </c>
      <c r="F518" s="28" t="s">
        <v>534</v>
      </c>
      <c r="G518" s="4" t="str">
        <f t="shared" si="929"/>
        <v>Qualifiers</v>
      </c>
      <c r="H518" s="9" t="str">
        <f t="shared" si="1020"/>
        <v xml:space="preserve"> {Description, implemented, static}</v>
      </c>
      <c r="I518" s="91"/>
      <c r="J518" s="24" t="str">
        <f t="shared" si="940"/>
        <v>SAME</v>
      </c>
      <c r="K518" s="5" t="s">
        <v>534</v>
      </c>
      <c r="L518" s="4" t="str">
        <f t="shared" si="1022"/>
        <v>Qualifiers</v>
      </c>
      <c r="M518" s="9" t="str">
        <f t="shared" si="1023"/>
        <v xml:space="preserve"> {Description, implemented, static}</v>
      </c>
      <c r="N518" s="91"/>
      <c r="O518" s="24" t="str">
        <f t="shared" si="943"/>
        <v>DIF</v>
      </c>
      <c r="P518" s="5" t="s">
        <v>353</v>
      </c>
      <c r="Q518" s="4" t="str">
        <f t="shared" si="1025"/>
        <v>Qualifiers</v>
      </c>
      <c r="R518" s="9" t="str">
        <f t="shared" si="1026"/>
        <v xml:space="preserve"> {CarmineMethodSignature, implemented, static}</v>
      </c>
    </row>
    <row r="519" spans="1:19">
      <c r="A519" s="6"/>
      <c r="F519" s="29"/>
      <c r="K519" s="6"/>
      <c r="P519" s="6"/>
    </row>
    <row r="520" spans="1:19">
      <c r="A520" s="5" t="s">
        <v>537</v>
      </c>
      <c r="B520" s="4" t="str">
        <f>TRIM(LEFT(A520, SEARCH(":", A520) - 1))</f>
        <v>Name</v>
      </c>
      <c r="C520" s="9" t="str">
        <f>MID(A520, SEARCH(":", A520) + 1, LEN(A520))</f>
        <v xml:space="preserve"> GetHBAPorts</v>
      </c>
      <c r="D520" s="91" t="s">
        <v>1852</v>
      </c>
      <c r="E520" s="24" t="str">
        <f t="shared" ref="E520" si="1027">IF(A520&lt;&gt;F520, "DIF", "SAME")</f>
        <v>SAME</v>
      </c>
      <c r="F520" s="28" t="s">
        <v>537</v>
      </c>
      <c r="G520" s="4" t="str">
        <f t="shared" ref="G520" si="1028">TRIM(LEFT(F520, SEARCH(":", F520) - 1))</f>
        <v>Name</v>
      </c>
      <c r="H520" s="9" t="str">
        <f t="shared" ref="H520:H523" si="1029">MID(F520, SEARCH(":", F520) + 1, LEN(F520))</f>
        <v xml:space="preserve"> GetHBAPorts</v>
      </c>
      <c r="I520" s="91" t="s">
        <v>1852</v>
      </c>
      <c r="J520" s="24" t="str">
        <f t="shared" ref="J520" si="1030">IF(F520&lt;&gt;K520, "DIF", "SAME")</f>
        <v>SAME</v>
      </c>
      <c r="K520" s="5" t="s">
        <v>537</v>
      </c>
      <c r="L520" s="4" t="str">
        <f t="shared" ref="L520:L523" si="1031">TRIM(LEFT(K520, SEARCH(":", K520) - 1))</f>
        <v>Name</v>
      </c>
      <c r="M520" s="9" t="str">
        <f t="shared" ref="M520:M523" si="1032">MID(K520, SEARCH(":", K520) + 1, LEN(K520))</f>
        <v xml:space="preserve"> GetHBAPorts</v>
      </c>
      <c r="N520" s="91" t="s">
        <v>1852</v>
      </c>
      <c r="O520" s="24" t="str">
        <f t="shared" ref="O520" si="1033">IF(K520&lt;&gt;P520, "DIF", "SAME")</f>
        <v>DIF</v>
      </c>
      <c r="P520" s="5" t="s">
        <v>487</v>
      </c>
      <c r="Q520" s="4" t="str">
        <f t="shared" ref="Q520:Q523" si="1034">TRIM(LEFT(P520, SEARCH(":", P520) - 1))</f>
        <v>Name</v>
      </c>
      <c r="R520" s="9" t="str">
        <f t="shared" ref="R520:R523" si="1035">MID(P520, SEARCH(":", P520) + 1, LEN(P520))</f>
        <v xml:space="preserve"> VirtualMachineHardDriveScout</v>
      </c>
      <c r="S520" s="86" t="s">
        <v>2025</v>
      </c>
    </row>
    <row r="521" spans="1:19">
      <c r="A521" s="5" t="s">
        <v>328</v>
      </c>
      <c r="B521" s="4" t="str">
        <f>TRIM(LEFT(A521, SEARCH(":", A521) - 1))</f>
        <v>ReturnType</v>
      </c>
      <c r="C521" s="9" t="str">
        <f>MID(A521, SEARCH(":", A521) + 1, LEN(A521))</f>
        <v xml:space="preserve"> UInt32</v>
      </c>
      <c r="D521" s="91"/>
      <c r="E521" s="24" t="str">
        <f t="shared" si="937"/>
        <v>SAME</v>
      </c>
      <c r="F521" s="28" t="s">
        <v>328</v>
      </c>
      <c r="G521" s="4" t="str">
        <f t="shared" si="929"/>
        <v>ReturnType</v>
      </c>
      <c r="H521" s="9" t="str">
        <f t="shared" si="1029"/>
        <v xml:space="preserve"> UInt32</v>
      </c>
      <c r="I521" s="91"/>
      <c r="J521" s="24" t="str">
        <f t="shared" si="940"/>
        <v>SAME</v>
      </c>
      <c r="K521" s="5" t="s">
        <v>328</v>
      </c>
      <c r="L521" s="4" t="str">
        <f t="shared" si="1031"/>
        <v>ReturnType</v>
      </c>
      <c r="M521" s="9" t="str">
        <f t="shared" si="1032"/>
        <v xml:space="preserve"> UInt32</v>
      </c>
      <c r="N521" s="91"/>
      <c r="O521" s="24" t="str">
        <f t="shared" si="943"/>
        <v>SAME</v>
      </c>
      <c r="P521" s="5" t="s">
        <v>328</v>
      </c>
      <c r="Q521" s="4" t="str">
        <f t="shared" si="1034"/>
        <v>ReturnType</v>
      </c>
      <c r="R521" s="9" t="str">
        <f t="shared" si="1035"/>
        <v xml:space="preserve"> UInt32</v>
      </c>
    </row>
    <row r="522" spans="1:19">
      <c r="A522" s="5" t="s">
        <v>538</v>
      </c>
      <c r="B522" s="4" t="str">
        <f>TRIM(LEFT(A522, SEARCH(":", A522) - 1))</f>
        <v>Parameters</v>
      </c>
      <c r="C522" s="9" t="str">
        <f>MID(A522, SEARCH(":", A522) + 1, LEN(A522))</f>
        <v xml:space="preserve"> {HBAPorts}</v>
      </c>
      <c r="D522" s="91"/>
      <c r="E522" s="24" t="str">
        <f t="shared" si="937"/>
        <v>SAME</v>
      </c>
      <c r="F522" s="28" t="s">
        <v>538</v>
      </c>
      <c r="G522" s="4" t="str">
        <f t="shared" si="929"/>
        <v>Parameters</v>
      </c>
      <c r="H522" s="9" t="str">
        <f t="shared" si="1029"/>
        <v xml:space="preserve"> {HBAPorts}</v>
      </c>
      <c r="I522" s="91"/>
      <c r="J522" s="24" t="str">
        <f t="shared" si="940"/>
        <v>SAME</v>
      </c>
      <c r="K522" s="5" t="s">
        <v>538</v>
      </c>
      <c r="L522" s="4" t="str">
        <f t="shared" si="1031"/>
        <v>Parameters</v>
      </c>
      <c r="M522" s="9" t="str">
        <f t="shared" si="1032"/>
        <v xml:space="preserve"> {HBAPorts}</v>
      </c>
      <c r="N522" s="91"/>
      <c r="O522" s="24" t="str">
        <f t="shared" si="943"/>
        <v>DIF</v>
      </c>
      <c r="P522" s="5" t="s">
        <v>488</v>
      </c>
      <c r="Q522" s="4" t="str">
        <f t="shared" si="1034"/>
        <v>Parameters</v>
      </c>
      <c r="R522" s="9" t="str">
        <f t="shared" si="1035"/>
        <v xml:space="preserve"> {DiskDeviceNames, VolumeGuidPaths, ErrorInfo, SystemInfoXml}</v>
      </c>
    </row>
    <row r="523" spans="1:19">
      <c r="A523" s="5" t="s">
        <v>534</v>
      </c>
      <c r="B523" s="4" t="str">
        <f>TRIM(LEFT(A523, SEARCH(":", A523) - 1))</f>
        <v>Qualifiers</v>
      </c>
      <c r="C523" s="9" t="str">
        <f>MID(A523, SEARCH(":", A523) + 1, LEN(A523))</f>
        <v xml:space="preserve"> {Description, implemented, static}</v>
      </c>
      <c r="D523" s="91"/>
      <c r="E523" s="24" t="str">
        <f t="shared" si="937"/>
        <v>SAME</v>
      </c>
      <c r="F523" s="28" t="s">
        <v>534</v>
      </c>
      <c r="G523" s="4" t="str">
        <f t="shared" si="929"/>
        <v>Qualifiers</v>
      </c>
      <c r="H523" s="9" t="str">
        <f t="shared" si="1029"/>
        <v xml:space="preserve"> {Description, implemented, static}</v>
      </c>
      <c r="I523" s="91"/>
      <c r="J523" s="24" t="str">
        <f t="shared" si="940"/>
        <v>SAME</v>
      </c>
      <c r="K523" s="5" t="s">
        <v>534</v>
      </c>
      <c r="L523" s="4" t="str">
        <f t="shared" si="1031"/>
        <v>Qualifiers</v>
      </c>
      <c r="M523" s="9" t="str">
        <f t="shared" si="1032"/>
        <v xml:space="preserve"> {Description, implemented, static}</v>
      </c>
      <c r="N523" s="91"/>
      <c r="O523" s="24" t="str">
        <f t="shared" si="943"/>
        <v>DIF</v>
      </c>
      <c r="P523" s="5" t="s">
        <v>353</v>
      </c>
      <c r="Q523" s="4" t="str">
        <f t="shared" si="1034"/>
        <v>Qualifiers</v>
      </c>
      <c r="R523" s="9" t="str">
        <f t="shared" si="1035"/>
        <v xml:space="preserve"> {CarmineMethodSignature, implemented, static}</v>
      </c>
    </row>
    <row r="524" spans="1:19">
      <c r="A524" s="6"/>
      <c r="F524" s="29"/>
      <c r="K524" s="6"/>
      <c r="P524" s="6"/>
    </row>
    <row r="525" spans="1:19">
      <c r="A525" s="5" t="s">
        <v>539</v>
      </c>
      <c r="B525" s="4" t="str">
        <f>TRIM(LEFT(A525, SEARCH(":", A525) - 1))</f>
        <v>Name</v>
      </c>
      <c r="C525" s="9" t="str">
        <f>MID(A525, SEARCH(":", A525) + 1, LEN(A525))</f>
        <v xml:space="preserve"> GetDiscoveredHBAPorts</v>
      </c>
      <c r="D525" s="91" t="s">
        <v>1853</v>
      </c>
      <c r="E525" s="24" t="str">
        <f t="shared" ref="E525" si="1036">IF(A525&lt;&gt;F525, "DIF", "SAME")</f>
        <v>SAME</v>
      </c>
      <c r="F525" s="28" t="s">
        <v>539</v>
      </c>
      <c r="G525" s="4" t="str">
        <f t="shared" ref="G525" si="1037">TRIM(LEFT(F525, SEARCH(":", F525) - 1))</f>
        <v>Name</v>
      </c>
      <c r="H525" s="9" t="str">
        <f t="shared" ref="H525:H528" si="1038">MID(F525, SEARCH(":", F525) + 1, LEN(F525))</f>
        <v xml:space="preserve"> GetDiscoveredHBAPorts</v>
      </c>
      <c r="I525" s="91" t="s">
        <v>1853</v>
      </c>
      <c r="J525" s="24" t="str">
        <f t="shared" ref="J525" si="1039">IF(F525&lt;&gt;K525, "DIF", "SAME")</f>
        <v>SAME</v>
      </c>
      <c r="K525" s="5" t="s">
        <v>539</v>
      </c>
      <c r="L525" s="4" t="str">
        <f t="shared" ref="L525:L528" si="1040">TRIM(LEFT(K525, SEARCH(":", K525) - 1))</f>
        <v>Name</v>
      </c>
      <c r="M525" s="9" t="str">
        <f t="shared" ref="M525:M528" si="1041">MID(K525, SEARCH(":", K525) + 1, LEN(K525))</f>
        <v xml:space="preserve"> GetDiscoveredHBAPorts</v>
      </c>
      <c r="N525" s="91" t="s">
        <v>1853</v>
      </c>
      <c r="O525" s="24" t="str">
        <f t="shared" ref="O525" si="1042">IF(K525&lt;&gt;P525, "DIF", "SAME")</f>
        <v>DIF</v>
      </c>
      <c r="P525" s="5" t="s">
        <v>489</v>
      </c>
      <c r="Q525" s="4" t="str">
        <f t="shared" ref="Q525:Q528" si="1043">TRIM(LEFT(P525, SEARCH(":", P525) - 1))</f>
        <v>Name</v>
      </c>
      <c r="R525" s="9" t="str">
        <f t="shared" ref="R525:R528" si="1044">MID(P525, SEARCH(":", P525) + 1, LEN(P525))</f>
        <v xml:space="preserve"> CreateCertificate</v>
      </c>
      <c r="S525" s="86" t="s">
        <v>2026</v>
      </c>
    </row>
    <row r="526" spans="1:19">
      <c r="A526" s="5" t="s">
        <v>328</v>
      </c>
      <c r="B526" s="4" t="str">
        <f>TRIM(LEFT(A526, SEARCH(":", A526) - 1))</f>
        <v>ReturnType</v>
      </c>
      <c r="C526" s="9" t="str">
        <f>MID(A526, SEARCH(":", A526) + 1, LEN(A526))</f>
        <v xml:space="preserve"> UInt32</v>
      </c>
      <c r="D526" s="91"/>
      <c r="E526" s="24" t="str">
        <f t="shared" si="937"/>
        <v>SAME</v>
      </c>
      <c r="F526" s="28" t="s">
        <v>328</v>
      </c>
      <c r="G526" s="4" t="str">
        <f t="shared" si="929"/>
        <v>ReturnType</v>
      </c>
      <c r="H526" s="9" t="str">
        <f t="shared" si="1038"/>
        <v xml:space="preserve"> UInt32</v>
      </c>
      <c r="I526" s="91"/>
      <c r="J526" s="24" t="str">
        <f t="shared" si="940"/>
        <v>SAME</v>
      </c>
      <c r="K526" s="5" t="s">
        <v>328</v>
      </c>
      <c r="L526" s="4" t="str">
        <f t="shared" si="1040"/>
        <v>ReturnType</v>
      </c>
      <c r="M526" s="9" t="str">
        <f t="shared" si="1041"/>
        <v xml:space="preserve"> UInt32</v>
      </c>
      <c r="N526" s="91"/>
      <c r="O526" s="24" t="str">
        <f t="shared" si="943"/>
        <v>SAME</v>
      </c>
      <c r="P526" s="5" t="s">
        <v>328</v>
      </c>
      <c r="Q526" s="4" t="str">
        <f t="shared" si="1043"/>
        <v>ReturnType</v>
      </c>
      <c r="R526" s="9" t="str">
        <f t="shared" si="1044"/>
        <v xml:space="preserve"> UInt32</v>
      </c>
    </row>
    <row r="527" spans="1:19">
      <c r="A527" s="5" t="s">
        <v>538</v>
      </c>
      <c r="B527" s="4" t="str">
        <f>TRIM(LEFT(A527, SEARCH(":", A527) - 1))</f>
        <v>Parameters</v>
      </c>
      <c r="C527" s="9" t="str">
        <f>MID(A527, SEARCH(":", A527) + 1, LEN(A527))</f>
        <v xml:space="preserve"> {HBAPorts}</v>
      </c>
      <c r="D527" s="91"/>
      <c r="E527" s="24" t="str">
        <f t="shared" si="937"/>
        <v>SAME</v>
      </c>
      <c r="F527" s="28" t="s">
        <v>538</v>
      </c>
      <c r="G527" s="4" t="str">
        <f t="shared" si="929"/>
        <v>Parameters</v>
      </c>
      <c r="H527" s="9" t="str">
        <f t="shared" si="1038"/>
        <v xml:space="preserve"> {HBAPorts}</v>
      </c>
      <c r="I527" s="91"/>
      <c r="J527" s="24" t="str">
        <f t="shared" si="940"/>
        <v>SAME</v>
      </c>
      <c r="K527" s="5" t="s">
        <v>538</v>
      </c>
      <c r="L527" s="4" t="str">
        <f t="shared" si="1040"/>
        <v>Parameters</v>
      </c>
      <c r="M527" s="9" t="str">
        <f t="shared" si="1041"/>
        <v xml:space="preserve"> {HBAPorts}</v>
      </c>
      <c r="N527" s="91"/>
      <c r="O527" s="24" t="str">
        <f t="shared" si="943"/>
        <v>DIF</v>
      </c>
      <c r="P527" s="5" t="s">
        <v>490</v>
      </c>
      <c r="Q527" s="4" t="str">
        <f t="shared" si="1043"/>
        <v>Parameters</v>
      </c>
      <c r="R527" s="9" t="str">
        <f t="shared" si="1044"/>
        <v xml:space="preserve"> {ServerName, ErrorInfo, ExportedCertificate}</v>
      </c>
    </row>
    <row r="528" spans="1:19">
      <c r="A528" s="5" t="s">
        <v>534</v>
      </c>
      <c r="B528" s="4" t="str">
        <f>TRIM(LEFT(A528, SEARCH(":", A528) - 1))</f>
        <v>Qualifiers</v>
      </c>
      <c r="C528" s="9" t="str">
        <f>MID(A528, SEARCH(":", A528) + 1, LEN(A528))</f>
        <v xml:space="preserve"> {Description, implemented, static}</v>
      </c>
      <c r="D528" s="91"/>
      <c r="E528" s="24" t="str">
        <f t="shared" si="937"/>
        <v>SAME</v>
      </c>
      <c r="F528" s="28" t="s">
        <v>534</v>
      </c>
      <c r="G528" s="4" t="str">
        <f t="shared" si="929"/>
        <v>Qualifiers</v>
      </c>
      <c r="H528" s="9" t="str">
        <f t="shared" si="1038"/>
        <v xml:space="preserve"> {Description, implemented, static}</v>
      </c>
      <c r="I528" s="91"/>
      <c r="J528" s="24" t="str">
        <f t="shared" si="940"/>
        <v>SAME</v>
      </c>
      <c r="K528" s="5" t="s">
        <v>534</v>
      </c>
      <c r="L528" s="4" t="str">
        <f t="shared" si="1040"/>
        <v>Qualifiers</v>
      </c>
      <c r="M528" s="9" t="str">
        <f t="shared" si="1041"/>
        <v xml:space="preserve"> {Description, implemented, static}</v>
      </c>
      <c r="N528" s="91"/>
      <c r="O528" s="24" t="str">
        <f t="shared" si="943"/>
        <v>DIF</v>
      </c>
      <c r="P528" s="5" t="s">
        <v>353</v>
      </c>
      <c r="Q528" s="4" t="str">
        <f t="shared" si="1043"/>
        <v>Qualifiers</v>
      </c>
      <c r="R528" s="9" t="str">
        <f t="shared" si="1044"/>
        <v xml:space="preserve"> {CarmineMethodSignature, implemented, static}</v>
      </c>
    </row>
    <row r="529" spans="1:19">
      <c r="A529" s="6"/>
      <c r="F529" s="29"/>
      <c r="K529" s="6"/>
      <c r="P529" s="6"/>
    </row>
    <row r="530" spans="1:19">
      <c r="A530" s="5" t="s">
        <v>540</v>
      </c>
      <c r="B530" s="4" t="str">
        <f>TRIM(LEFT(A530, SEARCH(":", A530) - 1))</f>
        <v>Name</v>
      </c>
      <c r="C530" s="9" t="str">
        <f>MID(A530, SEARCH(":", A530) + 1, LEN(A530))</f>
        <v xml:space="preserve"> GetDiscoveredFabrics</v>
      </c>
      <c r="D530" s="91" t="s">
        <v>1854</v>
      </c>
      <c r="E530" s="24" t="str">
        <f t="shared" ref="E530" si="1045">IF(A530&lt;&gt;F530, "DIF", "SAME")</f>
        <v>SAME</v>
      </c>
      <c r="F530" s="28" t="s">
        <v>540</v>
      </c>
      <c r="G530" s="4" t="str">
        <f t="shared" ref="G530:G593" si="1046">TRIM(LEFT(F530, SEARCH(":", F530) - 1))</f>
        <v>Name</v>
      </c>
      <c r="H530" s="9" t="str">
        <f t="shared" ref="H530:H533" si="1047">MID(F530, SEARCH(":", F530) + 1, LEN(F530))</f>
        <v xml:space="preserve"> GetDiscoveredFabrics</v>
      </c>
      <c r="I530" s="91" t="s">
        <v>1854</v>
      </c>
      <c r="J530" s="24" t="str">
        <f t="shared" ref="J530" si="1048">IF(F530&lt;&gt;K530, "DIF", "SAME")</f>
        <v>SAME</v>
      </c>
      <c r="K530" s="5" t="s">
        <v>540</v>
      </c>
      <c r="L530" s="4" t="str">
        <f t="shared" ref="L530:L533" si="1049">TRIM(LEFT(K530, SEARCH(":", K530) - 1))</f>
        <v>Name</v>
      </c>
      <c r="M530" s="9" t="str">
        <f t="shared" ref="M530:M533" si="1050">MID(K530, SEARCH(":", K530) + 1, LEN(K530))</f>
        <v xml:space="preserve"> GetDiscoveredFabrics</v>
      </c>
      <c r="N530" s="91" t="s">
        <v>1854</v>
      </c>
      <c r="O530" s="24" t="str">
        <f t="shared" ref="O530" si="1051">IF(K530&lt;&gt;P530, "DIF", "SAME")</f>
        <v>DIF</v>
      </c>
      <c r="P530" s="5" t="s">
        <v>491</v>
      </c>
      <c r="Q530" s="4" t="str">
        <f t="shared" ref="Q530:Q533" si="1052">TRIM(LEFT(P530, SEARCH(":", P530) - 1))</f>
        <v>Name</v>
      </c>
      <c r="R530" s="9" t="str">
        <f t="shared" ref="R530:R533" si="1053">MID(P530, SEARCH(":", P530) + 1, LEN(P530))</f>
        <v xml:space="preserve"> CreateCertificateForWinPE</v>
      </c>
      <c r="S530" s="86" t="s">
        <v>2027</v>
      </c>
    </row>
    <row r="531" spans="1:19">
      <c r="A531" s="5" t="s">
        <v>328</v>
      </c>
      <c r="B531" s="4" t="str">
        <f>TRIM(LEFT(A531, SEARCH(":", A531) - 1))</f>
        <v>ReturnType</v>
      </c>
      <c r="C531" s="9" t="str">
        <f>MID(A531, SEARCH(":", A531) + 1, LEN(A531))</f>
        <v xml:space="preserve"> UInt32</v>
      </c>
      <c r="D531" s="91"/>
      <c r="E531" s="24" t="str">
        <f t="shared" si="937"/>
        <v>SAME</v>
      </c>
      <c r="F531" s="28" t="s">
        <v>328</v>
      </c>
      <c r="G531" s="4" t="str">
        <f t="shared" si="1046"/>
        <v>ReturnType</v>
      </c>
      <c r="H531" s="9" t="str">
        <f t="shared" si="1047"/>
        <v xml:space="preserve"> UInt32</v>
      </c>
      <c r="I531" s="91"/>
      <c r="J531" s="24" t="str">
        <f t="shared" si="940"/>
        <v>SAME</v>
      </c>
      <c r="K531" s="5" t="s">
        <v>328</v>
      </c>
      <c r="L531" s="4" t="str">
        <f t="shared" si="1049"/>
        <v>ReturnType</v>
      </c>
      <c r="M531" s="9" t="str">
        <f t="shared" si="1050"/>
        <v xml:space="preserve"> UInt32</v>
      </c>
      <c r="N531" s="91"/>
      <c r="O531" s="24" t="str">
        <f t="shared" si="943"/>
        <v>SAME</v>
      </c>
      <c r="P531" s="5" t="s">
        <v>328</v>
      </c>
      <c r="Q531" s="4" t="str">
        <f t="shared" si="1052"/>
        <v>ReturnType</v>
      </c>
      <c r="R531" s="9" t="str">
        <f t="shared" si="1053"/>
        <v xml:space="preserve"> UInt32</v>
      </c>
    </row>
    <row r="532" spans="1:19">
      <c r="A532" s="5" t="s">
        <v>541</v>
      </c>
      <c r="B532" s="4" t="str">
        <f>TRIM(LEFT(A532, SEARCH(":", A532) - 1))</f>
        <v>Parameters</v>
      </c>
      <c r="C532" s="9" t="str">
        <f>MID(A532, SEARCH(":", A532) + 1, LEN(A532))</f>
        <v xml:space="preserve"> {Fabrics}</v>
      </c>
      <c r="D532" s="91"/>
      <c r="E532" s="24" t="str">
        <f t="shared" si="937"/>
        <v>SAME</v>
      </c>
      <c r="F532" s="28" t="s">
        <v>541</v>
      </c>
      <c r="G532" s="4" t="str">
        <f t="shared" si="1046"/>
        <v>Parameters</v>
      </c>
      <c r="H532" s="9" t="str">
        <f t="shared" si="1047"/>
        <v xml:space="preserve"> {Fabrics}</v>
      </c>
      <c r="I532" s="91"/>
      <c r="J532" s="24" t="str">
        <f t="shared" si="940"/>
        <v>SAME</v>
      </c>
      <c r="K532" s="5" t="s">
        <v>541</v>
      </c>
      <c r="L532" s="4" t="str">
        <f t="shared" si="1049"/>
        <v>Parameters</v>
      </c>
      <c r="M532" s="9" t="str">
        <f t="shared" si="1050"/>
        <v xml:space="preserve"> {Fabrics}</v>
      </c>
      <c r="N532" s="91"/>
      <c r="O532" s="24" t="str">
        <f t="shared" si="943"/>
        <v>DIF</v>
      </c>
      <c r="P532" s="5" t="s">
        <v>490</v>
      </c>
      <c r="Q532" s="4" t="str">
        <f t="shared" si="1052"/>
        <v>Parameters</v>
      </c>
      <c r="R532" s="9" t="str">
        <f t="shared" si="1053"/>
        <v xml:space="preserve"> {ServerName, ErrorInfo, ExportedCertificate}</v>
      </c>
    </row>
    <row r="533" spans="1:19">
      <c r="A533" s="5" t="s">
        <v>534</v>
      </c>
      <c r="B533" s="4" t="str">
        <f>TRIM(LEFT(A533, SEARCH(":", A533) - 1))</f>
        <v>Qualifiers</v>
      </c>
      <c r="C533" s="9" t="str">
        <f>MID(A533, SEARCH(":", A533) + 1, LEN(A533))</f>
        <v xml:space="preserve"> {Description, implemented, static}</v>
      </c>
      <c r="D533" s="91"/>
      <c r="E533" s="24" t="str">
        <f t="shared" si="937"/>
        <v>SAME</v>
      </c>
      <c r="F533" s="28" t="s">
        <v>534</v>
      </c>
      <c r="G533" s="4" t="str">
        <f t="shared" si="1046"/>
        <v>Qualifiers</v>
      </c>
      <c r="H533" s="9" t="str">
        <f t="shared" si="1047"/>
        <v xml:space="preserve"> {Description, implemented, static}</v>
      </c>
      <c r="I533" s="91"/>
      <c r="J533" s="24" t="str">
        <f t="shared" si="940"/>
        <v>SAME</v>
      </c>
      <c r="K533" s="5" t="s">
        <v>534</v>
      </c>
      <c r="L533" s="4" t="str">
        <f t="shared" si="1049"/>
        <v>Qualifiers</v>
      </c>
      <c r="M533" s="9" t="str">
        <f t="shared" si="1050"/>
        <v xml:space="preserve"> {Description, implemented, static}</v>
      </c>
      <c r="N533" s="91"/>
      <c r="O533" s="24" t="str">
        <f t="shared" si="943"/>
        <v>DIF</v>
      </c>
      <c r="P533" s="5" t="s">
        <v>353</v>
      </c>
      <c r="Q533" s="4" t="str">
        <f t="shared" si="1052"/>
        <v>Qualifiers</v>
      </c>
      <c r="R533" s="9" t="str">
        <f t="shared" si="1053"/>
        <v xml:space="preserve"> {CarmineMethodSignature, implemented, static}</v>
      </c>
    </row>
    <row r="534" spans="1:19">
      <c r="A534" s="6"/>
      <c r="F534" s="29"/>
      <c r="K534" s="6"/>
      <c r="P534" s="6"/>
    </row>
    <row r="535" spans="1:19">
      <c r="A535" s="5" t="s">
        <v>542</v>
      </c>
      <c r="B535" s="4" t="str">
        <f>TRIM(LEFT(A535, SEARCH(":", A535) - 1))</f>
        <v>Name</v>
      </c>
      <c r="C535" s="9" t="str">
        <f>MID(A535, SEARCH(":", A535) + 1, LEN(A535))</f>
        <v xml:space="preserve"> GetLUNControllerPorts</v>
      </c>
      <c r="D535" s="91" t="s">
        <v>1855</v>
      </c>
      <c r="E535" s="24" t="str">
        <f t="shared" ref="E535:E598" si="1054">IF(A535&lt;&gt;F535, "DIF", "SAME")</f>
        <v>SAME</v>
      </c>
      <c r="F535" s="28" t="s">
        <v>542</v>
      </c>
      <c r="G535" s="4" t="str">
        <f t="shared" ref="G535" si="1055">TRIM(LEFT(F535, SEARCH(":", F535) - 1))</f>
        <v>Name</v>
      </c>
      <c r="H535" s="9" t="str">
        <f t="shared" ref="H535:H538" si="1056">MID(F535, SEARCH(":", F535) + 1, LEN(F535))</f>
        <v xml:space="preserve"> GetLUNControllerPorts</v>
      </c>
      <c r="I535" s="91" t="s">
        <v>1855</v>
      </c>
      <c r="J535" s="24" t="str">
        <f t="shared" ref="J535:J598" si="1057">IF(F535&lt;&gt;K535, "DIF", "SAME")</f>
        <v>SAME</v>
      </c>
      <c r="K535" s="5" t="s">
        <v>542</v>
      </c>
      <c r="L535" s="4" t="str">
        <f t="shared" ref="L535:L538" si="1058">TRIM(LEFT(K535, SEARCH(":", K535) - 1))</f>
        <v>Name</v>
      </c>
      <c r="M535" s="9" t="str">
        <f t="shared" ref="M535:M538" si="1059">MID(K535, SEARCH(":", K535) + 1, LEN(K535))</f>
        <v xml:space="preserve"> GetLUNControllerPorts</v>
      </c>
      <c r="N535" s="91" t="s">
        <v>1855</v>
      </c>
      <c r="O535" s="24" t="str">
        <f t="shared" ref="O535:O598" si="1060">IF(K535&lt;&gt;P535, "DIF", "SAME")</f>
        <v>DIF</v>
      </c>
      <c r="P535" s="5" t="s">
        <v>492</v>
      </c>
      <c r="Q535" s="4" t="str">
        <f t="shared" ref="Q535:Q538" si="1061">TRIM(LEFT(P535, SEARCH(":", P535) - 1))</f>
        <v>Name</v>
      </c>
      <c r="R535" s="9" t="str">
        <f t="shared" ref="R535:R538" si="1062">MID(P535, SEARCH(":", P535) + 1, LEN(P535))</f>
        <v xml:space="preserve"> SendServerCertificate</v>
      </c>
      <c r="S535" s="86" t="s">
        <v>2028</v>
      </c>
    </row>
    <row r="536" spans="1:19">
      <c r="A536" s="5" t="s">
        <v>328</v>
      </c>
      <c r="B536" s="4" t="str">
        <f>TRIM(LEFT(A536, SEARCH(":", A536) - 1))</f>
        <v>ReturnType</v>
      </c>
      <c r="C536" s="9" t="str">
        <f>MID(A536, SEARCH(":", A536) + 1, LEN(A536))</f>
        <v xml:space="preserve"> UInt32</v>
      </c>
      <c r="D536" s="91"/>
      <c r="E536" s="24" t="str">
        <f t="shared" si="1054"/>
        <v>SAME</v>
      </c>
      <c r="F536" s="28" t="s">
        <v>328</v>
      </c>
      <c r="G536" s="4" t="str">
        <f t="shared" si="1046"/>
        <v>ReturnType</v>
      </c>
      <c r="H536" s="9" t="str">
        <f t="shared" si="1056"/>
        <v xml:space="preserve"> UInt32</v>
      </c>
      <c r="I536" s="91"/>
      <c r="J536" s="24" t="str">
        <f t="shared" si="1057"/>
        <v>SAME</v>
      </c>
      <c r="K536" s="5" t="s">
        <v>328</v>
      </c>
      <c r="L536" s="4" t="str">
        <f t="shared" si="1058"/>
        <v>ReturnType</v>
      </c>
      <c r="M536" s="9" t="str">
        <f t="shared" si="1059"/>
        <v xml:space="preserve"> UInt32</v>
      </c>
      <c r="N536" s="91"/>
      <c r="O536" s="24" t="str">
        <f t="shared" si="1060"/>
        <v>SAME</v>
      </c>
      <c r="P536" s="5" t="s">
        <v>328</v>
      </c>
      <c r="Q536" s="4" t="str">
        <f t="shared" si="1061"/>
        <v>ReturnType</v>
      </c>
      <c r="R536" s="9" t="str">
        <f t="shared" si="1062"/>
        <v xml:space="preserve"> UInt32</v>
      </c>
    </row>
    <row r="537" spans="1:19">
      <c r="A537" s="5" t="s">
        <v>543</v>
      </c>
      <c r="B537" s="4" t="str">
        <f>TRIM(LEFT(A537, SEARCH(":", A537) - 1))</f>
        <v>Parameters</v>
      </c>
      <c r="C537" s="9" t="str">
        <f>MID(A537, SEARCH(":", A537) + 1, LEN(A537))</f>
        <v xml:space="preserve"> {storageIdentifier, StorageIdentifierType, ControllerPorts}</v>
      </c>
      <c r="D537" s="91"/>
      <c r="E537" s="24" t="str">
        <f t="shared" si="1054"/>
        <v>SAME</v>
      </c>
      <c r="F537" s="28" t="s">
        <v>543</v>
      </c>
      <c r="G537" s="4" t="str">
        <f t="shared" si="1046"/>
        <v>Parameters</v>
      </c>
      <c r="H537" s="9" t="str">
        <f t="shared" si="1056"/>
        <v xml:space="preserve"> {storageIdentifier, StorageIdentifierType, ControllerPorts}</v>
      </c>
      <c r="I537" s="91"/>
      <c r="J537" s="24" t="str">
        <f t="shared" si="1057"/>
        <v>SAME</v>
      </c>
      <c r="K537" s="5" t="s">
        <v>543</v>
      </c>
      <c r="L537" s="4" t="str">
        <f t="shared" si="1058"/>
        <v>Parameters</v>
      </c>
      <c r="M537" s="9" t="str">
        <f t="shared" si="1059"/>
        <v xml:space="preserve"> {storageIdentifier, StorageIdentifierType, ControllerPorts}</v>
      </c>
      <c r="N537" s="91"/>
      <c r="O537" s="24" t="str">
        <f t="shared" si="1060"/>
        <v>DIF</v>
      </c>
      <c r="P537" s="5" t="s">
        <v>493</v>
      </c>
      <c r="Q537" s="4" t="str">
        <f t="shared" si="1061"/>
        <v>Parameters</v>
      </c>
      <c r="R537" s="9" t="str">
        <f t="shared" si="1062"/>
        <v xml:space="preserve"> {Certificate, ErrorInfo}</v>
      </c>
    </row>
    <row r="538" spans="1:19">
      <c r="A538" s="5" t="s">
        <v>534</v>
      </c>
      <c r="B538" s="4" t="str">
        <f>TRIM(LEFT(A538, SEARCH(":", A538) - 1))</f>
        <v>Qualifiers</v>
      </c>
      <c r="C538" s="9" t="str">
        <f>MID(A538, SEARCH(":", A538) + 1, LEN(A538))</f>
        <v xml:space="preserve"> {Description, implemented, static}</v>
      </c>
      <c r="D538" s="91"/>
      <c r="E538" s="24" t="str">
        <f t="shared" si="1054"/>
        <v>SAME</v>
      </c>
      <c r="F538" s="28" t="s">
        <v>534</v>
      </c>
      <c r="G538" s="4" t="str">
        <f t="shared" si="1046"/>
        <v>Qualifiers</v>
      </c>
      <c r="H538" s="9" t="str">
        <f t="shared" si="1056"/>
        <v xml:space="preserve"> {Description, implemented, static}</v>
      </c>
      <c r="I538" s="91"/>
      <c r="J538" s="24" t="str">
        <f t="shared" si="1057"/>
        <v>SAME</v>
      </c>
      <c r="K538" s="5" t="s">
        <v>534</v>
      </c>
      <c r="L538" s="4" t="str">
        <f t="shared" si="1058"/>
        <v>Qualifiers</v>
      </c>
      <c r="M538" s="9" t="str">
        <f t="shared" si="1059"/>
        <v xml:space="preserve"> {Description, implemented, static}</v>
      </c>
      <c r="N538" s="91"/>
      <c r="O538" s="24" t="str">
        <f t="shared" si="1060"/>
        <v>DIF</v>
      </c>
      <c r="P538" s="5" t="s">
        <v>353</v>
      </c>
      <c r="Q538" s="4" t="str">
        <f t="shared" si="1061"/>
        <v>Qualifiers</v>
      </c>
      <c r="R538" s="9" t="str">
        <f t="shared" si="1062"/>
        <v xml:space="preserve"> {CarmineMethodSignature, implemented, static}</v>
      </c>
    </row>
    <row r="539" spans="1:19">
      <c r="A539" s="6"/>
      <c r="F539" s="29"/>
      <c r="K539" s="6"/>
      <c r="P539" s="6"/>
    </row>
    <row r="540" spans="1:19">
      <c r="A540" s="5" t="s">
        <v>544</v>
      </c>
      <c r="B540" s="4" t="str">
        <f>TRIM(LEFT(A540, SEARCH(":", A540) - 1))</f>
        <v>Name</v>
      </c>
      <c r="C540" s="9" t="str">
        <f>MID(A540, SEARCH(":", A540) + 1, LEN(A540))</f>
        <v xml:space="preserve"> GetIscsiLUNTargets</v>
      </c>
      <c r="D540" s="91" t="s">
        <v>1856</v>
      </c>
      <c r="E540" s="24" t="str">
        <f t="shared" ref="E540" si="1063">IF(A540&lt;&gt;F540, "DIF", "SAME")</f>
        <v>SAME</v>
      </c>
      <c r="F540" s="28" t="s">
        <v>544</v>
      </c>
      <c r="G540" s="4" t="str">
        <f t="shared" ref="G540" si="1064">TRIM(LEFT(F540, SEARCH(":", F540) - 1))</f>
        <v>Name</v>
      </c>
      <c r="H540" s="9" t="str">
        <f t="shared" ref="H540:H543" si="1065">MID(F540, SEARCH(":", F540) + 1, LEN(F540))</f>
        <v xml:space="preserve"> GetIscsiLUNTargets</v>
      </c>
      <c r="I540" s="91" t="s">
        <v>1856</v>
      </c>
      <c r="J540" s="24" t="str">
        <f t="shared" ref="J540" si="1066">IF(F540&lt;&gt;K540, "DIF", "SAME")</f>
        <v>SAME</v>
      </c>
      <c r="K540" s="5" t="s">
        <v>544</v>
      </c>
      <c r="L540" s="4" t="str">
        <f t="shared" ref="L540:L543" si="1067">TRIM(LEFT(K540, SEARCH(":", K540) - 1))</f>
        <v>Name</v>
      </c>
      <c r="M540" s="9" t="str">
        <f t="shared" ref="M540:M543" si="1068">MID(K540, SEARCH(":", K540) + 1, LEN(K540))</f>
        <v xml:space="preserve"> GetIscsiLUNTargets</v>
      </c>
      <c r="N540" s="91" t="s">
        <v>1856</v>
      </c>
      <c r="O540" s="24" t="str">
        <f t="shared" ref="O540" si="1069">IF(K540&lt;&gt;P540, "DIF", "SAME")</f>
        <v>DIF</v>
      </c>
      <c r="P540" s="5" t="s">
        <v>494</v>
      </c>
      <c r="Q540" s="4" t="str">
        <f t="shared" ref="Q540:Q543" si="1070">TRIM(LEFT(P540, SEARCH(":", P540) - 1))</f>
        <v>Name</v>
      </c>
      <c r="R540" s="9" t="str">
        <f t="shared" ref="R540:R543" si="1071">MID(P540, SEARCH(":", P540) + 1, LEN(P540))</f>
        <v xml:space="preserve"> Reboot</v>
      </c>
      <c r="S540" s="86" t="s">
        <v>1931</v>
      </c>
    </row>
    <row r="541" spans="1:19">
      <c r="A541" s="5" t="s">
        <v>328</v>
      </c>
      <c r="B541" s="4" t="str">
        <f>TRIM(LEFT(A541, SEARCH(":", A541) - 1))</f>
        <v>ReturnType</v>
      </c>
      <c r="C541" s="9" t="str">
        <f>MID(A541, SEARCH(":", A541) + 1, LEN(A541))</f>
        <v xml:space="preserve"> UInt32</v>
      </c>
      <c r="D541" s="91"/>
      <c r="E541" s="24" t="str">
        <f t="shared" si="1054"/>
        <v>SAME</v>
      </c>
      <c r="F541" s="28" t="s">
        <v>328</v>
      </c>
      <c r="G541" s="4" t="str">
        <f t="shared" si="1046"/>
        <v>ReturnType</v>
      </c>
      <c r="H541" s="9" t="str">
        <f t="shared" si="1065"/>
        <v xml:space="preserve"> UInt32</v>
      </c>
      <c r="I541" s="91"/>
      <c r="J541" s="24" t="str">
        <f t="shared" si="1057"/>
        <v>SAME</v>
      </c>
      <c r="K541" s="5" t="s">
        <v>328</v>
      </c>
      <c r="L541" s="4" t="str">
        <f t="shared" si="1067"/>
        <v>ReturnType</v>
      </c>
      <c r="M541" s="9" t="str">
        <f t="shared" si="1068"/>
        <v xml:space="preserve"> UInt32</v>
      </c>
      <c r="N541" s="91"/>
      <c r="O541" s="24" t="str">
        <f t="shared" si="1060"/>
        <v>SAME</v>
      </c>
      <c r="P541" s="5" t="s">
        <v>328</v>
      </c>
      <c r="Q541" s="4" t="str">
        <f t="shared" si="1070"/>
        <v>ReturnType</v>
      </c>
      <c r="R541" s="9" t="str">
        <f t="shared" si="1071"/>
        <v xml:space="preserve"> UInt32</v>
      </c>
    </row>
    <row r="542" spans="1:19">
      <c r="A542" s="5" t="s">
        <v>545</v>
      </c>
      <c r="B542" s="4" t="str">
        <f>TRIM(LEFT(A542, SEARCH(":", A542) - 1))</f>
        <v>Parameters</v>
      </c>
      <c r="C542" s="9" t="str">
        <f>MID(A542, SEARCH(":", A542) + 1, LEN(A542))</f>
        <v xml:space="preserve"> {storageIdentifier, StorageIdentifierType, IscsiTargets}</v>
      </c>
      <c r="D542" s="91"/>
      <c r="E542" s="24" t="str">
        <f t="shared" si="1054"/>
        <v>SAME</v>
      </c>
      <c r="F542" s="28" t="s">
        <v>545</v>
      </c>
      <c r="G542" s="4" t="str">
        <f t="shared" si="1046"/>
        <v>Parameters</v>
      </c>
      <c r="H542" s="9" t="str">
        <f t="shared" si="1065"/>
        <v xml:space="preserve"> {storageIdentifier, StorageIdentifierType, IscsiTargets}</v>
      </c>
      <c r="I542" s="91"/>
      <c r="J542" s="24" t="str">
        <f t="shared" si="1057"/>
        <v>SAME</v>
      </c>
      <c r="K542" s="5" t="s">
        <v>545</v>
      </c>
      <c r="L542" s="4" t="str">
        <f t="shared" si="1067"/>
        <v>Parameters</v>
      </c>
      <c r="M542" s="9" t="str">
        <f t="shared" si="1068"/>
        <v xml:space="preserve"> {storageIdentifier, StorageIdentifierType, IscsiTargets}</v>
      </c>
      <c r="N542" s="91"/>
      <c r="O542" s="24" t="str">
        <f t="shared" si="1060"/>
        <v>DIF</v>
      </c>
      <c r="P542" s="5" t="s">
        <v>495</v>
      </c>
      <c r="Q542" s="4" t="str">
        <f t="shared" si="1070"/>
        <v>Parameters</v>
      </c>
      <c r="R542" s="9" t="str">
        <f t="shared" si="1071"/>
        <v xml:space="preserve"> {Flags, ErrorInfo}</v>
      </c>
    </row>
    <row r="543" spans="1:19">
      <c r="A543" s="5" t="s">
        <v>534</v>
      </c>
      <c r="B543" s="4" t="str">
        <f>TRIM(LEFT(A543, SEARCH(":", A543) - 1))</f>
        <v>Qualifiers</v>
      </c>
      <c r="C543" s="9" t="str">
        <f>MID(A543, SEARCH(":", A543) + 1, LEN(A543))</f>
        <v xml:space="preserve"> {Description, implemented, static}</v>
      </c>
      <c r="D543" s="91"/>
      <c r="E543" s="24" t="str">
        <f t="shared" si="1054"/>
        <v>SAME</v>
      </c>
      <c r="F543" s="28" t="s">
        <v>534</v>
      </c>
      <c r="G543" s="4" t="str">
        <f t="shared" si="1046"/>
        <v>Qualifiers</v>
      </c>
      <c r="H543" s="9" t="str">
        <f t="shared" si="1065"/>
        <v xml:space="preserve"> {Description, implemented, static}</v>
      </c>
      <c r="I543" s="91"/>
      <c r="J543" s="24" t="str">
        <f t="shared" si="1057"/>
        <v>SAME</v>
      </c>
      <c r="K543" s="5" t="s">
        <v>534</v>
      </c>
      <c r="L543" s="4" t="str">
        <f t="shared" si="1067"/>
        <v>Qualifiers</v>
      </c>
      <c r="M543" s="9" t="str">
        <f t="shared" si="1068"/>
        <v xml:space="preserve"> {Description, implemented, static}</v>
      </c>
      <c r="N543" s="91"/>
      <c r="O543" s="24" t="str">
        <f t="shared" si="1060"/>
        <v>DIF</v>
      </c>
      <c r="P543" s="5" t="s">
        <v>353</v>
      </c>
      <c r="Q543" s="4" t="str">
        <f t="shared" si="1070"/>
        <v>Qualifiers</v>
      </c>
      <c r="R543" s="9" t="str">
        <f t="shared" si="1071"/>
        <v xml:space="preserve"> {CarmineMethodSignature, implemented, static}</v>
      </c>
    </row>
    <row r="544" spans="1:19">
      <c r="A544" s="6"/>
      <c r="F544" s="29"/>
      <c r="K544" s="6"/>
      <c r="P544" s="6"/>
    </row>
    <row r="545" spans="1:19">
      <c r="A545" s="5" t="s">
        <v>546</v>
      </c>
      <c r="B545" s="4" t="str">
        <f>TRIM(LEFT(A545, SEARCH(":", A545) - 1))</f>
        <v>Name</v>
      </c>
      <c r="C545" s="9" t="str">
        <f>MID(A545, SEARCH(":", A545) + 1, LEN(A545))</f>
        <v xml:space="preserve"> GetAssociatedIscsiTargetsForLUNMigration</v>
      </c>
      <c r="D545" s="91" t="s">
        <v>1857</v>
      </c>
      <c r="E545" s="24" t="str">
        <f t="shared" ref="E545" si="1072">IF(A545&lt;&gt;F545, "DIF", "SAME")</f>
        <v>SAME</v>
      </c>
      <c r="F545" s="28" t="s">
        <v>546</v>
      </c>
      <c r="G545" s="4" t="str">
        <f t="shared" ref="G545" si="1073">TRIM(LEFT(F545, SEARCH(":", F545) - 1))</f>
        <v>Name</v>
      </c>
      <c r="H545" s="9" t="str">
        <f t="shared" ref="H545:H548" si="1074">MID(F545, SEARCH(":", F545) + 1, LEN(F545))</f>
        <v xml:space="preserve"> GetAssociatedIscsiTargetsForLUNMigration</v>
      </c>
      <c r="I545" s="91" t="s">
        <v>1857</v>
      </c>
      <c r="J545" s="24" t="str">
        <f t="shared" ref="J545" si="1075">IF(F545&lt;&gt;K545, "DIF", "SAME")</f>
        <v>SAME</v>
      </c>
      <c r="K545" s="5" t="s">
        <v>546</v>
      </c>
      <c r="L545" s="4" t="str">
        <f t="shared" ref="L545:L548" si="1076">TRIM(LEFT(K545, SEARCH(":", K545) - 1))</f>
        <v>Name</v>
      </c>
      <c r="M545" s="9" t="str">
        <f t="shared" ref="M545:M548" si="1077">MID(K545, SEARCH(":", K545) + 1, LEN(K545))</f>
        <v xml:space="preserve"> GetAssociatedIscsiTargetsForLUNMigration</v>
      </c>
      <c r="N545" s="91" t="s">
        <v>1857</v>
      </c>
      <c r="O545" s="24" t="str">
        <f t="shared" ref="O545" si="1078">IF(K545&lt;&gt;P545, "DIF", "SAME")</f>
        <v>DIF</v>
      </c>
      <c r="P545" s="5" t="s">
        <v>496</v>
      </c>
      <c r="Q545" s="4" t="str">
        <f t="shared" ref="Q545:Q548" si="1079">TRIM(LEFT(P545, SEARCH(":", P545) - 1))</f>
        <v>Name</v>
      </c>
      <c r="R545" s="9" t="str">
        <f t="shared" ref="R545:R548" si="1080">MID(P545, SEARCH(":", P545) + 1, LEN(P545))</f>
        <v xml:space="preserve"> Connect</v>
      </c>
      <c r="S545" s="86" t="s">
        <v>2029</v>
      </c>
    </row>
    <row r="546" spans="1:19">
      <c r="A546" s="5" t="s">
        <v>328</v>
      </c>
      <c r="B546" s="4" t="str">
        <f>TRIM(LEFT(A546, SEARCH(":", A546) - 1))</f>
        <v>ReturnType</v>
      </c>
      <c r="C546" s="9" t="str">
        <f>MID(A546, SEARCH(":", A546) + 1, LEN(A546))</f>
        <v xml:space="preserve"> UInt32</v>
      </c>
      <c r="D546" s="91"/>
      <c r="E546" s="24" t="str">
        <f t="shared" si="1054"/>
        <v>SAME</v>
      </c>
      <c r="F546" s="28" t="s">
        <v>328</v>
      </c>
      <c r="G546" s="4" t="str">
        <f t="shared" si="1046"/>
        <v>ReturnType</v>
      </c>
      <c r="H546" s="9" t="str">
        <f t="shared" si="1074"/>
        <v xml:space="preserve"> UInt32</v>
      </c>
      <c r="I546" s="91"/>
      <c r="J546" s="24" t="str">
        <f t="shared" si="1057"/>
        <v>SAME</v>
      </c>
      <c r="K546" s="5" t="s">
        <v>328</v>
      </c>
      <c r="L546" s="4" t="str">
        <f t="shared" si="1076"/>
        <v>ReturnType</v>
      </c>
      <c r="M546" s="9" t="str">
        <f t="shared" si="1077"/>
        <v xml:space="preserve"> UInt32</v>
      </c>
      <c r="N546" s="91"/>
      <c r="O546" s="24" t="str">
        <f t="shared" si="1060"/>
        <v>SAME</v>
      </c>
      <c r="P546" s="5" t="s">
        <v>328</v>
      </c>
      <c r="Q546" s="4" t="str">
        <f t="shared" si="1079"/>
        <v>ReturnType</v>
      </c>
      <c r="R546" s="9" t="str">
        <f t="shared" si="1080"/>
        <v xml:space="preserve"> UInt32</v>
      </c>
    </row>
    <row r="547" spans="1:19">
      <c r="A547" s="5" t="s">
        <v>547</v>
      </c>
      <c r="B547" s="4" t="str">
        <f>TRIM(LEFT(A547, SEARCH(":", A547) - 1))</f>
        <v>Parameters</v>
      </c>
      <c r="C547" s="9" t="str">
        <f>MID(A547, SEARCH(":", A547) + 1, LEN(A547))</f>
        <v xml:space="preserve"> {CurrentlyConnectedTargets, StorageIdentifier, StorageIdentifierType, ChapSettings...}</v>
      </c>
      <c r="D547" s="91"/>
      <c r="E547" s="24" t="str">
        <f t="shared" si="1054"/>
        <v>SAME</v>
      </c>
      <c r="F547" s="28" t="s">
        <v>547</v>
      </c>
      <c r="G547" s="4" t="str">
        <f t="shared" si="1046"/>
        <v>Parameters</v>
      </c>
      <c r="H547" s="9" t="str">
        <f t="shared" si="1074"/>
        <v xml:space="preserve"> {CurrentlyConnectedTargets, StorageIdentifier, StorageIdentifierType, ChapSettings...}</v>
      </c>
      <c r="I547" s="91"/>
      <c r="J547" s="24" t="str">
        <f t="shared" si="1057"/>
        <v>SAME</v>
      </c>
      <c r="K547" s="5" t="s">
        <v>547</v>
      </c>
      <c r="L547" s="4" t="str">
        <f t="shared" si="1076"/>
        <v>Parameters</v>
      </c>
      <c r="M547" s="9" t="str">
        <f t="shared" si="1077"/>
        <v xml:space="preserve"> {CurrentlyConnectedTargets, StorageIdentifier, StorageIdentifierType, ChapSettings...}</v>
      </c>
      <c r="N547" s="91"/>
      <c r="O547" s="24" t="str">
        <f t="shared" si="1060"/>
        <v>DIF</v>
      </c>
      <c r="P547" s="5" t="s">
        <v>348</v>
      </c>
      <c r="Q547" s="4" t="str">
        <f t="shared" si="1079"/>
        <v>Parameters</v>
      </c>
      <c r="R547" s="9" t="str">
        <f t="shared" si="1080"/>
        <v xml:space="preserve"> {ErrorInfo}</v>
      </c>
    </row>
    <row r="548" spans="1:19">
      <c r="A548" s="5" t="s">
        <v>534</v>
      </c>
      <c r="B548" s="4" t="str">
        <f>TRIM(LEFT(A548, SEARCH(":", A548) - 1))</f>
        <v>Qualifiers</v>
      </c>
      <c r="C548" s="9" t="str">
        <f>MID(A548, SEARCH(":", A548) + 1, LEN(A548))</f>
        <v xml:space="preserve"> {Description, implemented, static}</v>
      </c>
      <c r="D548" s="91"/>
      <c r="E548" s="24" t="str">
        <f t="shared" si="1054"/>
        <v>SAME</v>
      </c>
      <c r="F548" s="28" t="s">
        <v>534</v>
      </c>
      <c r="G548" s="4" t="str">
        <f t="shared" si="1046"/>
        <v>Qualifiers</v>
      </c>
      <c r="H548" s="9" t="str">
        <f t="shared" si="1074"/>
        <v xml:space="preserve"> {Description, implemented, static}</v>
      </c>
      <c r="I548" s="91"/>
      <c r="J548" s="24" t="str">
        <f t="shared" si="1057"/>
        <v>SAME</v>
      </c>
      <c r="K548" s="5" t="s">
        <v>534</v>
      </c>
      <c r="L548" s="4" t="str">
        <f t="shared" si="1076"/>
        <v>Qualifiers</v>
      </c>
      <c r="M548" s="9" t="str">
        <f t="shared" si="1077"/>
        <v xml:space="preserve"> {Description, implemented, static}</v>
      </c>
      <c r="N548" s="91"/>
      <c r="O548" s="24" t="str">
        <f t="shared" si="1060"/>
        <v>DIF</v>
      </c>
      <c r="P548" s="5" t="s">
        <v>353</v>
      </c>
      <c r="Q548" s="4" t="str">
        <f t="shared" si="1079"/>
        <v>Qualifiers</v>
      </c>
      <c r="R548" s="9" t="str">
        <f t="shared" si="1080"/>
        <v xml:space="preserve"> {CarmineMethodSignature, implemented, static}</v>
      </c>
    </row>
    <row r="549" spans="1:19">
      <c r="A549" s="6"/>
      <c r="F549" s="29"/>
      <c r="K549" s="6"/>
      <c r="P549" s="6"/>
    </row>
    <row r="550" spans="1:19">
      <c r="A550" s="5" t="s">
        <v>548</v>
      </c>
      <c r="B550" s="4" t="str">
        <f>TRIM(LEFT(A550, SEARCH(":", A550) - 1))</f>
        <v>Name</v>
      </c>
      <c r="C550" s="9" t="str">
        <f>MID(A550, SEARCH(":", A550) + 1, LEN(A550))</f>
        <v xml:space="preserve"> SetCHAPPasswordForTargetInitiatorPair</v>
      </c>
      <c r="D550" s="91" t="s">
        <v>1858</v>
      </c>
      <c r="E550" s="24" t="str">
        <f t="shared" ref="E550" si="1081">IF(A550&lt;&gt;F550, "DIF", "SAME")</f>
        <v>SAME</v>
      </c>
      <c r="F550" s="28" t="s">
        <v>548</v>
      </c>
      <c r="G550" s="4" t="str">
        <f t="shared" ref="G550" si="1082">TRIM(LEFT(F550, SEARCH(":", F550) - 1))</f>
        <v>Name</v>
      </c>
      <c r="H550" s="9" t="str">
        <f t="shared" ref="H550:H553" si="1083">MID(F550, SEARCH(":", F550) + 1, LEN(F550))</f>
        <v xml:space="preserve"> SetCHAPPasswordForTargetInitiatorPair</v>
      </c>
      <c r="I550" s="91" t="s">
        <v>1858</v>
      </c>
      <c r="J550" s="24" t="str">
        <f t="shared" ref="J550" si="1084">IF(F550&lt;&gt;K550, "DIF", "SAME")</f>
        <v>SAME</v>
      </c>
      <c r="K550" s="5" t="s">
        <v>548</v>
      </c>
      <c r="L550" s="4" t="str">
        <f t="shared" ref="L550:L553" si="1085">TRIM(LEFT(K550, SEARCH(":", K550) - 1))</f>
        <v>Name</v>
      </c>
      <c r="M550" s="9" t="str">
        <f t="shared" ref="M550:M553" si="1086">MID(K550, SEARCH(":", K550) + 1, LEN(K550))</f>
        <v xml:space="preserve"> SetCHAPPasswordForTargetInitiatorPair</v>
      </c>
      <c r="N550" s="91" t="s">
        <v>1858</v>
      </c>
      <c r="O550" s="24" t="str">
        <f t="shared" ref="O550" si="1087">IF(K550&lt;&gt;P550, "DIF", "SAME")</f>
        <v>DIF</v>
      </c>
      <c r="P550" s="5" t="s">
        <v>497</v>
      </c>
      <c r="Q550" s="4" t="str">
        <f t="shared" ref="Q550:Q553" si="1088">TRIM(LEFT(P550, SEARCH(":", P550) - 1))</f>
        <v>Name</v>
      </c>
      <c r="R550" s="9" t="str">
        <f t="shared" ref="R550:R553" si="1089">MID(P550, SEARCH(":", P550) + 1, LEN(P550))</f>
        <v xml:space="preserve"> Deploy</v>
      </c>
      <c r="S550" s="86" t="s">
        <v>2030</v>
      </c>
    </row>
    <row r="551" spans="1:19">
      <c r="A551" s="5" t="s">
        <v>328</v>
      </c>
      <c r="B551" s="4" t="str">
        <f>TRIM(LEFT(A551, SEARCH(":", A551) - 1))</f>
        <v>ReturnType</v>
      </c>
      <c r="C551" s="9" t="str">
        <f>MID(A551, SEARCH(":", A551) + 1, LEN(A551))</f>
        <v xml:space="preserve"> UInt32</v>
      </c>
      <c r="D551" s="91"/>
      <c r="E551" s="24" t="str">
        <f t="shared" si="1054"/>
        <v>SAME</v>
      </c>
      <c r="F551" s="28" t="s">
        <v>328</v>
      </c>
      <c r="G551" s="4" t="str">
        <f t="shared" si="1046"/>
        <v>ReturnType</v>
      </c>
      <c r="H551" s="9" t="str">
        <f t="shared" si="1083"/>
        <v xml:space="preserve"> UInt32</v>
      </c>
      <c r="I551" s="91"/>
      <c r="J551" s="24" t="str">
        <f t="shared" si="1057"/>
        <v>SAME</v>
      </c>
      <c r="K551" s="5" t="s">
        <v>328</v>
      </c>
      <c r="L551" s="4" t="str">
        <f t="shared" si="1085"/>
        <v>ReturnType</v>
      </c>
      <c r="M551" s="9" t="str">
        <f t="shared" si="1086"/>
        <v xml:space="preserve"> UInt32</v>
      </c>
      <c r="N551" s="91"/>
      <c r="O551" s="24" t="str">
        <f t="shared" si="1060"/>
        <v>SAME</v>
      </c>
      <c r="P551" s="5" t="s">
        <v>328</v>
      </c>
      <c r="Q551" s="4" t="str">
        <f t="shared" si="1088"/>
        <v>ReturnType</v>
      </c>
      <c r="R551" s="9" t="str">
        <f t="shared" si="1089"/>
        <v xml:space="preserve"> UInt32</v>
      </c>
    </row>
    <row r="552" spans="1:19">
      <c r="A552" s="5" t="s">
        <v>549</v>
      </c>
      <c r="B552" s="4" t="str">
        <f>TRIM(LEFT(A552, SEARCH(":", A552) - 1))</f>
        <v>Parameters</v>
      </c>
      <c r="C552" s="9" t="str">
        <f>MID(A552, SEARCH(":", A552) + 1, LEN(A552))</f>
        <v xml:space="preserve"> {InitiatorName, password, StorageIdentifier, StorageIdentifierType...}</v>
      </c>
      <c r="D552" s="91"/>
      <c r="E552" s="24" t="str">
        <f t="shared" si="1054"/>
        <v>SAME</v>
      </c>
      <c r="F552" s="28" t="s">
        <v>549</v>
      </c>
      <c r="G552" s="4" t="str">
        <f t="shared" si="1046"/>
        <v>Parameters</v>
      </c>
      <c r="H552" s="9" t="str">
        <f t="shared" si="1083"/>
        <v xml:space="preserve"> {InitiatorName, password, StorageIdentifier, StorageIdentifierType...}</v>
      </c>
      <c r="I552" s="91"/>
      <c r="J552" s="24" t="str">
        <f t="shared" si="1057"/>
        <v>SAME</v>
      </c>
      <c r="K552" s="5" t="s">
        <v>549</v>
      </c>
      <c r="L552" s="4" t="str">
        <f t="shared" si="1085"/>
        <v>Parameters</v>
      </c>
      <c r="M552" s="9" t="str">
        <f t="shared" si="1086"/>
        <v xml:space="preserve"> {InitiatorName, password, StorageIdentifier, StorageIdentifierType...}</v>
      </c>
      <c r="N552" s="91"/>
      <c r="O552" s="24" t="str">
        <f t="shared" si="1060"/>
        <v>DIF</v>
      </c>
      <c r="P552" s="5" t="s">
        <v>348</v>
      </c>
      <c r="Q552" s="4" t="str">
        <f t="shared" si="1088"/>
        <v>Parameters</v>
      </c>
      <c r="R552" s="9" t="str">
        <f t="shared" si="1089"/>
        <v xml:space="preserve"> {ErrorInfo}</v>
      </c>
    </row>
    <row r="553" spans="1:19">
      <c r="A553" s="5" t="s">
        <v>534</v>
      </c>
      <c r="B553" s="4" t="str">
        <f>TRIM(LEFT(A553, SEARCH(":", A553) - 1))</f>
        <v>Qualifiers</v>
      </c>
      <c r="C553" s="9" t="str">
        <f>MID(A553, SEARCH(":", A553) + 1, LEN(A553))</f>
        <v xml:space="preserve"> {Description, implemented, static}</v>
      </c>
      <c r="D553" s="91"/>
      <c r="E553" s="24" t="str">
        <f t="shared" si="1054"/>
        <v>SAME</v>
      </c>
      <c r="F553" s="28" t="s">
        <v>534</v>
      </c>
      <c r="G553" s="4" t="str">
        <f t="shared" si="1046"/>
        <v>Qualifiers</v>
      </c>
      <c r="H553" s="9" t="str">
        <f t="shared" si="1083"/>
        <v xml:space="preserve"> {Description, implemented, static}</v>
      </c>
      <c r="I553" s="91"/>
      <c r="J553" s="24" t="str">
        <f t="shared" si="1057"/>
        <v>SAME</v>
      </c>
      <c r="K553" s="5" t="s">
        <v>534</v>
      </c>
      <c r="L553" s="4" t="str">
        <f t="shared" si="1085"/>
        <v>Qualifiers</v>
      </c>
      <c r="M553" s="9" t="str">
        <f t="shared" si="1086"/>
        <v xml:space="preserve"> {Description, implemented, static}</v>
      </c>
      <c r="N553" s="91"/>
      <c r="O553" s="24" t="str">
        <f t="shared" si="1060"/>
        <v>DIF</v>
      </c>
      <c r="P553" s="5" t="s">
        <v>353</v>
      </c>
      <c r="Q553" s="4" t="str">
        <f t="shared" si="1088"/>
        <v>Qualifiers</v>
      </c>
      <c r="R553" s="9" t="str">
        <f t="shared" si="1089"/>
        <v xml:space="preserve"> {CarmineMethodSignature, implemented, static}</v>
      </c>
    </row>
    <row r="554" spans="1:19">
      <c r="A554" s="6"/>
      <c r="F554" s="29"/>
      <c r="K554" s="6"/>
      <c r="P554" s="6"/>
    </row>
    <row r="555" spans="1:19">
      <c r="A555" s="5" t="s">
        <v>550</v>
      </c>
      <c r="B555" s="4" t="str">
        <f>TRIM(LEFT(A555, SEARCH(":", A555) - 1))</f>
        <v>Name</v>
      </c>
      <c r="C555" s="9" t="str">
        <f>MID(A555, SEARCH(":", A555) + 1, LEN(A555))</f>
        <v xml:space="preserve"> GetPortalsForIscsiTarget</v>
      </c>
      <c r="D555" s="91" t="s">
        <v>1859</v>
      </c>
      <c r="E555" s="24" t="str">
        <f t="shared" ref="E555" si="1090">IF(A555&lt;&gt;F555, "DIF", "SAME")</f>
        <v>SAME</v>
      </c>
      <c r="F555" s="28" t="s">
        <v>550</v>
      </c>
      <c r="G555" s="4" t="str">
        <f t="shared" ref="G555" si="1091">TRIM(LEFT(F555, SEARCH(":", F555) - 1))</f>
        <v>Name</v>
      </c>
      <c r="H555" s="9" t="str">
        <f t="shared" ref="H555:H558" si="1092">MID(F555, SEARCH(":", F555) + 1, LEN(F555))</f>
        <v xml:space="preserve"> GetPortalsForIscsiTarget</v>
      </c>
      <c r="I555" s="91" t="s">
        <v>1859</v>
      </c>
      <c r="J555" s="24" t="str">
        <f t="shared" ref="J555" si="1093">IF(F555&lt;&gt;K555, "DIF", "SAME")</f>
        <v>SAME</v>
      </c>
      <c r="K555" s="5" t="s">
        <v>550</v>
      </c>
      <c r="L555" s="4" t="str">
        <f t="shared" ref="L555:L558" si="1094">TRIM(LEFT(K555, SEARCH(":", K555) - 1))</f>
        <v>Name</v>
      </c>
      <c r="M555" s="9" t="str">
        <f t="shared" ref="M555:M558" si="1095">MID(K555, SEARCH(":", K555) + 1, LEN(K555))</f>
        <v xml:space="preserve"> GetPortalsForIscsiTarget</v>
      </c>
      <c r="N555" s="91" t="s">
        <v>1859</v>
      </c>
      <c r="O555" s="24" t="str">
        <f t="shared" ref="O555" si="1096">IF(K555&lt;&gt;P555, "DIF", "SAME")</f>
        <v>DIF</v>
      </c>
      <c r="P555" s="5" t="s">
        <v>498</v>
      </c>
      <c r="Q555" s="4" t="str">
        <f t="shared" ref="Q555:Q558" si="1097">TRIM(LEFT(P555, SEARCH(":", P555) - 1))</f>
        <v>Name</v>
      </c>
      <c r="R555" s="9" t="str">
        <f t="shared" ref="R555:R558" si="1098">MID(P555, SEARCH(":", P555) + 1, LEN(P555))</f>
        <v xml:space="preserve"> Restore</v>
      </c>
      <c r="S555" s="86" t="s">
        <v>2031</v>
      </c>
    </row>
    <row r="556" spans="1:19">
      <c r="A556" s="5" t="s">
        <v>328</v>
      </c>
      <c r="B556" s="4" t="str">
        <f>TRIM(LEFT(A556, SEARCH(":", A556) - 1))</f>
        <v>ReturnType</v>
      </c>
      <c r="C556" s="9" t="str">
        <f>MID(A556, SEARCH(":", A556) + 1, LEN(A556))</f>
        <v xml:space="preserve"> UInt32</v>
      </c>
      <c r="D556" s="91"/>
      <c r="E556" s="24" t="str">
        <f t="shared" si="1054"/>
        <v>SAME</v>
      </c>
      <c r="F556" s="28" t="s">
        <v>328</v>
      </c>
      <c r="G556" s="4" t="str">
        <f t="shared" si="1046"/>
        <v>ReturnType</v>
      </c>
      <c r="H556" s="9" t="str">
        <f t="shared" si="1092"/>
        <v xml:space="preserve"> UInt32</v>
      </c>
      <c r="I556" s="91"/>
      <c r="J556" s="24" t="str">
        <f t="shared" si="1057"/>
        <v>SAME</v>
      </c>
      <c r="K556" s="5" t="s">
        <v>328</v>
      </c>
      <c r="L556" s="4" t="str">
        <f t="shared" si="1094"/>
        <v>ReturnType</v>
      </c>
      <c r="M556" s="9" t="str">
        <f t="shared" si="1095"/>
        <v xml:space="preserve"> UInt32</v>
      </c>
      <c r="N556" s="91"/>
      <c r="O556" s="24" t="str">
        <f t="shared" si="1060"/>
        <v>SAME</v>
      </c>
      <c r="P556" s="5" t="s">
        <v>328</v>
      </c>
      <c r="Q556" s="4" t="str">
        <f t="shared" si="1097"/>
        <v>ReturnType</v>
      </c>
      <c r="R556" s="9" t="str">
        <f t="shared" si="1098"/>
        <v xml:space="preserve"> UInt32</v>
      </c>
    </row>
    <row r="557" spans="1:19">
      <c r="A557" s="5" t="s">
        <v>551</v>
      </c>
      <c r="B557" s="4" t="str">
        <f>TRIM(LEFT(A557, SEARCH(":", A557) - 1))</f>
        <v>Parameters</v>
      </c>
      <c r="C557" s="9" t="str">
        <f>MID(A557, SEARCH(":", A557) + 1, LEN(A557))</f>
        <v xml:space="preserve"> {StorageIdentifier, StorageIdentifierType, TargetName, Count...}</v>
      </c>
      <c r="D557" s="91"/>
      <c r="E557" s="24" t="str">
        <f t="shared" si="1054"/>
        <v>SAME</v>
      </c>
      <c r="F557" s="28" t="s">
        <v>551</v>
      </c>
      <c r="G557" s="4" t="str">
        <f t="shared" si="1046"/>
        <v>Parameters</v>
      </c>
      <c r="H557" s="9" t="str">
        <f t="shared" si="1092"/>
        <v xml:space="preserve"> {StorageIdentifier, StorageIdentifierType, TargetName, Count...}</v>
      </c>
      <c r="I557" s="91"/>
      <c r="J557" s="24" t="str">
        <f t="shared" si="1057"/>
        <v>SAME</v>
      </c>
      <c r="K557" s="5" t="s">
        <v>551</v>
      </c>
      <c r="L557" s="4" t="str">
        <f t="shared" si="1094"/>
        <v>Parameters</v>
      </c>
      <c r="M557" s="9" t="str">
        <f t="shared" si="1095"/>
        <v xml:space="preserve"> {StorageIdentifier, StorageIdentifierType, TargetName, Count...}</v>
      </c>
      <c r="N557" s="91"/>
      <c r="O557" s="24" t="str">
        <f t="shared" si="1060"/>
        <v>DIF</v>
      </c>
      <c r="P557" s="5" t="s">
        <v>348</v>
      </c>
      <c r="Q557" s="4" t="str">
        <f t="shared" si="1097"/>
        <v>Parameters</v>
      </c>
      <c r="R557" s="9" t="str">
        <f t="shared" si="1098"/>
        <v xml:space="preserve"> {ErrorInfo}</v>
      </c>
    </row>
    <row r="558" spans="1:19">
      <c r="A558" s="5" t="s">
        <v>534</v>
      </c>
      <c r="B558" s="4" t="str">
        <f>TRIM(LEFT(A558, SEARCH(":", A558) - 1))</f>
        <v>Qualifiers</v>
      </c>
      <c r="C558" s="9" t="str">
        <f>MID(A558, SEARCH(":", A558) + 1, LEN(A558))</f>
        <v xml:space="preserve"> {Description, implemented, static}</v>
      </c>
      <c r="D558" s="91"/>
      <c r="E558" s="24" t="str">
        <f t="shared" si="1054"/>
        <v>SAME</v>
      </c>
      <c r="F558" s="28" t="s">
        <v>534</v>
      </c>
      <c r="G558" s="4" t="str">
        <f t="shared" si="1046"/>
        <v>Qualifiers</v>
      </c>
      <c r="H558" s="9" t="str">
        <f t="shared" si="1092"/>
        <v xml:space="preserve"> {Description, implemented, static}</v>
      </c>
      <c r="I558" s="91"/>
      <c r="J558" s="24" t="str">
        <f t="shared" si="1057"/>
        <v>SAME</v>
      </c>
      <c r="K558" s="5" t="s">
        <v>534</v>
      </c>
      <c r="L558" s="4" t="str">
        <f t="shared" si="1094"/>
        <v>Qualifiers</v>
      </c>
      <c r="M558" s="9" t="str">
        <f t="shared" si="1095"/>
        <v xml:space="preserve"> {Description, implemented, static}</v>
      </c>
      <c r="N558" s="91"/>
      <c r="O558" s="24" t="str">
        <f t="shared" si="1060"/>
        <v>DIF</v>
      </c>
      <c r="P558" s="5" t="s">
        <v>353</v>
      </c>
      <c r="Q558" s="4" t="str">
        <f t="shared" si="1097"/>
        <v>Qualifiers</v>
      </c>
      <c r="R558" s="9" t="str">
        <f t="shared" si="1098"/>
        <v xml:space="preserve"> {CarmineMethodSignature, implemented, static}</v>
      </c>
    </row>
    <row r="559" spans="1:19">
      <c r="A559" s="6"/>
      <c r="F559" s="29"/>
      <c r="K559" s="6"/>
      <c r="P559" s="6"/>
    </row>
    <row r="560" spans="1:19">
      <c r="A560" s="5" t="s">
        <v>552</v>
      </c>
      <c r="B560" s="4" t="str">
        <f>TRIM(LEFT(A560, SEARCH(":", A560) - 1))</f>
        <v>Name</v>
      </c>
      <c r="C560" s="9" t="str">
        <f>MID(A560, SEARCH(":", A560) + 1, LEN(A560))</f>
        <v xml:space="preserve"> CreateVPort</v>
      </c>
      <c r="D560" s="91" t="s">
        <v>1860</v>
      </c>
      <c r="E560" s="24" t="str">
        <f t="shared" ref="E560" si="1099">IF(A560&lt;&gt;F560, "DIF", "SAME")</f>
        <v>SAME</v>
      </c>
      <c r="F560" s="28" t="s">
        <v>552</v>
      </c>
      <c r="G560" s="4" t="str">
        <f t="shared" ref="G560" si="1100">TRIM(LEFT(F560, SEARCH(":", F560) - 1))</f>
        <v>Name</v>
      </c>
      <c r="H560" s="9" t="str">
        <f t="shared" ref="H560:H563" si="1101">MID(F560, SEARCH(":", F560) + 1, LEN(F560))</f>
        <v xml:space="preserve"> CreateVPort</v>
      </c>
      <c r="I560" s="91" t="s">
        <v>1860</v>
      </c>
      <c r="J560" s="24" t="str">
        <f t="shared" ref="J560" si="1102">IF(F560&lt;&gt;K560, "DIF", "SAME")</f>
        <v>SAME</v>
      </c>
      <c r="K560" s="5" t="s">
        <v>552</v>
      </c>
      <c r="L560" s="4" t="str">
        <f t="shared" ref="L560:L563" si="1103">TRIM(LEFT(K560, SEARCH(":", K560) - 1))</f>
        <v>Name</v>
      </c>
      <c r="M560" s="9" t="str">
        <f t="shared" ref="M560:M563" si="1104">MID(K560, SEARCH(":", K560) + 1, LEN(K560))</f>
        <v xml:space="preserve"> CreateVPort</v>
      </c>
      <c r="N560" s="91" t="s">
        <v>1860</v>
      </c>
      <c r="O560" s="24" t="str">
        <f t="shared" ref="O560" si="1105">IF(K560&lt;&gt;P560, "DIF", "SAME")</f>
        <v>DIF</v>
      </c>
      <c r="P560" s="5" t="s">
        <v>499</v>
      </c>
      <c r="Q560" s="4" t="str">
        <f t="shared" ref="Q560:Q563" si="1106">TRIM(LEFT(P560, SEARCH(":", P560) - 1))</f>
        <v>Name</v>
      </c>
      <c r="R560" s="9" t="str">
        <f t="shared" ref="R560:R563" si="1107">MID(P560, SEARCH(":", P560) + 1, LEN(P560))</f>
        <v xml:space="preserve"> RebootToPE</v>
      </c>
      <c r="S560" s="86" t="s">
        <v>2032</v>
      </c>
    </row>
    <row r="561" spans="1:19">
      <c r="A561" s="5" t="s">
        <v>328</v>
      </c>
      <c r="B561" s="4" t="str">
        <f>TRIM(LEFT(A561, SEARCH(":", A561) - 1))</f>
        <v>ReturnType</v>
      </c>
      <c r="C561" s="9" t="str">
        <f>MID(A561, SEARCH(":", A561) + 1, LEN(A561))</f>
        <v xml:space="preserve"> UInt32</v>
      </c>
      <c r="D561" s="91"/>
      <c r="E561" s="24" t="str">
        <f t="shared" si="1054"/>
        <v>SAME</v>
      </c>
      <c r="F561" s="28" t="s">
        <v>328</v>
      </c>
      <c r="G561" s="4" t="str">
        <f t="shared" si="1046"/>
        <v>ReturnType</v>
      </c>
      <c r="H561" s="9" t="str">
        <f t="shared" si="1101"/>
        <v xml:space="preserve"> UInt32</v>
      </c>
      <c r="I561" s="91"/>
      <c r="J561" s="24" t="str">
        <f t="shared" si="1057"/>
        <v>SAME</v>
      </c>
      <c r="K561" s="5" t="s">
        <v>328</v>
      </c>
      <c r="L561" s="4" t="str">
        <f t="shared" si="1103"/>
        <v>ReturnType</v>
      </c>
      <c r="M561" s="9" t="str">
        <f t="shared" si="1104"/>
        <v xml:space="preserve"> UInt32</v>
      </c>
      <c r="N561" s="91"/>
      <c r="O561" s="24" t="str">
        <f t="shared" si="1060"/>
        <v>SAME</v>
      </c>
      <c r="P561" s="5" t="s">
        <v>328</v>
      </c>
      <c r="Q561" s="4" t="str">
        <f t="shared" si="1106"/>
        <v>ReturnType</v>
      </c>
      <c r="R561" s="9" t="str">
        <f t="shared" si="1107"/>
        <v xml:space="preserve"> UInt32</v>
      </c>
    </row>
    <row r="562" spans="1:19">
      <c r="A562" s="5" t="s">
        <v>553</v>
      </c>
      <c r="B562" s="4" t="str">
        <f>TRIM(LEFT(A562, SEARCH(":", A562) - 1))</f>
        <v>Parameters</v>
      </c>
      <c r="C562" s="9" t="str">
        <f>MID(A562, SEARCH(":", A562) + 1, LEN(A562))</f>
        <v xml:space="preserve"> {PhysicalAdapterWMIInstanceName, PhysicalPortWWPN, Tag, VirtualName...}</v>
      </c>
      <c r="D562" s="91"/>
      <c r="E562" s="24" t="str">
        <f t="shared" si="1054"/>
        <v>SAME</v>
      </c>
      <c r="F562" s="28" t="s">
        <v>553</v>
      </c>
      <c r="G562" s="4" t="str">
        <f t="shared" si="1046"/>
        <v>Parameters</v>
      </c>
      <c r="H562" s="9" t="str">
        <f t="shared" si="1101"/>
        <v xml:space="preserve"> {PhysicalAdapterWMIInstanceName, PhysicalPortWWPN, Tag, VirtualName...}</v>
      </c>
      <c r="I562" s="91"/>
      <c r="J562" s="24" t="str">
        <f t="shared" si="1057"/>
        <v>SAME</v>
      </c>
      <c r="K562" s="5" t="s">
        <v>553</v>
      </c>
      <c r="L562" s="4" t="str">
        <f t="shared" si="1103"/>
        <v>Parameters</v>
      </c>
      <c r="M562" s="9" t="str">
        <f t="shared" si="1104"/>
        <v xml:space="preserve"> {PhysicalAdapterWMIInstanceName, PhysicalPortWWPN, Tag, VirtualName...}</v>
      </c>
      <c r="N562" s="91"/>
      <c r="O562" s="24" t="str">
        <f t="shared" si="1060"/>
        <v>DIF</v>
      </c>
      <c r="P562" s="5" t="s">
        <v>348</v>
      </c>
      <c r="Q562" s="4" t="str">
        <f t="shared" si="1106"/>
        <v>Parameters</v>
      </c>
      <c r="R562" s="9" t="str">
        <f t="shared" si="1107"/>
        <v xml:space="preserve"> {ErrorInfo}</v>
      </c>
    </row>
    <row r="563" spans="1:19">
      <c r="A563" s="5" t="s">
        <v>534</v>
      </c>
      <c r="B563" s="4" t="str">
        <f>TRIM(LEFT(A563, SEARCH(":", A563) - 1))</f>
        <v>Qualifiers</v>
      </c>
      <c r="C563" s="9" t="str">
        <f>MID(A563, SEARCH(":", A563) + 1, LEN(A563))</f>
        <v xml:space="preserve"> {Description, implemented, static}</v>
      </c>
      <c r="D563" s="91"/>
      <c r="E563" s="24" t="str">
        <f t="shared" si="1054"/>
        <v>SAME</v>
      </c>
      <c r="F563" s="28" t="s">
        <v>534</v>
      </c>
      <c r="G563" s="4" t="str">
        <f t="shared" si="1046"/>
        <v>Qualifiers</v>
      </c>
      <c r="H563" s="9" t="str">
        <f t="shared" si="1101"/>
        <v xml:space="preserve"> {Description, implemented, static}</v>
      </c>
      <c r="I563" s="91"/>
      <c r="J563" s="24" t="str">
        <f t="shared" si="1057"/>
        <v>SAME</v>
      </c>
      <c r="K563" s="5" t="s">
        <v>534</v>
      </c>
      <c r="L563" s="4" t="str">
        <f t="shared" si="1103"/>
        <v>Qualifiers</v>
      </c>
      <c r="M563" s="9" t="str">
        <f t="shared" si="1104"/>
        <v xml:space="preserve"> {Description, implemented, static}</v>
      </c>
      <c r="N563" s="91"/>
      <c r="O563" s="24" t="str">
        <f t="shared" si="1060"/>
        <v>DIF</v>
      </c>
      <c r="P563" s="5" t="s">
        <v>353</v>
      </c>
      <c r="Q563" s="4" t="str">
        <f t="shared" si="1106"/>
        <v>Qualifiers</v>
      </c>
      <c r="R563" s="9" t="str">
        <f t="shared" si="1107"/>
        <v xml:space="preserve"> {CarmineMethodSignature, implemented, static}</v>
      </c>
    </row>
    <row r="564" spans="1:19">
      <c r="A564" s="6"/>
      <c r="F564" s="29"/>
      <c r="K564" s="6"/>
      <c r="P564" s="6"/>
    </row>
    <row r="565" spans="1:19">
      <c r="A565" s="5" t="s">
        <v>554</v>
      </c>
      <c r="B565" s="4" t="str">
        <f>TRIM(LEFT(A565, SEARCH(":", A565) - 1))</f>
        <v>Name</v>
      </c>
      <c r="C565" s="9" t="str">
        <f>MID(A565, SEARCH(":", A565) + 1, LEN(A565))</f>
        <v xml:space="preserve"> RemoveVPort</v>
      </c>
      <c r="D565" s="91" t="s">
        <v>1861</v>
      </c>
      <c r="E565" s="24" t="str">
        <f t="shared" ref="E565" si="1108">IF(A565&lt;&gt;F565, "DIF", "SAME")</f>
        <v>SAME</v>
      </c>
      <c r="F565" s="28" t="s">
        <v>554</v>
      </c>
      <c r="G565" s="4" t="str">
        <f t="shared" ref="G565" si="1109">TRIM(LEFT(F565, SEARCH(":", F565) - 1))</f>
        <v>Name</v>
      </c>
      <c r="H565" s="9" t="str">
        <f t="shared" ref="H565:H568" si="1110">MID(F565, SEARCH(":", F565) + 1, LEN(F565))</f>
        <v xml:space="preserve"> RemoveVPort</v>
      </c>
      <c r="I565" s="91" t="s">
        <v>1861</v>
      </c>
      <c r="J565" s="24" t="str">
        <f t="shared" ref="J565" si="1111">IF(F565&lt;&gt;K565, "DIF", "SAME")</f>
        <v>SAME</v>
      </c>
      <c r="K565" s="5" t="s">
        <v>554</v>
      </c>
      <c r="L565" s="4" t="str">
        <f t="shared" ref="L565:L568" si="1112">TRIM(LEFT(K565, SEARCH(":", K565) - 1))</f>
        <v>Name</v>
      </c>
      <c r="M565" s="9" t="str">
        <f t="shared" ref="M565:M568" si="1113">MID(K565, SEARCH(":", K565) + 1, LEN(K565))</f>
        <v xml:space="preserve"> RemoveVPort</v>
      </c>
      <c r="N565" s="91" t="s">
        <v>1861</v>
      </c>
      <c r="O565" s="24" t="str">
        <f t="shared" ref="O565" si="1114">IF(K565&lt;&gt;P565, "DIF", "SAME")</f>
        <v>DIF</v>
      </c>
      <c r="P565" s="5" t="s">
        <v>500</v>
      </c>
      <c r="Q565" s="4" t="str">
        <f t="shared" ref="Q565:Q568" si="1115">TRIM(LEFT(P565, SEARCH(":", P565) - 1))</f>
        <v>Name</v>
      </c>
      <c r="R565" s="9" t="str">
        <f t="shared" ref="R565:R568" si="1116">MID(P565, SEARCH(":", P565) + 1, LEN(P565))</f>
        <v xml:space="preserve"> MoveFileBtwBootVolAndAdminShare</v>
      </c>
      <c r="S565" s="86" t="s">
        <v>2033</v>
      </c>
    </row>
    <row r="566" spans="1:19">
      <c r="A566" s="5" t="s">
        <v>328</v>
      </c>
      <c r="B566" s="4" t="str">
        <f>TRIM(LEFT(A566, SEARCH(":", A566) - 1))</f>
        <v>ReturnType</v>
      </c>
      <c r="C566" s="9" t="str">
        <f>MID(A566, SEARCH(":", A566) + 1, LEN(A566))</f>
        <v xml:space="preserve"> UInt32</v>
      </c>
      <c r="D566" s="91"/>
      <c r="E566" s="24" t="str">
        <f t="shared" si="1054"/>
        <v>SAME</v>
      </c>
      <c r="F566" s="28" t="s">
        <v>328</v>
      </c>
      <c r="G566" s="4" t="str">
        <f t="shared" si="1046"/>
        <v>ReturnType</v>
      </c>
      <c r="H566" s="9" t="str">
        <f t="shared" si="1110"/>
        <v xml:space="preserve"> UInt32</v>
      </c>
      <c r="I566" s="91"/>
      <c r="J566" s="24" t="str">
        <f t="shared" si="1057"/>
        <v>SAME</v>
      </c>
      <c r="K566" s="5" t="s">
        <v>328</v>
      </c>
      <c r="L566" s="4" t="str">
        <f t="shared" si="1112"/>
        <v>ReturnType</v>
      </c>
      <c r="M566" s="9" t="str">
        <f t="shared" si="1113"/>
        <v xml:space="preserve"> UInt32</v>
      </c>
      <c r="N566" s="91"/>
      <c r="O566" s="24" t="str">
        <f t="shared" si="1060"/>
        <v>SAME</v>
      </c>
      <c r="P566" s="5" t="s">
        <v>328</v>
      </c>
      <c r="Q566" s="4" t="str">
        <f t="shared" si="1115"/>
        <v>ReturnType</v>
      </c>
      <c r="R566" s="9" t="str">
        <f t="shared" si="1116"/>
        <v xml:space="preserve"> UInt32</v>
      </c>
    </row>
    <row r="567" spans="1:19">
      <c r="A567" s="5" t="s">
        <v>555</v>
      </c>
      <c r="B567" s="4" t="str">
        <f>TRIM(LEFT(A567, SEARCH(":", A567) - 1))</f>
        <v>Parameters</v>
      </c>
      <c r="C567" s="9" t="str">
        <f>MID(A567, SEARCH(":", A567) + 1, LEN(A567))</f>
        <v xml:space="preserve"> {PhysicalAdapterWMIInstanceName, PhysicalPortWWPN, WWPN}</v>
      </c>
      <c r="D567" s="91"/>
      <c r="E567" s="24" t="str">
        <f t="shared" si="1054"/>
        <v>SAME</v>
      </c>
      <c r="F567" s="28" t="s">
        <v>555</v>
      </c>
      <c r="G567" s="4" t="str">
        <f t="shared" si="1046"/>
        <v>Parameters</v>
      </c>
      <c r="H567" s="9" t="str">
        <f t="shared" si="1110"/>
        <v xml:space="preserve"> {PhysicalAdapterWMIInstanceName, PhysicalPortWWPN, WWPN}</v>
      </c>
      <c r="I567" s="91"/>
      <c r="J567" s="24" t="str">
        <f t="shared" si="1057"/>
        <v>SAME</v>
      </c>
      <c r="K567" s="5" t="s">
        <v>555</v>
      </c>
      <c r="L567" s="4" t="str">
        <f t="shared" si="1112"/>
        <v>Parameters</v>
      </c>
      <c r="M567" s="9" t="str">
        <f t="shared" si="1113"/>
        <v xml:space="preserve"> {PhysicalAdapterWMIInstanceName, PhysicalPortWWPN, WWPN}</v>
      </c>
      <c r="N567" s="91"/>
      <c r="O567" s="24" t="str">
        <f t="shared" si="1060"/>
        <v>DIF</v>
      </c>
      <c r="P567" s="5" t="s">
        <v>501</v>
      </c>
      <c r="Q567" s="4" t="str">
        <f t="shared" si="1115"/>
        <v>Parameters</v>
      </c>
      <c r="R567" s="9" t="str">
        <f t="shared" si="1116"/>
        <v xml:space="preserve"> {Copy, PathOnAdminShare, PathOnBoolVolume, ToAdminShare...}</v>
      </c>
    </row>
    <row r="568" spans="1:19">
      <c r="A568" s="5" t="s">
        <v>534</v>
      </c>
      <c r="B568" s="4" t="str">
        <f>TRIM(LEFT(A568, SEARCH(":", A568) - 1))</f>
        <v>Qualifiers</v>
      </c>
      <c r="C568" s="9" t="str">
        <f>MID(A568, SEARCH(":", A568) + 1, LEN(A568))</f>
        <v xml:space="preserve"> {Description, implemented, static}</v>
      </c>
      <c r="D568" s="91"/>
      <c r="E568" s="24" t="str">
        <f t="shared" si="1054"/>
        <v>SAME</v>
      </c>
      <c r="F568" s="28" t="s">
        <v>534</v>
      </c>
      <c r="G568" s="4" t="str">
        <f t="shared" si="1046"/>
        <v>Qualifiers</v>
      </c>
      <c r="H568" s="9" t="str">
        <f t="shared" si="1110"/>
        <v xml:space="preserve"> {Description, implemented, static}</v>
      </c>
      <c r="I568" s="91"/>
      <c r="J568" s="24" t="str">
        <f t="shared" si="1057"/>
        <v>SAME</v>
      </c>
      <c r="K568" s="5" t="s">
        <v>534</v>
      </c>
      <c r="L568" s="4" t="str">
        <f t="shared" si="1112"/>
        <v>Qualifiers</v>
      </c>
      <c r="M568" s="9" t="str">
        <f t="shared" si="1113"/>
        <v xml:space="preserve"> {Description, implemented, static}</v>
      </c>
      <c r="N568" s="91"/>
      <c r="O568" s="24" t="str">
        <f t="shared" si="1060"/>
        <v>DIF</v>
      </c>
      <c r="P568" s="5" t="s">
        <v>353</v>
      </c>
      <c r="Q568" s="4" t="str">
        <f t="shared" si="1115"/>
        <v>Qualifiers</v>
      </c>
      <c r="R568" s="9" t="str">
        <f t="shared" si="1116"/>
        <v xml:space="preserve"> {CarmineMethodSignature, implemented, static}</v>
      </c>
    </row>
    <row r="569" spans="1:19">
      <c r="A569" s="6"/>
      <c r="F569" s="29"/>
      <c r="K569" s="6"/>
      <c r="P569" s="6"/>
    </row>
    <row r="570" spans="1:19">
      <c r="A570" s="5" t="s">
        <v>556</v>
      </c>
      <c r="B570" s="4" t="str">
        <f>TRIM(LEFT(A570, SEARCH(":", A570) - 1))</f>
        <v>Name</v>
      </c>
      <c r="C570" s="9" t="str">
        <f>MID(A570, SEARCH(":", A570) + 1, LEN(A570))</f>
        <v xml:space="preserve"> ReenumerateISCSISubsystems</v>
      </c>
      <c r="D570" s="91" t="s">
        <v>1862</v>
      </c>
      <c r="E570" s="24" t="str">
        <f t="shared" ref="E570" si="1117">IF(A570&lt;&gt;F570, "DIF", "SAME")</f>
        <v>SAME</v>
      </c>
      <c r="F570" s="28" t="s">
        <v>556</v>
      </c>
      <c r="G570" s="4" t="str">
        <f t="shared" ref="G570" si="1118">TRIM(LEFT(F570, SEARCH(":", F570) - 1))</f>
        <v>Name</v>
      </c>
      <c r="H570" s="9" t="str">
        <f t="shared" ref="H570:H573" si="1119">MID(F570, SEARCH(":", F570) + 1, LEN(F570))</f>
        <v xml:space="preserve"> ReenumerateISCSISubsystems</v>
      </c>
      <c r="I570" s="91" t="s">
        <v>1862</v>
      </c>
      <c r="J570" s="24" t="str">
        <f t="shared" ref="J570" si="1120">IF(F570&lt;&gt;K570, "DIF", "SAME")</f>
        <v>SAME</v>
      </c>
      <c r="K570" s="5" t="s">
        <v>556</v>
      </c>
      <c r="L570" s="4" t="str">
        <f t="shared" ref="L570:L573" si="1121">TRIM(LEFT(K570, SEARCH(":", K570) - 1))</f>
        <v>Name</v>
      </c>
      <c r="M570" s="9" t="str">
        <f t="shared" ref="M570:M573" si="1122">MID(K570, SEARCH(":", K570) + 1, LEN(K570))</f>
        <v xml:space="preserve"> ReenumerateISCSISubsystems</v>
      </c>
      <c r="N570" s="91" t="s">
        <v>1862</v>
      </c>
      <c r="O570" s="24" t="str">
        <f t="shared" ref="O570" si="1123">IF(K570&lt;&gt;P570, "DIF", "SAME")</f>
        <v>DIF</v>
      </c>
      <c r="P570" s="5" t="s">
        <v>502</v>
      </c>
      <c r="Q570" s="4" t="str">
        <f t="shared" ref="Q570:Q573" si="1124">TRIM(LEFT(P570, SEARCH(":", P570) - 1))</f>
        <v>Name</v>
      </c>
      <c r="R570" s="9" t="str">
        <f t="shared" ref="R570:R573" si="1125">MID(P570, SEARCH(":", P570) + 1, LEN(P570))</f>
        <v xml:space="preserve"> Execute</v>
      </c>
      <c r="S570" s="86" t="s">
        <v>1818</v>
      </c>
    </row>
    <row r="571" spans="1:19">
      <c r="A571" s="5" t="s">
        <v>328</v>
      </c>
      <c r="B571" s="4" t="str">
        <f>TRIM(LEFT(A571, SEARCH(":", A571) - 1))</f>
        <v>ReturnType</v>
      </c>
      <c r="C571" s="9" t="str">
        <f>MID(A571, SEARCH(":", A571) + 1, LEN(A571))</f>
        <v xml:space="preserve"> UInt32</v>
      </c>
      <c r="D571" s="91"/>
      <c r="E571" s="24" t="str">
        <f t="shared" si="1054"/>
        <v>SAME</v>
      </c>
      <c r="F571" s="28" t="s">
        <v>328</v>
      </c>
      <c r="G571" s="4" t="str">
        <f t="shared" si="1046"/>
        <v>ReturnType</v>
      </c>
      <c r="H571" s="9" t="str">
        <f t="shared" si="1119"/>
        <v xml:space="preserve"> UInt32</v>
      </c>
      <c r="I571" s="91"/>
      <c r="J571" s="24" t="str">
        <f t="shared" si="1057"/>
        <v>SAME</v>
      </c>
      <c r="K571" s="5" t="s">
        <v>328</v>
      </c>
      <c r="L571" s="4" t="str">
        <f t="shared" si="1121"/>
        <v>ReturnType</v>
      </c>
      <c r="M571" s="9" t="str">
        <f t="shared" si="1122"/>
        <v xml:space="preserve"> UInt32</v>
      </c>
      <c r="N571" s="91"/>
      <c r="O571" s="24" t="str">
        <f t="shared" si="1060"/>
        <v>SAME</v>
      </c>
      <c r="P571" s="5" t="s">
        <v>328</v>
      </c>
      <c r="Q571" s="4" t="str">
        <f t="shared" si="1124"/>
        <v>ReturnType</v>
      </c>
      <c r="R571" s="9" t="str">
        <f t="shared" si="1125"/>
        <v xml:space="preserve"> UInt32</v>
      </c>
    </row>
    <row r="572" spans="1:19">
      <c r="A572" s="5" t="s">
        <v>557</v>
      </c>
      <c r="B572" s="4" t="str">
        <f>TRIM(LEFT(A572, SEARCH(":", A572) - 1))</f>
        <v>Parameters</v>
      </c>
      <c r="C572" s="9" t="str">
        <f>MID(A572, SEARCH(":", A572) + 1, LEN(A572))</f>
        <v xml:space="preserve"> {TaskHandle}</v>
      </c>
      <c r="D572" s="91"/>
      <c r="E572" s="24" t="str">
        <f t="shared" si="1054"/>
        <v>SAME</v>
      </c>
      <c r="F572" s="28" t="s">
        <v>557</v>
      </c>
      <c r="G572" s="4" t="str">
        <f t="shared" si="1046"/>
        <v>Parameters</v>
      </c>
      <c r="H572" s="9" t="str">
        <f t="shared" si="1119"/>
        <v xml:space="preserve"> {TaskHandle}</v>
      </c>
      <c r="I572" s="91"/>
      <c r="J572" s="24" t="str">
        <f t="shared" si="1057"/>
        <v>SAME</v>
      </c>
      <c r="K572" s="5" t="s">
        <v>557</v>
      </c>
      <c r="L572" s="4" t="str">
        <f t="shared" si="1121"/>
        <v>Parameters</v>
      </c>
      <c r="M572" s="9" t="str">
        <f t="shared" si="1122"/>
        <v xml:space="preserve"> {TaskHandle}</v>
      </c>
      <c r="N572" s="91"/>
      <c r="O572" s="24" t="str">
        <f t="shared" si="1060"/>
        <v>DIF</v>
      </c>
      <c r="P572" s="5" t="s">
        <v>503</v>
      </c>
      <c r="Q572" s="4" t="str">
        <f t="shared" si="1124"/>
        <v>Parameters</v>
      </c>
      <c r="R572" s="9" t="str">
        <f t="shared" si="1125"/>
        <v xml:space="preserve"> {WMIVariables, ErrorInfo, TaskHandle}</v>
      </c>
    </row>
    <row r="573" spans="1:19">
      <c r="A573" s="5" t="s">
        <v>534</v>
      </c>
      <c r="B573" s="4" t="str">
        <f>TRIM(LEFT(A573, SEARCH(":", A573) - 1))</f>
        <v>Qualifiers</v>
      </c>
      <c r="C573" s="9" t="str">
        <f>MID(A573, SEARCH(":", A573) + 1, LEN(A573))</f>
        <v xml:space="preserve"> {Description, implemented, static}</v>
      </c>
      <c r="D573" s="91"/>
      <c r="E573" s="24" t="str">
        <f t="shared" si="1054"/>
        <v>SAME</v>
      </c>
      <c r="F573" s="28" t="s">
        <v>534</v>
      </c>
      <c r="G573" s="4" t="str">
        <f t="shared" si="1046"/>
        <v>Qualifiers</v>
      </c>
      <c r="H573" s="9" t="str">
        <f t="shared" si="1119"/>
        <v xml:space="preserve"> {Description, implemented, static}</v>
      </c>
      <c r="I573" s="91"/>
      <c r="J573" s="24" t="str">
        <f t="shared" si="1057"/>
        <v>SAME</v>
      </c>
      <c r="K573" s="5" t="s">
        <v>534</v>
      </c>
      <c r="L573" s="4" t="str">
        <f t="shared" si="1121"/>
        <v>Qualifiers</v>
      </c>
      <c r="M573" s="9" t="str">
        <f t="shared" si="1122"/>
        <v xml:space="preserve"> {Description, implemented, static}</v>
      </c>
      <c r="N573" s="91"/>
      <c r="O573" s="24" t="str">
        <f t="shared" si="1060"/>
        <v>DIF</v>
      </c>
      <c r="P573" s="5" t="s">
        <v>353</v>
      </c>
      <c r="Q573" s="4" t="str">
        <f t="shared" si="1124"/>
        <v>Qualifiers</v>
      </c>
      <c r="R573" s="9" t="str">
        <f t="shared" si="1125"/>
        <v xml:space="preserve"> {CarmineMethodSignature, implemented, static}</v>
      </c>
    </row>
    <row r="574" spans="1:19">
      <c r="A574" s="6"/>
      <c r="F574" s="29"/>
      <c r="K574" s="6"/>
      <c r="P574" s="6"/>
    </row>
    <row r="575" spans="1:19">
      <c r="A575" s="5" t="s">
        <v>558</v>
      </c>
      <c r="B575" s="4" t="str">
        <f>TRIM(LEFT(A575, SEARCH(":", A575) - 1))</f>
        <v>Name</v>
      </c>
      <c r="C575" s="9" t="str">
        <f>MID(A575, SEARCH(":", A575) + 1, LEN(A575))</f>
        <v xml:space="preserve"> RefreshVDSObjectIdCache</v>
      </c>
      <c r="D575" s="91" t="s">
        <v>1863</v>
      </c>
      <c r="E575" s="24" t="str">
        <f t="shared" ref="E575" si="1126">IF(A575&lt;&gt;F575, "DIF", "SAME")</f>
        <v>SAME</v>
      </c>
      <c r="F575" s="28" t="s">
        <v>558</v>
      </c>
      <c r="G575" s="4" t="str">
        <f t="shared" ref="G575" si="1127">TRIM(LEFT(F575, SEARCH(":", F575) - 1))</f>
        <v>Name</v>
      </c>
      <c r="H575" s="9" t="str">
        <f t="shared" ref="H575:H578" si="1128">MID(F575, SEARCH(":", F575) + 1, LEN(F575))</f>
        <v xml:space="preserve"> RefreshVDSObjectIdCache</v>
      </c>
      <c r="I575" s="91" t="s">
        <v>1863</v>
      </c>
      <c r="J575" s="24" t="str">
        <f t="shared" ref="J575" si="1129">IF(F575&lt;&gt;K575, "DIF", "SAME")</f>
        <v>SAME</v>
      </c>
      <c r="K575" s="5" t="s">
        <v>558</v>
      </c>
      <c r="L575" s="4" t="str">
        <f t="shared" ref="L575:L578" si="1130">TRIM(LEFT(K575, SEARCH(":", K575) - 1))</f>
        <v>Name</v>
      </c>
      <c r="M575" s="9" t="str">
        <f t="shared" ref="M575:M578" si="1131">MID(K575, SEARCH(":", K575) + 1, LEN(K575))</f>
        <v xml:space="preserve"> RefreshVDSObjectIdCache</v>
      </c>
      <c r="N575" s="91" t="s">
        <v>1863</v>
      </c>
      <c r="O575" s="24" t="str">
        <f t="shared" ref="O575" si="1132">IF(K575&lt;&gt;P575, "DIF", "SAME")</f>
        <v>DIF</v>
      </c>
      <c r="P575" s="5" t="s">
        <v>504</v>
      </c>
      <c r="Q575" s="4" t="str">
        <f t="shared" ref="Q575:Q578" si="1133">TRIM(LEFT(P575, SEARCH(":", P575) - 1))</f>
        <v>Name</v>
      </c>
      <c r="R575" s="9" t="str">
        <f t="shared" ref="R575:R578" si="1134">MID(P575, SEARCH(":", P575) + 1, LEN(P575))</f>
        <v xml:space="preserve"> Associate</v>
      </c>
      <c r="S575" s="86" t="s">
        <v>1918</v>
      </c>
    </row>
    <row r="576" spans="1:19">
      <c r="A576" s="5" t="s">
        <v>328</v>
      </c>
      <c r="B576" s="4" t="str">
        <f>TRIM(LEFT(A576, SEARCH(":", A576) - 1))</f>
        <v>ReturnType</v>
      </c>
      <c r="C576" s="9" t="str">
        <f>MID(A576, SEARCH(":", A576) + 1, LEN(A576))</f>
        <v xml:space="preserve"> UInt32</v>
      </c>
      <c r="D576" s="91"/>
      <c r="E576" s="24" t="str">
        <f t="shared" si="1054"/>
        <v>SAME</v>
      </c>
      <c r="F576" s="28" t="s">
        <v>328</v>
      </c>
      <c r="G576" s="4" t="str">
        <f t="shared" si="1046"/>
        <v>ReturnType</v>
      </c>
      <c r="H576" s="9" t="str">
        <f t="shared" si="1128"/>
        <v xml:space="preserve"> UInt32</v>
      </c>
      <c r="I576" s="91"/>
      <c r="J576" s="24" t="str">
        <f t="shared" si="1057"/>
        <v>SAME</v>
      </c>
      <c r="K576" s="5" t="s">
        <v>328</v>
      </c>
      <c r="L576" s="4" t="str">
        <f t="shared" si="1130"/>
        <v>ReturnType</v>
      </c>
      <c r="M576" s="9" t="str">
        <f t="shared" si="1131"/>
        <v xml:space="preserve"> UInt32</v>
      </c>
      <c r="N576" s="91"/>
      <c r="O576" s="24" t="str">
        <f t="shared" si="1060"/>
        <v>SAME</v>
      </c>
      <c r="P576" s="5" t="s">
        <v>328</v>
      </c>
      <c r="Q576" s="4" t="str">
        <f t="shared" si="1133"/>
        <v>ReturnType</v>
      </c>
      <c r="R576" s="9" t="str">
        <f t="shared" si="1134"/>
        <v xml:space="preserve"> UInt32</v>
      </c>
    </row>
    <row r="577" spans="1:19">
      <c r="A577" s="5" t="s">
        <v>557</v>
      </c>
      <c r="B577" s="4" t="str">
        <f>TRIM(LEFT(A577, SEARCH(":", A577) - 1))</f>
        <v>Parameters</v>
      </c>
      <c r="C577" s="9" t="str">
        <f>MID(A577, SEARCH(":", A577) + 1, LEN(A577))</f>
        <v xml:space="preserve"> {TaskHandle}</v>
      </c>
      <c r="D577" s="91"/>
      <c r="E577" s="24" t="str">
        <f t="shared" si="1054"/>
        <v>SAME</v>
      </c>
      <c r="F577" s="28" t="s">
        <v>557</v>
      </c>
      <c r="G577" s="4" t="str">
        <f t="shared" si="1046"/>
        <v>Parameters</v>
      </c>
      <c r="H577" s="9" t="str">
        <f t="shared" si="1128"/>
        <v xml:space="preserve"> {TaskHandle}</v>
      </c>
      <c r="I577" s="91"/>
      <c r="J577" s="24" t="str">
        <f t="shared" si="1057"/>
        <v>SAME</v>
      </c>
      <c r="K577" s="5" t="s">
        <v>557</v>
      </c>
      <c r="L577" s="4" t="str">
        <f t="shared" si="1130"/>
        <v>Parameters</v>
      </c>
      <c r="M577" s="9" t="str">
        <f t="shared" si="1131"/>
        <v xml:space="preserve"> {TaskHandle}</v>
      </c>
      <c r="N577" s="91"/>
      <c r="O577" s="24" t="str">
        <f t="shared" si="1060"/>
        <v>DIF</v>
      </c>
      <c r="P577" s="5" t="s">
        <v>505</v>
      </c>
      <c r="Q577" s="4" t="str">
        <f t="shared" si="1133"/>
        <v>Parameters</v>
      </c>
      <c r="R577" s="9" t="str">
        <f t="shared" si="1134"/>
        <v xml:space="preserve"> {AssociatedName, CertificateSubjectName, ServerName, TakeOwnership...}</v>
      </c>
    </row>
    <row r="578" spans="1:19">
      <c r="A578" s="5" t="s">
        <v>534</v>
      </c>
      <c r="B578" s="4" t="str">
        <f>TRIM(LEFT(A578, SEARCH(":", A578) - 1))</f>
        <v>Qualifiers</v>
      </c>
      <c r="C578" s="9" t="str">
        <f>MID(A578, SEARCH(":", A578) + 1, LEN(A578))</f>
        <v xml:space="preserve"> {Description, implemented, static}</v>
      </c>
      <c r="D578" s="91"/>
      <c r="E578" s="24" t="str">
        <f t="shared" si="1054"/>
        <v>SAME</v>
      </c>
      <c r="F578" s="28" t="s">
        <v>534</v>
      </c>
      <c r="G578" s="4" t="str">
        <f t="shared" si="1046"/>
        <v>Qualifiers</v>
      </c>
      <c r="H578" s="9" t="str">
        <f t="shared" si="1128"/>
        <v xml:space="preserve"> {Description, implemented, static}</v>
      </c>
      <c r="I578" s="91"/>
      <c r="J578" s="24" t="str">
        <f t="shared" si="1057"/>
        <v>SAME</v>
      </c>
      <c r="K578" s="5" t="s">
        <v>534</v>
      </c>
      <c r="L578" s="4" t="str">
        <f t="shared" si="1130"/>
        <v>Qualifiers</v>
      </c>
      <c r="M578" s="9" t="str">
        <f t="shared" si="1131"/>
        <v xml:space="preserve"> {Description, implemented, static}</v>
      </c>
      <c r="N578" s="91"/>
      <c r="O578" s="24" t="str">
        <f t="shared" si="1060"/>
        <v>DIF</v>
      </c>
      <c r="P578" s="5" t="s">
        <v>353</v>
      </c>
      <c r="Q578" s="4" t="str">
        <f t="shared" si="1133"/>
        <v>Qualifiers</v>
      </c>
      <c r="R578" s="9" t="str">
        <f t="shared" si="1134"/>
        <v xml:space="preserve"> {CarmineMethodSignature, implemented, static}</v>
      </c>
    </row>
    <row r="579" spans="1:19">
      <c r="A579" s="6"/>
      <c r="F579" s="29"/>
      <c r="K579" s="6"/>
      <c r="P579" s="6"/>
    </row>
    <row r="580" spans="1:19">
      <c r="A580" s="5" t="s">
        <v>365</v>
      </c>
      <c r="B580" s="4" t="str">
        <f>TRIM(LEFT(A580, SEARCH(":", A580) - 1))</f>
        <v>Name</v>
      </c>
      <c r="C580" s="9" t="str">
        <f>MID(A580, SEARCH(":", A580) + 1, LEN(A580))</f>
        <v xml:space="preserve"> Create</v>
      </c>
      <c r="D580" s="91" t="s">
        <v>1768</v>
      </c>
      <c r="E580" s="24" t="str">
        <f t="shared" ref="E580" si="1135">IF(A580&lt;&gt;F580, "DIF", "SAME")</f>
        <v>SAME</v>
      </c>
      <c r="F580" s="28" t="s">
        <v>365</v>
      </c>
      <c r="G580" s="4" t="str">
        <f t="shared" ref="G580" si="1136">TRIM(LEFT(F580, SEARCH(":", F580) - 1))</f>
        <v>Name</v>
      </c>
      <c r="H580" s="9" t="str">
        <f t="shared" ref="H580:H583" si="1137">MID(F580, SEARCH(":", F580) + 1, LEN(F580))</f>
        <v xml:space="preserve"> Create</v>
      </c>
      <c r="I580" s="91" t="s">
        <v>1768</v>
      </c>
      <c r="J580" s="24" t="str">
        <f t="shared" ref="J580" si="1138">IF(F580&lt;&gt;K580, "DIF", "SAME")</f>
        <v>SAME</v>
      </c>
      <c r="K580" s="5" t="s">
        <v>365</v>
      </c>
      <c r="L580" s="4" t="str">
        <f t="shared" ref="L580:L583" si="1139">TRIM(LEFT(K580, SEARCH(":", K580) - 1))</f>
        <v>Name</v>
      </c>
      <c r="M580" s="9" t="str">
        <f t="shared" ref="M580:M583" si="1140">MID(K580, SEARCH(":", K580) + 1, LEN(K580))</f>
        <v xml:space="preserve"> Create</v>
      </c>
      <c r="N580" s="91" t="s">
        <v>1768</v>
      </c>
      <c r="O580" s="24" t="str">
        <f t="shared" ref="O580" si="1141">IF(K580&lt;&gt;P580, "DIF", "SAME")</f>
        <v>DIF</v>
      </c>
      <c r="P580" s="5" t="s">
        <v>506</v>
      </c>
      <c r="Q580" s="4" t="str">
        <f t="shared" ref="Q580:Q583" si="1142">TRIM(LEFT(P580, SEARCH(":", P580) - 1))</f>
        <v>Name</v>
      </c>
      <c r="R580" s="9" t="str">
        <f t="shared" ref="R580:R583" si="1143">MID(P580, SEARCH(":", P580) + 1, LEN(P580))</f>
        <v xml:space="preserve"> Dissociate</v>
      </c>
      <c r="S580" s="86" t="s">
        <v>1919</v>
      </c>
    </row>
    <row r="581" spans="1:19">
      <c r="A581" s="5" t="s">
        <v>328</v>
      </c>
      <c r="B581" s="4" t="str">
        <f>TRIM(LEFT(A581, SEARCH(":", A581) - 1))</f>
        <v>ReturnType</v>
      </c>
      <c r="C581" s="9" t="str">
        <f>MID(A581, SEARCH(":", A581) + 1, LEN(A581))</f>
        <v xml:space="preserve"> UInt32</v>
      </c>
      <c r="D581" s="91"/>
      <c r="E581" s="24" t="str">
        <f t="shared" si="1054"/>
        <v>SAME</v>
      </c>
      <c r="F581" s="28" t="s">
        <v>328</v>
      </c>
      <c r="G581" s="4" t="str">
        <f t="shared" si="1046"/>
        <v>ReturnType</v>
      </c>
      <c r="H581" s="9" t="str">
        <f t="shared" si="1137"/>
        <v xml:space="preserve"> UInt32</v>
      </c>
      <c r="I581" s="91"/>
      <c r="J581" s="24" t="str">
        <f t="shared" si="1057"/>
        <v>SAME</v>
      </c>
      <c r="K581" s="5" t="s">
        <v>328</v>
      </c>
      <c r="L581" s="4" t="str">
        <f t="shared" si="1139"/>
        <v>ReturnType</v>
      </c>
      <c r="M581" s="9" t="str">
        <f t="shared" si="1140"/>
        <v xml:space="preserve"> UInt32</v>
      </c>
      <c r="N581" s="91"/>
      <c r="O581" s="24" t="str">
        <f t="shared" si="1060"/>
        <v>SAME</v>
      </c>
      <c r="P581" s="5" t="s">
        <v>328</v>
      </c>
      <c r="Q581" s="4" t="str">
        <f t="shared" si="1142"/>
        <v>ReturnType</v>
      </c>
      <c r="R581" s="9" t="str">
        <f t="shared" si="1143"/>
        <v xml:space="preserve"> UInt32</v>
      </c>
    </row>
    <row r="582" spans="1:19">
      <c r="A582" s="5" t="s">
        <v>414</v>
      </c>
      <c r="B582" s="4" t="str">
        <f>TRIM(LEFT(A582, SEARCH(":", A582) - 1))</f>
        <v>Parameters</v>
      </c>
      <c r="C582" s="9" t="str">
        <f>MID(A582, SEARCH(":", A582) + 1, LEN(A582))</f>
        <v xml:space="preserve"> {FilePath, Flag, ErrorInfo, MountDisk}</v>
      </c>
      <c r="D582" s="91"/>
      <c r="E582" s="24" t="str">
        <f t="shared" si="1054"/>
        <v>SAME</v>
      </c>
      <c r="F582" s="28" t="s">
        <v>414</v>
      </c>
      <c r="G582" s="4" t="str">
        <f t="shared" si="1046"/>
        <v>Parameters</v>
      </c>
      <c r="H582" s="9" t="str">
        <f t="shared" si="1137"/>
        <v xml:space="preserve"> {FilePath, Flag, ErrorInfo, MountDisk}</v>
      </c>
      <c r="I582" s="91"/>
      <c r="J582" s="24" t="str">
        <f t="shared" si="1057"/>
        <v>SAME</v>
      </c>
      <c r="K582" s="5" t="s">
        <v>414</v>
      </c>
      <c r="L582" s="4" t="str">
        <f t="shared" si="1139"/>
        <v>Parameters</v>
      </c>
      <c r="M582" s="9" t="str">
        <f t="shared" si="1140"/>
        <v xml:space="preserve"> {FilePath, Flag, ErrorInfo, MountDisk}</v>
      </c>
      <c r="N582" s="91"/>
      <c r="O582" s="24" t="str">
        <f t="shared" si="1060"/>
        <v>DIF</v>
      </c>
      <c r="P582" s="5" t="s">
        <v>348</v>
      </c>
      <c r="Q582" s="4" t="str">
        <f t="shared" si="1142"/>
        <v>Parameters</v>
      </c>
      <c r="R582" s="9" t="str">
        <f t="shared" si="1143"/>
        <v xml:space="preserve"> {ErrorInfo}</v>
      </c>
    </row>
    <row r="583" spans="1:19">
      <c r="A583" s="5" t="s">
        <v>353</v>
      </c>
      <c r="B583" s="4" t="str">
        <f>TRIM(LEFT(A583, SEARCH(":", A583) - 1))</f>
        <v>Qualifiers</v>
      </c>
      <c r="C583" s="9" t="str">
        <f>MID(A583, SEARCH(":", A583) + 1, LEN(A583))</f>
        <v xml:space="preserve"> {CarmineMethodSignature, implemented, static}</v>
      </c>
      <c r="D583" s="91"/>
      <c r="E583" s="24" t="str">
        <f t="shared" si="1054"/>
        <v>SAME</v>
      </c>
      <c r="F583" s="28" t="s">
        <v>353</v>
      </c>
      <c r="G583" s="4" t="str">
        <f t="shared" si="1046"/>
        <v>Qualifiers</v>
      </c>
      <c r="H583" s="9" t="str">
        <f t="shared" si="1137"/>
        <v xml:space="preserve"> {CarmineMethodSignature, implemented, static}</v>
      </c>
      <c r="I583" s="91"/>
      <c r="J583" s="24" t="str">
        <f t="shared" si="1057"/>
        <v>SAME</v>
      </c>
      <c r="K583" s="5" t="s">
        <v>353</v>
      </c>
      <c r="L583" s="4" t="str">
        <f t="shared" si="1139"/>
        <v>Qualifiers</v>
      </c>
      <c r="M583" s="9" t="str">
        <f t="shared" si="1140"/>
        <v xml:space="preserve"> {CarmineMethodSignature, implemented, static}</v>
      </c>
      <c r="N583" s="91"/>
      <c r="O583" s="24" t="str">
        <f t="shared" si="1060"/>
        <v>SAME</v>
      </c>
      <c r="P583" s="5" t="s">
        <v>353</v>
      </c>
      <c r="Q583" s="4" t="str">
        <f t="shared" si="1142"/>
        <v>Qualifiers</v>
      </c>
      <c r="R583" s="9" t="str">
        <f t="shared" si="1143"/>
        <v xml:space="preserve"> {CarmineMethodSignature, implemented, static}</v>
      </c>
    </row>
    <row r="584" spans="1:19">
      <c r="A584" s="6"/>
      <c r="F584" s="29"/>
      <c r="K584" s="6"/>
      <c r="P584" s="6"/>
    </row>
    <row r="585" spans="1:19">
      <c r="A585" s="5" t="s">
        <v>415</v>
      </c>
      <c r="B585" s="4" t="str">
        <f>TRIM(LEFT(A585, SEARCH(":", A585) - 1))</f>
        <v>Name</v>
      </c>
      <c r="C585" s="9" t="str">
        <f>MID(A585, SEARCH(":", A585) + 1, LEN(A585))</f>
        <v xml:space="preserve"> CreateMountedDisk</v>
      </c>
      <c r="D585" s="91" t="s">
        <v>1864</v>
      </c>
      <c r="E585" s="24" t="str">
        <f t="shared" ref="E585" si="1144">IF(A585&lt;&gt;F585, "DIF", "SAME")</f>
        <v>SAME</v>
      </c>
      <c r="F585" s="28" t="s">
        <v>415</v>
      </c>
      <c r="G585" s="4" t="str">
        <f t="shared" ref="G585" si="1145">TRIM(LEFT(F585, SEARCH(":", F585) - 1))</f>
        <v>Name</v>
      </c>
      <c r="H585" s="9" t="str">
        <f t="shared" ref="H585:H588" si="1146">MID(F585, SEARCH(":", F585) + 1, LEN(F585))</f>
        <v xml:space="preserve"> CreateMountedDisk</v>
      </c>
      <c r="I585" s="91" t="s">
        <v>1864</v>
      </c>
      <c r="J585" s="24" t="str">
        <f t="shared" ref="J585" si="1147">IF(F585&lt;&gt;K585, "DIF", "SAME")</f>
        <v>SAME</v>
      </c>
      <c r="K585" s="5" t="s">
        <v>415</v>
      </c>
      <c r="L585" s="4" t="str">
        <f t="shared" ref="L585:L588" si="1148">TRIM(LEFT(K585, SEARCH(":", K585) - 1))</f>
        <v>Name</v>
      </c>
      <c r="M585" s="9" t="str">
        <f t="shared" ref="M585:M588" si="1149">MID(K585, SEARCH(":", K585) + 1, LEN(K585))</f>
        <v xml:space="preserve"> CreateMountedDisk</v>
      </c>
      <c r="N585" s="91" t="s">
        <v>1864</v>
      </c>
      <c r="O585" s="24" t="str">
        <f t="shared" ref="O585" si="1150">IF(K585&lt;&gt;P585, "DIF", "SAME")</f>
        <v>DIF</v>
      </c>
      <c r="P585" s="5" t="s">
        <v>507</v>
      </c>
      <c r="Q585" s="4" t="str">
        <f t="shared" ref="Q585:Q588" si="1151">TRIM(LEFT(P585, SEARCH(":", P585) - 1))</f>
        <v>Name</v>
      </c>
      <c r="R585" s="9" t="str">
        <f t="shared" ref="R585:R588" si="1152">MID(P585, SEARCH(":", P585) + 1, LEN(P585))</f>
        <v xml:space="preserve"> AssociateLibrary</v>
      </c>
      <c r="S585" s="86" t="s">
        <v>1920</v>
      </c>
    </row>
    <row r="586" spans="1:19">
      <c r="A586" s="5" t="s">
        <v>328</v>
      </c>
      <c r="B586" s="4" t="str">
        <f>TRIM(LEFT(A586, SEARCH(":", A586) - 1))</f>
        <v>ReturnType</v>
      </c>
      <c r="C586" s="9" t="str">
        <f>MID(A586, SEARCH(":", A586) + 1, LEN(A586))</f>
        <v xml:space="preserve"> UInt32</v>
      </c>
      <c r="D586" s="91"/>
      <c r="E586" s="24" t="str">
        <f t="shared" si="1054"/>
        <v>SAME</v>
      </c>
      <c r="F586" s="28" t="s">
        <v>328</v>
      </c>
      <c r="G586" s="4" t="str">
        <f t="shared" si="1046"/>
        <v>ReturnType</v>
      </c>
      <c r="H586" s="9" t="str">
        <f t="shared" si="1146"/>
        <v xml:space="preserve"> UInt32</v>
      </c>
      <c r="I586" s="91"/>
      <c r="J586" s="24" t="str">
        <f t="shared" si="1057"/>
        <v>SAME</v>
      </c>
      <c r="K586" s="5" t="s">
        <v>328</v>
      </c>
      <c r="L586" s="4" t="str">
        <f t="shared" si="1148"/>
        <v>ReturnType</v>
      </c>
      <c r="M586" s="9" t="str">
        <f t="shared" si="1149"/>
        <v xml:space="preserve"> UInt32</v>
      </c>
      <c r="N586" s="91"/>
      <c r="O586" s="24" t="str">
        <f t="shared" si="1060"/>
        <v>SAME</v>
      </c>
      <c r="P586" s="5" t="s">
        <v>328</v>
      </c>
      <c r="Q586" s="4" t="str">
        <f t="shared" si="1151"/>
        <v>ReturnType</v>
      </c>
      <c r="R586" s="9" t="str">
        <f t="shared" si="1152"/>
        <v xml:space="preserve"> UInt32</v>
      </c>
    </row>
    <row r="587" spans="1:19">
      <c r="A587" s="5" t="s">
        <v>416</v>
      </c>
      <c r="B587" s="4" t="str">
        <f>TRIM(LEFT(A587, SEARCH(":", A587) - 1))</f>
        <v>Parameters</v>
      </c>
      <c r="C587" s="9" t="str">
        <f>MID(A587, SEARCH(":", A587) + 1, LEN(A587))</f>
        <v xml:space="preserve"> {FilePath, SCSIAddress, SignatureOrGuid, ErrorInfo...}</v>
      </c>
      <c r="D587" s="91"/>
      <c r="E587" s="24" t="str">
        <f t="shared" si="1054"/>
        <v>SAME</v>
      </c>
      <c r="F587" s="28" t="s">
        <v>416</v>
      </c>
      <c r="G587" s="4" t="str">
        <f t="shared" si="1046"/>
        <v>Parameters</v>
      </c>
      <c r="H587" s="9" t="str">
        <f t="shared" si="1146"/>
        <v xml:space="preserve"> {FilePath, SCSIAddress, SignatureOrGuid, ErrorInfo...}</v>
      </c>
      <c r="I587" s="91"/>
      <c r="J587" s="24" t="str">
        <f t="shared" si="1057"/>
        <v>SAME</v>
      </c>
      <c r="K587" s="5" t="s">
        <v>416</v>
      </c>
      <c r="L587" s="4" t="str">
        <f t="shared" si="1148"/>
        <v>Parameters</v>
      </c>
      <c r="M587" s="9" t="str">
        <f t="shared" si="1149"/>
        <v xml:space="preserve"> {FilePath, SCSIAddress, SignatureOrGuid, ErrorInfo...}</v>
      </c>
      <c r="N587" s="91"/>
      <c r="O587" s="24" t="str">
        <f t="shared" si="1060"/>
        <v>DIF</v>
      </c>
      <c r="P587" s="5" t="s">
        <v>508</v>
      </c>
      <c r="Q587" s="4" t="str">
        <f t="shared" si="1151"/>
        <v>Parameters</v>
      </c>
      <c r="R587" s="9" t="str">
        <f t="shared" si="1152"/>
        <v xml:space="preserve"> {CertificateSubjectName, ErrorInfo, ExportedCertificate}</v>
      </c>
    </row>
    <row r="588" spans="1:19">
      <c r="A588" s="5" t="s">
        <v>353</v>
      </c>
      <c r="B588" s="4" t="str">
        <f>TRIM(LEFT(A588, SEARCH(":", A588) - 1))</f>
        <v>Qualifiers</v>
      </c>
      <c r="C588" s="9" t="str">
        <f>MID(A588, SEARCH(":", A588) + 1, LEN(A588))</f>
        <v xml:space="preserve"> {CarmineMethodSignature, implemented, static}</v>
      </c>
      <c r="D588" s="91"/>
      <c r="E588" s="24" t="str">
        <f t="shared" si="1054"/>
        <v>SAME</v>
      </c>
      <c r="F588" s="28" t="s">
        <v>353</v>
      </c>
      <c r="G588" s="4" t="str">
        <f t="shared" si="1046"/>
        <v>Qualifiers</v>
      </c>
      <c r="H588" s="9" t="str">
        <f t="shared" si="1146"/>
        <v xml:space="preserve"> {CarmineMethodSignature, implemented, static}</v>
      </c>
      <c r="I588" s="91"/>
      <c r="J588" s="24" t="str">
        <f t="shared" si="1057"/>
        <v>SAME</v>
      </c>
      <c r="K588" s="5" t="s">
        <v>353</v>
      </c>
      <c r="L588" s="4" t="str">
        <f t="shared" si="1148"/>
        <v>Qualifiers</v>
      </c>
      <c r="M588" s="9" t="str">
        <f t="shared" si="1149"/>
        <v xml:space="preserve"> {CarmineMethodSignature, implemented, static}</v>
      </c>
      <c r="N588" s="91"/>
      <c r="O588" s="24" t="str">
        <f t="shared" si="1060"/>
        <v>SAME</v>
      </c>
      <c r="P588" s="5" t="s">
        <v>353</v>
      </c>
      <c r="Q588" s="4" t="str">
        <f t="shared" si="1151"/>
        <v>Qualifiers</v>
      </c>
      <c r="R588" s="9" t="str">
        <f t="shared" si="1152"/>
        <v xml:space="preserve"> {CarmineMethodSignature, implemented, static}</v>
      </c>
    </row>
    <row r="589" spans="1:19">
      <c r="A589" s="6"/>
      <c r="F589" s="29"/>
      <c r="K589" s="6"/>
      <c r="P589" s="6"/>
    </row>
    <row r="590" spans="1:19">
      <c r="A590" s="5" t="s">
        <v>417</v>
      </c>
      <c r="B590" s="4" t="str">
        <f>TRIM(LEFT(A590, SEARCH(":", A590) - 1))</f>
        <v>Name</v>
      </c>
      <c r="C590" s="9" t="str">
        <f>MID(A590, SEARCH(":", A590) + 1, LEN(A590))</f>
        <v xml:space="preserve"> CreateMountedDiskByDeviceName</v>
      </c>
      <c r="D590" s="91" t="s">
        <v>1865</v>
      </c>
      <c r="E590" s="24" t="str">
        <f t="shared" ref="E590" si="1153">IF(A590&lt;&gt;F590, "DIF", "SAME")</f>
        <v>SAME</v>
      </c>
      <c r="F590" s="28" t="s">
        <v>417</v>
      </c>
      <c r="G590" s="4" t="str">
        <f t="shared" ref="G590" si="1154">TRIM(LEFT(F590, SEARCH(":", F590) - 1))</f>
        <v>Name</v>
      </c>
      <c r="H590" s="9" t="str">
        <f t="shared" ref="H590:H593" si="1155">MID(F590, SEARCH(":", F590) + 1, LEN(F590))</f>
        <v xml:space="preserve"> CreateMountedDiskByDeviceName</v>
      </c>
      <c r="I590" s="91" t="s">
        <v>1865</v>
      </c>
      <c r="J590" s="24" t="str">
        <f t="shared" ref="J590" si="1156">IF(F590&lt;&gt;K590, "DIF", "SAME")</f>
        <v>SAME</v>
      </c>
      <c r="K590" s="5" t="s">
        <v>417</v>
      </c>
      <c r="L590" s="4" t="str">
        <f t="shared" ref="L590:L593" si="1157">TRIM(LEFT(K590, SEARCH(":", K590) - 1))</f>
        <v>Name</v>
      </c>
      <c r="M590" s="9" t="str">
        <f t="shared" ref="M590:M593" si="1158">MID(K590, SEARCH(":", K590) + 1, LEN(K590))</f>
        <v xml:space="preserve"> CreateMountedDiskByDeviceName</v>
      </c>
      <c r="N590" s="91" t="s">
        <v>1865</v>
      </c>
      <c r="O590" s="24" t="str">
        <f t="shared" ref="O590" si="1159">IF(K590&lt;&gt;P590, "DIF", "SAME")</f>
        <v>DIF</v>
      </c>
      <c r="P590" s="5" t="s">
        <v>509</v>
      </c>
      <c r="Q590" s="4" t="str">
        <f t="shared" ref="Q590:Q593" si="1160">TRIM(LEFT(P590, SEARCH(":", P590) - 1))</f>
        <v>Name</v>
      </c>
      <c r="R590" s="9" t="str">
        <f t="shared" ref="R590:R593" si="1161">MID(P590, SEARCH(":", P590) + 1, LEN(P590))</f>
        <v xml:space="preserve"> GetVersion</v>
      </c>
      <c r="S590" s="86" t="s">
        <v>1921</v>
      </c>
    </row>
    <row r="591" spans="1:19">
      <c r="A591" s="5" t="s">
        <v>328</v>
      </c>
      <c r="B591" s="4" t="str">
        <f>TRIM(LEFT(A591, SEARCH(":", A591) - 1))</f>
        <v>ReturnType</v>
      </c>
      <c r="C591" s="9" t="str">
        <f>MID(A591, SEARCH(":", A591) + 1, LEN(A591))</f>
        <v xml:space="preserve"> UInt32</v>
      </c>
      <c r="D591" s="91"/>
      <c r="E591" s="24" t="str">
        <f t="shared" si="1054"/>
        <v>SAME</v>
      </c>
      <c r="F591" s="28" t="s">
        <v>328</v>
      </c>
      <c r="G591" s="4" t="str">
        <f t="shared" si="1046"/>
        <v>ReturnType</v>
      </c>
      <c r="H591" s="9" t="str">
        <f t="shared" si="1155"/>
        <v xml:space="preserve"> UInt32</v>
      </c>
      <c r="I591" s="91"/>
      <c r="J591" s="24" t="str">
        <f t="shared" si="1057"/>
        <v>SAME</v>
      </c>
      <c r="K591" s="5" t="s">
        <v>328</v>
      </c>
      <c r="L591" s="4" t="str">
        <f t="shared" si="1157"/>
        <v>ReturnType</v>
      </c>
      <c r="M591" s="9" t="str">
        <f t="shared" si="1158"/>
        <v xml:space="preserve"> UInt32</v>
      </c>
      <c r="N591" s="91"/>
      <c r="O591" s="24" t="str">
        <f t="shared" si="1060"/>
        <v>SAME</v>
      </c>
      <c r="P591" s="5" t="s">
        <v>328</v>
      </c>
      <c r="Q591" s="4" t="str">
        <f t="shared" si="1160"/>
        <v>ReturnType</v>
      </c>
      <c r="R591" s="9" t="str">
        <f t="shared" si="1161"/>
        <v xml:space="preserve"> UInt32</v>
      </c>
    </row>
    <row r="592" spans="1:19">
      <c r="A592" s="5" t="s">
        <v>418</v>
      </c>
      <c r="B592" s="4" t="str">
        <f>TRIM(LEFT(A592, SEARCH(":", A592) - 1))</f>
        <v>Parameters</v>
      </c>
      <c r="C592" s="9" t="str">
        <f>MID(A592, SEARCH(":", A592) + 1, LEN(A592))</f>
        <v xml:space="preserve"> {DeviceName, MountPointDir, ErrorInfo, MountDisk}</v>
      </c>
      <c r="D592" s="91"/>
      <c r="E592" s="24" t="str">
        <f t="shared" si="1054"/>
        <v>SAME</v>
      </c>
      <c r="F592" s="28" t="s">
        <v>418</v>
      </c>
      <c r="G592" s="4" t="str">
        <f t="shared" si="1046"/>
        <v>Parameters</v>
      </c>
      <c r="H592" s="9" t="str">
        <f t="shared" si="1155"/>
        <v xml:space="preserve"> {DeviceName, MountPointDir, ErrorInfo, MountDisk}</v>
      </c>
      <c r="I592" s="91"/>
      <c r="J592" s="24" t="str">
        <f t="shared" si="1057"/>
        <v>SAME</v>
      </c>
      <c r="K592" s="5" t="s">
        <v>418</v>
      </c>
      <c r="L592" s="4" t="str">
        <f t="shared" si="1157"/>
        <v>Parameters</v>
      </c>
      <c r="M592" s="9" t="str">
        <f t="shared" si="1158"/>
        <v xml:space="preserve"> {DeviceName, MountPointDir, ErrorInfo, MountDisk}</v>
      </c>
      <c r="N592" s="91"/>
      <c r="O592" s="24" t="str">
        <f t="shared" si="1060"/>
        <v>DIF</v>
      </c>
      <c r="P592" s="5" t="s">
        <v>510</v>
      </c>
      <c r="Q592" s="4" t="str">
        <f t="shared" si="1160"/>
        <v>Parameters</v>
      </c>
      <c r="R592" s="9" t="str">
        <f t="shared" si="1161"/>
        <v xml:space="preserve"> {ErrorInfo, FunctionalLevelMajor, FunctionalLevelMinor, IsAmd64...}</v>
      </c>
    </row>
    <row r="593" spans="1:19">
      <c r="A593" s="5" t="s">
        <v>353</v>
      </c>
      <c r="B593" s="4" t="str">
        <f>TRIM(LEFT(A593, SEARCH(":", A593) - 1))</f>
        <v>Qualifiers</v>
      </c>
      <c r="C593" s="9" t="str">
        <f>MID(A593, SEARCH(":", A593) + 1, LEN(A593))</f>
        <v xml:space="preserve"> {CarmineMethodSignature, implemented, static}</v>
      </c>
      <c r="D593" s="91"/>
      <c r="E593" s="24" t="str">
        <f t="shared" si="1054"/>
        <v>SAME</v>
      </c>
      <c r="F593" s="28" t="s">
        <v>353</v>
      </c>
      <c r="G593" s="4" t="str">
        <f t="shared" si="1046"/>
        <v>Qualifiers</v>
      </c>
      <c r="H593" s="9" t="str">
        <f t="shared" si="1155"/>
        <v xml:space="preserve"> {CarmineMethodSignature, implemented, static}</v>
      </c>
      <c r="I593" s="91"/>
      <c r="J593" s="24" t="str">
        <f t="shared" si="1057"/>
        <v>SAME</v>
      </c>
      <c r="K593" s="5" t="s">
        <v>353</v>
      </c>
      <c r="L593" s="4" t="str">
        <f t="shared" si="1157"/>
        <v>Qualifiers</v>
      </c>
      <c r="M593" s="9" t="str">
        <f t="shared" si="1158"/>
        <v xml:space="preserve"> {CarmineMethodSignature, implemented, static}</v>
      </c>
      <c r="N593" s="91"/>
      <c r="O593" s="24" t="str">
        <f t="shared" si="1060"/>
        <v>SAME</v>
      </c>
      <c r="P593" s="5" t="s">
        <v>353</v>
      </c>
      <c r="Q593" s="4" t="str">
        <f t="shared" si="1160"/>
        <v>Qualifiers</v>
      </c>
      <c r="R593" s="9" t="str">
        <f t="shared" si="1161"/>
        <v xml:space="preserve"> {CarmineMethodSignature, implemented, static}</v>
      </c>
    </row>
    <row r="594" spans="1:19">
      <c r="A594" s="6"/>
      <c r="F594" s="29"/>
      <c r="K594" s="6"/>
      <c r="P594" s="6"/>
    </row>
    <row r="595" spans="1:19">
      <c r="A595" s="5" t="s">
        <v>419</v>
      </c>
      <c r="B595" s="4" t="str">
        <f>TRIM(LEFT(A595, SEARCH(":", A595) - 1))</f>
        <v>Name</v>
      </c>
      <c r="C595" s="9" t="str">
        <f>MID(A595, SEARCH(":", A595) + 1, LEN(A595))</f>
        <v xml:space="preserve"> Mount</v>
      </c>
      <c r="D595" s="91" t="s">
        <v>1866</v>
      </c>
      <c r="E595" s="24" t="str">
        <f t="shared" ref="E595" si="1162">IF(A595&lt;&gt;F595, "DIF", "SAME")</f>
        <v>SAME</v>
      </c>
      <c r="F595" s="28" t="s">
        <v>419</v>
      </c>
      <c r="G595" s="4" t="str">
        <f t="shared" ref="G595:G658" si="1163">TRIM(LEFT(F595, SEARCH(":", F595) - 1))</f>
        <v>Name</v>
      </c>
      <c r="H595" s="9" t="str">
        <f t="shared" ref="H595:H598" si="1164">MID(F595, SEARCH(":", F595) + 1, LEN(F595))</f>
        <v xml:space="preserve"> Mount</v>
      </c>
      <c r="I595" s="91" t="s">
        <v>1866</v>
      </c>
      <c r="J595" s="24" t="str">
        <f t="shared" ref="J595" si="1165">IF(F595&lt;&gt;K595, "DIF", "SAME")</f>
        <v>SAME</v>
      </c>
      <c r="K595" s="5" t="s">
        <v>419</v>
      </c>
      <c r="L595" s="4" t="str">
        <f t="shared" ref="L595:L598" si="1166">TRIM(LEFT(K595, SEARCH(":", K595) - 1))</f>
        <v>Name</v>
      </c>
      <c r="M595" s="9" t="str">
        <f t="shared" ref="M595:M598" si="1167">MID(K595, SEARCH(":", K595) + 1, LEN(K595))</f>
        <v xml:space="preserve"> Mount</v>
      </c>
      <c r="N595" s="91" t="s">
        <v>1866</v>
      </c>
      <c r="O595" s="24" t="str">
        <f t="shared" ref="O595" si="1168">IF(K595&lt;&gt;P595, "DIF", "SAME")</f>
        <v>DIF</v>
      </c>
      <c r="P595" s="5" t="s">
        <v>511</v>
      </c>
      <c r="Q595" s="4" t="str">
        <f t="shared" ref="Q595:Q598" si="1169">TRIM(LEFT(P595, SEARCH(":", P595) - 1))</f>
        <v>Name</v>
      </c>
      <c r="R595" s="9" t="str">
        <f t="shared" ref="R595:R598" si="1170">MID(P595, SEARCH(":", P595) + 1, LEN(P595))</f>
        <v xml:space="preserve"> GetMachineInfo</v>
      </c>
      <c r="S595" s="86" t="s">
        <v>1922</v>
      </c>
    </row>
    <row r="596" spans="1:19">
      <c r="A596" s="5" t="s">
        <v>328</v>
      </c>
      <c r="B596" s="4" t="str">
        <f>TRIM(LEFT(A596, SEARCH(":", A596) - 1))</f>
        <v>ReturnType</v>
      </c>
      <c r="C596" s="9" t="str">
        <f>MID(A596, SEARCH(":", A596) + 1, LEN(A596))</f>
        <v xml:space="preserve"> UInt32</v>
      </c>
      <c r="D596" s="91"/>
      <c r="E596" s="24" t="str">
        <f t="shared" si="1054"/>
        <v>SAME</v>
      </c>
      <c r="F596" s="28" t="s">
        <v>328</v>
      </c>
      <c r="G596" s="4" t="str">
        <f t="shared" si="1163"/>
        <v>ReturnType</v>
      </c>
      <c r="H596" s="9" t="str">
        <f t="shared" si="1164"/>
        <v xml:space="preserve"> UInt32</v>
      </c>
      <c r="I596" s="91"/>
      <c r="J596" s="24" t="str">
        <f t="shared" si="1057"/>
        <v>SAME</v>
      </c>
      <c r="K596" s="5" t="s">
        <v>328</v>
      </c>
      <c r="L596" s="4" t="str">
        <f t="shared" si="1166"/>
        <v>ReturnType</v>
      </c>
      <c r="M596" s="9" t="str">
        <f t="shared" si="1167"/>
        <v xml:space="preserve"> UInt32</v>
      </c>
      <c r="N596" s="91"/>
      <c r="O596" s="24" t="str">
        <f t="shared" si="1060"/>
        <v>SAME</v>
      </c>
      <c r="P596" s="5" t="s">
        <v>328</v>
      </c>
      <c r="Q596" s="4" t="str">
        <f t="shared" si="1169"/>
        <v>ReturnType</v>
      </c>
      <c r="R596" s="9" t="str">
        <f t="shared" si="1170"/>
        <v xml:space="preserve"> UInt32</v>
      </c>
    </row>
    <row r="597" spans="1:19">
      <c r="A597" s="5" t="s">
        <v>420</v>
      </c>
      <c r="B597" s="4" t="str">
        <f>TRIM(LEFT(A597, SEARCH(":", A597) - 1))</f>
        <v>Parameters</v>
      </c>
      <c r="C597" s="9" t="str">
        <f>MID(A597, SEARCH(":", A597) + 1, LEN(A597))</f>
        <v xml:space="preserve"> {ErrorInfo, TaskHandle}</v>
      </c>
      <c r="D597" s="91"/>
      <c r="E597" s="24" t="str">
        <f t="shared" si="1054"/>
        <v>SAME</v>
      </c>
      <c r="F597" s="28" t="s">
        <v>420</v>
      </c>
      <c r="G597" s="4" t="str">
        <f t="shared" si="1163"/>
        <v>Parameters</v>
      </c>
      <c r="H597" s="9" t="str">
        <f t="shared" si="1164"/>
        <v xml:space="preserve"> {ErrorInfo, TaskHandle}</v>
      </c>
      <c r="I597" s="91"/>
      <c r="J597" s="24" t="str">
        <f t="shared" si="1057"/>
        <v>SAME</v>
      </c>
      <c r="K597" s="5" t="s">
        <v>420</v>
      </c>
      <c r="L597" s="4" t="str">
        <f t="shared" si="1166"/>
        <v>Parameters</v>
      </c>
      <c r="M597" s="9" t="str">
        <f t="shared" si="1167"/>
        <v xml:space="preserve"> {ErrorInfo, TaskHandle}</v>
      </c>
      <c r="N597" s="91"/>
      <c r="O597" s="24" t="str">
        <f t="shared" si="1060"/>
        <v>DIF</v>
      </c>
      <c r="P597" s="5" t="s">
        <v>512</v>
      </c>
      <c r="Q597" s="4" t="str">
        <f t="shared" si="1169"/>
        <v>Parameters</v>
      </c>
      <c r="R597" s="9" t="str">
        <f t="shared" si="1170"/>
        <v xml:space="preserve"> {ErrorInfo, IsLH, RebootRequired}</v>
      </c>
    </row>
    <row r="598" spans="1:19">
      <c r="A598" s="5" t="s">
        <v>342</v>
      </c>
      <c r="B598" s="4" t="str">
        <f>TRIM(LEFT(A598, SEARCH(":", A598) - 1))</f>
        <v>Qualifiers</v>
      </c>
      <c r="C598" s="9" t="str">
        <f>MID(A598, SEARCH(":", A598) + 1, LEN(A598))</f>
        <v xml:space="preserve"> {CarmineMethodSignature, implemented}</v>
      </c>
      <c r="D598" s="91"/>
      <c r="E598" s="24" t="str">
        <f t="shared" si="1054"/>
        <v>SAME</v>
      </c>
      <c r="F598" s="28" t="s">
        <v>342</v>
      </c>
      <c r="G598" s="4" t="str">
        <f t="shared" si="1163"/>
        <v>Qualifiers</v>
      </c>
      <c r="H598" s="9" t="str">
        <f t="shared" si="1164"/>
        <v xml:space="preserve"> {CarmineMethodSignature, implemented}</v>
      </c>
      <c r="I598" s="91"/>
      <c r="J598" s="24" t="str">
        <f t="shared" si="1057"/>
        <v>SAME</v>
      </c>
      <c r="K598" s="5" t="s">
        <v>342</v>
      </c>
      <c r="L598" s="4" t="str">
        <f t="shared" si="1166"/>
        <v>Qualifiers</v>
      </c>
      <c r="M598" s="9" t="str">
        <f t="shared" si="1167"/>
        <v xml:space="preserve"> {CarmineMethodSignature, implemented}</v>
      </c>
      <c r="N598" s="91"/>
      <c r="O598" s="24" t="str">
        <f t="shared" si="1060"/>
        <v>DIF</v>
      </c>
      <c r="P598" s="5" t="s">
        <v>353</v>
      </c>
      <c r="Q598" s="4" t="str">
        <f t="shared" si="1169"/>
        <v>Qualifiers</v>
      </c>
      <c r="R598" s="9" t="str">
        <f t="shared" si="1170"/>
        <v xml:space="preserve"> {CarmineMethodSignature, implemented, static}</v>
      </c>
    </row>
    <row r="599" spans="1:19">
      <c r="A599" s="6"/>
      <c r="F599" s="29"/>
      <c r="K599" s="6"/>
      <c r="P599" s="6"/>
    </row>
    <row r="600" spans="1:19">
      <c r="A600" s="5" t="s">
        <v>421</v>
      </c>
      <c r="B600" s="4" t="str">
        <f>TRIM(LEFT(A600, SEARCH(":", A600) - 1))</f>
        <v>Name</v>
      </c>
      <c r="C600" s="9" t="str">
        <f>MID(A600, SEARCH(":", A600) + 1, LEN(A600))</f>
        <v xml:space="preserve"> Unmount</v>
      </c>
      <c r="D600" s="91" t="s">
        <v>1867</v>
      </c>
      <c r="E600" s="24" t="str">
        <f t="shared" ref="E600:E663" si="1171">IF(A600&lt;&gt;F600, "DIF", "SAME")</f>
        <v>SAME</v>
      </c>
      <c r="F600" s="28" t="s">
        <v>421</v>
      </c>
      <c r="G600" s="4" t="str">
        <f t="shared" ref="G600" si="1172">TRIM(LEFT(F600, SEARCH(":", F600) - 1))</f>
        <v>Name</v>
      </c>
      <c r="H600" s="9" t="str">
        <f t="shared" ref="H600:H603" si="1173">MID(F600, SEARCH(":", F600) + 1, LEN(F600))</f>
        <v xml:space="preserve"> Unmount</v>
      </c>
      <c r="I600" s="91" t="s">
        <v>1867</v>
      </c>
      <c r="J600" s="24" t="str">
        <f t="shared" ref="J600:J663" si="1174">IF(F600&lt;&gt;K600, "DIF", "SAME")</f>
        <v>SAME</v>
      </c>
      <c r="K600" s="5" t="s">
        <v>421</v>
      </c>
      <c r="L600" s="4" t="str">
        <f t="shared" ref="L600:L603" si="1175">TRIM(LEFT(K600, SEARCH(":", K600) - 1))</f>
        <v>Name</v>
      </c>
      <c r="M600" s="9" t="str">
        <f t="shared" ref="M600:M603" si="1176">MID(K600, SEARCH(":", K600) + 1, LEN(K600))</f>
        <v xml:space="preserve"> Unmount</v>
      </c>
      <c r="N600" s="91" t="s">
        <v>1867</v>
      </c>
      <c r="O600" s="24" t="str">
        <f t="shared" ref="O600:O663" si="1177">IF(K600&lt;&gt;P600, "DIF", "SAME")</f>
        <v>DIF</v>
      </c>
      <c r="P600" s="5" t="s">
        <v>513</v>
      </c>
      <c r="Q600" s="4" t="str">
        <f t="shared" ref="Q600:Q603" si="1178">TRIM(LEFT(P600, SEARCH(":", P600) - 1))</f>
        <v>Name</v>
      </c>
      <c r="R600" s="9" t="str">
        <f t="shared" ref="R600:R603" si="1179">MID(P600, SEARCH(":", P600) + 1, LEN(P600))</f>
        <v xml:space="preserve"> GetComputerAccountName</v>
      </c>
      <c r="S600" s="86" t="s">
        <v>1923</v>
      </c>
    </row>
    <row r="601" spans="1:19">
      <c r="A601" s="5" t="s">
        <v>328</v>
      </c>
      <c r="B601" s="4" t="str">
        <f>TRIM(LEFT(A601, SEARCH(":", A601) - 1))</f>
        <v>ReturnType</v>
      </c>
      <c r="C601" s="9" t="str">
        <f>MID(A601, SEARCH(":", A601) + 1, LEN(A601))</f>
        <v xml:space="preserve"> UInt32</v>
      </c>
      <c r="D601" s="91"/>
      <c r="E601" s="24" t="str">
        <f t="shared" si="1171"/>
        <v>SAME</v>
      </c>
      <c r="F601" s="28" t="s">
        <v>328</v>
      </c>
      <c r="G601" s="4" t="str">
        <f t="shared" si="1163"/>
        <v>ReturnType</v>
      </c>
      <c r="H601" s="9" t="str">
        <f t="shared" si="1173"/>
        <v xml:space="preserve"> UInt32</v>
      </c>
      <c r="I601" s="91"/>
      <c r="J601" s="24" t="str">
        <f t="shared" si="1174"/>
        <v>SAME</v>
      </c>
      <c r="K601" s="5" t="s">
        <v>328</v>
      </c>
      <c r="L601" s="4" t="str">
        <f t="shared" si="1175"/>
        <v>ReturnType</v>
      </c>
      <c r="M601" s="9" t="str">
        <f t="shared" si="1176"/>
        <v xml:space="preserve"> UInt32</v>
      </c>
      <c r="N601" s="91"/>
      <c r="O601" s="24" t="str">
        <f t="shared" si="1177"/>
        <v>SAME</v>
      </c>
      <c r="P601" s="5" t="s">
        <v>328</v>
      </c>
      <c r="Q601" s="4" t="str">
        <f t="shared" si="1178"/>
        <v>ReturnType</v>
      </c>
      <c r="R601" s="9" t="str">
        <f t="shared" si="1179"/>
        <v xml:space="preserve"> UInt32</v>
      </c>
    </row>
    <row r="602" spans="1:19">
      <c r="A602" s="5" t="s">
        <v>420</v>
      </c>
      <c r="B602" s="4" t="str">
        <f>TRIM(LEFT(A602, SEARCH(":", A602) - 1))</f>
        <v>Parameters</v>
      </c>
      <c r="C602" s="9" t="str">
        <f>MID(A602, SEARCH(":", A602) + 1, LEN(A602))</f>
        <v xml:space="preserve"> {ErrorInfo, TaskHandle}</v>
      </c>
      <c r="D602" s="91"/>
      <c r="E602" s="24" t="str">
        <f t="shared" si="1171"/>
        <v>SAME</v>
      </c>
      <c r="F602" s="28" t="s">
        <v>420</v>
      </c>
      <c r="G602" s="4" t="str">
        <f t="shared" si="1163"/>
        <v>Parameters</v>
      </c>
      <c r="H602" s="9" t="str">
        <f t="shared" si="1173"/>
        <v xml:space="preserve"> {ErrorInfo, TaskHandle}</v>
      </c>
      <c r="I602" s="91"/>
      <c r="J602" s="24" t="str">
        <f t="shared" si="1174"/>
        <v>SAME</v>
      </c>
      <c r="K602" s="5" t="s">
        <v>420</v>
      </c>
      <c r="L602" s="4" t="str">
        <f t="shared" si="1175"/>
        <v>Parameters</v>
      </c>
      <c r="M602" s="9" t="str">
        <f t="shared" si="1176"/>
        <v xml:space="preserve"> {ErrorInfo, TaskHandle}</v>
      </c>
      <c r="N602" s="91"/>
      <c r="O602" s="24" t="str">
        <f t="shared" si="1177"/>
        <v>DIF</v>
      </c>
      <c r="P602" s="5" t="s">
        <v>514</v>
      </c>
      <c r="Q602" s="4" t="str">
        <f t="shared" si="1178"/>
        <v>Parameters</v>
      </c>
      <c r="R602" s="9" t="str">
        <f t="shared" si="1179"/>
        <v xml:space="preserve"> {ComputerAccountName, ErrorInfo}</v>
      </c>
    </row>
    <row r="603" spans="1:19">
      <c r="A603" s="5" t="s">
        <v>342</v>
      </c>
      <c r="B603" s="4" t="str">
        <f>TRIM(LEFT(A603, SEARCH(":", A603) - 1))</f>
        <v>Qualifiers</v>
      </c>
      <c r="C603" s="9" t="str">
        <f>MID(A603, SEARCH(":", A603) + 1, LEN(A603))</f>
        <v xml:space="preserve"> {CarmineMethodSignature, implemented}</v>
      </c>
      <c r="D603" s="91"/>
      <c r="E603" s="24" t="str">
        <f t="shared" si="1171"/>
        <v>SAME</v>
      </c>
      <c r="F603" s="28" t="s">
        <v>342</v>
      </c>
      <c r="G603" s="4" t="str">
        <f t="shared" si="1163"/>
        <v>Qualifiers</v>
      </c>
      <c r="H603" s="9" t="str">
        <f t="shared" si="1173"/>
        <v xml:space="preserve"> {CarmineMethodSignature, implemented}</v>
      </c>
      <c r="I603" s="91"/>
      <c r="J603" s="24" t="str">
        <f t="shared" si="1174"/>
        <v>SAME</v>
      </c>
      <c r="K603" s="5" t="s">
        <v>342</v>
      </c>
      <c r="L603" s="4" t="str">
        <f t="shared" si="1175"/>
        <v>Qualifiers</v>
      </c>
      <c r="M603" s="9" t="str">
        <f t="shared" si="1176"/>
        <v xml:space="preserve"> {CarmineMethodSignature, implemented}</v>
      </c>
      <c r="N603" s="91"/>
      <c r="O603" s="24" t="str">
        <f t="shared" si="1177"/>
        <v>DIF</v>
      </c>
      <c r="P603" s="5" t="s">
        <v>353</v>
      </c>
      <c r="Q603" s="4" t="str">
        <f t="shared" si="1178"/>
        <v>Qualifiers</v>
      </c>
      <c r="R603" s="9" t="str">
        <f t="shared" si="1179"/>
        <v xml:space="preserve"> {CarmineMethodSignature, implemented, static}</v>
      </c>
    </row>
    <row r="604" spans="1:19">
      <c r="A604" s="6"/>
      <c r="F604" s="29"/>
      <c r="K604" s="6"/>
      <c r="P604" s="6"/>
    </row>
    <row r="605" spans="1:19">
      <c r="A605" s="5" t="s">
        <v>422</v>
      </c>
      <c r="B605" s="4" t="str">
        <f>TRIM(LEFT(A605, SEARCH(":", A605) - 1))</f>
        <v>Name</v>
      </c>
      <c r="C605" s="9" t="str">
        <f>MID(A605, SEARCH(":", A605) + 1, LEN(A605))</f>
        <v xml:space="preserve"> MountPointVolume</v>
      </c>
      <c r="D605" s="91" t="s">
        <v>1868</v>
      </c>
      <c r="E605" s="24" t="str">
        <f t="shared" ref="E605" si="1180">IF(A605&lt;&gt;F605, "DIF", "SAME")</f>
        <v>SAME</v>
      </c>
      <c r="F605" s="28" t="s">
        <v>422</v>
      </c>
      <c r="G605" s="4" t="str">
        <f t="shared" ref="G605" si="1181">TRIM(LEFT(F605, SEARCH(":", F605) - 1))</f>
        <v>Name</v>
      </c>
      <c r="H605" s="9" t="str">
        <f t="shared" ref="H605:H608" si="1182">MID(F605, SEARCH(":", F605) + 1, LEN(F605))</f>
        <v xml:space="preserve"> MountPointVolume</v>
      </c>
      <c r="I605" s="91" t="s">
        <v>1868</v>
      </c>
      <c r="J605" s="24" t="str">
        <f t="shared" ref="J605" si="1183">IF(F605&lt;&gt;K605, "DIF", "SAME")</f>
        <v>SAME</v>
      </c>
      <c r="K605" s="5" t="s">
        <v>422</v>
      </c>
      <c r="L605" s="4" t="str">
        <f t="shared" ref="L605:L608" si="1184">TRIM(LEFT(K605, SEARCH(":", K605) - 1))</f>
        <v>Name</v>
      </c>
      <c r="M605" s="9" t="str">
        <f t="shared" ref="M605:M608" si="1185">MID(K605, SEARCH(":", K605) + 1, LEN(K605))</f>
        <v xml:space="preserve"> MountPointVolume</v>
      </c>
      <c r="N605" s="91" t="s">
        <v>1868</v>
      </c>
      <c r="O605" s="24" t="str">
        <f t="shared" ref="O605" si="1186">IF(K605&lt;&gt;P605, "DIF", "SAME")</f>
        <v>DIF</v>
      </c>
      <c r="P605" s="5" t="s">
        <v>515</v>
      </c>
      <c r="Q605" s="4" t="str">
        <f t="shared" ref="Q605:Q608" si="1187">TRIM(LEFT(P605, SEARCH(":", P605) - 1))</f>
        <v>Name</v>
      </c>
      <c r="R605" s="9" t="str">
        <f t="shared" ref="R605:R608" si="1188">MID(P605, SEARCH(":", P605) + 1, LEN(P605))</f>
        <v xml:space="preserve"> GetVirtualizationStatus</v>
      </c>
      <c r="S605" s="86" t="s">
        <v>1924</v>
      </c>
    </row>
    <row r="606" spans="1:19">
      <c r="A606" s="5" t="s">
        <v>328</v>
      </c>
      <c r="B606" s="4" t="str">
        <f>TRIM(LEFT(A606, SEARCH(":", A606) - 1))</f>
        <v>ReturnType</v>
      </c>
      <c r="C606" s="9" t="str">
        <f>MID(A606, SEARCH(":", A606) + 1, LEN(A606))</f>
        <v xml:space="preserve"> UInt32</v>
      </c>
      <c r="D606" s="91"/>
      <c r="E606" s="24" t="str">
        <f t="shared" si="1171"/>
        <v>SAME</v>
      </c>
      <c r="F606" s="28" t="s">
        <v>328</v>
      </c>
      <c r="G606" s="4" t="str">
        <f t="shared" si="1163"/>
        <v>ReturnType</v>
      </c>
      <c r="H606" s="9" t="str">
        <f t="shared" si="1182"/>
        <v xml:space="preserve"> UInt32</v>
      </c>
      <c r="I606" s="91"/>
      <c r="J606" s="24" t="str">
        <f t="shared" si="1174"/>
        <v>SAME</v>
      </c>
      <c r="K606" s="5" t="s">
        <v>328</v>
      </c>
      <c r="L606" s="4" t="str">
        <f t="shared" si="1184"/>
        <v>ReturnType</v>
      </c>
      <c r="M606" s="9" t="str">
        <f t="shared" si="1185"/>
        <v xml:space="preserve"> UInt32</v>
      </c>
      <c r="N606" s="91"/>
      <c r="O606" s="24" t="str">
        <f t="shared" si="1177"/>
        <v>SAME</v>
      </c>
      <c r="P606" s="5" t="s">
        <v>328</v>
      </c>
      <c r="Q606" s="4" t="str">
        <f t="shared" si="1187"/>
        <v>ReturnType</v>
      </c>
      <c r="R606" s="9" t="str">
        <f t="shared" si="1188"/>
        <v xml:space="preserve"> UInt32</v>
      </c>
    </row>
    <row r="607" spans="1:19">
      <c r="A607" s="5" t="s">
        <v>423</v>
      </c>
      <c r="B607" s="4" t="str">
        <f>TRIM(LEFT(A607, SEARCH(":", A607) - 1))</f>
        <v>Parameters</v>
      </c>
      <c r="C607" s="9" t="str">
        <f>MID(A607, SEARCH(":", A607) + 1, LEN(A607))</f>
        <v xml:space="preserve"> {VolumeGuid, ErrorInfo, VolumeName}</v>
      </c>
      <c r="D607" s="91"/>
      <c r="E607" s="24" t="str">
        <f t="shared" si="1171"/>
        <v>SAME</v>
      </c>
      <c r="F607" s="28" t="s">
        <v>423</v>
      </c>
      <c r="G607" s="4" t="str">
        <f t="shared" si="1163"/>
        <v>Parameters</v>
      </c>
      <c r="H607" s="9" t="str">
        <f t="shared" si="1182"/>
        <v xml:space="preserve"> {VolumeGuid, ErrorInfo, VolumeName}</v>
      </c>
      <c r="I607" s="91"/>
      <c r="J607" s="24" t="str">
        <f t="shared" si="1174"/>
        <v>SAME</v>
      </c>
      <c r="K607" s="5" t="s">
        <v>423</v>
      </c>
      <c r="L607" s="4" t="str">
        <f t="shared" si="1184"/>
        <v>Parameters</v>
      </c>
      <c r="M607" s="9" t="str">
        <f t="shared" si="1185"/>
        <v xml:space="preserve"> {VolumeGuid, ErrorInfo, VolumeName}</v>
      </c>
      <c r="N607" s="91"/>
      <c r="O607" s="24" t="str">
        <f t="shared" si="1177"/>
        <v>DIF</v>
      </c>
      <c r="P607" s="5" t="s">
        <v>516</v>
      </c>
      <c r="Q607" s="4" t="str">
        <f t="shared" si="1187"/>
        <v>Parameters</v>
      </c>
      <c r="R607" s="9" t="str">
        <f t="shared" si="1188"/>
        <v xml:space="preserve"> {ErrorInfo, HyperVEnabled, HyperVVersionSupported, NetworkVirtualizationServiceInstalled...}</v>
      </c>
    </row>
    <row r="608" spans="1:19">
      <c r="A608" s="5" t="s">
        <v>342</v>
      </c>
      <c r="B608" s="4" t="str">
        <f>TRIM(LEFT(A608, SEARCH(":", A608) - 1))</f>
        <v>Qualifiers</v>
      </c>
      <c r="C608" s="9" t="str">
        <f>MID(A608, SEARCH(":", A608) + 1, LEN(A608))</f>
        <v xml:space="preserve"> {CarmineMethodSignature, implemented}</v>
      </c>
      <c r="D608" s="91"/>
      <c r="E608" s="24" t="str">
        <f t="shared" si="1171"/>
        <v>SAME</v>
      </c>
      <c r="F608" s="28" t="s">
        <v>342</v>
      </c>
      <c r="G608" s="4" t="str">
        <f t="shared" si="1163"/>
        <v>Qualifiers</v>
      </c>
      <c r="H608" s="9" t="str">
        <f t="shared" si="1182"/>
        <v xml:space="preserve"> {CarmineMethodSignature, implemented}</v>
      </c>
      <c r="I608" s="91"/>
      <c r="J608" s="24" t="str">
        <f t="shared" si="1174"/>
        <v>SAME</v>
      </c>
      <c r="K608" s="5" t="s">
        <v>342</v>
      </c>
      <c r="L608" s="4" t="str">
        <f t="shared" si="1184"/>
        <v>Qualifiers</v>
      </c>
      <c r="M608" s="9" t="str">
        <f t="shared" si="1185"/>
        <v xml:space="preserve"> {CarmineMethodSignature, implemented}</v>
      </c>
      <c r="N608" s="91"/>
      <c r="O608" s="24" t="str">
        <f t="shared" si="1177"/>
        <v>DIF</v>
      </c>
      <c r="P608" s="5" t="s">
        <v>353</v>
      </c>
      <c r="Q608" s="4" t="str">
        <f t="shared" si="1187"/>
        <v>Qualifiers</v>
      </c>
      <c r="R608" s="9" t="str">
        <f t="shared" si="1188"/>
        <v xml:space="preserve"> {CarmineMethodSignature, implemented, static}</v>
      </c>
    </row>
    <row r="609" spans="1:19">
      <c r="A609" s="6"/>
      <c r="F609" s="29"/>
      <c r="K609" s="6"/>
      <c r="P609" s="6"/>
    </row>
    <row r="610" spans="1:19">
      <c r="A610" s="5" t="s">
        <v>424</v>
      </c>
      <c r="B610" s="4" t="str">
        <f>TRIM(LEFT(A610, SEARCH(":", A610) - 1))</f>
        <v>Name</v>
      </c>
      <c r="C610" s="9" t="str">
        <f>MID(A610, SEARCH(":", A610) + 1, LEN(A610))</f>
        <v xml:space="preserve"> UnmountPointVolume</v>
      </c>
      <c r="D610" s="91" t="s">
        <v>1869</v>
      </c>
      <c r="E610" s="24" t="str">
        <f t="shared" ref="E610" si="1189">IF(A610&lt;&gt;F610, "DIF", "SAME")</f>
        <v>SAME</v>
      </c>
      <c r="F610" s="28" t="s">
        <v>424</v>
      </c>
      <c r="G610" s="4" t="str">
        <f t="shared" ref="G610" si="1190">TRIM(LEFT(F610, SEARCH(":", F610) - 1))</f>
        <v>Name</v>
      </c>
      <c r="H610" s="9" t="str">
        <f t="shared" ref="H610:H613" si="1191">MID(F610, SEARCH(":", F610) + 1, LEN(F610))</f>
        <v xml:space="preserve"> UnmountPointVolume</v>
      </c>
      <c r="I610" s="91" t="s">
        <v>1869</v>
      </c>
      <c r="J610" s="24" t="str">
        <f t="shared" ref="J610" si="1192">IF(F610&lt;&gt;K610, "DIF", "SAME")</f>
        <v>SAME</v>
      </c>
      <c r="K610" s="5" t="s">
        <v>424</v>
      </c>
      <c r="L610" s="4" t="str">
        <f t="shared" ref="L610:L613" si="1193">TRIM(LEFT(K610, SEARCH(":", K610) - 1))</f>
        <v>Name</v>
      </c>
      <c r="M610" s="9" t="str">
        <f t="shared" ref="M610:M613" si="1194">MID(K610, SEARCH(":", K610) + 1, LEN(K610))</f>
        <v xml:space="preserve"> UnmountPointVolume</v>
      </c>
      <c r="N610" s="91" t="s">
        <v>1869</v>
      </c>
      <c r="O610" s="24" t="str">
        <f t="shared" ref="O610" si="1195">IF(K610&lt;&gt;P610, "DIF", "SAME")</f>
        <v>DIF</v>
      </c>
      <c r="P610" s="5" t="s">
        <v>517</v>
      </c>
      <c r="Q610" s="4" t="str">
        <f t="shared" ref="Q610:Q613" si="1196">TRIM(LEFT(P610, SEARCH(":", P610) - 1))</f>
        <v>Name</v>
      </c>
      <c r="R610" s="9" t="str">
        <f t="shared" ref="R610:R613" si="1197">MID(P610, SEARCH(":", P610) + 1, LEN(P610))</f>
        <v xml:space="preserve"> EnableHyperV</v>
      </c>
      <c r="S610" s="86" t="s">
        <v>1824</v>
      </c>
    </row>
    <row r="611" spans="1:19">
      <c r="A611" s="5" t="s">
        <v>328</v>
      </c>
      <c r="B611" s="4" t="str">
        <f>TRIM(LEFT(A611, SEARCH(":", A611) - 1))</f>
        <v>ReturnType</v>
      </c>
      <c r="C611" s="9" t="str">
        <f>MID(A611, SEARCH(":", A611) + 1, LEN(A611))</f>
        <v xml:space="preserve"> UInt32</v>
      </c>
      <c r="D611" s="91"/>
      <c r="E611" s="24" t="str">
        <f t="shared" si="1171"/>
        <v>SAME</v>
      </c>
      <c r="F611" s="28" t="s">
        <v>328</v>
      </c>
      <c r="G611" s="4" t="str">
        <f t="shared" si="1163"/>
        <v>ReturnType</v>
      </c>
      <c r="H611" s="9" t="str">
        <f t="shared" si="1191"/>
        <v xml:space="preserve"> UInt32</v>
      </c>
      <c r="I611" s="91"/>
      <c r="J611" s="24" t="str">
        <f t="shared" si="1174"/>
        <v>SAME</v>
      </c>
      <c r="K611" s="5" t="s">
        <v>328</v>
      </c>
      <c r="L611" s="4" t="str">
        <f t="shared" si="1193"/>
        <v>ReturnType</v>
      </c>
      <c r="M611" s="9" t="str">
        <f t="shared" si="1194"/>
        <v xml:space="preserve"> UInt32</v>
      </c>
      <c r="N611" s="91"/>
      <c r="O611" s="24" t="str">
        <f t="shared" si="1177"/>
        <v>SAME</v>
      </c>
      <c r="P611" s="5" t="s">
        <v>328</v>
      </c>
      <c r="Q611" s="4" t="str">
        <f t="shared" si="1196"/>
        <v>ReturnType</v>
      </c>
      <c r="R611" s="9" t="str">
        <f t="shared" si="1197"/>
        <v xml:space="preserve"> UInt32</v>
      </c>
    </row>
    <row r="612" spans="1:19">
      <c r="A612" s="5" t="s">
        <v>425</v>
      </c>
      <c r="B612" s="4" t="str">
        <f>TRIM(LEFT(A612, SEARCH(":", A612) - 1))</f>
        <v>Parameters</v>
      </c>
      <c r="C612" s="9" t="str">
        <f>MID(A612, SEARCH(":", A612) + 1, LEN(A612))</f>
        <v xml:space="preserve"> {VolumeGuid, ErrorInfo}</v>
      </c>
      <c r="D612" s="91"/>
      <c r="E612" s="24" t="str">
        <f t="shared" si="1171"/>
        <v>SAME</v>
      </c>
      <c r="F612" s="28" t="s">
        <v>425</v>
      </c>
      <c r="G612" s="4" t="str">
        <f t="shared" si="1163"/>
        <v>Parameters</v>
      </c>
      <c r="H612" s="9" t="str">
        <f t="shared" si="1191"/>
        <v xml:space="preserve"> {VolumeGuid, ErrorInfo}</v>
      </c>
      <c r="I612" s="91"/>
      <c r="J612" s="24" t="str">
        <f t="shared" si="1174"/>
        <v>SAME</v>
      </c>
      <c r="K612" s="5" t="s">
        <v>425</v>
      </c>
      <c r="L612" s="4" t="str">
        <f t="shared" si="1193"/>
        <v>Parameters</v>
      </c>
      <c r="M612" s="9" t="str">
        <f t="shared" si="1194"/>
        <v xml:space="preserve"> {VolumeGuid, ErrorInfo}</v>
      </c>
      <c r="N612" s="91"/>
      <c r="O612" s="24" t="str">
        <f t="shared" si="1177"/>
        <v>DIF</v>
      </c>
      <c r="P612" s="5" t="s">
        <v>420</v>
      </c>
      <c r="Q612" s="4" t="str">
        <f t="shared" si="1196"/>
        <v>Parameters</v>
      </c>
      <c r="R612" s="9" t="str">
        <f t="shared" si="1197"/>
        <v xml:space="preserve"> {ErrorInfo, TaskHandle}</v>
      </c>
    </row>
    <row r="613" spans="1:19">
      <c r="A613" s="5" t="s">
        <v>342</v>
      </c>
      <c r="B613" s="4" t="str">
        <f>TRIM(LEFT(A613, SEARCH(":", A613) - 1))</f>
        <v>Qualifiers</v>
      </c>
      <c r="C613" s="9" t="str">
        <f>MID(A613, SEARCH(":", A613) + 1, LEN(A613))</f>
        <v xml:space="preserve"> {CarmineMethodSignature, implemented}</v>
      </c>
      <c r="D613" s="91"/>
      <c r="E613" s="24" t="str">
        <f t="shared" si="1171"/>
        <v>SAME</v>
      </c>
      <c r="F613" s="28" t="s">
        <v>342</v>
      </c>
      <c r="G613" s="4" t="str">
        <f t="shared" si="1163"/>
        <v>Qualifiers</v>
      </c>
      <c r="H613" s="9" t="str">
        <f t="shared" si="1191"/>
        <v xml:space="preserve"> {CarmineMethodSignature, implemented}</v>
      </c>
      <c r="I613" s="91"/>
      <c r="J613" s="24" t="str">
        <f t="shared" si="1174"/>
        <v>SAME</v>
      </c>
      <c r="K613" s="5" t="s">
        <v>342</v>
      </c>
      <c r="L613" s="4" t="str">
        <f t="shared" si="1193"/>
        <v>Qualifiers</v>
      </c>
      <c r="M613" s="9" t="str">
        <f t="shared" si="1194"/>
        <v xml:space="preserve"> {CarmineMethodSignature, implemented}</v>
      </c>
      <c r="N613" s="91"/>
      <c r="O613" s="24" t="str">
        <f t="shared" si="1177"/>
        <v>DIF</v>
      </c>
      <c r="P613" s="5" t="s">
        <v>353</v>
      </c>
      <c r="Q613" s="4" t="str">
        <f t="shared" si="1196"/>
        <v>Qualifiers</v>
      </c>
      <c r="R613" s="9" t="str">
        <f t="shared" si="1197"/>
        <v xml:space="preserve"> {CarmineMethodSignature, implemented, static}</v>
      </c>
    </row>
    <row r="614" spans="1:19">
      <c r="A614" s="6"/>
      <c r="F614" s="29"/>
      <c r="K614" s="6"/>
      <c r="P614" s="6"/>
    </row>
    <row r="615" spans="1:19">
      <c r="A615" s="5" t="s">
        <v>426</v>
      </c>
      <c r="B615" s="4" t="str">
        <f>TRIM(LEFT(A615, SEARCH(":", A615) - 1))</f>
        <v>Name</v>
      </c>
      <c r="C615" s="9" t="str">
        <f>MID(A615, SEARCH(":", A615) + 1, LEN(A615))</f>
        <v xml:space="preserve"> Query</v>
      </c>
      <c r="D615" s="91" t="s">
        <v>1870</v>
      </c>
      <c r="E615" s="24" t="str">
        <f t="shared" ref="E615" si="1198">IF(A615&lt;&gt;F615, "DIF", "SAME")</f>
        <v>SAME</v>
      </c>
      <c r="F615" s="28" t="s">
        <v>426</v>
      </c>
      <c r="G615" s="4" t="str">
        <f t="shared" ref="G615" si="1199">TRIM(LEFT(F615, SEARCH(":", F615) - 1))</f>
        <v>Name</v>
      </c>
      <c r="H615" s="9" t="str">
        <f t="shared" ref="H615:H618" si="1200">MID(F615, SEARCH(":", F615) + 1, LEN(F615))</f>
        <v xml:space="preserve"> Query</v>
      </c>
      <c r="I615" s="91" t="s">
        <v>1870</v>
      </c>
      <c r="J615" s="24" t="str">
        <f t="shared" ref="J615" si="1201">IF(F615&lt;&gt;K615, "DIF", "SAME")</f>
        <v>SAME</v>
      </c>
      <c r="K615" s="5" t="s">
        <v>426</v>
      </c>
      <c r="L615" s="4" t="str">
        <f t="shared" ref="L615:L618" si="1202">TRIM(LEFT(K615, SEARCH(":", K615) - 1))</f>
        <v>Name</v>
      </c>
      <c r="M615" s="9" t="str">
        <f t="shared" ref="M615:M618" si="1203">MID(K615, SEARCH(":", K615) + 1, LEN(K615))</f>
        <v xml:space="preserve"> Query</v>
      </c>
      <c r="N615" s="91" t="s">
        <v>1870</v>
      </c>
      <c r="O615" s="24" t="str">
        <f t="shared" ref="O615" si="1204">IF(K615&lt;&gt;P615, "DIF", "SAME")</f>
        <v>DIF</v>
      </c>
      <c r="P615" s="5" t="s">
        <v>518</v>
      </c>
      <c r="Q615" s="4" t="str">
        <f t="shared" ref="Q615:Q618" si="1205">TRIM(LEFT(P615, SEARCH(":", P615) - 1))</f>
        <v>Name</v>
      </c>
      <c r="R615" s="9" t="str">
        <f t="shared" ref="R615:R618" si="1206">MID(P615, SEARCH(":", P615) + 1, LEN(P615))</f>
        <v xml:space="preserve"> EnableMpio</v>
      </c>
      <c r="S615" s="86" t="s">
        <v>1925</v>
      </c>
    </row>
    <row r="616" spans="1:19">
      <c r="A616" s="5" t="s">
        <v>328</v>
      </c>
      <c r="B616" s="4" t="str">
        <f>TRIM(LEFT(A616, SEARCH(":", A616) - 1))</f>
        <v>ReturnType</v>
      </c>
      <c r="C616" s="9" t="str">
        <f>MID(A616, SEARCH(":", A616) + 1, LEN(A616))</f>
        <v xml:space="preserve"> UInt32</v>
      </c>
      <c r="D616" s="91"/>
      <c r="E616" s="24" t="str">
        <f t="shared" si="1171"/>
        <v>SAME</v>
      </c>
      <c r="F616" s="28" t="s">
        <v>328</v>
      </c>
      <c r="G616" s="4" t="str">
        <f t="shared" si="1163"/>
        <v>ReturnType</v>
      </c>
      <c r="H616" s="9" t="str">
        <f t="shared" si="1200"/>
        <v xml:space="preserve"> UInt32</v>
      </c>
      <c r="I616" s="91"/>
      <c r="J616" s="24" t="str">
        <f t="shared" si="1174"/>
        <v>SAME</v>
      </c>
      <c r="K616" s="5" t="s">
        <v>328</v>
      </c>
      <c r="L616" s="4" t="str">
        <f t="shared" si="1202"/>
        <v>ReturnType</v>
      </c>
      <c r="M616" s="9" t="str">
        <f t="shared" si="1203"/>
        <v xml:space="preserve"> UInt32</v>
      </c>
      <c r="N616" s="91"/>
      <c r="O616" s="24" t="str">
        <f t="shared" si="1177"/>
        <v>SAME</v>
      </c>
      <c r="P616" s="5" t="s">
        <v>328</v>
      </c>
      <c r="Q616" s="4" t="str">
        <f t="shared" si="1205"/>
        <v>ReturnType</v>
      </c>
      <c r="R616" s="9" t="str">
        <f t="shared" si="1206"/>
        <v xml:space="preserve"> UInt32</v>
      </c>
    </row>
    <row r="617" spans="1:19">
      <c r="A617" s="5" t="s">
        <v>427</v>
      </c>
      <c r="B617" s="4" t="str">
        <f>TRIM(LEFT(A617, SEARCH(":", A617) - 1))</f>
        <v>Parameters</v>
      </c>
      <c r="C617" s="9" t="str">
        <f>MID(A617, SEARCH(":", A617) + 1, LEN(A617))</f>
        <v xml:space="preserve"> {DiskNumber, ErrorInfo, PhysicalDeviceName, VolumeGuid}</v>
      </c>
      <c r="D617" s="91"/>
      <c r="E617" s="24" t="str">
        <f t="shared" si="1171"/>
        <v>SAME</v>
      </c>
      <c r="F617" s="28" t="s">
        <v>427</v>
      </c>
      <c r="G617" s="4" t="str">
        <f t="shared" si="1163"/>
        <v>Parameters</v>
      </c>
      <c r="H617" s="9" t="str">
        <f t="shared" si="1200"/>
        <v xml:space="preserve"> {DiskNumber, ErrorInfo, PhysicalDeviceName, VolumeGuid}</v>
      </c>
      <c r="I617" s="91"/>
      <c r="J617" s="24" t="str">
        <f t="shared" si="1174"/>
        <v>SAME</v>
      </c>
      <c r="K617" s="5" t="s">
        <v>427</v>
      </c>
      <c r="L617" s="4" t="str">
        <f t="shared" si="1202"/>
        <v>Parameters</v>
      </c>
      <c r="M617" s="9" t="str">
        <f t="shared" si="1203"/>
        <v xml:space="preserve"> {DiskNumber, ErrorInfo, PhysicalDeviceName, VolumeGuid}</v>
      </c>
      <c r="N617" s="91"/>
      <c r="O617" s="24" t="str">
        <f t="shared" si="1177"/>
        <v>DIF</v>
      </c>
      <c r="P617" s="5" t="s">
        <v>519</v>
      </c>
      <c r="Q617" s="4" t="str">
        <f t="shared" si="1205"/>
        <v>Parameters</v>
      </c>
      <c r="R617" s="9" t="str">
        <f t="shared" si="1206"/>
        <v xml:space="preserve"> {HardwareIds, ErrorInfo, TaskHandle}</v>
      </c>
    </row>
    <row r="618" spans="1:19">
      <c r="A618" s="5" t="s">
        <v>342</v>
      </c>
      <c r="B618" s="4" t="str">
        <f>TRIM(LEFT(A618, SEARCH(":", A618) - 1))</f>
        <v>Qualifiers</v>
      </c>
      <c r="C618" s="9" t="str">
        <f>MID(A618, SEARCH(":", A618) + 1, LEN(A618))</f>
        <v xml:space="preserve"> {CarmineMethodSignature, implemented}</v>
      </c>
      <c r="D618" s="91"/>
      <c r="E618" s="24" t="str">
        <f t="shared" si="1171"/>
        <v>SAME</v>
      </c>
      <c r="F618" s="28" t="s">
        <v>342</v>
      </c>
      <c r="G618" s="4" t="str">
        <f t="shared" si="1163"/>
        <v>Qualifiers</v>
      </c>
      <c r="H618" s="9" t="str">
        <f t="shared" si="1200"/>
        <v xml:space="preserve"> {CarmineMethodSignature, implemented}</v>
      </c>
      <c r="I618" s="91"/>
      <c r="J618" s="24" t="str">
        <f t="shared" si="1174"/>
        <v>SAME</v>
      </c>
      <c r="K618" s="5" t="s">
        <v>342</v>
      </c>
      <c r="L618" s="4" t="str">
        <f t="shared" si="1202"/>
        <v>Qualifiers</v>
      </c>
      <c r="M618" s="9" t="str">
        <f t="shared" si="1203"/>
        <v xml:space="preserve"> {CarmineMethodSignature, implemented}</v>
      </c>
      <c r="N618" s="91"/>
      <c r="O618" s="24" t="str">
        <f t="shared" si="1177"/>
        <v>DIF</v>
      </c>
      <c r="P618" s="5" t="s">
        <v>353</v>
      </c>
      <c r="Q618" s="4" t="str">
        <f t="shared" si="1205"/>
        <v>Qualifiers</v>
      </c>
      <c r="R618" s="9" t="str">
        <f t="shared" si="1206"/>
        <v xml:space="preserve"> {CarmineMethodSignature, implemented, static}</v>
      </c>
    </row>
    <row r="619" spans="1:19">
      <c r="A619" s="6"/>
      <c r="F619" s="29"/>
      <c r="K619" s="6"/>
      <c r="P619" s="6"/>
    </row>
    <row r="620" spans="1:19">
      <c r="A620" s="5" t="s">
        <v>428</v>
      </c>
      <c r="B620" s="4" t="str">
        <f>TRIM(LEFT(A620, SEARCH(":", A620) - 1))</f>
        <v>Name</v>
      </c>
      <c r="C620" s="9" t="str">
        <f>MID(A620, SEARCH(":", A620) + 1, LEN(A620))</f>
        <v xml:space="preserve"> GetDiskIdentifier</v>
      </c>
      <c r="D620" s="91" t="s">
        <v>1871</v>
      </c>
      <c r="E620" s="24" t="str">
        <f t="shared" ref="E620" si="1207">IF(A620&lt;&gt;F620, "DIF", "SAME")</f>
        <v>SAME</v>
      </c>
      <c r="F620" s="28" t="s">
        <v>428</v>
      </c>
      <c r="G620" s="4" t="str">
        <f t="shared" ref="G620" si="1208">TRIM(LEFT(F620, SEARCH(":", F620) - 1))</f>
        <v>Name</v>
      </c>
      <c r="H620" s="9" t="str">
        <f t="shared" ref="H620:H623" si="1209">MID(F620, SEARCH(":", F620) + 1, LEN(F620))</f>
        <v xml:space="preserve"> GetDiskIdentifier</v>
      </c>
      <c r="I620" s="91" t="s">
        <v>1871</v>
      </c>
      <c r="J620" s="24" t="str">
        <f t="shared" ref="J620" si="1210">IF(F620&lt;&gt;K620, "DIF", "SAME")</f>
        <v>SAME</v>
      </c>
      <c r="K620" s="5" t="s">
        <v>428</v>
      </c>
      <c r="L620" s="4" t="str">
        <f t="shared" ref="L620:L623" si="1211">TRIM(LEFT(K620, SEARCH(":", K620) - 1))</f>
        <v>Name</v>
      </c>
      <c r="M620" s="9" t="str">
        <f t="shared" ref="M620:M623" si="1212">MID(K620, SEARCH(":", K620) + 1, LEN(K620))</f>
        <v xml:space="preserve"> GetDiskIdentifier</v>
      </c>
      <c r="N620" s="91" t="s">
        <v>1871</v>
      </c>
      <c r="O620" s="24" t="str">
        <f t="shared" ref="O620" si="1213">IF(K620&lt;&gt;P620, "DIF", "SAME")</f>
        <v>DIF</v>
      </c>
      <c r="P620" s="5" t="s">
        <v>520</v>
      </c>
      <c r="Q620" s="4" t="str">
        <f t="shared" ref="Q620:Q623" si="1214">TRIM(LEFT(P620, SEARCH(":", P620) - 1))</f>
        <v>Name</v>
      </c>
      <c r="R620" s="9" t="str">
        <f t="shared" ref="R620:R623" si="1215">MID(P620, SEARCH(":", P620) + 1, LEN(P620))</f>
        <v xml:space="preserve"> AddPeerCertificate</v>
      </c>
      <c r="S620" s="86" t="s">
        <v>1926</v>
      </c>
    </row>
    <row r="621" spans="1:19">
      <c r="A621" s="5" t="s">
        <v>328</v>
      </c>
      <c r="B621" s="4" t="str">
        <f>TRIM(LEFT(A621, SEARCH(":", A621) - 1))</f>
        <v>ReturnType</v>
      </c>
      <c r="C621" s="9" t="str">
        <f>MID(A621, SEARCH(":", A621) + 1, LEN(A621))</f>
        <v xml:space="preserve"> UInt32</v>
      </c>
      <c r="D621" s="91"/>
      <c r="E621" s="24" t="str">
        <f t="shared" si="1171"/>
        <v>SAME</v>
      </c>
      <c r="F621" s="28" t="s">
        <v>328</v>
      </c>
      <c r="G621" s="4" t="str">
        <f t="shared" si="1163"/>
        <v>ReturnType</v>
      </c>
      <c r="H621" s="9" t="str">
        <f t="shared" si="1209"/>
        <v xml:space="preserve"> UInt32</v>
      </c>
      <c r="I621" s="91"/>
      <c r="J621" s="24" t="str">
        <f t="shared" si="1174"/>
        <v>SAME</v>
      </c>
      <c r="K621" s="5" t="s">
        <v>328</v>
      </c>
      <c r="L621" s="4" t="str">
        <f t="shared" si="1211"/>
        <v>ReturnType</v>
      </c>
      <c r="M621" s="9" t="str">
        <f t="shared" si="1212"/>
        <v xml:space="preserve"> UInt32</v>
      </c>
      <c r="N621" s="91"/>
      <c r="O621" s="24" t="str">
        <f t="shared" si="1177"/>
        <v>SAME</v>
      </c>
      <c r="P621" s="5" t="s">
        <v>328</v>
      </c>
      <c r="Q621" s="4" t="str">
        <f t="shared" si="1214"/>
        <v>ReturnType</v>
      </c>
      <c r="R621" s="9" t="str">
        <f t="shared" si="1215"/>
        <v xml:space="preserve"> UInt32</v>
      </c>
    </row>
    <row r="622" spans="1:19">
      <c r="A622" s="5" t="s">
        <v>429</v>
      </c>
      <c r="B622" s="4" t="str">
        <f>TRIM(LEFT(A622, SEARCH(":", A622) - 1))</f>
        <v>Parameters</v>
      </c>
      <c r="C622" s="9" t="str">
        <f>MID(A622, SEARCH(":", A622) + 1, LEN(A622))</f>
        <v xml:space="preserve"> {DiskIdentifier, ErrorInfo}</v>
      </c>
      <c r="D622" s="91"/>
      <c r="E622" s="24" t="str">
        <f t="shared" si="1171"/>
        <v>SAME</v>
      </c>
      <c r="F622" s="28" t="s">
        <v>429</v>
      </c>
      <c r="G622" s="4" t="str">
        <f t="shared" si="1163"/>
        <v>Parameters</v>
      </c>
      <c r="H622" s="9" t="str">
        <f t="shared" si="1209"/>
        <v xml:space="preserve"> {DiskIdentifier, ErrorInfo}</v>
      </c>
      <c r="I622" s="91"/>
      <c r="J622" s="24" t="str">
        <f t="shared" si="1174"/>
        <v>SAME</v>
      </c>
      <c r="K622" s="5" t="s">
        <v>429</v>
      </c>
      <c r="L622" s="4" t="str">
        <f t="shared" si="1211"/>
        <v>Parameters</v>
      </c>
      <c r="M622" s="9" t="str">
        <f t="shared" si="1212"/>
        <v xml:space="preserve"> {DiskIdentifier, ErrorInfo}</v>
      </c>
      <c r="N622" s="91"/>
      <c r="O622" s="24" t="str">
        <f t="shared" si="1177"/>
        <v>DIF</v>
      </c>
      <c r="P622" s="5" t="s">
        <v>521</v>
      </c>
      <c r="Q622" s="4" t="str">
        <f t="shared" si="1214"/>
        <v>Parameters</v>
      </c>
      <c r="R622" s="9" t="str">
        <f t="shared" si="1215"/>
        <v xml:space="preserve"> {ExportedCertificate, Port, ServerName, ErrorInfo}</v>
      </c>
    </row>
    <row r="623" spans="1:19">
      <c r="A623" s="5" t="s">
        <v>342</v>
      </c>
      <c r="B623" s="4" t="str">
        <f>TRIM(LEFT(A623, SEARCH(":", A623) - 1))</f>
        <v>Qualifiers</v>
      </c>
      <c r="C623" s="9" t="str">
        <f>MID(A623, SEARCH(":", A623) + 1, LEN(A623))</f>
        <v xml:space="preserve"> {CarmineMethodSignature, implemented}</v>
      </c>
      <c r="D623" s="91"/>
      <c r="E623" s="24" t="str">
        <f t="shared" si="1171"/>
        <v>SAME</v>
      </c>
      <c r="F623" s="28" t="s">
        <v>342</v>
      </c>
      <c r="G623" s="4" t="str">
        <f t="shared" si="1163"/>
        <v>Qualifiers</v>
      </c>
      <c r="H623" s="9" t="str">
        <f t="shared" si="1209"/>
        <v xml:space="preserve"> {CarmineMethodSignature, implemented}</v>
      </c>
      <c r="I623" s="91"/>
      <c r="J623" s="24" t="str">
        <f t="shared" si="1174"/>
        <v>SAME</v>
      </c>
      <c r="K623" s="5" t="s">
        <v>342</v>
      </c>
      <c r="L623" s="4" t="str">
        <f t="shared" si="1211"/>
        <v>Qualifiers</v>
      </c>
      <c r="M623" s="9" t="str">
        <f t="shared" si="1212"/>
        <v xml:space="preserve"> {CarmineMethodSignature, implemented}</v>
      </c>
      <c r="N623" s="91"/>
      <c r="O623" s="24" t="str">
        <f t="shared" si="1177"/>
        <v>DIF</v>
      </c>
      <c r="P623" s="5" t="s">
        <v>353</v>
      </c>
      <c r="Q623" s="4" t="str">
        <f t="shared" si="1214"/>
        <v>Qualifiers</v>
      </c>
      <c r="R623" s="9" t="str">
        <f t="shared" si="1215"/>
        <v xml:space="preserve"> {CarmineMethodSignature, implemented, static}</v>
      </c>
    </row>
    <row r="624" spans="1:19">
      <c r="A624" s="6"/>
      <c r="F624" s="29"/>
      <c r="K624" s="6"/>
      <c r="P624" s="6"/>
    </row>
    <row r="625" spans="1:19">
      <c r="A625" s="5" t="s">
        <v>430</v>
      </c>
      <c r="B625" s="4" t="str">
        <f>TRIM(LEFT(A625, SEARCH(":", A625) - 1))</f>
        <v>Name</v>
      </c>
      <c r="C625" s="9" t="str">
        <f>MID(A625, SEARCH(":", A625) + 1, LEN(A625))</f>
        <v xml:space="preserve"> Cleanup</v>
      </c>
      <c r="D625" s="91" t="s">
        <v>1786</v>
      </c>
      <c r="E625" s="24" t="str">
        <f t="shared" ref="E625" si="1216">IF(A625&lt;&gt;F625, "DIF", "SAME")</f>
        <v>SAME</v>
      </c>
      <c r="F625" s="28" t="s">
        <v>430</v>
      </c>
      <c r="G625" s="4" t="str">
        <f t="shared" ref="G625" si="1217">TRIM(LEFT(F625, SEARCH(":", F625) - 1))</f>
        <v>Name</v>
      </c>
      <c r="H625" s="9" t="str">
        <f t="shared" ref="H625:H628" si="1218">MID(F625, SEARCH(":", F625) + 1, LEN(F625))</f>
        <v xml:space="preserve"> Cleanup</v>
      </c>
      <c r="I625" s="91" t="s">
        <v>1786</v>
      </c>
      <c r="J625" s="24" t="str">
        <f t="shared" ref="J625" si="1219">IF(F625&lt;&gt;K625, "DIF", "SAME")</f>
        <v>SAME</v>
      </c>
      <c r="K625" s="5" t="s">
        <v>430</v>
      </c>
      <c r="L625" s="4" t="str">
        <f t="shared" ref="L625:L628" si="1220">TRIM(LEFT(K625, SEARCH(":", K625) - 1))</f>
        <v>Name</v>
      </c>
      <c r="M625" s="9" t="str">
        <f t="shared" ref="M625:M628" si="1221">MID(K625, SEARCH(":", K625) + 1, LEN(K625))</f>
        <v xml:space="preserve"> Cleanup</v>
      </c>
      <c r="N625" s="91" t="s">
        <v>1786</v>
      </c>
      <c r="O625" s="24" t="str">
        <f t="shared" ref="O625" si="1222">IF(K625&lt;&gt;P625, "DIF", "SAME")</f>
        <v>DIF</v>
      </c>
      <c r="P625" s="5" t="s">
        <v>522</v>
      </c>
      <c r="Q625" s="4" t="str">
        <f t="shared" ref="Q625:Q628" si="1223">TRIM(LEFT(P625, SEARCH(":", P625) - 1))</f>
        <v>Name</v>
      </c>
      <c r="R625" s="9" t="str">
        <f t="shared" ref="R625:R628" si="1224">MID(P625, SEARCH(":", P625) + 1, LEN(P625))</f>
        <v xml:space="preserve"> RemovePeerCertificate</v>
      </c>
      <c r="S625" s="86" t="s">
        <v>1927</v>
      </c>
    </row>
    <row r="626" spans="1:19">
      <c r="A626" s="5" t="s">
        <v>328</v>
      </c>
      <c r="B626" s="4" t="str">
        <f>TRIM(LEFT(A626, SEARCH(":", A626) - 1))</f>
        <v>ReturnType</v>
      </c>
      <c r="C626" s="9" t="str">
        <f>MID(A626, SEARCH(":", A626) + 1, LEN(A626))</f>
        <v xml:space="preserve"> UInt32</v>
      </c>
      <c r="D626" s="91"/>
      <c r="E626" s="24" t="str">
        <f t="shared" si="1171"/>
        <v>SAME</v>
      </c>
      <c r="F626" s="28" t="s">
        <v>328</v>
      </c>
      <c r="G626" s="4" t="str">
        <f t="shared" si="1163"/>
        <v>ReturnType</v>
      </c>
      <c r="H626" s="9" t="str">
        <f t="shared" si="1218"/>
        <v xml:space="preserve"> UInt32</v>
      </c>
      <c r="I626" s="91"/>
      <c r="J626" s="24" t="str">
        <f t="shared" si="1174"/>
        <v>SAME</v>
      </c>
      <c r="K626" s="5" t="s">
        <v>328</v>
      </c>
      <c r="L626" s="4" t="str">
        <f t="shared" si="1220"/>
        <v>ReturnType</v>
      </c>
      <c r="M626" s="9" t="str">
        <f t="shared" si="1221"/>
        <v xml:space="preserve"> UInt32</v>
      </c>
      <c r="N626" s="91"/>
      <c r="O626" s="24" t="str">
        <f t="shared" si="1177"/>
        <v>SAME</v>
      </c>
      <c r="P626" s="5" t="s">
        <v>328</v>
      </c>
      <c r="Q626" s="4" t="str">
        <f t="shared" si="1223"/>
        <v>ReturnType</v>
      </c>
      <c r="R626" s="9" t="str">
        <f t="shared" si="1224"/>
        <v xml:space="preserve"> UInt32</v>
      </c>
    </row>
    <row r="627" spans="1:19">
      <c r="A627" s="5" t="s">
        <v>348</v>
      </c>
      <c r="B627" s="4" t="str">
        <f>TRIM(LEFT(A627, SEARCH(":", A627) - 1))</f>
        <v>Parameters</v>
      </c>
      <c r="C627" s="9" t="str">
        <f>MID(A627, SEARCH(":", A627) + 1, LEN(A627))</f>
        <v xml:space="preserve"> {ErrorInfo}</v>
      </c>
      <c r="D627" s="91"/>
      <c r="E627" s="24" t="str">
        <f t="shared" si="1171"/>
        <v>SAME</v>
      </c>
      <c r="F627" s="28" t="s">
        <v>348</v>
      </c>
      <c r="G627" s="4" t="str">
        <f t="shared" si="1163"/>
        <v>Parameters</v>
      </c>
      <c r="H627" s="9" t="str">
        <f t="shared" si="1218"/>
        <v xml:space="preserve"> {ErrorInfo}</v>
      </c>
      <c r="I627" s="91"/>
      <c r="J627" s="24" t="str">
        <f t="shared" si="1174"/>
        <v>SAME</v>
      </c>
      <c r="K627" s="5" t="s">
        <v>348</v>
      </c>
      <c r="L627" s="4" t="str">
        <f t="shared" si="1220"/>
        <v>Parameters</v>
      </c>
      <c r="M627" s="9" t="str">
        <f t="shared" si="1221"/>
        <v xml:space="preserve"> {ErrorInfo}</v>
      </c>
      <c r="N627" s="91"/>
      <c r="O627" s="24" t="str">
        <f t="shared" si="1177"/>
        <v>DIF</v>
      </c>
      <c r="P627" s="5" t="s">
        <v>523</v>
      </c>
      <c r="Q627" s="4" t="str">
        <f t="shared" si="1223"/>
        <v>Parameters</v>
      </c>
      <c r="R627" s="9" t="str">
        <f t="shared" si="1224"/>
        <v xml:space="preserve"> {ServerName, ErrorInfo}</v>
      </c>
    </row>
    <row r="628" spans="1:19">
      <c r="A628" s="5" t="s">
        <v>342</v>
      </c>
      <c r="B628" s="4" t="str">
        <f>TRIM(LEFT(A628, SEARCH(":", A628) - 1))</f>
        <v>Qualifiers</v>
      </c>
      <c r="C628" s="9" t="str">
        <f>MID(A628, SEARCH(":", A628) + 1, LEN(A628))</f>
        <v xml:space="preserve"> {CarmineMethodSignature, implemented}</v>
      </c>
      <c r="D628" s="91"/>
      <c r="E628" s="24" t="str">
        <f t="shared" si="1171"/>
        <v>SAME</v>
      </c>
      <c r="F628" s="28" t="s">
        <v>342</v>
      </c>
      <c r="G628" s="4" t="str">
        <f t="shared" si="1163"/>
        <v>Qualifiers</v>
      </c>
      <c r="H628" s="9" t="str">
        <f t="shared" si="1218"/>
        <v xml:space="preserve"> {CarmineMethodSignature, implemented}</v>
      </c>
      <c r="I628" s="91"/>
      <c r="J628" s="24" t="str">
        <f t="shared" si="1174"/>
        <v>SAME</v>
      </c>
      <c r="K628" s="5" t="s">
        <v>342</v>
      </c>
      <c r="L628" s="4" t="str">
        <f t="shared" si="1220"/>
        <v>Qualifiers</v>
      </c>
      <c r="M628" s="9" t="str">
        <f t="shared" si="1221"/>
        <v xml:space="preserve"> {CarmineMethodSignature, implemented}</v>
      </c>
      <c r="N628" s="91"/>
      <c r="O628" s="24" t="str">
        <f t="shared" si="1177"/>
        <v>DIF</v>
      </c>
      <c r="P628" s="5" t="s">
        <v>353</v>
      </c>
      <c r="Q628" s="4" t="str">
        <f t="shared" si="1223"/>
        <v>Qualifiers</v>
      </c>
      <c r="R628" s="9" t="str">
        <f t="shared" si="1224"/>
        <v xml:space="preserve"> {CarmineMethodSignature, implemented, static}</v>
      </c>
    </row>
    <row r="629" spans="1:19">
      <c r="A629" s="6"/>
      <c r="F629" s="29"/>
      <c r="K629" s="6"/>
      <c r="P629" s="6"/>
    </row>
    <row r="630" spans="1:19">
      <c r="A630" s="5" t="s">
        <v>431</v>
      </c>
      <c r="B630" s="4" t="str">
        <f>TRIM(LEFT(A630, SEARCH(":", A630) - 1))</f>
        <v>Name</v>
      </c>
      <c r="C630" s="9" t="str">
        <f>MID(A630, SEARCH(":", A630) + 1, LEN(A630))</f>
        <v xml:space="preserve"> ExtendVolume</v>
      </c>
      <c r="D630" s="91" t="s">
        <v>1872</v>
      </c>
      <c r="E630" s="24" t="str">
        <f t="shared" ref="E630" si="1225">IF(A630&lt;&gt;F630, "DIF", "SAME")</f>
        <v>SAME</v>
      </c>
      <c r="F630" s="28" t="s">
        <v>431</v>
      </c>
      <c r="G630" s="4" t="str">
        <f t="shared" ref="G630" si="1226">TRIM(LEFT(F630, SEARCH(":", F630) - 1))</f>
        <v>Name</v>
      </c>
      <c r="H630" s="9" t="str">
        <f t="shared" ref="H630:H633" si="1227">MID(F630, SEARCH(":", F630) + 1, LEN(F630))</f>
        <v xml:space="preserve"> ExtendVolume</v>
      </c>
      <c r="I630" s="91" t="s">
        <v>1872</v>
      </c>
      <c r="J630" s="24" t="str">
        <f t="shared" ref="J630" si="1228">IF(F630&lt;&gt;K630, "DIF", "SAME")</f>
        <v>SAME</v>
      </c>
      <c r="K630" s="5" t="s">
        <v>431</v>
      </c>
      <c r="L630" s="4" t="str">
        <f t="shared" ref="L630:L633" si="1229">TRIM(LEFT(K630, SEARCH(":", K630) - 1))</f>
        <v>Name</v>
      </c>
      <c r="M630" s="9" t="str">
        <f t="shared" ref="M630:M633" si="1230">MID(K630, SEARCH(":", K630) + 1, LEN(K630))</f>
        <v xml:space="preserve"> ExtendVolume</v>
      </c>
      <c r="N630" s="91" t="s">
        <v>1872</v>
      </c>
      <c r="O630" s="24" t="str">
        <f t="shared" ref="O630" si="1231">IF(K630&lt;&gt;P630, "DIF", "SAME")</f>
        <v>DIF</v>
      </c>
      <c r="P630" s="5" t="s">
        <v>524</v>
      </c>
      <c r="Q630" s="4" t="str">
        <f t="shared" ref="Q630:Q633" si="1232">TRIM(LEFT(P630, SEARCH(":", P630) - 1))</f>
        <v>Name</v>
      </c>
      <c r="R630" s="9" t="str">
        <f t="shared" ref="R630:R633" si="1233">MID(P630, SEARCH(":", P630) + 1, LEN(P630))</f>
        <v xml:space="preserve"> ExportCertificateByName</v>
      </c>
      <c r="S630" s="86" t="s">
        <v>1928</v>
      </c>
    </row>
    <row r="631" spans="1:19">
      <c r="A631" s="5" t="s">
        <v>328</v>
      </c>
      <c r="B631" s="4" t="str">
        <f>TRIM(LEFT(A631, SEARCH(":", A631) - 1))</f>
        <v>ReturnType</v>
      </c>
      <c r="C631" s="9" t="str">
        <f>MID(A631, SEARCH(":", A631) + 1, LEN(A631))</f>
        <v xml:space="preserve"> UInt32</v>
      </c>
      <c r="D631" s="91"/>
      <c r="E631" s="24" t="str">
        <f t="shared" si="1171"/>
        <v>SAME</v>
      </c>
      <c r="F631" s="28" t="s">
        <v>328</v>
      </c>
      <c r="G631" s="4" t="str">
        <f t="shared" si="1163"/>
        <v>ReturnType</v>
      </c>
      <c r="H631" s="9" t="str">
        <f t="shared" si="1227"/>
        <v xml:space="preserve"> UInt32</v>
      </c>
      <c r="I631" s="91"/>
      <c r="J631" s="24" t="str">
        <f t="shared" si="1174"/>
        <v>SAME</v>
      </c>
      <c r="K631" s="5" t="s">
        <v>328</v>
      </c>
      <c r="L631" s="4" t="str">
        <f t="shared" si="1229"/>
        <v>ReturnType</v>
      </c>
      <c r="M631" s="9" t="str">
        <f t="shared" si="1230"/>
        <v xml:space="preserve"> UInt32</v>
      </c>
      <c r="N631" s="91"/>
      <c r="O631" s="24" t="str">
        <f t="shared" si="1177"/>
        <v>SAME</v>
      </c>
      <c r="P631" s="5" t="s">
        <v>328</v>
      </c>
      <c r="Q631" s="4" t="str">
        <f t="shared" si="1232"/>
        <v>ReturnType</v>
      </c>
      <c r="R631" s="9" t="str">
        <f t="shared" si="1233"/>
        <v xml:space="preserve"> UInt32</v>
      </c>
    </row>
    <row r="632" spans="1:19">
      <c r="A632" s="5" t="s">
        <v>432</v>
      </c>
      <c r="B632" s="4" t="str">
        <f>TRIM(LEFT(A632, SEARCH(":", A632) - 1))</f>
        <v>Parameters</v>
      </c>
      <c r="C632" s="9" t="str">
        <f>MID(A632, SEARCH(":", A632) + 1, LEN(A632))</f>
        <v xml:space="preserve"> {VolumeGuid, ErrorInfo, TaskHandle}</v>
      </c>
      <c r="D632" s="91"/>
      <c r="E632" s="24" t="str">
        <f t="shared" si="1171"/>
        <v>SAME</v>
      </c>
      <c r="F632" s="28" t="s">
        <v>432</v>
      </c>
      <c r="G632" s="4" t="str">
        <f t="shared" si="1163"/>
        <v>Parameters</v>
      </c>
      <c r="H632" s="9" t="str">
        <f t="shared" si="1227"/>
        <v xml:space="preserve"> {VolumeGuid, ErrorInfo, TaskHandle}</v>
      </c>
      <c r="I632" s="91"/>
      <c r="J632" s="24" t="str">
        <f t="shared" si="1174"/>
        <v>SAME</v>
      </c>
      <c r="K632" s="5" t="s">
        <v>432</v>
      </c>
      <c r="L632" s="4" t="str">
        <f t="shared" si="1229"/>
        <v>Parameters</v>
      </c>
      <c r="M632" s="9" t="str">
        <f t="shared" si="1230"/>
        <v xml:space="preserve"> {VolumeGuid, ErrorInfo, TaskHandle}</v>
      </c>
      <c r="N632" s="91"/>
      <c r="O632" s="24" t="str">
        <f t="shared" si="1177"/>
        <v>DIF</v>
      </c>
      <c r="P632" s="5" t="s">
        <v>525</v>
      </c>
      <c r="Q632" s="4" t="str">
        <f t="shared" si="1232"/>
        <v>Parameters</v>
      </c>
      <c r="R632" s="9" t="str">
        <f t="shared" si="1233"/>
        <v xml:space="preserve"> {ByHash, ServerName, ErrorInfo, ExportedCertificate}</v>
      </c>
    </row>
    <row r="633" spans="1:19">
      <c r="A633" s="5" t="s">
        <v>353</v>
      </c>
      <c r="B633" s="4" t="str">
        <f>TRIM(LEFT(A633, SEARCH(":", A633) - 1))</f>
        <v>Qualifiers</v>
      </c>
      <c r="C633" s="9" t="str">
        <f>MID(A633, SEARCH(":", A633) + 1, LEN(A633))</f>
        <v xml:space="preserve"> {CarmineMethodSignature, implemented, static}</v>
      </c>
      <c r="D633" s="91"/>
      <c r="E633" s="24" t="str">
        <f t="shared" si="1171"/>
        <v>SAME</v>
      </c>
      <c r="F633" s="28" t="s">
        <v>353</v>
      </c>
      <c r="G633" s="4" t="str">
        <f t="shared" si="1163"/>
        <v>Qualifiers</v>
      </c>
      <c r="H633" s="9" t="str">
        <f t="shared" si="1227"/>
        <v xml:space="preserve"> {CarmineMethodSignature, implemented, static}</v>
      </c>
      <c r="I633" s="91"/>
      <c r="J633" s="24" t="str">
        <f t="shared" si="1174"/>
        <v>SAME</v>
      </c>
      <c r="K633" s="5" t="s">
        <v>353</v>
      </c>
      <c r="L633" s="4" t="str">
        <f t="shared" si="1229"/>
        <v>Qualifiers</v>
      </c>
      <c r="M633" s="9" t="str">
        <f t="shared" si="1230"/>
        <v xml:space="preserve"> {CarmineMethodSignature, implemented, static}</v>
      </c>
      <c r="N633" s="91"/>
      <c r="O633" s="24" t="str">
        <f t="shared" si="1177"/>
        <v>SAME</v>
      </c>
      <c r="P633" s="5" t="s">
        <v>353</v>
      </c>
      <c r="Q633" s="4" t="str">
        <f t="shared" si="1232"/>
        <v>Qualifiers</v>
      </c>
      <c r="R633" s="9" t="str">
        <f t="shared" si="1233"/>
        <v xml:space="preserve"> {CarmineMethodSignature, implemented, static}</v>
      </c>
    </row>
    <row r="634" spans="1:19">
      <c r="A634" s="6"/>
      <c r="F634" s="29"/>
      <c r="K634" s="6"/>
      <c r="P634" s="6"/>
    </row>
    <row r="635" spans="1:19">
      <c r="A635" s="5" t="s">
        <v>365</v>
      </c>
      <c r="B635" s="4" t="str">
        <f>TRIM(LEFT(A635, SEARCH(":", A635) - 1))</f>
        <v>Name</v>
      </c>
      <c r="C635" s="9" t="str">
        <f>MID(A635, SEARCH(":", A635) + 1, LEN(A635))</f>
        <v xml:space="preserve"> Create</v>
      </c>
      <c r="D635" s="91" t="s">
        <v>1768</v>
      </c>
      <c r="E635" s="24" t="str">
        <f t="shared" ref="E635" si="1234">IF(A635&lt;&gt;F635, "DIF", "SAME")</f>
        <v>SAME</v>
      </c>
      <c r="F635" s="28" t="s">
        <v>365</v>
      </c>
      <c r="G635" s="4" t="str">
        <f t="shared" ref="G635" si="1235">TRIM(LEFT(F635, SEARCH(":", F635) - 1))</f>
        <v>Name</v>
      </c>
      <c r="H635" s="9" t="str">
        <f t="shared" ref="H635:H638" si="1236">MID(F635, SEARCH(":", F635) + 1, LEN(F635))</f>
        <v xml:space="preserve"> Create</v>
      </c>
      <c r="I635" s="91" t="s">
        <v>1768</v>
      </c>
      <c r="J635" s="24" t="str">
        <f t="shared" ref="J635" si="1237">IF(F635&lt;&gt;K635, "DIF", "SAME")</f>
        <v>SAME</v>
      </c>
      <c r="K635" s="5" t="s">
        <v>365</v>
      </c>
      <c r="L635" s="4" t="str">
        <f t="shared" ref="L635:L638" si="1238">TRIM(LEFT(K635, SEARCH(":", K635) - 1))</f>
        <v>Name</v>
      </c>
      <c r="M635" s="9" t="str">
        <f t="shared" ref="M635:M638" si="1239">MID(K635, SEARCH(":", K635) + 1, LEN(K635))</f>
        <v xml:space="preserve"> Create</v>
      </c>
      <c r="N635" s="91" t="s">
        <v>1768</v>
      </c>
      <c r="O635" s="24" t="str">
        <f t="shared" ref="O635" si="1240">IF(K635&lt;&gt;P635, "DIF", "SAME")</f>
        <v>DIF</v>
      </c>
      <c r="P635" s="5" t="s">
        <v>526</v>
      </c>
      <c r="Q635" s="4" t="str">
        <f t="shared" ref="Q635:Q638" si="1241">TRIM(LEFT(P635, SEARCH(":", P635) - 1))</f>
        <v>Name</v>
      </c>
      <c r="R635" s="9" t="str">
        <f t="shared" ref="R635:R638" si="1242">MID(P635, SEARCH(":", P635) + 1, LEN(P635))</f>
        <v xml:space="preserve"> ExportCertificateByNameFromStore</v>
      </c>
      <c r="S635" s="86" t="s">
        <v>1929</v>
      </c>
    </row>
    <row r="636" spans="1:19">
      <c r="A636" s="5" t="s">
        <v>328</v>
      </c>
      <c r="B636" s="4" t="str">
        <f>TRIM(LEFT(A636, SEARCH(":", A636) - 1))</f>
        <v>ReturnType</v>
      </c>
      <c r="C636" s="9" t="str">
        <f>MID(A636, SEARCH(":", A636) + 1, LEN(A636))</f>
        <v xml:space="preserve"> UInt32</v>
      </c>
      <c r="D636" s="91"/>
      <c r="E636" s="24" t="str">
        <f t="shared" si="1171"/>
        <v>SAME</v>
      </c>
      <c r="F636" s="28" t="s">
        <v>328</v>
      </c>
      <c r="G636" s="4" t="str">
        <f t="shared" si="1163"/>
        <v>ReturnType</v>
      </c>
      <c r="H636" s="9" t="str">
        <f t="shared" si="1236"/>
        <v xml:space="preserve"> UInt32</v>
      </c>
      <c r="I636" s="91"/>
      <c r="J636" s="24" t="str">
        <f t="shared" si="1174"/>
        <v>SAME</v>
      </c>
      <c r="K636" s="5" t="s">
        <v>328</v>
      </c>
      <c r="L636" s="4" t="str">
        <f t="shared" si="1238"/>
        <v>ReturnType</v>
      </c>
      <c r="M636" s="9" t="str">
        <f t="shared" si="1239"/>
        <v xml:space="preserve"> UInt32</v>
      </c>
      <c r="N636" s="91"/>
      <c r="O636" s="24" t="str">
        <f t="shared" si="1177"/>
        <v>SAME</v>
      </c>
      <c r="P636" s="5" t="s">
        <v>328</v>
      </c>
      <c r="Q636" s="4" t="str">
        <f t="shared" si="1241"/>
        <v>ReturnType</v>
      </c>
      <c r="R636" s="9" t="str">
        <f t="shared" si="1242"/>
        <v xml:space="preserve"> UInt32</v>
      </c>
    </row>
    <row r="637" spans="1:19">
      <c r="A637" s="5" t="s">
        <v>367</v>
      </c>
      <c r="B637" s="4" t="str">
        <f>TRIM(LEFT(A637, SEARCH(":", A637) - 1))</f>
        <v>Parameters</v>
      </c>
      <c r="C637" s="9" t="str">
        <f>MID(A637, SEARCH(":", A637) + 1, LEN(A637))</f>
        <v xml:space="preserve"> {Flags, Port, Privacy, SessionID...}</v>
      </c>
      <c r="D637" s="91"/>
      <c r="E637" s="24" t="str">
        <f t="shared" si="1171"/>
        <v>SAME</v>
      </c>
      <c r="F637" s="28" t="s">
        <v>367</v>
      </c>
      <c r="G637" s="4" t="str">
        <f t="shared" si="1163"/>
        <v>Parameters</v>
      </c>
      <c r="H637" s="9" t="str">
        <f t="shared" si="1236"/>
        <v xml:space="preserve"> {Flags, Port, Privacy, SessionID...}</v>
      </c>
      <c r="I637" s="91"/>
      <c r="J637" s="24" t="str">
        <f t="shared" si="1174"/>
        <v>SAME</v>
      </c>
      <c r="K637" s="5" t="s">
        <v>367</v>
      </c>
      <c r="L637" s="4" t="str">
        <f t="shared" si="1238"/>
        <v>Parameters</v>
      </c>
      <c r="M637" s="9" t="str">
        <f t="shared" si="1239"/>
        <v xml:space="preserve"> {Flags, Port, Privacy, SessionID...}</v>
      </c>
      <c r="N637" s="91"/>
      <c r="O637" s="24" t="str">
        <f t="shared" si="1177"/>
        <v>DIF</v>
      </c>
      <c r="P637" s="5" t="s">
        <v>527</v>
      </c>
      <c r="Q637" s="4" t="str">
        <f t="shared" si="1241"/>
        <v>Parameters</v>
      </c>
      <c r="R637" s="9" t="str">
        <f t="shared" si="1242"/>
        <v xml:space="preserve"> {ByHash, ServerName, StoreName, ErrorInfo...}</v>
      </c>
    </row>
    <row r="638" spans="1:19">
      <c r="A638" s="5" t="s">
        <v>353</v>
      </c>
      <c r="B638" s="4" t="str">
        <f>TRIM(LEFT(A638, SEARCH(":", A638) - 1))</f>
        <v>Qualifiers</v>
      </c>
      <c r="C638" s="9" t="str">
        <f>MID(A638, SEARCH(":", A638) + 1, LEN(A638))</f>
        <v xml:space="preserve"> {CarmineMethodSignature, implemented, static}</v>
      </c>
      <c r="D638" s="91"/>
      <c r="E638" s="24" t="str">
        <f t="shared" si="1171"/>
        <v>SAME</v>
      </c>
      <c r="F638" s="28" t="s">
        <v>353</v>
      </c>
      <c r="G638" s="4" t="str">
        <f t="shared" si="1163"/>
        <v>Qualifiers</v>
      </c>
      <c r="H638" s="9" t="str">
        <f t="shared" si="1236"/>
        <v xml:space="preserve"> {CarmineMethodSignature, implemented, static}</v>
      </c>
      <c r="I638" s="91"/>
      <c r="J638" s="24" t="str">
        <f t="shared" si="1174"/>
        <v>SAME</v>
      </c>
      <c r="K638" s="5" t="s">
        <v>353</v>
      </c>
      <c r="L638" s="4" t="str">
        <f t="shared" si="1238"/>
        <v>Qualifiers</v>
      </c>
      <c r="M638" s="9" t="str">
        <f t="shared" si="1239"/>
        <v xml:space="preserve"> {CarmineMethodSignature, implemented, static}</v>
      </c>
      <c r="N638" s="91"/>
      <c r="O638" s="24" t="str">
        <f t="shared" si="1177"/>
        <v>SAME</v>
      </c>
      <c r="P638" s="5" t="s">
        <v>353</v>
      </c>
      <c r="Q638" s="4" t="str">
        <f t="shared" si="1241"/>
        <v>Qualifiers</v>
      </c>
      <c r="R638" s="9" t="str">
        <f t="shared" si="1242"/>
        <v xml:space="preserve"> {CarmineMethodSignature, implemented, static}</v>
      </c>
    </row>
    <row r="639" spans="1:19">
      <c r="A639" s="6"/>
      <c r="F639" s="29"/>
      <c r="K639" s="6"/>
      <c r="P639" s="6"/>
    </row>
    <row r="640" spans="1:19">
      <c r="A640" s="5" t="s">
        <v>347</v>
      </c>
      <c r="B640" s="4" t="str">
        <f>TRIM(LEFT(A640, SEARCH(":", A640) - 1))</f>
        <v>Name</v>
      </c>
      <c r="C640" s="9" t="str">
        <f>MID(A640, SEARCH(":", A640) + 1, LEN(A640))</f>
        <v xml:space="preserve"> CleanUp</v>
      </c>
      <c r="D640" s="91" t="s">
        <v>1796</v>
      </c>
      <c r="E640" s="24" t="str">
        <f t="shared" ref="E640" si="1243">IF(A640&lt;&gt;F640, "DIF", "SAME")</f>
        <v>SAME</v>
      </c>
      <c r="F640" s="28" t="s">
        <v>347</v>
      </c>
      <c r="G640" s="4" t="str">
        <f t="shared" ref="G640" si="1244">TRIM(LEFT(F640, SEARCH(":", F640) - 1))</f>
        <v>Name</v>
      </c>
      <c r="H640" s="9" t="str">
        <f t="shared" ref="H640:H643" si="1245">MID(F640, SEARCH(":", F640) + 1, LEN(F640))</f>
        <v xml:space="preserve"> CleanUp</v>
      </c>
      <c r="I640" s="91" t="s">
        <v>1796</v>
      </c>
      <c r="J640" s="24" t="str">
        <f t="shared" ref="J640" si="1246">IF(F640&lt;&gt;K640, "DIF", "SAME")</f>
        <v>SAME</v>
      </c>
      <c r="K640" s="5" t="s">
        <v>347</v>
      </c>
      <c r="L640" s="4" t="str">
        <f t="shared" ref="L640:L643" si="1247">TRIM(LEFT(K640, SEARCH(":", K640) - 1))</f>
        <v>Name</v>
      </c>
      <c r="M640" s="9" t="str">
        <f t="shared" ref="M640:M643" si="1248">MID(K640, SEARCH(":", K640) + 1, LEN(K640))</f>
        <v xml:space="preserve"> CleanUp</v>
      </c>
      <c r="N640" s="91" t="s">
        <v>1796</v>
      </c>
      <c r="O640" s="24" t="str">
        <f t="shared" ref="O640" si="1249">IF(K640&lt;&gt;P640, "DIF", "SAME")</f>
        <v>DIF</v>
      </c>
      <c r="P640" s="5" t="s">
        <v>528</v>
      </c>
      <c r="Q640" s="4" t="str">
        <f t="shared" ref="Q640:Q643" si="1250">TRIM(LEFT(P640, SEARCH(":", P640) - 1))</f>
        <v>Name</v>
      </c>
      <c r="R640" s="9" t="str">
        <f t="shared" ref="R640:R643" si="1251">MID(P640, SEARCH(":", P640) + 1, LEN(P640))</f>
        <v xml:space="preserve"> ExportHostCertificateForNC</v>
      </c>
      <c r="S640" s="86" t="s">
        <v>1930</v>
      </c>
    </row>
    <row r="641" spans="1:19">
      <c r="A641" s="5" t="s">
        <v>328</v>
      </c>
      <c r="B641" s="4" t="str">
        <f>TRIM(LEFT(A641, SEARCH(":", A641) - 1))</f>
        <v>ReturnType</v>
      </c>
      <c r="C641" s="9" t="str">
        <f>MID(A641, SEARCH(":", A641) + 1, LEN(A641))</f>
        <v xml:space="preserve"> UInt32</v>
      </c>
      <c r="D641" s="91"/>
      <c r="E641" s="24" t="str">
        <f t="shared" si="1171"/>
        <v>SAME</v>
      </c>
      <c r="F641" s="28" t="s">
        <v>328</v>
      </c>
      <c r="G641" s="4" t="str">
        <f t="shared" si="1163"/>
        <v>ReturnType</v>
      </c>
      <c r="H641" s="9" t="str">
        <f t="shared" si="1245"/>
        <v xml:space="preserve"> UInt32</v>
      </c>
      <c r="I641" s="91"/>
      <c r="J641" s="24" t="str">
        <f t="shared" si="1174"/>
        <v>SAME</v>
      </c>
      <c r="K641" s="5" t="s">
        <v>328</v>
      </c>
      <c r="L641" s="4" t="str">
        <f t="shared" si="1247"/>
        <v>ReturnType</v>
      </c>
      <c r="M641" s="9" t="str">
        <f t="shared" si="1248"/>
        <v xml:space="preserve"> UInt32</v>
      </c>
      <c r="N641" s="91"/>
      <c r="O641" s="24" t="str">
        <f t="shared" si="1177"/>
        <v>SAME</v>
      </c>
      <c r="P641" s="5" t="s">
        <v>328</v>
      </c>
      <c r="Q641" s="4" t="str">
        <f t="shared" si="1250"/>
        <v>ReturnType</v>
      </c>
      <c r="R641" s="9" t="str">
        <f t="shared" si="1251"/>
        <v xml:space="preserve"> UInt32</v>
      </c>
    </row>
    <row r="642" spans="1:19">
      <c r="A642" s="5" t="s">
        <v>358</v>
      </c>
      <c r="B642" s="4" t="str">
        <f>TRIM(LEFT(A642, SEARCH(":", A642) - 1))</f>
        <v>Parameters</v>
      </c>
      <c r="C642" s="9" t="str">
        <f>MID(A642, SEARCH(":", A642) + 1, LEN(A642))</f>
        <v xml:space="preserve"> {CleanUpOptions, ErrorInfo}</v>
      </c>
      <c r="D642" s="91"/>
      <c r="E642" s="24" t="str">
        <f t="shared" si="1171"/>
        <v>SAME</v>
      </c>
      <c r="F642" s="28" t="s">
        <v>358</v>
      </c>
      <c r="G642" s="4" t="str">
        <f t="shared" si="1163"/>
        <v>Parameters</v>
      </c>
      <c r="H642" s="9" t="str">
        <f t="shared" si="1245"/>
        <v xml:space="preserve"> {CleanUpOptions, ErrorInfo}</v>
      </c>
      <c r="I642" s="91"/>
      <c r="J642" s="24" t="str">
        <f t="shared" si="1174"/>
        <v>SAME</v>
      </c>
      <c r="K642" s="5" t="s">
        <v>358</v>
      </c>
      <c r="L642" s="4" t="str">
        <f t="shared" si="1247"/>
        <v>Parameters</v>
      </c>
      <c r="M642" s="9" t="str">
        <f t="shared" si="1248"/>
        <v xml:space="preserve"> {CleanUpOptions, ErrorInfo}</v>
      </c>
      <c r="N642" s="91"/>
      <c r="O642" s="24" t="str">
        <f t="shared" si="1177"/>
        <v>DIF</v>
      </c>
      <c r="P642" s="5" t="s">
        <v>529</v>
      </c>
      <c r="Q642" s="4" t="str">
        <f t="shared" si="1250"/>
        <v>Parameters</v>
      </c>
      <c r="R642" s="9" t="str">
        <f t="shared" si="1251"/>
        <v xml:space="preserve"> {ServerName, StoreName, ErrorInfo, ExportedCertificate}</v>
      </c>
    </row>
    <row r="643" spans="1:19">
      <c r="A643" s="5" t="s">
        <v>342</v>
      </c>
      <c r="B643" s="4" t="str">
        <f>TRIM(LEFT(A643, SEARCH(":", A643) - 1))</f>
        <v>Qualifiers</v>
      </c>
      <c r="C643" s="9" t="str">
        <f>MID(A643, SEARCH(":", A643) + 1, LEN(A643))</f>
        <v xml:space="preserve"> {CarmineMethodSignature, implemented}</v>
      </c>
      <c r="D643" s="91"/>
      <c r="E643" s="24" t="str">
        <f t="shared" si="1171"/>
        <v>SAME</v>
      </c>
      <c r="F643" s="28" t="s">
        <v>342</v>
      </c>
      <c r="G643" s="4" t="str">
        <f t="shared" si="1163"/>
        <v>Qualifiers</v>
      </c>
      <c r="H643" s="9" t="str">
        <f t="shared" si="1245"/>
        <v xml:space="preserve"> {CarmineMethodSignature, implemented}</v>
      </c>
      <c r="I643" s="91"/>
      <c r="J643" s="24" t="str">
        <f t="shared" si="1174"/>
        <v>SAME</v>
      </c>
      <c r="K643" s="5" t="s">
        <v>342</v>
      </c>
      <c r="L643" s="4" t="str">
        <f t="shared" si="1247"/>
        <v>Qualifiers</v>
      </c>
      <c r="M643" s="9" t="str">
        <f t="shared" si="1248"/>
        <v xml:space="preserve"> {CarmineMethodSignature, implemented}</v>
      </c>
      <c r="N643" s="91"/>
      <c r="O643" s="24" t="str">
        <f t="shared" si="1177"/>
        <v>DIF</v>
      </c>
      <c r="P643" s="5" t="s">
        <v>353</v>
      </c>
      <c r="Q643" s="4" t="str">
        <f t="shared" si="1250"/>
        <v>Qualifiers</v>
      </c>
      <c r="R643" s="9" t="str">
        <f t="shared" si="1251"/>
        <v xml:space="preserve"> {CarmineMethodSignature, implemented, static}</v>
      </c>
    </row>
    <row r="644" spans="1:19">
      <c r="A644" s="6"/>
      <c r="F644" s="29"/>
      <c r="K644" s="6"/>
      <c r="P644" s="6"/>
    </row>
    <row r="645" spans="1:19">
      <c r="A645" s="5" t="s">
        <v>441</v>
      </c>
      <c r="B645" s="4" t="str">
        <f>TRIM(LEFT(A645, SEARCH(":", A645) - 1))</f>
        <v>Name</v>
      </c>
      <c r="C645" s="9" t="str">
        <f>MID(A645, SEARCH(":", A645) + 1, LEN(A645))</f>
        <v xml:space="preserve"> VmxScout</v>
      </c>
      <c r="D645" s="91" t="s">
        <v>1873</v>
      </c>
      <c r="E645" s="24" t="str">
        <f t="shared" ref="E645" si="1252">IF(A645&lt;&gt;F645, "DIF", "SAME")</f>
        <v>SAME</v>
      </c>
      <c r="F645" s="28" t="s">
        <v>441</v>
      </c>
      <c r="G645" s="4" t="str">
        <f t="shared" ref="G645" si="1253">TRIM(LEFT(F645, SEARCH(":", F645) - 1))</f>
        <v>Name</v>
      </c>
      <c r="H645" s="9" t="str">
        <f t="shared" ref="H645:H648" si="1254">MID(F645, SEARCH(":", F645) + 1, LEN(F645))</f>
        <v xml:space="preserve"> VmxScout</v>
      </c>
      <c r="I645" s="91" t="s">
        <v>1873</v>
      </c>
      <c r="J645" s="24" t="str">
        <f t="shared" ref="J645" si="1255">IF(F645&lt;&gt;K645, "DIF", "SAME")</f>
        <v>SAME</v>
      </c>
      <c r="K645" s="5" t="s">
        <v>441</v>
      </c>
      <c r="L645" s="4" t="str">
        <f t="shared" ref="L645:L648" si="1256">TRIM(LEFT(K645, SEARCH(":", K645) - 1))</f>
        <v>Name</v>
      </c>
      <c r="M645" s="9" t="str">
        <f t="shared" ref="M645:M648" si="1257">MID(K645, SEARCH(":", K645) + 1, LEN(K645))</f>
        <v xml:space="preserve"> VmxScout</v>
      </c>
      <c r="N645" s="91" t="s">
        <v>1873</v>
      </c>
      <c r="O645" s="24" t="str">
        <f t="shared" ref="O645" si="1258">IF(K645&lt;&gt;P645, "DIF", "SAME")</f>
        <v>DIF</v>
      </c>
      <c r="P645" s="5" t="s">
        <v>494</v>
      </c>
      <c r="Q645" s="4" t="str">
        <f t="shared" ref="Q645:Q648" si="1259">TRIM(LEFT(P645, SEARCH(":", P645) - 1))</f>
        <v>Name</v>
      </c>
      <c r="R645" s="9" t="str">
        <f t="shared" ref="R645:R648" si="1260">MID(P645, SEARCH(":", P645) + 1, LEN(P645))</f>
        <v xml:space="preserve"> Reboot</v>
      </c>
      <c r="S645" s="86" t="s">
        <v>1931</v>
      </c>
    </row>
    <row r="646" spans="1:19">
      <c r="A646" s="5" t="s">
        <v>328</v>
      </c>
      <c r="B646" s="4" t="str">
        <f>TRIM(LEFT(A646, SEARCH(":", A646) - 1))</f>
        <v>ReturnType</v>
      </c>
      <c r="C646" s="9" t="str">
        <f>MID(A646, SEARCH(":", A646) + 1, LEN(A646))</f>
        <v xml:space="preserve"> UInt32</v>
      </c>
      <c r="D646" s="91"/>
      <c r="E646" s="24" t="str">
        <f t="shared" si="1171"/>
        <v>SAME</v>
      </c>
      <c r="F646" s="28" t="s">
        <v>328</v>
      </c>
      <c r="G646" s="4" t="str">
        <f t="shared" si="1163"/>
        <v>ReturnType</v>
      </c>
      <c r="H646" s="9" t="str">
        <f t="shared" si="1254"/>
        <v xml:space="preserve"> UInt32</v>
      </c>
      <c r="I646" s="91"/>
      <c r="J646" s="24" t="str">
        <f t="shared" si="1174"/>
        <v>SAME</v>
      </c>
      <c r="K646" s="5" t="s">
        <v>328</v>
      </c>
      <c r="L646" s="4" t="str">
        <f t="shared" si="1256"/>
        <v>ReturnType</v>
      </c>
      <c r="M646" s="9" t="str">
        <f t="shared" si="1257"/>
        <v xml:space="preserve"> UInt32</v>
      </c>
      <c r="N646" s="91"/>
      <c r="O646" s="24" t="str">
        <f t="shared" si="1177"/>
        <v>SAME</v>
      </c>
      <c r="P646" s="5" t="s">
        <v>328</v>
      </c>
      <c r="Q646" s="4" t="str">
        <f t="shared" si="1259"/>
        <v>ReturnType</v>
      </c>
      <c r="R646" s="9" t="str">
        <f t="shared" si="1260"/>
        <v xml:space="preserve"> UInt32</v>
      </c>
    </row>
    <row r="647" spans="1:19">
      <c r="A647" s="5" t="s">
        <v>442</v>
      </c>
      <c r="B647" s="4" t="str">
        <f>TRIM(LEFT(A647, SEARCH(":", A647) - 1))</f>
        <v>Parameters</v>
      </c>
      <c r="C647" s="9" t="str">
        <f>MID(A647, SEARCH(":", A647) + 1, LEN(A647))</f>
        <v xml:space="preserve"> {FileName, parseInternalFiles, ErrorInfo, VmXml}</v>
      </c>
      <c r="D647" s="91"/>
      <c r="E647" s="24" t="str">
        <f t="shared" si="1171"/>
        <v>SAME</v>
      </c>
      <c r="F647" s="28" t="s">
        <v>442</v>
      </c>
      <c r="G647" s="4" t="str">
        <f t="shared" si="1163"/>
        <v>Parameters</v>
      </c>
      <c r="H647" s="9" t="str">
        <f t="shared" si="1254"/>
        <v xml:space="preserve"> {FileName, parseInternalFiles, ErrorInfo, VmXml}</v>
      </c>
      <c r="I647" s="91"/>
      <c r="J647" s="24" t="str">
        <f t="shared" si="1174"/>
        <v>SAME</v>
      </c>
      <c r="K647" s="5" t="s">
        <v>442</v>
      </c>
      <c r="L647" s="4" t="str">
        <f t="shared" si="1256"/>
        <v>Parameters</v>
      </c>
      <c r="M647" s="9" t="str">
        <f t="shared" si="1257"/>
        <v xml:space="preserve"> {FileName, parseInternalFiles, ErrorInfo, VmXml}</v>
      </c>
      <c r="N647" s="91"/>
      <c r="O647" s="24" t="str">
        <f t="shared" si="1177"/>
        <v>DIF</v>
      </c>
      <c r="P647" s="5" t="s">
        <v>495</v>
      </c>
      <c r="Q647" s="4" t="str">
        <f t="shared" si="1259"/>
        <v>Parameters</v>
      </c>
      <c r="R647" s="9" t="str">
        <f t="shared" si="1260"/>
        <v xml:space="preserve"> {Flags, ErrorInfo}</v>
      </c>
    </row>
    <row r="648" spans="1:19">
      <c r="A648" s="5" t="s">
        <v>353</v>
      </c>
      <c r="B648" s="4" t="str">
        <f>TRIM(LEFT(A648, SEARCH(":", A648) - 1))</f>
        <v>Qualifiers</v>
      </c>
      <c r="C648" s="9" t="str">
        <f>MID(A648, SEARCH(":", A648) + 1, LEN(A648))</f>
        <v xml:space="preserve"> {CarmineMethodSignature, implemented, static}</v>
      </c>
      <c r="D648" s="91"/>
      <c r="E648" s="24" t="str">
        <f t="shared" si="1171"/>
        <v>SAME</v>
      </c>
      <c r="F648" s="28" t="s">
        <v>353</v>
      </c>
      <c r="G648" s="4" t="str">
        <f t="shared" si="1163"/>
        <v>Qualifiers</v>
      </c>
      <c r="H648" s="9" t="str">
        <f t="shared" si="1254"/>
        <v xml:space="preserve"> {CarmineMethodSignature, implemented, static}</v>
      </c>
      <c r="I648" s="91"/>
      <c r="J648" s="24" t="str">
        <f t="shared" si="1174"/>
        <v>SAME</v>
      </c>
      <c r="K648" s="5" t="s">
        <v>353</v>
      </c>
      <c r="L648" s="4" t="str">
        <f t="shared" si="1256"/>
        <v>Qualifiers</v>
      </c>
      <c r="M648" s="9" t="str">
        <f t="shared" si="1257"/>
        <v xml:space="preserve"> {CarmineMethodSignature, implemented, static}</v>
      </c>
      <c r="N648" s="91"/>
      <c r="O648" s="24" t="str">
        <f t="shared" si="1177"/>
        <v>SAME</v>
      </c>
      <c r="P648" s="5" t="s">
        <v>353</v>
      </c>
      <c r="Q648" s="4" t="str">
        <f t="shared" si="1259"/>
        <v>Qualifiers</v>
      </c>
      <c r="R648" s="9" t="str">
        <f t="shared" si="1260"/>
        <v xml:space="preserve"> {CarmineMethodSignature, implemented, static}</v>
      </c>
    </row>
    <row r="649" spans="1:19">
      <c r="A649" s="6"/>
      <c r="F649" s="29"/>
      <c r="K649" s="6"/>
      <c r="P649" s="6"/>
    </row>
    <row r="650" spans="1:19">
      <c r="A650" s="5" t="s">
        <v>443</v>
      </c>
      <c r="B650" s="4" t="str">
        <f>TRIM(LEFT(A650, SEARCH(":", A650) - 1))</f>
        <v>Name</v>
      </c>
      <c r="C650" s="9" t="str">
        <f>MID(A650, SEARCH(":", A650) + 1, LEN(A650))</f>
        <v xml:space="preserve"> ConvertVMDK2VHD</v>
      </c>
      <c r="D650" s="91" t="s">
        <v>1874</v>
      </c>
      <c r="E650" s="24" t="str">
        <f t="shared" ref="E650" si="1261">IF(A650&lt;&gt;F650, "DIF", "SAME")</f>
        <v>SAME</v>
      </c>
      <c r="F650" s="28" t="s">
        <v>443</v>
      </c>
      <c r="G650" s="4" t="str">
        <f t="shared" ref="G650" si="1262">TRIM(LEFT(F650, SEARCH(":", F650) - 1))</f>
        <v>Name</v>
      </c>
      <c r="H650" s="9" t="str">
        <f t="shared" ref="H650:H653" si="1263">MID(F650, SEARCH(":", F650) + 1, LEN(F650))</f>
        <v xml:space="preserve"> ConvertVMDK2VHD</v>
      </c>
      <c r="I650" s="91" t="s">
        <v>1874</v>
      </c>
      <c r="J650" s="24" t="str">
        <f t="shared" ref="J650" si="1264">IF(F650&lt;&gt;K650, "DIF", "SAME")</f>
        <v>SAME</v>
      </c>
      <c r="K650" s="5" t="s">
        <v>443</v>
      </c>
      <c r="L650" s="4" t="str">
        <f t="shared" ref="L650:L653" si="1265">TRIM(LEFT(K650, SEARCH(":", K650) - 1))</f>
        <v>Name</v>
      </c>
      <c r="M650" s="9" t="str">
        <f t="shared" ref="M650:M653" si="1266">MID(K650, SEARCH(":", K650) + 1, LEN(K650))</f>
        <v xml:space="preserve"> ConvertVMDK2VHD</v>
      </c>
      <c r="N650" s="91" t="s">
        <v>1874</v>
      </c>
      <c r="O650" s="24" t="str">
        <f t="shared" ref="O650" si="1267">IF(K650&lt;&gt;P650, "DIF", "SAME")</f>
        <v>DIF</v>
      </c>
      <c r="P650" s="5" t="s">
        <v>530</v>
      </c>
      <c r="Q650" s="4" t="str">
        <f t="shared" ref="Q650:Q653" si="1268">TRIM(LEFT(P650, SEARCH(":", P650) - 1))</f>
        <v>Name</v>
      </c>
      <c r="R650" s="9" t="str">
        <f t="shared" ref="R650:R653" si="1269">MID(P650, SEARCH(":", P650) + 1, LEN(P650))</f>
        <v xml:space="preserve"> AddToLocalAdminGroup</v>
      </c>
      <c r="S650" s="86" t="s">
        <v>1932</v>
      </c>
    </row>
    <row r="651" spans="1:19">
      <c r="A651" s="5" t="s">
        <v>328</v>
      </c>
      <c r="B651" s="4" t="str">
        <f>TRIM(LEFT(A651, SEARCH(":", A651) - 1))</f>
        <v>ReturnType</v>
      </c>
      <c r="C651" s="9" t="str">
        <f>MID(A651, SEARCH(":", A651) + 1, LEN(A651))</f>
        <v xml:space="preserve"> UInt32</v>
      </c>
      <c r="D651" s="91"/>
      <c r="E651" s="24" t="str">
        <f t="shared" si="1171"/>
        <v>SAME</v>
      </c>
      <c r="F651" s="28" t="s">
        <v>328</v>
      </c>
      <c r="G651" s="4" t="str">
        <f t="shared" si="1163"/>
        <v>ReturnType</v>
      </c>
      <c r="H651" s="9" t="str">
        <f t="shared" si="1263"/>
        <v xml:space="preserve"> UInt32</v>
      </c>
      <c r="I651" s="91"/>
      <c r="J651" s="24" t="str">
        <f t="shared" si="1174"/>
        <v>SAME</v>
      </c>
      <c r="K651" s="5" t="s">
        <v>328</v>
      </c>
      <c r="L651" s="4" t="str">
        <f t="shared" si="1265"/>
        <v>ReturnType</v>
      </c>
      <c r="M651" s="9" t="str">
        <f t="shared" si="1266"/>
        <v xml:space="preserve"> UInt32</v>
      </c>
      <c r="N651" s="91"/>
      <c r="O651" s="24" t="str">
        <f t="shared" si="1177"/>
        <v>SAME</v>
      </c>
      <c r="P651" s="5" t="s">
        <v>328</v>
      </c>
      <c r="Q651" s="4" t="str">
        <f t="shared" si="1268"/>
        <v>ReturnType</v>
      </c>
      <c r="R651" s="9" t="str">
        <f t="shared" si="1269"/>
        <v xml:space="preserve"> UInt32</v>
      </c>
    </row>
    <row r="652" spans="1:19">
      <c r="A652" s="5" t="s">
        <v>444</v>
      </c>
      <c r="B652" s="4" t="str">
        <f>TRIM(LEFT(A652, SEARCH(":", A652) - 1))</f>
        <v>Parameters</v>
      </c>
      <c r="C652" s="9" t="str">
        <f>MID(A652, SEARCH(":", A652) + 1, LEN(A652))</f>
        <v xml:space="preserve"> {diskLayout, diskType, vhdTargetFilename, vmdkSourceFilename...}</v>
      </c>
      <c r="D652" s="91"/>
      <c r="E652" s="24" t="str">
        <f t="shared" si="1171"/>
        <v>SAME</v>
      </c>
      <c r="F652" s="28" t="s">
        <v>444</v>
      </c>
      <c r="G652" s="4" t="str">
        <f t="shared" si="1163"/>
        <v>Parameters</v>
      </c>
      <c r="H652" s="9" t="str">
        <f t="shared" si="1263"/>
        <v xml:space="preserve"> {diskLayout, diskType, vhdTargetFilename, vmdkSourceFilename...}</v>
      </c>
      <c r="I652" s="91"/>
      <c r="J652" s="24" t="str">
        <f t="shared" si="1174"/>
        <v>SAME</v>
      </c>
      <c r="K652" s="5" t="s">
        <v>444</v>
      </c>
      <c r="L652" s="4" t="str">
        <f t="shared" si="1265"/>
        <v>Parameters</v>
      </c>
      <c r="M652" s="9" t="str">
        <f t="shared" si="1266"/>
        <v xml:space="preserve"> {diskLayout, diskType, vhdTargetFilename, vmdkSourceFilename...}</v>
      </c>
      <c r="N652" s="91"/>
      <c r="O652" s="24" t="str">
        <f t="shared" si="1177"/>
        <v>DIF</v>
      </c>
      <c r="P652" s="5" t="s">
        <v>531</v>
      </c>
      <c r="Q652" s="4" t="str">
        <f t="shared" si="1268"/>
        <v>Parameters</v>
      </c>
      <c r="R652" s="9" t="str">
        <f t="shared" si="1269"/>
        <v xml:space="preserve"> {AccountName, ErrorInfo}</v>
      </c>
    </row>
    <row r="653" spans="1:19">
      <c r="A653" s="5" t="s">
        <v>353</v>
      </c>
      <c r="B653" s="4" t="str">
        <f>TRIM(LEFT(A653, SEARCH(":", A653) - 1))</f>
        <v>Qualifiers</v>
      </c>
      <c r="C653" s="9" t="str">
        <f>MID(A653, SEARCH(":", A653) + 1, LEN(A653))</f>
        <v xml:space="preserve"> {CarmineMethodSignature, implemented, static}</v>
      </c>
      <c r="D653" s="91"/>
      <c r="E653" s="24" t="str">
        <f t="shared" si="1171"/>
        <v>SAME</v>
      </c>
      <c r="F653" s="28" t="s">
        <v>353</v>
      </c>
      <c r="G653" s="4" t="str">
        <f t="shared" si="1163"/>
        <v>Qualifiers</v>
      </c>
      <c r="H653" s="9" t="str">
        <f t="shared" si="1263"/>
        <v xml:space="preserve"> {CarmineMethodSignature, implemented, static}</v>
      </c>
      <c r="I653" s="91"/>
      <c r="J653" s="24" t="str">
        <f t="shared" si="1174"/>
        <v>SAME</v>
      </c>
      <c r="K653" s="5" t="s">
        <v>353</v>
      </c>
      <c r="L653" s="4" t="str">
        <f t="shared" si="1265"/>
        <v>Qualifiers</v>
      </c>
      <c r="M653" s="9" t="str">
        <f t="shared" si="1266"/>
        <v xml:space="preserve"> {CarmineMethodSignature, implemented, static}</v>
      </c>
      <c r="N653" s="91"/>
      <c r="O653" s="24" t="str">
        <f t="shared" si="1177"/>
        <v>SAME</v>
      </c>
      <c r="P653" s="5" t="s">
        <v>353</v>
      </c>
      <c r="Q653" s="4" t="str">
        <f t="shared" si="1268"/>
        <v>Qualifiers</v>
      </c>
      <c r="R653" s="9" t="str">
        <f t="shared" si="1269"/>
        <v xml:space="preserve"> {CarmineMethodSignature, implemented, static}</v>
      </c>
    </row>
    <row r="654" spans="1:19">
      <c r="A654" s="6"/>
      <c r="F654" s="29"/>
      <c r="K654" s="6"/>
      <c r="P654" s="6"/>
    </row>
    <row r="655" spans="1:19">
      <c r="A655" s="5" t="s">
        <v>445</v>
      </c>
      <c r="B655" s="4" t="str">
        <f>TRIM(LEFT(A655, SEARCH(":", A655) - 1))</f>
        <v>Name</v>
      </c>
      <c r="C655" s="9" t="str">
        <f>MID(A655, SEARCH(":", A655) + 1, LEN(A655))</f>
        <v xml:space="preserve"> GetVMDKInfo</v>
      </c>
      <c r="D655" s="91" t="s">
        <v>1875</v>
      </c>
      <c r="E655" s="24" t="str">
        <f t="shared" ref="E655" si="1270">IF(A655&lt;&gt;F655, "DIF", "SAME")</f>
        <v>SAME</v>
      </c>
      <c r="F655" s="28" t="s">
        <v>445</v>
      </c>
      <c r="G655" s="4" t="str">
        <f t="shared" ref="G655" si="1271">TRIM(LEFT(F655, SEARCH(":", F655) - 1))</f>
        <v>Name</v>
      </c>
      <c r="H655" s="9" t="str">
        <f t="shared" ref="H655:H658" si="1272">MID(F655, SEARCH(":", F655) + 1, LEN(F655))</f>
        <v xml:space="preserve"> GetVMDKInfo</v>
      </c>
      <c r="I655" s="91" t="s">
        <v>1875</v>
      </c>
      <c r="J655" s="24" t="str">
        <f t="shared" ref="J655" si="1273">IF(F655&lt;&gt;K655, "DIF", "SAME")</f>
        <v>SAME</v>
      </c>
      <c r="K655" s="5" t="s">
        <v>445</v>
      </c>
      <c r="L655" s="4" t="str">
        <f t="shared" ref="L655:L658" si="1274">TRIM(LEFT(K655, SEARCH(":", K655) - 1))</f>
        <v>Name</v>
      </c>
      <c r="M655" s="9" t="str">
        <f t="shared" ref="M655:M658" si="1275">MID(K655, SEARCH(":", K655) + 1, LEN(K655))</f>
        <v xml:space="preserve"> GetVMDKInfo</v>
      </c>
      <c r="N655" s="91" t="s">
        <v>1875</v>
      </c>
      <c r="O655" s="24" t="str">
        <f t="shared" ref="O655" si="1276">IF(K655&lt;&gt;P655, "DIF", "SAME")</f>
        <v>DIF</v>
      </c>
      <c r="P655" s="5" t="s">
        <v>532</v>
      </c>
      <c r="Q655" s="4" t="str">
        <f t="shared" ref="Q655:Q658" si="1277">TRIM(LEFT(P655, SEARCH(":", P655) - 1))</f>
        <v>Name</v>
      </c>
      <c r="R655" s="9" t="str">
        <f t="shared" ref="R655:R658" si="1278">MID(P655, SEARCH(":", P655) + 1, LEN(P655))</f>
        <v xml:space="preserve"> SetLUNMask</v>
      </c>
      <c r="S655" s="86" t="s">
        <v>1850</v>
      </c>
    </row>
    <row r="656" spans="1:19">
      <c r="A656" s="5" t="s">
        <v>328</v>
      </c>
      <c r="B656" s="4" t="str">
        <f>TRIM(LEFT(A656, SEARCH(":", A656) - 1))</f>
        <v>ReturnType</v>
      </c>
      <c r="C656" s="9" t="str">
        <f>MID(A656, SEARCH(":", A656) + 1, LEN(A656))</f>
        <v xml:space="preserve"> UInt32</v>
      </c>
      <c r="D656" s="91"/>
      <c r="E656" s="24" t="str">
        <f t="shared" si="1171"/>
        <v>SAME</v>
      </c>
      <c r="F656" s="28" t="s">
        <v>328</v>
      </c>
      <c r="G656" s="4" t="str">
        <f t="shared" si="1163"/>
        <v>ReturnType</v>
      </c>
      <c r="H656" s="9" t="str">
        <f t="shared" si="1272"/>
        <v xml:space="preserve"> UInt32</v>
      </c>
      <c r="I656" s="91"/>
      <c r="J656" s="24" t="str">
        <f t="shared" si="1174"/>
        <v>SAME</v>
      </c>
      <c r="K656" s="5" t="s">
        <v>328</v>
      </c>
      <c r="L656" s="4" t="str">
        <f t="shared" si="1274"/>
        <v>ReturnType</v>
      </c>
      <c r="M656" s="9" t="str">
        <f t="shared" si="1275"/>
        <v xml:space="preserve"> UInt32</v>
      </c>
      <c r="N656" s="91"/>
      <c r="O656" s="24" t="str">
        <f t="shared" si="1177"/>
        <v>SAME</v>
      </c>
      <c r="P656" s="5" t="s">
        <v>328</v>
      </c>
      <c r="Q656" s="4" t="str">
        <f t="shared" si="1277"/>
        <v>ReturnType</v>
      </c>
      <c r="R656" s="9" t="str">
        <f t="shared" si="1278"/>
        <v xml:space="preserve"> UInt32</v>
      </c>
    </row>
    <row r="657" spans="1:19">
      <c r="A657" s="5" t="s">
        <v>446</v>
      </c>
      <c r="B657" s="4" t="str">
        <f>TRIM(LEFT(A657, SEARCH(":", A657) - 1))</f>
        <v>Parameters</v>
      </c>
      <c r="C657" s="9" t="str">
        <f>MID(A657, SEARCH(":", A657) + 1, LEN(A657))</f>
        <v xml:space="preserve"> {parseInternalFiles, vmdkSourceFilename, DiskSize, ErrorInfo...}</v>
      </c>
      <c r="D657" s="91"/>
      <c r="E657" s="24" t="str">
        <f t="shared" si="1171"/>
        <v>SAME</v>
      </c>
      <c r="F657" s="28" t="s">
        <v>446</v>
      </c>
      <c r="G657" s="4" t="str">
        <f t="shared" si="1163"/>
        <v>Parameters</v>
      </c>
      <c r="H657" s="9" t="str">
        <f t="shared" si="1272"/>
        <v xml:space="preserve"> {parseInternalFiles, vmdkSourceFilename, DiskSize, ErrorInfo...}</v>
      </c>
      <c r="I657" s="91"/>
      <c r="J657" s="24" t="str">
        <f t="shared" si="1174"/>
        <v>SAME</v>
      </c>
      <c r="K657" s="5" t="s">
        <v>446</v>
      </c>
      <c r="L657" s="4" t="str">
        <f t="shared" si="1274"/>
        <v>Parameters</v>
      </c>
      <c r="M657" s="9" t="str">
        <f t="shared" si="1275"/>
        <v xml:space="preserve"> {parseInternalFiles, vmdkSourceFilename, DiskSize, ErrorInfo...}</v>
      </c>
      <c r="N657" s="91"/>
      <c r="O657" s="24" t="str">
        <f t="shared" si="1177"/>
        <v>DIF</v>
      </c>
      <c r="P657" s="5" t="s">
        <v>533</v>
      </c>
      <c r="Q657" s="4" t="str">
        <f t="shared" si="1277"/>
        <v>Parameters</v>
      </c>
      <c r="R657" s="9" t="str">
        <f t="shared" si="1278"/>
        <v xml:space="preserve"> {IsiSCSILUN, StorageIdentifier, StorageIdentifierType, TargetWWN...}</v>
      </c>
    </row>
    <row r="658" spans="1:19">
      <c r="A658" s="5" t="s">
        <v>353</v>
      </c>
      <c r="B658" s="4" t="str">
        <f>TRIM(LEFT(A658, SEARCH(":", A658) - 1))</f>
        <v>Qualifiers</v>
      </c>
      <c r="C658" s="9" t="str">
        <f>MID(A658, SEARCH(":", A658) + 1, LEN(A658))</f>
        <v xml:space="preserve"> {CarmineMethodSignature, implemented, static}</v>
      </c>
      <c r="D658" s="91"/>
      <c r="E658" s="24" t="str">
        <f t="shared" si="1171"/>
        <v>SAME</v>
      </c>
      <c r="F658" s="28" t="s">
        <v>353</v>
      </c>
      <c r="G658" s="4" t="str">
        <f t="shared" si="1163"/>
        <v>Qualifiers</v>
      </c>
      <c r="H658" s="9" t="str">
        <f t="shared" si="1272"/>
        <v xml:space="preserve"> {CarmineMethodSignature, implemented, static}</v>
      </c>
      <c r="I658" s="91"/>
      <c r="J658" s="24" t="str">
        <f t="shared" si="1174"/>
        <v>SAME</v>
      </c>
      <c r="K658" s="5" t="s">
        <v>353</v>
      </c>
      <c r="L658" s="4" t="str">
        <f t="shared" si="1274"/>
        <v>Qualifiers</v>
      </c>
      <c r="M658" s="9" t="str">
        <f t="shared" si="1275"/>
        <v xml:space="preserve"> {CarmineMethodSignature, implemented, static}</v>
      </c>
      <c r="N658" s="91"/>
      <c r="O658" s="24" t="str">
        <f t="shared" si="1177"/>
        <v>DIF</v>
      </c>
      <c r="P658" s="5" t="s">
        <v>534</v>
      </c>
      <c r="Q658" s="4" t="str">
        <f t="shared" si="1277"/>
        <v>Qualifiers</v>
      </c>
      <c r="R658" s="9" t="str">
        <f t="shared" si="1278"/>
        <v xml:space="preserve"> {Description, implemented, static}</v>
      </c>
    </row>
    <row r="659" spans="1:19">
      <c r="A659" s="6"/>
      <c r="F659" s="29"/>
      <c r="K659" s="6"/>
      <c r="P659" s="6"/>
    </row>
    <row r="660" spans="1:19">
      <c r="A660" s="5" t="s">
        <v>447</v>
      </c>
      <c r="B660" s="4" t="str">
        <f>TRIM(LEFT(A660, SEARCH(":", A660) - 1))</f>
        <v>Name</v>
      </c>
      <c r="C660" s="9" t="str">
        <f>MID(A660, SEARCH(":", A660) + 1, LEN(A660))</f>
        <v xml:space="preserve"> GetVMDKType</v>
      </c>
      <c r="D660" s="91" t="s">
        <v>1876</v>
      </c>
      <c r="E660" s="24" t="str">
        <f t="shared" ref="E660" si="1279">IF(A660&lt;&gt;F660, "DIF", "SAME")</f>
        <v>SAME</v>
      </c>
      <c r="F660" s="28" t="s">
        <v>447</v>
      </c>
      <c r="G660" s="4" t="str">
        <f t="shared" ref="G660:G723" si="1280">TRIM(LEFT(F660, SEARCH(":", F660) - 1))</f>
        <v>Name</v>
      </c>
      <c r="H660" s="9" t="str">
        <f t="shared" ref="H660:H663" si="1281">MID(F660, SEARCH(":", F660) + 1, LEN(F660))</f>
        <v xml:space="preserve"> GetVMDKType</v>
      </c>
      <c r="I660" s="91" t="s">
        <v>1876</v>
      </c>
      <c r="J660" s="24" t="str">
        <f t="shared" ref="J660" si="1282">IF(F660&lt;&gt;K660, "DIF", "SAME")</f>
        <v>SAME</v>
      </c>
      <c r="K660" s="5" t="s">
        <v>447</v>
      </c>
      <c r="L660" s="4" t="str">
        <f t="shared" ref="L660:L663" si="1283">TRIM(LEFT(K660, SEARCH(":", K660) - 1))</f>
        <v>Name</v>
      </c>
      <c r="M660" s="9" t="str">
        <f t="shared" ref="M660:M663" si="1284">MID(K660, SEARCH(":", K660) + 1, LEN(K660))</f>
        <v xml:space="preserve"> GetVMDKType</v>
      </c>
      <c r="N660" s="91" t="s">
        <v>1876</v>
      </c>
      <c r="O660" s="24" t="str">
        <f t="shared" ref="O660" si="1285">IF(K660&lt;&gt;P660, "DIF", "SAME")</f>
        <v>DIF</v>
      </c>
      <c r="P660" s="5" t="s">
        <v>535</v>
      </c>
      <c r="Q660" s="4" t="str">
        <f t="shared" ref="Q660:Q663" si="1286">TRIM(LEFT(P660, SEARCH(":", P660) - 1))</f>
        <v>Name</v>
      </c>
      <c r="R660" s="9" t="str">
        <f t="shared" ref="R660:R663" si="1287">MID(P660, SEARCH(":", P660) + 1, LEN(P660))</f>
        <v xml:space="preserve"> IsLUNAccessible</v>
      </c>
      <c r="S660" s="86" t="s">
        <v>1851</v>
      </c>
    </row>
    <row r="661" spans="1:19">
      <c r="A661" s="5" t="s">
        <v>328</v>
      </c>
      <c r="B661" s="4" t="str">
        <f>TRIM(LEFT(A661, SEARCH(":", A661) - 1))</f>
        <v>ReturnType</v>
      </c>
      <c r="C661" s="9" t="str">
        <f>MID(A661, SEARCH(":", A661) + 1, LEN(A661))</f>
        <v xml:space="preserve"> UInt32</v>
      </c>
      <c r="D661" s="91"/>
      <c r="E661" s="24" t="str">
        <f t="shared" si="1171"/>
        <v>SAME</v>
      </c>
      <c r="F661" s="28" t="s">
        <v>328</v>
      </c>
      <c r="G661" s="4" t="str">
        <f t="shared" si="1280"/>
        <v>ReturnType</v>
      </c>
      <c r="H661" s="9" t="str">
        <f t="shared" si="1281"/>
        <v xml:space="preserve"> UInt32</v>
      </c>
      <c r="I661" s="91"/>
      <c r="J661" s="24" t="str">
        <f t="shared" si="1174"/>
        <v>SAME</v>
      </c>
      <c r="K661" s="5" t="s">
        <v>328</v>
      </c>
      <c r="L661" s="4" t="str">
        <f t="shared" si="1283"/>
        <v>ReturnType</v>
      </c>
      <c r="M661" s="9" t="str">
        <f t="shared" si="1284"/>
        <v xml:space="preserve"> UInt32</v>
      </c>
      <c r="N661" s="91"/>
      <c r="O661" s="24" t="str">
        <f t="shared" si="1177"/>
        <v>SAME</v>
      </c>
      <c r="P661" s="5" t="s">
        <v>328</v>
      </c>
      <c r="Q661" s="4" t="str">
        <f t="shared" si="1286"/>
        <v>ReturnType</v>
      </c>
      <c r="R661" s="9" t="str">
        <f t="shared" si="1287"/>
        <v xml:space="preserve"> UInt32</v>
      </c>
    </row>
    <row r="662" spans="1:19">
      <c r="A662" s="5" t="s">
        <v>448</v>
      </c>
      <c r="B662" s="4" t="str">
        <f>TRIM(LEFT(A662, SEARCH(":", A662) - 1))</f>
        <v>Parameters</v>
      </c>
      <c r="C662" s="9" t="str">
        <f>MID(A662, SEARCH(":", A662) + 1, LEN(A662))</f>
        <v xml:space="preserve"> {vmdkSourceFilename, ErrorInfo, VirtualHardDiskType}</v>
      </c>
      <c r="D662" s="91"/>
      <c r="E662" s="24" t="str">
        <f t="shared" si="1171"/>
        <v>SAME</v>
      </c>
      <c r="F662" s="28" t="s">
        <v>448</v>
      </c>
      <c r="G662" s="4" t="str">
        <f t="shared" si="1280"/>
        <v>Parameters</v>
      </c>
      <c r="H662" s="9" t="str">
        <f t="shared" si="1281"/>
        <v xml:space="preserve"> {vmdkSourceFilename, ErrorInfo, VirtualHardDiskType}</v>
      </c>
      <c r="I662" s="91"/>
      <c r="J662" s="24" t="str">
        <f t="shared" si="1174"/>
        <v>SAME</v>
      </c>
      <c r="K662" s="5" t="s">
        <v>448</v>
      </c>
      <c r="L662" s="4" t="str">
        <f t="shared" si="1283"/>
        <v>Parameters</v>
      </c>
      <c r="M662" s="9" t="str">
        <f t="shared" si="1284"/>
        <v xml:space="preserve"> {vmdkSourceFilename, ErrorInfo, VirtualHardDiskType}</v>
      </c>
      <c r="N662" s="91"/>
      <c r="O662" s="24" t="str">
        <f t="shared" si="1177"/>
        <v>DIF</v>
      </c>
      <c r="P662" s="5" t="s">
        <v>536</v>
      </c>
      <c r="Q662" s="4" t="str">
        <f t="shared" si="1286"/>
        <v>Parameters</v>
      </c>
      <c r="R662" s="9" t="str">
        <f t="shared" si="1287"/>
        <v xml:space="preserve"> {StorageIdentifier, StorageIdentifierType}</v>
      </c>
    </row>
    <row r="663" spans="1:19">
      <c r="A663" s="5" t="s">
        <v>353</v>
      </c>
      <c r="B663" s="4" t="str">
        <f>TRIM(LEFT(A663, SEARCH(":", A663) - 1))</f>
        <v>Qualifiers</v>
      </c>
      <c r="C663" s="9" t="str">
        <f>MID(A663, SEARCH(":", A663) + 1, LEN(A663))</f>
        <v xml:space="preserve"> {CarmineMethodSignature, implemented, static}</v>
      </c>
      <c r="D663" s="91"/>
      <c r="E663" s="24" t="str">
        <f t="shared" si="1171"/>
        <v>SAME</v>
      </c>
      <c r="F663" s="28" t="s">
        <v>353</v>
      </c>
      <c r="G663" s="4" t="str">
        <f t="shared" si="1280"/>
        <v>Qualifiers</v>
      </c>
      <c r="H663" s="9" t="str">
        <f t="shared" si="1281"/>
        <v xml:space="preserve"> {CarmineMethodSignature, implemented, static}</v>
      </c>
      <c r="I663" s="91"/>
      <c r="J663" s="24" t="str">
        <f t="shared" si="1174"/>
        <v>SAME</v>
      </c>
      <c r="K663" s="5" t="s">
        <v>353</v>
      </c>
      <c r="L663" s="4" t="str">
        <f t="shared" si="1283"/>
        <v>Qualifiers</v>
      </c>
      <c r="M663" s="9" t="str">
        <f t="shared" si="1284"/>
        <v xml:space="preserve"> {CarmineMethodSignature, implemented, static}</v>
      </c>
      <c r="N663" s="91"/>
      <c r="O663" s="24" t="str">
        <f t="shared" si="1177"/>
        <v>DIF</v>
      </c>
      <c r="P663" s="5" t="s">
        <v>534</v>
      </c>
      <c r="Q663" s="4" t="str">
        <f t="shared" si="1286"/>
        <v>Qualifiers</v>
      </c>
      <c r="R663" s="9" t="str">
        <f t="shared" si="1287"/>
        <v xml:space="preserve"> {Description, implemented, static}</v>
      </c>
    </row>
    <row r="664" spans="1:19">
      <c r="A664" s="6"/>
      <c r="F664" s="29"/>
      <c r="K664" s="6"/>
      <c r="P664" s="6"/>
    </row>
    <row r="665" spans="1:19">
      <c r="A665" s="5" t="s">
        <v>449</v>
      </c>
      <c r="B665" s="4" t="str">
        <f>TRIM(LEFT(A665, SEARCH(":", A665) - 1))</f>
        <v>Name</v>
      </c>
      <c r="C665" s="9" t="str">
        <f>MID(A665, SEARCH(":", A665) + 1, LEN(A665))</f>
        <v xml:space="preserve"> CopyPhysicalToFile</v>
      </c>
      <c r="D665" s="91" t="s">
        <v>1877</v>
      </c>
      <c r="E665" s="24" t="str">
        <f t="shared" ref="E665:E728" si="1288">IF(A665&lt;&gt;F665, "DIF", "SAME")</f>
        <v>SAME</v>
      </c>
      <c r="F665" s="28" t="s">
        <v>449</v>
      </c>
      <c r="G665" s="4" t="str">
        <f t="shared" ref="G665" si="1289">TRIM(LEFT(F665, SEARCH(":", F665) - 1))</f>
        <v>Name</v>
      </c>
      <c r="H665" s="9" t="str">
        <f t="shared" ref="H665:H668" si="1290">MID(F665, SEARCH(":", F665) + 1, LEN(F665))</f>
        <v xml:space="preserve"> CopyPhysicalToFile</v>
      </c>
      <c r="I665" s="91" t="s">
        <v>1877</v>
      </c>
      <c r="J665" s="24" t="str">
        <f t="shared" ref="J665:J728" si="1291">IF(F665&lt;&gt;K665, "DIF", "SAME")</f>
        <v>SAME</v>
      </c>
      <c r="K665" s="5" t="s">
        <v>449</v>
      </c>
      <c r="L665" s="4" t="str">
        <f t="shared" ref="L665:L668" si="1292">TRIM(LEFT(K665, SEARCH(":", K665) - 1))</f>
        <v>Name</v>
      </c>
      <c r="M665" s="9" t="str">
        <f t="shared" ref="M665:M668" si="1293">MID(K665, SEARCH(":", K665) + 1, LEN(K665))</f>
        <v xml:space="preserve"> CopyPhysicalToFile</v>
      </c>
      <c r="N665" s="91" t="s">
        <v>1877</v>
      </c>
      <c r="O665" s="24" t="str">
        <f t="shared" ref="O665:O728" si="1294">IF(K665&lt;&gt;P665, "DIF", "SAME")</f>
        <v>DIF</v>
      </c>
      <c r="P665" s="5" t="s">
        <v>537</v>
      </c>
      <c r="Q665" s="4" t="str">
        <f t="shared" ref="Q665:Q668" si="1295">TRIM(LEFT(P665, SEARCH(":", P665) - 1))</f>
        <v>Name</v>
      </c>
      <c r="R665" s="9" t="str">
        <f t="shared" ref="R665:R668" si="1296">MID(P665, SEARCH(":", P665) + 1, LEN(P665))</f>
        <v xml:space="preserve"> GetHBAPorts</v>
      </c>
      <c r="S665" s="86" t="s">
        <v>1852</v>
      </c>
    </row>
    <row r="666" spans="1:19">
      <c r="A666" s="5" t="s">
        <v>328</v>
      </c>
      <c r="B666" s="4" t="str">
        <f>TRIM(LEFT(A666, SEARCH(":", A666) - 1))</f>
        <v>ReturnType</v>
      </c>
      <c r="C666" s="9" t="str">
        <f>MID(A666, SEARCH(":", A666) + 1, LEN(A666))</f>
        <v xml:space="preserve"> UInt32</v>
      </c>
      <c r="D666" s="91"/>
      <c r="E666" s="24" t="str">
        <f t="shared" si="1288"/>
        <v>SAME</v>
      </c>
      <c r="F666" s="28" t="s">
        <v>328</v>
      </c>
      <c r="G666" s="4" t="str">
        <f t="shared" si="1280"/>
        <v>ReturnType</v>
      </c>
      <c r="H666" s="9" t="str">
        <f t="shared" si="1290"/>
        <v xml:space="preserve"> UInt32</v>
      </c>
      <c r="I666" s="91"/>
      <c r="J666" s="24" t="str">
        <f t="shared" si="1291"/>
        <v>SAME</v>
      </c>
      <c r="K666" s="5" t="s">
        <v>328</v>
      </c>
      <c r="L666" s="4" t="str">
        <f t="shared" si="1292"/>
        <v>ReturnType</v>
      </c>
      <c r="M666" s="9" t="str">
        <f t="shared" si="1293"/>
        <v xml:space="preserve"> UInt32</v>
      </c>
      <c r="N666" s="91"/>
      <c r="O666" s="24" t="str">
        <f t="shared" si="1294"/>
        <v>SAME</v>
      </c>
      <c r="P666" s="5" t="s">
        <v>328</v>
      </c>
      <c r="Q666" s="4" t="str">
        <f t="shared" si="1295"/>
        <v>ReturnType</v>
      </c>
      <c r="R666" s="9" t="str">
        <f t="shared" si="1296"/>
        <v xml:space="preserve"> UInt32</v>
      </c>
    </row>
    <row r="667" spans="1:19">
      <c r="A667" s="5" t="s">
        <v>450</v>
      </c>
      <c r="B667" s="4" t="str">
        <f>TRIM(LEFT(A667, SEARCH(":", A667) - 1))</f>
        <v>Parameters</v>
      </c>
      <c r="C667" s="9" t="str">
        <f>MID(A667, SEARCH(":", A667) + 1, LEN(A667))</f>
        <v xml:space="preserve"> {jobType, sourceFilename, targetFilename, ErrorInfo...}</v>
      </c>
      <c r="D667" s="91"/>
      <c r="E667" s="24" t="str">
        <f t="shared" si="1288"/>
        <v>SAME</v>
      </c>
      <c r="F667" s="28" t="s">
        <v>450</v>
      </c>
      <c r="G667" s="4" t="str">
        <f t="shared" si="1280"/>
        <v>Parameters</v>
      </c>
      <c r="H667" s="9" t="str">
        <f t="shared" si="1290"/>
        <v xml:space="preserve"> {jobType, sourceFilename, targetFilename, ErrorInfo...}</v>
      </c>
      <c r="I667" s="91"/>
      <c r="J667" s="24" t="str">
        <f t="shared" si="1291"/>
        <v>SAME</v>
      </c>
      <c r="K667" s="5" t="s">
        <v>450</v>
      </c>
      <c r="L667" s="4" t="str">
        <f t="shared" si="1292"/>
        <v>Parameters</v>
      </c>
      <c r="M667" s="9" t="str">
        <f t="shared" si="1293"/>
        <v xml:space="preserve"> {jobType, sourceFilename, targetFilename, ErrorInfo...}</v>
      </c>
      <c r="N667" s="91"/>
      <c r="O667" s="24" t="str">
        <f t="shared" si="1294"/>
        <v>DIF</v>
      </c>
      <c r="P667" s="5" t="s">
        <v>538</v>
      </c>
      <c r="Q667" s="4" t="str">
        <f t="shared" si="1295"/>
        <v>Parameters</v>
      </c>
      <c r="R667" s="9" t="str">
        <f t="shared" si="1296"/>
        <v xml:space="preserve"> {HBAPorts}</v>
      </c>
    </row>
    <row r="668" spans="1:19">
      <c r="A668" s="5" t="s">
        <v>353</v>
      </c>
      <c r="B668" s="4" t="str">
        <f>TRIM(LEFT(A668, SEARCH(":", A668) - 1))</f>
        <v>Qualifiers</v>
      </c>
      <c r="C668" s="9" t="str">
        <f>MID(A668, SEARCH(":", A668) + 1, LEN(A668))</f>
        <v xml:space="preserve"> {CarmineMethodSignature, implemented, static}</v>
      </c>
      <c r="D668" s="91"/>
      <c r="E668" s="24" t="str">
        <f t="shared" si="1288"/>
        <v>SAME</v>
      </c>
      <c r="F668" s="28" t="s">
        <v>353</v>
      </c>
      <c r="G668" s="4" t="str">
        <f t="shared" si="1280"/>
        <v>Qualifiers</v>
      </c>
      <c r="H668" s="9" t="str">
        <f t="shared" si="1290"/>
        <v xml:space="preserve"> {CarmineMethodSignature, implemented, static}</v>
      </c>
      <c r="I668" s="91"/>
      <c r="J668" s="24" t="str">
        <f t="shared" si="1291"/>
        <v>SAME</v>
      </c>
      <c r="K668" s="5" t="s">
        <v>353</v>
      </c>
      <c r="L668" s="4" t="str">
        <f t="shared" si="1292"/>
        <v>Qualifiers</v>
      </c>
      <c r="M668" s="9" t="str">
        <f t="shared" si="1293"/>
        <v xml:space="preserve"> {CarmineMethodSignature, implemented, static}</v>
      </c>
      <c r="N668" s="91"/>
      <c r="O668" s="24" t="str">
        <f t="shared" si="1294"/>
        <v>DIF</v>
      </c>
      <c r="P668" s="5" t="s">
        <v>534</v>
      </c>
      <c r="Q668" s="4" t="str">
        <f t="shared" si="1295"/>
        <v>Qualifiers</v>
      </c>
      <c r="R668" s="9" t="str">
        <f t="shared" si="1296"/>
        <v xml:space="preserve"> {Description, implemented, static}</v>
      </c>
    </row>
    <row r="669" spans="1:19">
      <c r="A669" s="6"/>
      <c r="F669" s="29"/>
      <c r="K669" s="6"/>
      <c r="P669" s="6"/>
    </row>
    <row r="670" spans="1:19">
      <c r="A670" s="5" t="s">
        <v>618</v>
      </c>
      <c r="B670" s="4" t="str">
        <f>TRIM(LEFT(A670, SEARCH(":", A670) - 1))</f>
        <v>Name</v>
      </c>
      <c r="C670" s="9" t="str">
        <f>MID(A670, SEARCH(":", A670) + 1, LEN(A670))</f>
        <v xml:space="preserve"> EnableClusterSharedVolume</v>
      </c>
      <c r="D670" s="91" t="s">
        <v>1878</v>
      </c>
      <c r="E670" s="24" t="str">
        <f t="shared" ref="E670" si="1297">IF(A670&lt;&gt;F670, "DIF", "SAME")</f>
        <v>SAME</v>
      </c>
      <c r="F670" s="28" t="s">
        <v>618</v>
      </c>
      <c r="G670" s="4" t="str">
        <f t="shared" ref="G670" si="1298">TRIM(LEFT(F670, SEARCH(":", F670) - 1))</f>
        <v>Name</v>
      </c>
      <c r="H670" s="9" t="str">
        <f t="shared" ref="H670:H673" si="1299">MID(F670, SEARCH(":", F670) + 1, LEN(F670))</f>
        <v xml:space="preserve"> EnableClusterSharedVolume</v>
      </c>
      <c r="I670" s="91" t="s">
        <v>1878</v>
      </c>
      <c r="J670" s="24" t="str">
        <f t="shared" ref="J670" si="1300">IF(F670&lt;&gt;K670, "DIF", "SAME")</f>
        <v>SAME</v>
      </c>
      <c r="K670" s="5" t="s">
        <v>618</v>
      </c>
      <c r="L670" s="4" t="str">
        <f t="shared" ref="L670:L673" si="1301">TRIM(LEFT(K670, SEARCH(":", K670) - 1))</f>
        <v>Name</v>
      </c>
      <c r="M670" s="9" t="str">
        <f t="shared" ref="M670:M673" si="1302">MID(K670, SEARCH(":", K670) + 1, LEN(K670))</f>
        <v xml:space="preserve"> EnableClusterSharedVolume</v>
      </c>
      <c r="N670" s="91" t="s">
        <v>1878</v>
      </c>
      <c r="O670" s="24" t="str">
        <f t="shared" ref="O670" si="1303">IF(K670&lt;&gt;P670, "DIF", "SAME")</f>
        <v>DIF</v>
      </c>
      <c r="P670" s="5" t="s">
        <v>539</v>
      </c>
      <c r="Q670" s="4" t="str">
        <f t="shared" ref="Q670:Q673" si="1304">TRIM(LEFT(P670, SEARCH(":", P670) - 1))</f>
        <v>Name</v>
      </c>
      <c r="R670" s="9" t="str">
        <f t="shared" ref="R670:R673" si="1305">MID(P670, SEARCH(":", P670) + 1, LEN(P670))</f>
        <v xml:space="preserve"> GetDiscoveredHBAPorts</v>
      </c>
      <c r="S670" s="86" t="s">
        <v>1853</v>
      </c>
    </row>
    <row r="671" spans="1:19">
      <c r="A671" s="5" t="s">
        <v>328</v>
      </c>
      <c r="B671" s="4" t="str">
        <f>TRIM(LEFT(A671, SEARCH(":", A671) - 1))</f>
        <v>ReturnType</v>
      </c>
      <c r="C671" s="9" t="str">
        <f>MID(A671, SEARCH(":", A671) + 1, LEN(A671))</f>
        <v xml:space="preserve"> UInt32</v>
      </c>
      <c r="D671" s="91"/>
      <c r="E671" s="24" t="str">
        <f t="shared" si="1288"/>
        <v>SAME</v>
      </c>
      <c r="F671" s="28" t="s">
        <v>328</v>
      </c>
      <c r="G671" s="4" t="str">
        <f t="shared" si="1280"/>
        <v>ReturnType</v>
      </c>
      <c r="H671" s="9" t="str">
        <f t="shared" si="1299"/>
        <v xml:space="preserve"> UInt32</v>
      </c>
      <c r="I671" s="91"/>
      <c r="J671" s="24" t="str">
        <f t="shared" si="1291"/>
        <v>SAME</v>
      </c>
      <c r="K671" s="5" t="s">
        <v>328</v>
      </c>
      <c r="L671" s="4" t="str">
        <f t="shared" si="1301"/>
        <v>ReturnType</v>
      </c>
      <c r="M671" s="9" t="str">
        <f t="shared" si="1302"/>
        <v xml:space="preserve"> UInt32</v>
      </c>
      <c r="N671" s="91"/>
      <c r="O671" s="24" t="str">
        <f t="shared" si="1294"/>
        <v>SAME</v>
      </c>
      <c r="P671" s="5" t="s">
        <v>328</v>
      </c>
      <c r="Q671" s="4" t="str">
        <f t="shared" si="1304"/>
        <v>ReturnType</v>
      </c>
      <c r="R671" s="9" t="str">
        <f t="shared" si="1305"/>
        <v xml:space="preserve"> UInt32</v>
      </c>
    </row>
    <row r="672" spans="1:19">
      <c r="A672" s="5" t="s">
        <v>348</v>
      </c>
      <c r="B672" s="4" t="str">
        <f>TRIM(LEFT(A672, SEARCH(":", A672) - 1))</f>
        <v>Parameters</v>
      </c>
      <c r="C672" s="9" t="str">
        <f>MID(A672, SEARCH(":", A672) + 1, LEN(A672))</f>
        <v xml:space="preserve"> {ErrorInfo}</v>
      </c>
      <c r="D672" s="91"/>
      <c r="E672" s="24" t="str">
        <f t="shared" si="1288"/>
        <v>SAME</v>
      </c>
      <c r="F672" s="28" t="s">
        <v>348</v>
      </c>
      <c r="G672" s="4" t="str">
        <f t="shared" si="1280"/>
        <v>Parameters</v>
      </c>
      <c r="H672" s="9" t="str">
        <f t="shared" si="1299"/>
        <v xml:space="preserve"> {ErrorInfo}</v>
      </c>
      <c r="I672" s="91"/>
      <c r="J672" s="24" t="str">
        <f t="shared" si="1291"/>
        <v>SAME</v>
      </c>
      <c r="K672" s="5" t="s">
        <v>348</v>
      </c>
      <c r="L672" s="4" t="str">
        <f t="shared" si="1301"/>
        <v>Parameters</v>
      </c>
      <c r="M672" s="9" t="str">
        <f t="shared" si="1302"/>
        <v xml:space="preserve"> {ErrorInfo}</v>
      </c>
      <c r="N672" s="91"/>
      <c r="O672" s="24" t="str">
        <f t="shared" si="1294"/>
        <v>DIF</v>
      </c>
      <c r="P672" s="5" t="s">
        <v>538</v>
      </c>
      <c r="Q672" s="4" t="str">
        <f t="shared" si="1304"/>
        <v>Parameters</v>
      </c>
      <c r="R672" s="9" t="str">
        <f t="shared" si="1305"/>
        <v xml:space="preserve"> {HBAPorts}</v>
      </c>
    </row>
    <row r="673" spans="1:19">
      <c r="A673" s="5" t="s">
        <v>353</v>
      </c>
      <c r="B673" s="4" t="str">
        <f>TRIM(LEFT(A673, SEARCH(":", A673) - 1))</f>
        <v>Qualifiers</v>
      </c>
      <c r="C673" s="9" t="str">
        <f>MID(A673, SEARCH(":", A673) + 1, LEN(A673))</f>
        <v xml:space="preserve"> {CarmineMethodSignature, implemented, static}</v>
      </c>
      <c r="D673" s="91"/>
      <c r="E673" s="24" t="str">
        <f t="shared" si="1288"/>
        <v>SAME</v>
      </c>
      <c r="F673" s="28" t="s">
        <v>353</v>
      </c>
      <c r="G673" s="4" t="str">
        <f t="shared" si="1280"/>
        <v>Qualifiers</v>
      </c>
      <c r="H673" s="9" t="str">
        <f t="shared" si="1299"/>
        <v xml:space="preserve"> {CarmineMethodSignature, implemented, static}</v>
      </c>
      <c r="I673" s="91"/>
      <c r="J673" s="24" t="str">
        <f t="shared" si="1291"/>
        <v>SAME</v>
      </c>
      <c r="K673" s="5" t="s">
        <v>353</v>
      </c>
      <c r="L673" s="4" t="str">
        <f t="shared" si="1301"/>
        <v>Qualifiers</v>
      </c>
      <c r="M673" s="9" t="str">
        <f t="shared" si="1302"/>
        <v xml:space="preserve"> {CarmineMethodSignature, implemented, static}</v>
      </c>
      <c r="N673" s="91"/>
      <c r="O673" s="24" t="str">
        <f t="shared" si="1294"/>
        <v>DIF</v>
      </c>
      <c r="P673" s="5" t="s">
        <v>534</v>
      </c>
      <c r="Q673" s="4" t="str">
        <f t="shared" si="1304"/>
        <v>Qualifiers</v>
      </c>
      <c r="R673" s="9" t="str">
        <f t="shared" si="1305"/>
        <v xml:space="preserve"> {Description, implemented, static}</v>
      </c>
    </row>
    <row r="674" spans="1:19">
      <c r="A674" s="6"/>
      <c r="F674" s="29"/>
      <c r="K674" s="6"/>
      <c r="P674" s="6"/>
    </row>
    <row r="675" spans="1:19">
      <c r="A675" s="5" t="s">
        <v>619</v>
      </c>
      <c r="B675" s="4" t="str">
        <f>TRIM(LEFT(A675, SEARCH(":", A675) - 1))</f>
        <v>Name</v>
      </c>
      <c r="C675" s="9" t="str">
        <f>MID(A675, SEARCH(":", A675) + 1, LEN(A675))</f>
        <v xml:space="preserve"> SetProperties</v>
      </c>
      <c r="D675" s="91" t="s">
        <v>1879</v>
      </c>
      <c r="E675" s="24" t="str">
        <f t="shared" ref="E675" si="1306">IF(A675&lt;&gt;F675, "DIF", "SAME")</f>
        <v>SAME</v>
      </c>
      <c r="F675" s="28" t="s">
        <v>619</v>
      </c>
      <c r="G675" s="4" t="str">
        <f t="shared" ref="G675" si="1307">TRIM(LEFT(F675, SEARCH(":", F675) - 1))</f>
        <v>Name</v>
      </c>
      <c r="H675" s="9" t="str">
        <f t="shared" ref="H675:H678" si="1308">MID(F675, SEARCH(":", F675) + 1, LEN(F675))</f>
        <v xml:space="preserve"> SetProperties</v>
      </c>
      <c r="I675" s="91" t="s">
        <v>1879</v>
      </c>
      <c r="J675" s="24" t="str">
        <f t="shared" ref="J675" si="1309">IF(F675&lt;&gt;K675, "DIF", "SAME")</f>
        <v>SAME</v>
      </c>
      <c r="K675" s="5" t="s">
        <v>619</v>
      </c>
      <c r="L675" s="4" t="str">
        <f t="shared" ref="L675:L678" si="1310">TRIM(LEFT(K675, SEARCH(":", K675) - 1))</f>
        <v>Name</v>
      </c>
      <c r="M675" s="9" t="str">
        <f t="shared" ref="M675:M678" si="1311">MID(K675, SEARCH(":", K675) + 1, LEN(K675))</f>
        <v xml:space="preserve"> SetProperties</v>
      </c>
      <c r="N675" s="91" t="s">
        <v>1879</v>
      </c>
      <c r="O675" s="24" t="str">
        <f t="shared" ref="O675" si="1312">IF(K675&lt;&gt;P675, "DIF", "SAME")</f>
        <v>DIF</v>
      </c>
      <c r="P675" s="5" t="s">
        <v>540</v>
      </c>
      <c r="Q675" s="4" t="str">
        <f t="shared" ref="Q675:Q678" si="1313">TRIM(LEFT(P675, SEARCH(":", P675) - 1))</f>
        <v>Name</v>
      </c>
      <c r="R675" s="9" t="str">
        <f t="shared" ref="R675:R678" si="1314">MID(P675, SEARCH(":", P675) + 1, LEN(P675))</f>
        <v xml:space="preserve"> GetDiscoveredFabrics</v>
      </c>
      <c r="S675" s="86" t="s">
        <v>1854</v>
      </c>
    </row>
    <row r="676" spans="1:19">
      <c r="A676" s="5" t="s">
        <v>328</v>
      </c>
      <c r="B676" s="4" t="str">
        <f>TRIM(LEFT(A676, SEARCH(":", A676) - 1))</f>
        <v>ReturnType</v>
      </c>
      <c r="C676" s="9" t="str">
        <f>MID(A676, SEARCH(":", A676) + 1, LEN(A676))</f>
        <v xml:space="preserve"> UInt32</v>
      </c>
      <c r="D676" s="91"/>
      <c r="E676" s="24" t="str">
        <f t="shared" si="1288"/>
        <v>SAME</v>
      </c>
      <c r="F676" s="28" t="s">
        <v>328</v>
      </c>
      <c r="G676" s="4" t="str">
        <f t="shared" si="1280"/>
        <v>ReturnType</v>
      </c>
      <c r="H676" s="9" t="str">
        <f t="shared" si="1308"/>
        <v xml:space="preserve"> UInt32</v>
      </c>
      <c r="I676" s="91"/>
      <c r="J676" s="24" t="str">
        <f t="shared" si="1291"/>
        <v>SAME</v>
      </c>
      <c r="K676" s="5" t="s">
        <v>328</v>
      </c>
      <c r="L676" s="4" t="str">
        <f t="shared" si="1310"/>
        <v>ReturnType</v>
      </c>
      <c r="M676" s="9" t="str">
        <f t="shared" si="1311"/>
        <v xml:space="preserve"> UInt32</v>
      </c>
      <c r="N676" s="91"/>
      <c r="O676" s="24" t="str">
        <f t="shared" si="1294"/>
        <v>SAME</v>
      </c>
      <c r="P676" s="5" t="s">
        <v>328</v>
      </c>
      <c r="Q676" s="4" t="str">
        <f t="shared" si="1313"/>
        <v>ReturnType</v>
      </c>
      <c r="R676" s="9" t="str">
        <f t="shared" si="1314"/>
        <v xml:space="preserve"> UInt32</v>
      </c>
    </row>
    <row r="677" spans="1:19">
      <c r="A677" s="5" t="s">
        <v>620</v>
      </c>
      <c r="B677" s="4" t="str">
        <f>TRIM(LEFT(A677, SEARCH(":", A677) - 1))</f>
        <v>Parameters</v>
      </c>
      <c r="C677" s="9" t="str">
        <f>MID(A677, SEARCH(":", A677) + 1, LEN(A677))</f>
        <v xml:space="preserve"> {ObjectPath, PropertieUpdates, ErrorInfo}</v>
      </c>
      <c r="D677" s="91"/>
      <c r="E677" s="24" t="str">
        <f t="shared" si="1288"/>
        <v>SAME</v>
      </c>
      <c r="F677" s="28" t="s">
        <v>620</v>
      </c>
      <c r="G677" s="4" t="str">
        <f t="shared" si="1280"/>
        <v>Parameters</v>
      </c>
      <c r="H677" s="9" t="str">
        <f t="shared" si="1308"/>
        <v xml:space="preserve"> {ObjectPath, PropertieUpdates, ErrorInfo}</v>
      </c>
      <c r="I677" s="91"/>
      <c r="J677" s="24" t="str">
        <f t="shared" si="1291"/>
        <v>SAME</v>
      </c>
      <c r="K677" s="5" t="s">
        <v>620</v>
      </c>
      <c r="L677" s="4" t="str">
        <f t="shared" si="1310"/>
        <v>Parameters</v>
      </c>
      <c r="M677" s="9" t="str">
        <f t="shared" si="1311"/>
        <v xml:space="preserve"> {ObjectPath, PropertieUpdates, ErrorInfo}</v>
      </c>
      <c r="N677" s="91"/>
      <c r="O677" s="24" t="str">
        <f t="shared" si="1294"/>
        <v>DIF</v>
      </c>
      <c r="P677" s="5" t="s">
        <v>541</v>
      </c>
      <c r="Q677" s="4" t="str">
        <f t="shared" si="1313"/>
        <v>Parameters</v>
      </c>
      <c r="R677" s="9" t="str">
        <f t="shared" si="1314"/>
        <v xml:space="preserve"> {Fabrics}</v>
      </c>
    </row>
    <row r="678" spans="1:19">
      <c r="A678" s="5" t="s">
        <v>353</v>
      </c>
      <c r="B678" s="4" t="str">
        <f>TRIM(LEFT(A678, SEARCH(":", A678) - 1))</f>
        <v>Qualifiers</v>
      </c>
      <c r="C678" s="9" t="str">
        <f>MID(A678, SEARCH(":", A678) + 1, LEN(A678))</f>
        <v xml:space="preserve"> {CarmineMethodSignature, implemented, static}</v>
      </c>
      <c r="D678" s="91"/>
      <c r="E678" s="24" t="str">
        <f t="shared" si="1288"/>
        <v>SAME</v>
      </c>
      <c r="F678" s="28" t="s">
        <v>353</v>
      </c>
      <c r="G678" s="4" t="str">
        <f t="shared" si="1280"/>
        <v>Qualifiers</v>
      </c>
      <c r="H678" s="9" t="str">
        <f t="shared" si="1308"/>
        <v xml:space="preserve"> {CarmineMethodSignature, implemented, static}</v>
      </c>
      <c r="I678" s="91"/>
      <c r="J678" s="24" t="str">
        <f t="shared" si="1291"/>
        <v>SAME</v>
      </c>
      <c r="K678" s="5" t="s">
        <v>353</v>
      </c>
      <c r="L678" s="4" t="str">
        <f t="shared" si="1310"/>
        <v>Qualifiers</v>
      </c>
      <c r="M678" s="9" t="str">
        <f t="shared" si="1311"/>
        <v xml:space="preserve"> {CarmineMethodSignature, implemented, static}</v>
      </c>
      <c r="N678" s="91"/>
      <c r="O678" s="24" t="str">
        <f t="shared" si="1294"/>
        <v>DIF</v>
      </c>
      <c r="P678" s="5" t="s">
        <v>534</v>
      </c>
      <c r="Q678" s="4" t="str">
        <f t="shared" si="1313"/>
        <v>Qualifiers</v>
      </c>
      <c r="R678" s="9" t="str">
        <f t="shared" si="1314"/>
        <v xml:space="preserve"> {Description, implemented, static}</v>
      </c>
    </row>
    <row r="679" spans="1:19">
      <c r="A679" s="6"/>
      <c r="F679" s="29"/>
      <c r="K679" s="6"/>
      <c r="P679" s="6"/>
    </row>
    <row r="680" spans="1:19">
      <c r="A680" s="5" t="s">
        <v>621</v>
      </c>
      <c r="B680" s="4" t="str">
        <f>TRIM(LEFT(A680, SEARCH(":", A680) - 1))</f>
        <v>Name</v>
      </c>
      <c r="C680" s="9" t="str">
        <f>MID(A680, SEARCH(":", A680) + 1, LEN(A680))</f>
        <v xml:space="preserve"> SetDependsOnSharedVolumes</v>
      </c>
      <c r="D680" s="91" t="s">
        <v>1880</v>
      </c>
      <c r="E680" s="24" t="str">
        <f t="shared" ref="E680" si="1315">IF(A680&lt;&gt;F680, "DIF", "SAME")</f>
        <v>SAME</v>
      </c>
      <c r="F680" s="28" t="s">
        <v>621</v>
      </c>
      <c r="G680" s="4" t="str">
        <f t="shared" ref="G680" si="1316">TRIM(LEFT(F680, SEARCH(":", F680) - 1))</f>
        <v>Name</v>
      </c>
      <c r="H680" s="9" t="str">
        <f t="shared" ref="H680:H683" si="1317">MID(F680, SEARCH(":", F680) + 1, LEN(F680))</f>
        <v xml:space="preserve"> SetDependsOnSharedVolumes</v>
      </c>
      <c r="I680" s="91" t="s">
        <v>1880</v>
      </c>
      <c r="J680" s="24" t="str">
        <f t="shared" ref="J680" si="1318">IF(F680&lt;&gt;K680, "DIF", "SAME")</f>
        <v>SAME</v>
      </c>
      <c r="K680" s="5" t="s">
        <v>621</v>
      </c>
      <c r="L680" s="4" t="str">
        <f t="shared" ref="L680:L683" si="1319">TRIM(LEFT(K680, SEARCH(":", K680) - 1))</f>
        <v>Name</v>
      </c>
      <c r="M680" s="9" t="str">
        <f t="shared" ref="M680:M683" si="1320">MID(K680, SEARCH(":", K680) + 1, LEN(K680))</f>
        <v xml:space="preserve"> SetDependsOnSharedVolumes</v>
      </c>
      <c r="N680" s="91" t="s">
        <v>1880</v>
      </c>
      <c r="O680" s="24" t="str">
        <f t="shared" ref="O680" si="1321">IF(K680&lt;&gt;P680, "DIF", "SAME")</f>
        <v>DIF</v>
      </c>
      <c r="P680" s="5" t="s">
        <v>542</v>
      </c>
      <c r="Q680" s="4" t="str">
        <f t="shared" ref="Q680:Q683" si="1322">TRIM(LEFT(P680, SEARCH(":", P680) - 1))</f>
        <v>Name</v>
      </c>
      <c r="R680" s="9" t="str">
        <f t="shared" ref="R680:R683" si="1323">MID(P680, SEARCH(":", P680) + 1, LEN(P680))</f>
        <v xml:space="preserve"> GetLUNControllerPorts</v>
      </c>
      <c r="S680" s="86" t="s">
        <v>1855</v>
      </c>
    </row>
    <row r="681" spans="1:19">
      <c r="A681" s="5" t="s">
        <v>328</v>
      </c>
      <c r="B681" s="4" t="str">
        <f>TRIM(LEFT(A681, SEARCH(":", A681) - 1))</f>
        <v>ReturnType</v>
      </c>
      <c r="C681" s="9" t="str">
        <f>MID(A681, SEARCH(":", A681) + 1, LEN(A681))</f>
        <v xml:space="preserve"> UInt32</v>
      </c>
      <c r="D681" s="91"/>
      <c r="E681" s="24" t="str">
        <f t="shared" si="1288"/>
        <v>SAME</v>
      </c>
      <c r="F681" s="28" t="s">
        <v>328</v>
      </c>
      <c r="G681" s="4" t="str">
        <f t="shared" si="1280"/>
        <v>ReturnType</v>
      </c>
      <c r="H681" s="9" t="str">
        <f t="shared" si="1317"/>
        <v xml:space="preserve"> UInt32</v>
      </c>
      <c r="I681" s="91"/>
      <c r="J681" s="24" t="str">
        <f t="shared" si="1291"/>
        <v>SAME</v>
      </c>
      <c r="K681" s="5" t="s">
        <v>328</v>
      </c>
      <c r="L681" s="4" t="str">
        <f t="shared" si="1319"/>
        <v>ReturnType</v>
      </c>
      <c r="M681" s="9" t="str">
        <f t="shared" si="1320"/>
        <v xml:space="preserve"> UInt32</v>
      </c>
      <c r="N681" s="91"/>
      <c r="O681" s="24" t="str">
        <f t="shared" si="1294"/>
        <v>SAME</v>
      </c>
      <c r="P681" s="5" t="s">
        <v>328</v>
      </c>
      <c r="Q681" s="4" t="str">
        <f t="shared" si="1322"/>
        <v>ReturnType</v>
      </c>
      <c r="R681" s="9" t="str">
        <f t="shared" si="1323"/>
        <v xml:space="preserve"> UInt32</v>
      </c>
    </row>
    <row r="682" spans="1:19">
      <c r="A682" s="5" t="s">
        <v>622</v>
      </c>
      <c r="B682" s="4" t="str">
        <f>TRIM(LEFT(A682, SEARCH(":", A682) - 1))</f>
        <v>Parameters</v>
      </c>
      <c r="C682" s="9" t="str">
        <f>MID(A682, SEARCH(":", A682) + 1, LEN(A682))</f>
        <v xml:space="preserve"> {DependsOnSharedVolumes, ObjectPath, ErrorInfo}</v>
      </c>
      <c r="D682" s="91"/>
      <c r="E682" s="24" t="str">
        <f t="shared" si="1288"/>
        <v>SAME</v>
      </c>
      <c r="F682" s="28" t="s">
        <v>622</v>
      </c>
      <c r="G682" s="4" t="str">
        <f t="shared" si="1280"/>
        <v>Parameters</v>
      </c>
      <c r="H682" s="9" t="str">
        <f t="shared" si="1317"/>
        <v xml:space="preserve"> {DependsOnSharedVolumes, ObjectPath, ErrorInfo}</v>
      </c>
      <c r="I682" s="91"/>
      <c r="J682" s="24" t="str">
        <f t="shared" si="1291"/>
        <v>SAME</v>
      </c>
      <c r="K682" s="5" t="s">
        <v>622</v>
      </c>
      <c r="L682" s="4" t="str">
        <f t="shared" si="1319"/>
        <v>Parameters</v>
      </c>
      <c r="M682" s="9" t="str">
        <f t="shared" si="1320"/>
        <v xml:space="preserve"> {DependsOnSharedVolumes, ObjectPath, ErrorInfo}</v>
      </c>
      <c r="N682" s="91"/>
      <c r="O682" s="24" t="str">
        <f t="shared" si="1294"/>
        <v>DIF</v>
      </c>
      <c r="P682" s="5" t="s">
        <v>543</v>
      </c>
      <c r="Q682" s="4" t="str">
        <f t="shared" si="1322"/>
        <v>Parameters</v>
      </c>
      <c r="R682" s="9" t="str">
        <f t="shared" si="1323"/>
        <v xml:space="preserve"> {storageIdentifier, StorageIdentifierType, ControllerPorts}</v>
      </c>
    </row>
    <row r="683" spans="1:19">
      <c r="A683" s="5" t="s">
        <v>353</v>
      </c>
      <c r="B683" s="4" t="str">
        <f>TRIM(LEFT(A683, SEARCH(":", A683) - 1))</f>
        <v>Qualifiers</v>
      </c>
      <c r="C683" s="9" t="str">
        <f>MID(A683, SEARCH(":", A683) + 1, LEN(A683))</f>
        <v xml:space="preserve"> {CarmineMethodSignature, implemented, static}</v>
      </c>
      <c r="D683" s="91"/>
      <c r="E683" s="24" t="str">
        <f t="shared" si="1288"/>
        <v>SAME</v>
      </c>
      <c r="F683" s="28" t="s">
        <v>353</v>
      </c>
      <c r="G683" s="4" t="str">
        <f t="shared" si="1280"/>
        <v>Qualifiers</v>
      </c>
      <c r="H683" s="9" t="str">
        <f t="shared" si="1317"/>
        <v xml:space="preserve"> {CarmineMethodSignature, implemented, static}</v>
      </c>
      <c r="I683" s="91"/>
      <c r="J683" s="24" t="str">
        <f t="shared" si="1291"/>
        <v>SAME</v>
      </c>
      <c r="K683" s="5" t="s">
        <v>353</v>
      </c>
      <c r="L683" s="4" t="str">
        <f t="shared" si="1319"/>
        <v>Qualifiers</v>
      </c>
      <c r="M683" s="9" t="str">
        <f t="shared" si="1320"/>
        <v xml:space="preserve"> {CarmineMethodSignature, implemented, static}</v>
      </c>
      <c r="N683" s="91"/>
      <c r="O683" s="24" t="str">
        <f t="shared" si="1294"/>
        <v>DIF</v>
      </c>
      <c r="P683" s="5" t="s">
        <v>534</v>
      </c>
      <c r="Q683" s="4" t="str">
        <f t="shared" si="1322"/>
        <v>Qualifiers</v>
      </c>
      <c r="R683" s="9" t="str">
        <f t="shared" si="1323"/>
        <v xml:space="preserve"> {Description, implemented, static}</v>
      </c>
    </row>
    <row r="684" spans="1:19">
      <c r="A684" s="6"/>
      <c r="F684" s="29"/>
      <c r="K684" s="6"/>
      <c r="P684" s="6"/>
    </row>
    <row r="685" spans="1:19">
      <c r="A685" s="5" t="s">
        <v>340</v>
      </c>
      <c r="B685" s="4" t="str">
        <f>TRIM(LEFT(A685, SEARCH(":", A685) - 1))</f>
        <v>Name</v>
      </c>
      <c r="C685" s="9" t="str">
        <f>MID(A685, SEARCH(":", A685) + 1, LEN(A685))</f>
        <v xml:space="preserve"> GetProgress</v>
      </c>
      <c r="D685" s="91" t="s">
        <v>1797</v>
      </c>
      <c r="E685" s="24" t="str">
        <f t="shared" ref="E685" si="1324">IF(A685&lt;&gt;F685, "DIF", "SAME")</f>
        <v>SAME</v>
      </c>
      <c r="F685" s="28" t="s">
        <v>340</v>
      </c>
      <c r="G685" s="4" t="str">
        <f t="shared" ref="G685" si="1325">TRIM(LEFT(F685, SEARCH(":", F685) - 1))</f>
        <v>Name</v>
      </c>
      <c r="H685" s="9" t="str">
        <f t="shared" ref="H685:H688" si="1326">MID(F685, SEARCH(":", F685) + 1, LEN(F685))</f>
        <v xml:space="preserve"> GetProgress</v>
      </c>
      <c r="I685" s="91" t="s">
        <v>1797</v>
      </c>
      <c r="J685" s="24" t="str">
        <f t="shared" ref="J685" si="1327">IF(F685&lt;&gt;K685, "DIF", "SAME")</f>
        <v>SAME</v>
      </c>
      <c r="K685" s="5" t="s">
        <v>340</v>
      </c>
      <c r="L685" s="4" t="str">
        <f t="shared" ref="L685:L688" si="1328">TRIM(LEFT(K685, SEARCH(":", K685) - 1))</f>
        <v>Name</v>
      </c>
      <c r="M685" s="9" t="str">
        <f t="shared" ref="M685:M688" si="1329">MID(K685, SEARCH(":", K685) + 1, LEN(K685))</f>
        <v xml:space="preserve"> GetProgress</v>
      </c>
      <c r="N685" s="91" t="s">
        <v>1797</v>
      </c>
      <c r="O685" s="24" t="str">
        <f t="shared" ref="O685" si="1330">IF(K685&lt;&gt;P685, "DIF", "SAME")</f>
        <v>DIF</v>
      </c>
      <c r="P685" s="5" t="s">
        <v>544</v>
      </c>
      <c r="Q685" s="4" t="str">
        <f t="shared" ref="Q685:Q688" si="1331">TRIM(LEFT(P685, SEARCH(":", P685) - 1))</f>
        <v>Name</v>
      </c>
      <c r="R685" s="9" t="str">
        <f t="shared" ref="R685:R688" si="1332">MID(P685, SEARCH(":", P685) + 1, LEN(P685))</f>
        <v xml:space="preserve"> GetIscsiLUNTargets</v>
      </c>
      <c r="S685" s="86" t="s">
        <v>1856</v>
      </c>
    </row>
    <row r="686" spans="1:19">
      <c r="A686" s="5" t="s">
        <v>328</v>
      </c>
      <c r="B686" s="4" t="str">
        <f>TRIM(LEFT(A686, SEARCH(":", A686) - 1))</f>
        <v>ReturnType</v>
      </c>
      <c r="C686" s="9" t="str">
        <f>MID(A686, SEARCH(":", A686) + 1, LEN(A686))</f>
        <v xml:space="preserve"> UInt32</v>
      </c>
      <c r="D686" s="91"/>
      <c r="E686" s="24" t="str">
        <f t="shared" si="1288"/>
        <v>SAME</v>
      </c>
      <c r="F686" s="28" t="s">
        <v>328</v>
      </c>
      <c r="G686" s="4" t="str">
        <f t="shared" si="1280"/>
        <v>ReturnType</v>
      </c>
      <c r="H686" s="9" t="str">
        <f t="shared" si="1326"/>
        <v xml:space="preserve"> UInt32</v>
      </c>
      <c r="I686" s="91"/>
      <c r="J686" s="24" t="str">
        <f t="shared" si="1291"/>
        <v>SAME</v>
      </c>
      <c r="K686" s="5" t="s">
        <v>328</v>
      </c>
      <c r="L686" s="4" t="str">
        <f t="shared" si="1328"/>
        <v>ReturnType</v>
      </c>
      <c r="M686" s="9" t="str">
        <f t="shared" si="1329"/>
        <v xml:space="preserve"> UInt32</v>
      </c>
      <c r="N686" s="91"/>
      <c r="O686" s="24" t="str">
        <f t="shared" si="1294"/>
        <v>SAME</v>
      </c>
      <c r="P686" s="5" t="s">
        <v>328</v>
      </c>
      <c r="Q686" s="4" t="str">
        <f t="shared" si="1331"/>
        <v>ReturnType</v>
      </c>
      <c r="R686" s="9" t="str">
        <f t="shared" si="1332"/>
        <v xml:space="preserve"> UInt32</v>
      </c>
    </row>
    <row r="687" spans="1:19">
      <c r="A687" s="5" t="s">
        <v>341</v>
      </c>
      <c r="B687" s="4" t="str">
        <f>TRIM(LEFT(A687, SEARCH(":", A687) - 1))</f>
        <v>Parameters</v>
      </c>
      <c r="C687" s="9" t="str">
        <f>MID(A687, SEARCH(":", A687) + 1, LEN(A687))</f>
        <v xml:space="preserve"> {ErrorInfo, Progress}</v>
      </c>
      <c r="D687" s="91"/>
      <c r="E687" s="24" t="str">
        <f t="shared" si="1288"/>
        <v>SAME</v>
      </c>
      <c r="F687" s="28" t="s">
        <v>341</v>
      </c>
      <c r="G687" s="4" t="str">
        <f t="shared" si="1280"/>
        <v>Parameters</v>
      </c>
      <c r="H687" s="9" t="str">
        <f t="shared" si="1326"/>
        <v xml:space="preserve"> {ErrorInfo, Progress}</v>
      </c>
      <c r="I687" s="91"/>
      <c r="J687" s="24" t="str">
        <f t="shared" si="1291"/>
        <v>SAME</v>
      </c>
      <c r="K687" s="5" t="s">
        <v>341</v>
      </c>
      <c r="L687" s="4" t="str">
        <f t="shared" si="1328"/>
        <v>Parameters</v>
      </c>
      <c r="M687" s="9" t="str">
        <f t="shared" si="1329"/>
        <v xml:space="preserve"> {ErrorInfo, Progress}</v>
      </c>
      <c r="N687" s="91"/>
      <c r="O687" s="24" t="str">
        <f t="shared" si="1294"/>
        <v>DIF</v>
      </c>
      <c r="P687" s="5" t="s">
        <v>545</v>
      </c>
      <c r="Q687" s="4" t="str">
        <f t="shared" si="1331"/>
        <v>Parameters</v>
      </c>
      <c r="R687" s="9" t="str">
        <f t="shared" si="1332"/>
        <v xml:space="preserve"> {storageIdentifier, StorageIdentifierType, IscsiTargets}</v>
      </c>
    </row>
    <row r="688" spans="1:19">
      <c r="A688" s="5" t="s">
        <v>342</v>
      </c>
      <c r="B688" s="4" t="str">
        <f>TRIM(LEFT(A688, SEARCH(":", A688) - 1))</f>
        <v>Qualifiers</v>
      </c>
      <c r="C688" s="9" t="str">
        <f>MID(A688, SEARCH(":", A688) + 1, LEN(A688))</f>
        <v xml:space="preserve"> {CarmineMethodSignature, implemented}</v>
      </c>
      <c r="D688" s="91"/>
      <c r="E688" s="24" t="str">
        <f t="shared" si="1288"/>
        <v>SAME</v>
      </c>
      <c r="F688" s="28" t="s">
        <v>342</v>
      </c>
      <c r="G688" s="4" t="str">
        <f t="shared" si="1280"/>
        <v>Qualifiers</v>
      </c>
      <c r="H688" s="9" t="str">
        <f t="shared" si="1326"/>
        <v xml:space="preserve"> {CarmineMethodSignature, implemented}</v>
      </c>
      <c r="I688" s="91"/>
      <c r="J688" s="24" t="str">
        <f t="shared" si="1291"/>
        <v>SAME</v>
      </c>
      <c r="K688" s="5" t="s">
        <v>342</v>
      </c>
      <c r="L688" s="4" t="str">
        <f t="shared" si="1328"/>
        <v>Qualifiers</v>
      </c>
      <c r="M688" s="9" t="str">
        <f t="shared" si="1329"/>
        <v xml:space="preserve"> {CarmineMethodSignature, implemented}</v>
      </c>
      <c r="N688" s="91"/>
      <c r="O688" s="24" t="str">
        <f t="shared" si="1294"/>
        <v>DIF</v>
      </c>
      <c r="P688" s="5" t="s">
        <v>534</v>
      </c>
      <c r="Q688" s="4" t="str">
        <f t="shared" si="1331"/>
        <v>Qualifiers</v>
      </c>
      <c r="R688" s="9" t="str">
        <f t="shared" si="1332"/>
        <v xml:space="preserve"> {Description, implemented, static}</v>
      </c>
    </row>
    <row r="689" spans="1:19">
      <c r="A689" s="6"/>
      <c r="F689" s="29"/>
      <c r="K689" s="6"/>
      <c r="P689" s="6"/>
    </row>
    <row r="690" spans="1:19">
      <c r="A690" s="5" t="s">
        <v>343</v>
      </c>
      <c r="B690" s="4" t="str">
        <f>TRIM(LEFT(A690, SEARCH(":", A690) - 1))</f>
        <v>Name</v>
      </c>
      <c r="C690" s="9" t="str">
        <f>MID(A690, SEARCH(":", A690) + 1, LEN(A690))</f>
        <v xml:space="preserve"> GetProgressExtended</v>
      </c>
      <c r="D690" s="91" t="s">
        <v>1881</v>
      </c>
      <c r="E690" s="24" t="str">
        <f t="shared" ref="E690" si="1333">IF(A690&lt;&gt;F690, "DIF", "SAME")</f>
        <v>SAME</v>
      </c>
      <c r="F690" s="28" t="s">
        <v>343</v>
      </c>
      <c r="G690" s="4" t="str">
        <f t="shared" ref="G690" si="1334">TRIM(LEFT(F690, SEARCH(":", F690) - 1))</f>
        <v>Name</v>
      </c>
      <c r="H690" s="9" t="str">
        <f t="shared" ref="H690:H693" si="1335">MID(F690, SEARCH(":", F690) + 1, LEN(F690))</f>
        <v xml:space="preserve"> GetProgressExtended</v>
      </c>
      <c r="I690" s="91" t="s">
        <v>1881</v>
      </c>
      <c r="J690" s="24" t="str">
        <f t="shared" ref="J690" si="1336">IF(F690&lt;&gt;K690, "DIF", "SAME")</f>
        <v>SAME</v>
      </c>
      <c r="K690" s="5" t="s">
        <v>343</v>
      </c>
      <c r="L690" s="4" t="str">
        <f t="shared" ref="L690:L693" si="1337">TRIM(LEFT(K690, SEARCH(":", K690) - 1))</f>
        <v>Name</v>
      </c>
      <c r="M690" s="9" t="str">
        <f t="shared" ref="M690:M693" si="1338">MID(K690, SEARCH(":", K690) + 1, LEN(K690))</f>
        <v xml:space="preserve"> GetProgressExtended</v>
      </c>
      <c r="N690" s="91" t="s">
        <v>1881</v>
      </c>
      <c r="O690" s="24" t="str">
        <f t="shared" ref="O690" si="1339">IF(K690&lt;&gt;P690, "DIF", "SAME")</f>
        <v>DIF</v>
      </c>
      <c r="P690" s="5" t="s">
        <v>546</v>
      </c>
      <c r="Q690" s="4" t="str">
        <f t="shared" ref="Q690:Q693" si="1340">TRIM(LEFT(P690, SEARCH(":", P690) - 1))</f>
        <v>Name</v>
      </c>
      <c r="R690" s="9" t="str">
        <f t="shared" ref="R690:R693" si="1341">MID(P690, SEARCH(":", P690) + 1, LEN(P690))</f>
        <v xml:space="preserve"> GetAssociatedIscsiTargetsForLUNMigration</v>
      </c>
      <c r="S690" s="86" t="s">
        <v>1857</v>
      </c>
    </row>
    <row r="691" spans="1:19">
      <c r="A691" s="5" t="s">
        <v>328</v>
      </c>
      <c r="B691" s="4" t="str">
        <f>TRIM(LEFT(A691, SEARCH(":", A691) - 1))</f>
        <v>ReturnType</v>
      </c>
      <c r="C691" s="9" t="str">
        <f>MID(A691, SEARCH(":", A691) + 1, LEN(A691))</f>
        <v xml:space="preserve"> UInt32</v>
      </c>
      <c r="D691" s="91"/>
      <c r="E691" s="24" t="str">
        <f t="shared" si="1288"/>
        <v>SAME</v>
      </c>
      <c r="F691" s="28" t="s">
        <v>328</v>
      </c>
      <c r="G691" s="4" t="str">
        <f t="shared" si="1280"/>
        <v>ReturnType</v>
      </c>
      <c r="H691" s="9" t="str">
        <f t="shared" si="1335"/>
        <v xml:space="preserve"> UInt32</v>
      </c>
      <c r="I691" s="91"/>
      <c r="J691" s="24" t="str">
        <f t="shared" si="1291"/>
        <v>SAME</v>
      </c>
      <c r="K691" s="5" t="s">
        <v>328</v>
      </c>
      <c r="L691" s="4" t="str">
        <f t="shared" si="1337"/>
        <v>ReturnType</v>
      </c>
      <c r="M691" s="9" t="str">
        <f t="shared" si="1338"/>
        <v xml:space="preserve"> UInt32</v>
      </c>
      <c r="N691" s="91"/>
      <c r="O691" s="24" t="str">
        <f t="shared" si="1294"/>
        <v>SAME</v>
      </c>
      <c r="P691" s="5" t="s">
        <v>328</v>
      </c>
      <c r="Q691" s="4" t="str">
        <f t="shared" si="1340"/>
        <v>ReturnType</v>
      </c>
      <c r="R691" s="9" t="str">
        <f t="shared" si="1341"/>
        <v xml:space="preserve"> UInt32</v>
      </c>
    </row>
    <row r="692" spans="1:19">
      <c r="A692" s="5" t="s">
        <v>344</v>
      </c>
      <c r="B692" s="4" t="str">
        <f>TRIM(LEFT(A692, SEARCH(":", A692) - 1))</f>
        <v>Parameters</v>
      </c>
      <c r="C692" s="9" t="str">
        <f>MID(A692, SEARCH(":", A692) + 1, LEN(A692))</f>
        <v xml:space="preserve"> {Custom, ErrorInfo, Progress}</v>
      </c>
      <c r="D692" s="91"/>
      <c r="E692" s="24" t="str">
        <f t="shared" si="1288"/>
        <v>SAME</v>
      </c>
      <c r="F692" s="28" t="s">
        <v>344</v>
      </c>
      <c r="G692" s="4" t="str">
        <f t="shared" si="1280"/>
        <v>Parameters</v>
      </c>
      <c r="H692" s="9" t="str">
        <f t="shared" si="1335"/>
        <v xml:space="preserve"> {Custom, ErrorInfo, Progress}</v>
      </c>
      <c r="I692" s="91"/>
      <c r="J692" s="24" t="str">
        <f t="shared" si="1291"/>
        <v>SAME</v>
      </c>
      <c r="K692" s="5" t="s">
        <v>344</v>
      </c>
      <c r="L692" s="4" t="str">
        <f t="shared" si="1337"/>
        <v>Parameters</v>
      </c>
      <c r="M692" s="9" t="str">
        <f t="shared" si="1338"/>
        <v xml:space="preserve"> {Custom, ErrorInfo, Progress}</v>
      </c>
      <c r="N692" s="91"/>
      <c r="O692" s="24" t="str">
        <f t="shared" si="1294"/>
        <v>DIF</v>
      </c>
      <c r="P692" s="5" t="s">
        <v>547</v>
      </c>
      <c r="Q692" s="4" t="str">
        <f t="shared" si="1340"/>
        <v>Parameters</v>
      </c>
      <c r="R692" s="9" t="str">
        <f t="shared" si="1341"/>
        <v xml:space="preserve"> {CurrentlyConnectedTargets, StorageIdentifier, StorageIdentifierType, ChapSettings...}</v>
      </c>
    </row>
    <row r="693" spans="1:19">
      <c r="A693" s="5" t="s">
        <v>342</v>
      </c>
      <c r="B693" s="4" t="str">
        <f>TRIM(LEFT(A693, SEARCH(":", A693) - 1))</f>
        <v>Qualifiers</v>
      </c>
      <c r="C693" s="9" t="str">
        <f>MID(A693, SEARCH(":", A693) + 1, LEN(A693))</f>
        <v xml:space="preserve"> {CarmineMethodSignature, implemented}</v>
      </c>
      <c r="D693" s="91"/>
      <c r="E693" s="24" t="str">
        <f t="shared" si="1288"/>
        <v>SAME</v>
      </c>
      <c r="F693" s="28" t="s">
        <v>342</v>
      </c>
      <c r="G693" s="4" t="str">
        <f t="shared" si="1280"/>
        <v>Qualifiers</v>
      </c>
      <c r="H693" s="9" t="str">
        <f t="shared" si="1335"/>
        <v xml:space="preserve"> {CarmineMethodSignature, implemented}</v>
      </c>
      <c r="I693" s="91"/>
      <c r="J693" s="24" t="str">
        <f t="shared" si="1291"/>
        <v>SAME</v>
      </c>
      <c r="K693" s="5" t="s">
        <v>342</v>
      </c>
      <c r="L693" s="4" t="str">
        <f t="shared" si="1337"/>
        <v>Qualifiers</v>
      </c>
      <c r="M693" s="9" t="str">
        <f t="shared" si="1338"/>
        <v xml:space="preserve"> {CarmineMethodSignature, implemented}</v>
      </c>
      <c r="N693" s="91"/>
      <c r="O693" s="24" t="str">
        <f t="shared" si="1294"/>
        <v>DIF</v>
      </c>
      <c r="P693" s="5" t="s">
        <v>534</v>
      </c>
      <c r="Q693" s="4" t="str">
        <f t="shared" si="1340"/>
        <v>Qualifiers</v>
      </c>
      <c r="R693" s="9" t="str">
        <f t="shared" si="1341"/>
        <v xml:space="preserve"> {Description, implemented, static}</v>
      </c>
    </row>
    <row r="694" spans="1:19">
      <c r="A694" s="6"/>
      <c r="F694" s="29"/>
      <c r="K694" s="6"/>
      <c r="P694" s="6"/>
    </row>
    <row r="695" spans="1:19">
      <c r="A695" s="5" t="s">
        <v>345</v>
      </c>
      <c r="B695" s="4" t="str">
        <f>TRIM(LEFT(A695, SEARCH(":", A695) - 1))</f>
        <v>Name</v>
      </c>
      <c r="C695" s="9" t="str">
        <f>MID(A695, SEARCH(":", A695) + 1, LEN(A695))</f>
        <v xml:space="preserve"> GetFinalResult</v>
      </c>
      <c r="D695" s="91" t="s">
        <v>1882</v>
      </c>
      <c r="E695" s="24" t="str">
        <f t="shared" ref="E695" si="1342">IF(A695&lt;&gt;F695, "DIF", "SAME")</f>
        <v>SAME</v>
      </c>
      <c r="F695" s="28" t="s">
        <v>345</v>
      </c>
      <c r="G695" s="4" t="str">
        <f t="shared" ref="G695" si="1343">TRIM(LEFT(F695, SEARCH(":", F695) - 1))</f>
        <v>Name</v>
      </c>
      <c r="H695" s="9" t="str">
        <f t="shared" ref="H695:H698" si="1344">MID(F695, SEARCH(":", F695) + 1, LEN(F695))</f>
        <v xml:space="preserve"> GetFinalResult</v>
      </c>
      <c r="I695" s="91" t="s">
        <v>1882</v>
      </c>
      <c r="J695" s="24" t="str">
        <f t="shared" ref="J695" si="1345">IF(F695&lt;&gt;K695, "DIF", "SAME")</f>
        <v>SAME</v>
      </c>
      <c r="K695" s="5" t="s">
        <v>345</v>
      </c>
      <c r="L695" s="4" t="str">
        <f t="shared" ref="L695:L698" si="1346">TRIM(LEFT(K695, SEARCH(":", K695) - 1))</f>
        <v>Name</v>
      </c>
      <c r="M695" s="9" t="str">
        <f t="shared" ref="M695:M698" si="1347">MID(K695, SEARCH(":", K695) + 1, LEN(K695))</f>
        <v xml:space="preserve"> GetFinalResult</v>
      </c>
      <c r="N695" s="91" t="s">
        <v>1882</v>
      </c>
      <c r="O695" s="24" t="str">
        <f t="shared" ref="O695" si="1348">IF(K695&lt;&gt;P695, "DIF", "SAME")</f>
        <v>DIF</v>
      </c>
      <c r="P695" s="5" t="s">
        <v>548</v>
      </c>
      <c r="Q695" s="4" t="str">
        <f t="shared" ref="Q695:Q698" si="1349">TRIM(LEFT(P695, SEARCH(":", P695) - 1))</f>
        <v>Name</v>
      </c>
      <c r="R695" s="9" t="str">
        <f t="shared" ref="R695:R698" si="1350">MID(P695, SEARCH(":", P695) + 1, LEN(P695))</f>
        <v xml:space="preserve"> SetCHAPPasswordForTargetInitiatorPair</v>
      </c>
      <c r="S695" s="86" t="s">
        <v>1858</v>
      </c>
    </row>
    <row r="696" spans="1:19">
      <c r="A696" s="5" t="s">
        <v>328</v>
      </c>
      <c r="B696" s="4" t="str">
        <f>TRIM(LEFT(A696, SEARCH(":", A696) - 1))</f>
        <v>ReturnType</v>
      </c>
      <c r="C696" s="9" t="str">
        <f>MID(A696, SEARCH(":", A696) + 1, LEN(A696))</f>
        <v xml:space="preserve"> UInt32</v>
      </c>
      <c r="D696" s="91"/>
      <c r="E696" s="24" t="str">
        <f t="shared" si="1288"/>
        <v>SAME</v>
      </c>
      <c r="F696" s="28" t="s">
        <v>328</v>
      </c>
      <c r="G696" s="4" t="str">
        <f t="shared" si="1280"/>
        <v>ReturnType</v>
      </c>
      <c r="H696" s="9" t="str">
        <f t="shared" si="1344"/>
        <v xml:space="preserve"> UInt32</v>
      </c>
      <c r="I696" s="91"/>
      <c r="J696" s="24" t="str">
        <f t="shared" si="1291"/>
        <v>SAME</v>
      </c>
      <c r="K696" s="5" t="s">
        <v>328</v>
      </c>
      <c r="L696" s="4" t="str">
        <f t="shared" si="1346"/>
        <v>ReturnType</v>
      </c>
      <c r="M696" s="9" t="str">
        <f t="shared" si="1347"/>
        <v xml:space="preserve"> UInt32</v>
      </c>
      <c r="N696" s="91"/>
      <c r="O696" s="24" t="str">
        <f t="shared" si="1294"/>
        <v>SAME</v>
      </c>
      <c r="P696" s="5" t="s">
        <v>328</v>
      </c>
      <c r="Q696" s="4" t="str">
        <f t="shared" si="1349"/>
        <v>ReturnType</v>
      </c>
      <c r="R696" s="9" t="str">
        <f t="shared" si="1350"/>
        <v xml:space="preserve"> UInt32</v>
      </c>
    </row>
    <row r="697" spans="1:19">
      <c r="A697" s="5" t="s">
        <v>346</v>
      </c>
      <c r="B697" s="4" t="str">
        <f>TRIM(LEFT(A697, SEARCH(":", A697) - 1))</f>
        <v>Parameters</v>
      </c>
      <c r="C697" s="9" t="str">
        <f>MID(A697, SEARCH(":", A697) + 1, LEN(A697))</f>
        <v xml:space="preserve"> {ErrorInfo, FinalResult, FinalTaskData, FinalTaskErrorInfo...}</v>
      </c>
      <c r="D697" s="91"/>
      <c r="E697" s="24" t="str">
        <f t="shared" si="1288"/>
        <v>SAME</v>
      </c>
      <c r="F697" s="28" t="s">
        <v>346</v>
      </c>
      <c r="G697" s="4" t="str">
        <f t="shared" si="1280"/>
        <v>Parameters</v>
      </c>
      <c r="H697" s="9" t="str">
        <f t="shared" si="1344"/>
        <v xml:space="preserve"> {ErrorInfo, FinalResult, FinalTaskData, FinalTaskErrorInfo...}</v>
      </c>
      <c r="I697" s="91"/>
      <c r="J697" s="24" t="str">
        <f t="shared" si="1291"/>
        <v>SAME</v>
      </c>
      <c r="K697" s="5" t="s">
        <v>346</v>
      </c>
      <c r="L697" s="4" t="str">
        <f t="shared" si="1346"/>
        <v>Parameters</v>
      </c>
      <c r="M697" s="9" t="str">
        <f t="shared" si="1347"/>
        <v xml:space="preserve"> {ErrorInfo, FinalResult, FinalTaskData, FinalTaskErrorInfo...}</v>
      </c>
      <c r="N697" s="91"/>
      <c r="O697" s="24" t="str">
        <f t="shared" si="1294"/>
        <v>DIF</v>
      </c>
      <c r="P697" s="5" t="s">
        <v>549</v>
      </c>
      <c r="Q697" s="4" t="str">
        <f t="shared" si="1349"/>
        <v>Parameters</v>
      </c>
      <c r="R697" s="9" t="str">
        <f t="shared" si="1350"/>
        <v xml:space="preserve"> {InitiatorName, password, StorageIdentifier, StorageIdentifierType...}</v>
      </c>
    </row>
    <row r="698" spans="1:19">
      <c r="A698" s="5" t="s">
        <v>342</v>
      </c>
      <c r="B698" s="4" t="str">
        <f>TRIM(LEFT(A698, SEARCH(":", A698) - 1))</f>
        <v>Qualifiers</v>
      </c>
      <c r="C698" s="9" t="str">
        <f>MID(A698, SEARCH(":", A698) + 1, LEN(A698))</f>
        <v xml:space="preserve"> {CarmineMethodSignature, implemented}</v>
      </c>
      <c r="D698" s="91"/>
      <c r="E698" s="24" t="str">
        <f t="shared" si="1288"/>
        <v>SAME</v>
      </c>
      <c r="F698" s="28" t="s">
        <v>342</v>
      </c>
      <c r="G698" s="4" t="str">
        <f t="shared" si="1280"/>
        <v>Qualifiers</v>
      </c>
      <c r="H698" s="9" t="str">
        <f t="shared" si="1344"/>
        <v xml:space="preserve"> {CarmineMethodSignature, implemented}</v>
      </c>
      <c r="I698" s="91"/>
      <c r="J698" s="24" t="str">
        <f t="shared" si="1291"/>
        <v>SAME</v>
      </c>
      <c r="K698" s="5" t="s">
        <v>342</v>
      </c>
      <c r="L698" s="4" t="str">
        <f t="shared" si="1346"/>
        <v>Qualifiers</v>
      </c>
      <c r="M698" s="9" t="str">
        <f t="shared" si="1347"/>
        <v xml:space="preserve"> {CarmineMethodSignature, implemented}</v>
      </c>
      <c r="N698" s="91"/>
      <c r="O698" s="24" t="str">
        <f t="shared" si="1294"/>
        <v>DIF</v>
      </c>
      <c r="P698" s="5" t="s">
        <v>534</v>
      </c>
      <c r="Q698" s="4" t="str">
        <f t="shared" si="1349"/>
        <v>Qualifiers</v>
      </c>
      <c r="R698" s="9" t="str">
        <f t="shared" si="1350"/>
        <v xml:space="preserve"> {Description, implemented, static}</v>
      </c>
    </row>
    <row r="699" spans="1:19">
      <c r="A699" s="6"/>
      <c r="F699" s="29"/>
      <c r="K699" s="6"/>
      <c r="P699" s="6"/>
    </row>
    <row r="700" spans="1:19">
      <c r="A700" s="5" t="s">
        <v>347</v>
      </c>
      <c r="B700" s="4" t="str">
        <f>TRIM(LEFT(A700, SEARCH(":", A700) - 1))</f>
        <v>Name</v>
      </c>
      <c r="C700" s="9" t="str">
        <f>MID(A700, SEARCH(":", A700) + 1, LEN(A700))</f>
        <v xml:space="preserve"> CleanUp</v>
      </c>
      <c r="D700" s="91" t="s">
        <v>1796</v>
      </c>
      <c r="E700" s="24" t="str">
        <f t="shared" ref="E700" si="1351">IF(A700&lt;&gt;F700, "DIF", "SAME")</f>
        <v>SAME</v>
      </c>
      <c r="F700" s="28" t="s">
        <v>347</v>
      </c>
      <c r="G700" s="4" t="str">
        <f t="shared" ref="G700" si="1352">TRIM(LEFT(F700, SEARCH(":", F700) - 1))</f>
        <v>Name</v>
      </c>
      <c r="H700" s="9" t="str">
        <f t="shared" ref="H700:H703" si="1353">MID(F700, SEARCH(":", F700) + 1, LEN(F700))</f>
        <v xml:space="preserve"> CleanUp</v>
      </c>
      <c r="I700" s="91" t="s">
        <v>1796</v>
      </c>
      <c r="J700" s="24" t="str">
        <f t="shared" ref="J700" si="1354">IF(F700&lt;&gt;K700, "DIF", "SAME")</f>
        <v>SAME</v>
      </c>
      <c r="K700" s="5" t="s">
        <v>347</v>
      </c>
      <c r="L700" s="4" t="str">
        <f t="shared" ref="L700:L703" si="1355">TRIM(LEFT(K700, SEARCH(":", K700) - 1))</f>
        <v>Name</v>
      </c>
      <c r="M700" s="9" t="str">
        <f t="shared" ref="M700:M703" si="1356">MID(K700, SEARCH(":", K700) + 1, LEN(K700))</f>
        <v xml:space="preserve"> CleanUp</v>
      </c>
      <c r="N700" s="91" t="s">
        <v>1796</v>
      </c>
      <c r="O700" s="24" t="str">
        <f t="shared" ref="O700" si="1357">IF(K700&lt;&gt;P700, "DIF", "SAME")</f>
        <v>DIF</v>
      </c>
      <c r="P700" s="5" t="s">
        <v>550</v>
      </c>
      <c r="Q700" s="4" t="str">
        <f t="shared" ref="Q700:Q703" si="1358">TRIM(LEFT(P700, SEARCH(":", P700) - 1))</f>
        <v>Name</v>
      </c>
      <c r="R700" s="9" t="str">
        <f t="shared" ref="R700:R703" si="1359">MID(P700, SEARCH(":", P700) + 1, LEN(P700))</f>
        <v xml:space="preserve"> GetPortalsForIscsiTarget</v>
      </c>
      <c r="S700" s="86" t="s">
        <v>1859</v>
      </c>
    </row>
    <row r="701" spans="1:19">
      <c r="A701" s="5" t="s">
        <v>328</v>
      </c>
      <c r="B701" s="4" t="str">
        <f>TRIM(LEFT(A701, SEARCH(":", A701) - 1))</f>
        <v>ReturnType</v>
      </c>
      <c r="C701" s="9" t="str">
        <f>MID(A701, SEARCH(":", A701) + 1, LEN(A701))</f>
        <v xml:space="preserve"> UInt32</v>
      </c>
      <c r="D701" s="91"/>
      <c r="E701" s="24" t="str">
        <f t="shared" si="1288"/>
        <v>SAME</v>
      </c>
      <c r="F701" s="28" t="s">
        <v>328</v>
      </c>
      <c r="G701" s="4" t="str">
        <f t="shared" si="1280"/>
        <v>ReturnType</v>
      </c>
      <c r="H701" s="9" t="str">
        <f t="shared" si="1353"/>
        <v xml:space="preserve"> UInt32</v>
      </c>
      <c r="I701" s="91"/>
      <c r="J701" s="24" t="str">
        <f t="shared" si="1291"/>
        <v>SAME</v>
      </c>
      <c r="K701" s="5" t="s">
        <v>328</v>
      </c>
      <c r="L701" s="4" t="str">
        <f t="shared" si="1355"/>
        <v>ReturnType</v>
      </c>
      <c r="M701" s="9" t="str">
        <f t="shared" si="1356"/>
        <v xml:space="preserve"> UInt32</v>
      </c>
      <c r="N701" s="91"/>
      <c r="O701" s="24" t="str">
        <f t="shared" si="1294"/>
        <v>SAME</v>
      </c>
      <c r="P701" s="5" t="s">
        <v>328</v>
      </c>
      <c r="Q701" s="4" t="str">
        <f t="shared" si="1358"/>
        <v>ReturnType</v>
      </c>
      <c r="R701" s="9" t="str">
        <f t="shared" si="1359"/>
        <v xml:space="preserve"> UInt32</v>
      </c>
    </row>
    <row r="702" spans="1:19">
      <c r="A702" s="5" t="s">
        <v>348</v>
      </c>
      <c r="B702" s="4" t="str">
        <f>TRIM(LEFT(A702, SEARCH(":", A702) - 1))</f>
        <v>Parameters</v>
      </c>
      <c r="C702" s="9" t="str">
        <f>MID(A702, SEARCH(":", A702) + 1, LEN(A702))</f>
        <v xml:space="preserve"> {ErrorInfo}</v>
      </c>
      <c r="D702" s="91"/>
      <c r="E702" s="24" t="str">
        <f t="shared" si="1288"/>
        <v>SAME</v>
      </c>
      <c r="F702" s="28" t="s">
        <v>348</v>
      </c>
      <c r="G702" s="4" t="str">
        <f t="shared" si="1280"/>
        <v>Parameters</v>
      </c>
      <c r="H702" s="9" t="str">
        <f t="shared" si="1353"/>
        <v xml:space="preserve"> {ErrorInfo}</v>
      </c>
      <c r="I702" s="91"/>
      <c r="J702" s="24" t="str">
        <f t="shared" si="1291"/>
        <v>SAME</v>
      </c>
      <c r="K702" s="5" t="s">
        <v>348</v>
      </c>
      <c r="L702" s="4" t="str">
        <f t="shared" si="1355"/>
        <v>Parameters</v>
      </c>
      <c r="M702" s="9" t="str">
        <f t="shared" si="1356"/>
        <v xml:space="preserve"> {ErrorInfo}</v>
      </c>
      <c r="N702" s="91"/>
      <c r="O702" s="24" t="str">
        <f t="shared" si="1294"/>
        <v>DIF</v>
      </c>
      <c r="P702" s="5" t="s">
        <v>551</v>
      </c>
      <c r="Q702" s="4" t="str">
        <f t="shared" si="1358"/>
        <v>Parameters</v>
      </c>
      <c r="R702" s="9" t="str">
        <f t="shared" si="1359"/>
        <v xml:space="preserve"> {StorageIdentifier, StorageIdentifierType, TargetName, Count...}</v>
      </c>
    </row>
    <row r="703" spans="1:19">
      <c r="A703" s="5" t="s">
        <v>342</v>
      </c>
      <c r="B703" s="4" t="str">
        <f>TRIM(LEFT(A703, SEARCH(":", A703) - 1))</f>
        <v>Qualifiers</v>
      </c>
      <c r="C703" s="9" t="str">
        <f>MID(A703, SEARCH(":", A703) + 1, LEN(A703))</f>
        <v xml:space="preserve"> {CarmineMethodSignature, implemented}</v>
      </c>
      <c r="D703" s="91"/>
      <c r="E703" s="24" t="str">
        <f t="shared" si="1288"/>
        <v>SAME</v>
      </c>
      <c r="F703" s="28" t="s">
        <v>342</v>
      </c>
      <c r="G703" s="4" t="str">
        <f t="shared" si="1280"/>
        <v>Qualifiers</v>
      </c>
      <c r="H703" s="9" t="str">
        <f t="shared" si="1353"/>
        <v xml:space="preserve"> {CarmineMethodSignature, implemented}</v>
      </c>
      <c r="I703" s="91"/>
      <c r="J703" s="24" t="str">
        <f t="shared" si="1291"/>
        <v>SAME</v>
      </c>
      <c r="K703" s="5" t="s">
        <v>342</v>
      </c>
      <c r="L703" s="4" t="str">
        <f t="shared" si="1355"/>
        <v>Qualifiers</v>
      </c>
      <c r="M703" s="9" t="str">
        <f t="shared" si="1356"/>
        <v xml:space="preserve"> {CarmineMethodSignature, implemented}</v>
      </c>
      <c r="N703" s="91"/>
      <c r="O703" s="24" t="str">
        <f t="shared" si="1294"/>
        <v>DIF</v>
      </c>
      <c r="P703" s="5" t="s">
        <v>534</v>
      </c>
      <c r="Q703" s="4" t="str">
        <f t="shared" si="1358"/>
        <v>Qualifiers</v>
      </c>
      <c r="R703" s="9" t="str">
        <f t="shared" si="1359"/>
        <v xml:space="preserve"> {Description, implemented, static}</v>
      </c>
    </row>
    <row r="704" spans="1:19">
      <c r="A704" s="6"/>
      <c r="F704" s="29"/>
      <c r="K704" s="6"/>
      <c r="P704" s="6"/>
    </row>
    <row r="705" spans="1:19">
      <c r="A705" s="5" t="s">
        <v>349</v>
      </c>
      <c r="B705" s="4" t="str">
        <f>TRIM(LEFT(A705, SEARCH(":", A705) - 1))</f>
        <v>Name</v>
      </c>
      <c r="C705" s="9" t="str">
        <f>MID(A705, SEARCH(":", A705) + 1, LEN(A705))</f>
        <v xml:space="preserve"> Cancel</v>
      </c>
      <c r="D705" s="91" t="s">
        <v>1794</v>
      </c>
      <c r="E705" s="24" t="str">
        <f t="shared" ref="E705" si="1360">IF(A705&lt;&gt;F705, "DIF", "SAME")</f>
        <v>SAME</v>
      </c>
      <c r="F705" s="28" t="s">
        <v>349</v>
      </c>
      <c r="G705" s="4" t="str">
        <f t="shared" ref="G705" si="1361">TRIM(LEFT(F705, SEARCH(":", F705) - 1))</f>
        <v>Name</v>
      </c>
      <c r="H705" s="9" t="str">
        <f t="shared" ref="H705:H708" si="1362">MID(F705, SEARCH(":", F705) + 1, LEN(F705))</f>
        <v xml:space="preserve"> Cancel</v>
      </c>
      <c r="I705" s="91" t="s">
        <v>1794</v>
      </c>
      <c r="J705" s="24" t="str">
        <f t="shared" ref="J705" si="1363">IF(F705&lt;&gt;K705, "DIF", "SAME")</f>
        <v>SAME</v>
      </c>
      <c r="K705" s="5" t="s">
        <v>349</v>
      </c>
      <c r="L705" s="4" t="str">
        <f t="shared" ref="L705:L708" si="1364">TRIM(LEFT(K705, SEARCH(":", K705) - 1))</f>
        <v>Name</v>
      </c>
      <c r="M705" s="9" t="str">
        <f t="shared" ref="M705:M708" si="1365">MID(K705, SEARCH(":", K705) + 1, LEN(K705))</f>
        <v xml:space="preserve"> Cancel</v>
      </c>
      <c r="N705" s="91" t="s">
        <v>1794</v>
      </c>
      <c r="O705" s="24" t="str">
        <f t="shared" ref="O705" si="1366">IF(K705&lt;&gt;P705, "DIF", "SAME")</f>
        <v>DIF</v>
      </c>
      <c r="P705" s="5" t="s">
        <v>552</v>
      </c>
      <c r="Q705" s="4" t="str">
        <f t="shared" ref="Q705:Q708" si="1367">TRIM(LEFT(P705, SEARCH(":", P705) - 1))</f>
        <v>Name</v>
      </c>
      <c r="R705" s="9" t="str">
        <f t="shared" ref="R705:R708" si="1368">MID(P705, SEARCH(":", P705) + 1, LEN(P705))</f>
        <v xml:space="preserve"> CreateVPort</v>
      </c>
      <c r="S705" s="86" t="s">
        <v>1860</v>
      </c>
    </row>
    <row r="706" spans="1:19">
      <c r="A706" s="5" t="s">
        <v>328</v>
      </c>
      <c r="B706" s="4" t="str">
        <f>TRIM(LEFT(A706, SEARCH(":", A706) - 1))</f>
        <v>ReturnType</v>
      </c>
      <c r="C706" s="9" t="str">
        <f>MID(A706, SEARCH(":", A706) + 1, LEN(A706))</f>
        <v xml:space="preserve"> UInt32</v>
      </c>
      <c r="D706" s="91"/>
      <c r="E706" s="24" t="str">
        <f t="shared" si="1288"/>
        <v>SAME</v>
      </c>
      <c r="F706" s="28" t="s">
        <v>328</v>
      </c>
      <c r="G706" s="4" t="str">
        <f t="shared" si="1280"/>
        <v>ReturnType</v>
      </c>
      <c r="H706" s="9" t="str">
        <f t="shared" si="1362"/>
        <v xml:space="preserve"> UInt32</v>
      </c>
      <c r="I706" s="91"/>
      <c r="J706" s="24" t="str">
        <f t="shared" si="1291"/>
        <v>SAME</v>
      </c>
      <c r="K706" s="5" t="s">
        <v>328</v>
      </c>
      <c r="L706" s="4" t="str">
        <f t="shared" si="1364"/>
        <v>ReturnType</v>
      </c>
      <c r="M706" s="9" t="str">
        <f t="shared" si="1365"/>
        <v xml:space="preserve"> UInt32</v>
      </c>
      <c r="N706" s="91"/>
      <c r="O706" s="24" t="str">
        <f t="shared" si="1294"/>
        <v>SAME</v>
      </c>
      <c r="P706" s="5" t="s">
        <v>328</v>
      </c>
      <c r="Q706" s="4" t="str">
        <f t="shared" si="1367"/>
        <v>ReturnType</v>
      </c>
      <c r="R706" s="9" t="str">
        <f t="shared" si="1368"/>
        <v xml:space="preserve"> UInt32</v>
      </c>
    </row>
    <row r="707" spans="1:19">
      <c r="A707" s="5" t="s">
        <v>348</v>
      </c>
      <c r="B707" s="4" t="str">
        <f>TRIM(LEFT(A707, SEARCH(":", A707) - 1))</f>
        <v>Parameters</v>
      </c>
      <c r="C707" s="9" t="str">
        <f>MID(A707, SEARCH(":", A707) + 1, LEN(A707))</f>
        <v xml:space="preserve"> {ErrorInfo}</v>
      </c>
      <c r="D707" s="91"/>
      <c r="E707" s="24" t="str">
        <f t="shared" si="1288"/>
        <v>SAME</v>
      </c>
      <c r="F707" s="28" t="s">
        <v>348</v>
      </c>
      <c r="G707" s="4" t="str">
        <f t="shared" si="1280"/>
        <v>Parameters</v>
      </c>
      <c r="H707" s="9" t="str">
        <f t="shared" si="1362"/>
        <v xml:space="preserve"> {ErrorInfo}</v>
      </c>
      <c r="I707" s="91"/>
      <c r="J707" s="24" t="str">
        <f t="shared" si="1291"/>
        <v>SAME</v>
      </c>
      <c r="K707" s="5" t="s">
        <v>348</v>
      </c>
      <c r="L707" s="4" t="str">
        <f t="shared" si="1364"/>
        <v>Parameters</v>
      </c>
      <c r="M707" s="9" t="str">
        <f t="shared" si="1365"/>
        <v xml:space="preserve"> {ErrorInfo}</v>
      </c>
      <c r="N707" s="91"/>
      <c r="O707" s="24" t="str">
        <f t="shared" si="1294"/>
        <v>DIF</v>
      </c>
      <c r="P707" s="5" t="s">
        <v>553</v>
      </c>
      <c r="Q707" s="4" t="str">
        <f t="shared" si="1367"/>
        <v>Parameters</v>
      </c>
      <c r="R707" s="9" t="str">
        <f t="shared" si="1368"/>
        <v xml:space="preserve"> {PhysicalAdapterWMIInstanceName, PhysicalPortWWPN, Tag, VirtualName...}</v>
      </c>
    </row>
    <row r="708" spans="1:19">
      <c r="A708" s="5" t="s">
        <v>342</v>
      </c>
      <c r="B708" s="4" t="str">
        <f>TRIM(LEFT(A708, SEARCH(":", A708) - 1))</f>
        <v>Qualifiers</v>
      </c>
      <c r="C708" s="9" t="str">
        <f>MID(A708, SEARCH(":", A708) + 1, LEN(A708))</f>
        <v xml:space="preserve"> {CarmineMethodSignature, implemented}</v>
      </c>
      <c r="D708" s="91"/>
      <c r="E708" s="24" t="str">
        <f t="shared" si="1288"/>
        <v>SAME</v>
      </c>
      <c r="F708" s="28" t="s">
        <v>342</v>
      </c>
      <c r="G708" s="4" t="str">
        <f t="shared" si="1280"/>
        <v>Qualifiers</v>
      </c>
      <c r="H708" s="9" t="str">
        <f t="shared" si="1362"/>
        <v xml:space="preserve"> {CarmineMethodSignature, implemented}</v>
      </c>
      <c r="I708" s="91"/>
      <c r="J708" s="24" t="str">
        <f t="shared" si="1291"/>
        <v>SAME</v>
      </c>
      <c r="K708" s="5" t="s">
        <v>342</v>
      </c>
      <c r="L708" s="4" t="str">
        <f t="shared" si="1364"/>
        <v>Qualifiers</v>
      </c>
      <c r="M708" s="9" t="str">
        <f t="shared" si="1365"/>
        <v xml:space="preserve"> {CarmineMethodSignature, implemented}</v>
      </c>
      <c r="N708" s="91"/>
      <c r="O708" s="24" t="str">
        <f t="shared" si="1294"/>
        <v>DIF</v>
      </c>
      <c r="P708" s="5" t="s">
        <v>534</v>
      </c>
      <c r="Q708" s="4" t="str">
        <f t="shared" si="1367"/>
        <v>Qualifiers</v>
      </c>
      <c r="R708" s="9" t="str">
        <f t="shared" si="1368"/>
        <v xml:space="preserve"> {Description, implemented, static}</v>
      </c>
    </row>
    <row r="709" spans="1:19">
      <c r="A709" s="6"/>
      <c r="F709" s="29"/>
      <c r="K709" s="6"/>
      <c r="P709" s="6"/>
    </row>
    <row r="710" spans="1:19">
      <c r="A710" s="5" t="s">
        <v>350</v>
      </c>
      <c r="B710" s="4" t="str">
        <f>TRIM(LEFT(A710, SEARCH(":", A710) - 1))</f>
        <v>Name</v>
      </c>
      <c r="C710" s="9" t="str">
        <f>MID(A710, SEARCH(":", A710) + 1, LEN(A710))</f>
        <v xml:space="preserve"> SetCancel</v>
      </c>
      <c r="D710" s="91" t="s">
        <v>1883</v>
      </c>
      <c r="E710" s="24" t="str">
        <f t="shared" ref="E710" si="1369">IF(A710&lt;&gt;F710, "DIF", "SAME")</f>
        <v>SAME</v>
      </c>
      <c r="F710" s="28" t="s">
        <v>350</v>
      </c>
      <c r="G710" s="4" t="str">
        <f t="shared" ref="G710" si="1370">TRIM(LEFT(F710, SEARCH(":", F710) - 1))</f>
        <v>Name</v>
      </c>
      <c r="H710" s="9" t="str">
        <f t="shared" ref="H710:H713" si="1371">MID(F710, SEARCH(":", F710) + 1, LEN(F710))</f>
        <v xml:space="preserve"> SetCancel</v>
      </c>
      <c r="I710" s="91" t="s">
        <v>1883</v>
      </c>
      <c r="J710" s="24" t="str">
        <f t="shared" ref="J710" si="1372">IF(F710&lt;&gt;K710, "DIF", "SAME")</f>
        <v>SAME</v>
      </c>
      <c r="K710" s="5" t="s">
        <v>350</v>
      </c>
      <c r="L710" s="4" t="str">
        <f t="shared" ref="L710:L713" si="1373">TRIM(LEFT(K710, SEARCH(":", K710) - 1))</f>
        <v>Name</v>
      </c>
      <c r="M710" s="9" t="str">
        <f t="shared" ref="M710:M713" si="1374">MID(K710, SEARCH(":", K710) + 1, LEN(K710))</f>
        <v xml:space="preserve"> SetCancel</v>
      </c>
      <c r="N710" s="91" t="s">
        <v>1883</v>
      </c>
      <c r="O710" s="24" t="str">
        <f t="shared" ref="O710" si="1375">IF(K710&lt;&gt;P710, "DIF", "SAME")</f>
        <v>DIF</v>
      </c>
      <c r="P710" s="5" t="s">
        <v>554</v>
      </c>
      <c r="Q710" s="4" t="str">
        <f t="shared" ref="Q710:Q713" si="1376">TRIM(LEFT(P710, SEARCH(":", P710) - 1))</f>
        <v>Name</v>
      </c>
      <c r="R710" s="9" t="str">
        <f t="shared" ref="R710:R713" si="1377">MID(P710, SEARCH(":", P710) + 1, LEN(P710))</f>
        <v xml:space="preserve"> RemoveVPort</v>
      </c>
      <c r="S710" s="86" t="s">
        <v>1861</v>
      </c>
    </row>
    <row r="711" spans="1:19">
      <c r="A711" s="5" t="s">
        <v>328</v>
      </c>
      <c r="B711" s="4" t="str">
        <f>TRIM(LEFT(A711, SEARCH(":", A711) - 1))</f>
        <v>ReturnType</v>
      </c>
      <c r="C711" s="9" t="str">
        <f>MID(A711, SEARCH(":", A711) + 1, LEN(A711))</f>
        <v xml:space="preserve"> UInt32</v>
      </c>
      <c r="D711" s="91"/>
      <c r="E711" s="24" t="str">
        <f t="shared" si="1288"/>
        <v>SAME</v>
      </c>
      <c r="F711" s="28" t="s">
        <v>328</v>
      </c>
      <c r="G711" s="4" t="str">
        <f t="shared" si="1280"/>
        <v>ReturnType</v>
      </c>
      <c r="H711" s="9" t="str">
        <f t="shared" si="1371"/>
        <v xml:space="preserve"> UInt32</v>
      </c>
      <c r="I711" s="91"/>
      <c r="J711" s="24" t="str">
        <f t="shared" si="1291"/>
        <v>SAME</v>
      </c>
      <c r="K711" s="5" t="s">
        <v>328</v>
      </c>
      <c r="L711" s="4" t="str">
        <f t="shared" si="1373"/>
        <v>ReturnType</v>
      </c>
      <c r="M711" s="9" t="str">
        <f t="shared" si="1374"/>
        <v xml:space="preserve"> UInt32</v>
      </c>
      <c r="N711" s="91"/>
      <c r="O711" s="24" t="str">
        <f t="shared" si="1294"/>
        <v>SAME</v>
      </c>
      <c r="P711" s="5" t="s">
        <v>328</v>
      </c>
      <c r="Q711" s="4" t="str">
        <f t="shared" si="1376"/>
        <v>ReturnType</v>
      </c>
      <c r="R711" s="9" t="str">
        <f t="shared" si="1377"/>
        <v xml:space="preserve"> UInt32</v>
      </c>
    </row>
    <row r="712" spans="1:19">
      <c r="A712" s="5" t="s">
        <v>348</v>
      </c>
      <c r="B712" s="4" t="str">
        <f>TRIM(LEFT(A712, SEARCH(":", A712) - 1))</f>
        <v>Parameters</v>
      </c>
      <c r="C712" s="9" t="str">
        <f>MID(A712, SEARCH(":", A712) + 1, LEN(A712))</f>
        <v xml:space="preserve"> {ErrorInfo}</v>
      </c>
      <c r="D712" s="91"/>
      <c r="E712" s="24" t="str">
        <f t="shared" si="1288"/>
        <v>SAME</v>
      </c>
      <c r="F712" s="28" t="s">
        <v>348</v>
      </c>
      <c r="G712" s="4" t="str">
        <f t="shared" si="1280"/>
        <v>Parameters</v>
      </c>
      <c r="H712" s="9" t="str">
        <f t="shared" si="1371"/>
        <v xml:space="preserve"> {ErrorInfo}</v>
      </c>
      <c r="I712" s="91"/>
      <c r="J712" s="24" t="str">
        <f t="shared" si="1291"/>
        <v>SAME</v>
      </c>
      <c r="K712" s="5" t="s">
        <v>348</v>
      </c>
      <c r="L712" s="4" t="str">
        <f t="shared" si="1373"/>
        <v>Parameters</v>
      </c>
      <c r="M712" s="9" t="str">
        <f t="shared" si="1374"/>
        <v xml:space="preserve"> {ErrorInfo}</v>
      </c>
      <c r="N712" s="91"/>
      <c r="O712" s="24" t="str">
        <f t="shared" si="1294"/>
        <v>DIF</v>
      </c>
      <c r="P712" s="5" t="s">
        <v>555</v>
      </c>
      <c r="Q712" s="4" t="str">
        <f t="shared" si="1376"/>
        <v>Parameters</v>
      </c>
      <c r="R712" s="9" t="str">
        <f t="shared" si="1377"/>
        <v xml:space="preserve"> {PhysicalAdapterWMIInstanceName, PhysicalPortWWPN, WWPN}</v>
      </c>
    </row>
    <row r="713" spans="1:19">
      <c r="A713" s="5" t="s">
        <v>342</v>
      </c>
      <c r="B713" s="4" t="str">
        <f>TRIM(LEFT(A713, SEARCH(":", A713) - 1))</f>
        <v>Qualifiers</v>
      </c>
      <c r="C713" s="9" t="str">
        <f>MID(A713, SEARCH(":", A713) + 1, LEN(A713))</f>
        <v xml:space="preserve"> {CarmineMethodSignature, implemented}</v>
      </c>
      <c r="D713" s="91"/>
      <c r="E713" s="24" t="str">
        <f t="shared" si="1288"/>
        <v>SAME</v>
      </c>
      <c r="F713" s="28" t="s">
        <v>342</v>
      </c>
      <c r="G713" s="4" t="str">
        <f t="shared" si="1280"/>
        <v>Qualifiers</v>
      </c>
      <c r="H713" s="9" t="str">
        <f t="shared" si="1371"/>
        <v xml:space="preserve"> {CarmineMethodSignature, implemented}</v>
      </c>
      <c r="I713" s="91"/>
      <c r="J713" s="24" t="str">
        <f t="shared" si="1291"/>
        <v>SAME</v>
      </c>
      <c r="K713" s="5" t="s">
        <v>342</v>
      </c>
      <c r="L713" s="4" t="str">
        <f t="shared" si="1373"/>
        <v>Qualifiers</v>
      </c>
      <c r="M713" s="9" t="str">
        <f t="shared" si="1374"/>
        <v xml:space="preserve"> {CarmineMethodSignature, implemented}</v>
      </c>
      <c r="N713" s="91"/>
      <c r="O713" s="24" t="str">
        <f t="shared" si="1294"/>
        <v>DIF</v>
      </c>
      <c r="P713" s="5" t="s">
        <v>534</v>
      </c>
      <c r="Q713" s="4" t="str">
        <f t="shared" si="1376"/>
        <v>Qualifiers</v>
      </c>
      <c r="R713" s="9" t="str">
        <f t="shared" si="1377"/>
        <v xml:space="preserve"> {Description, implemented, static}</v>
      </c>
    </row>
    <row r="714" spans="1:19">
      <c r="A714" s="6"/>
      <c r="F714" s="29"/>
      <c r="K714" s="6"/>
      <c r="P714" s="6"/>
    </row>
    <row r="715" spans="1:19">
      <c r="A715" s="5" t="s">
        <v>580</v>
      </c>
      <c r="B715" s="4" t="str">
        <f>TRIM(LEFT(A715, SEARCH(":", A715) - 1))</f>
        <v>Name</v>
      </c>
      <c r="C715" s="9" t="str">
        <f>MID(A715, SEARCH(":", A715) + 1, LEN(A715))</f>
        <v xml:space="preserve"> StartService</v>
      </c>
      <c r="D715" s="91" t="s">
        <v>1884</v>
      </c>
      <c r="E715" s="24" t="str">
        <f t="shared" ref="E715" si="1378">IF(A715&lt;&gt;F715, "DIF", "SAME")</f>
        <v>SAME</v>
      </c>
      <c r="F715" s="28" t="s">
        <v>580</v>
      </c>
      <c r="G715" s="4" t="str">
        <f t="shared" ref="G715" si="1379">TRIM(LEFT(F715, SEARCH(":", F715) - 1))</f>
        <v>Name</v>
      </c>
      <c r="H715" s="9" t="str">
        <f t="shared" ref="H715:H718" si="1380">MID(F715, SEARCH(":", F715) + 1, LEN(F715))</f>
        <v xml:space="preserve"> StartService</v>
      </c>
      <c r="I715" s="91" t="s">
        <v>1884</v>
      </c>
      <c r="J715" s="24" t="str">
        <f t="shared" ref="J715" si="1381">IF(F715&lt;&gt;K715, "DIF", "SAME")</f>
        <v>SAME</v>
      </c>
      <c r="K715" s="5" t="s">
        <v>580</v>
      </c>
      <c r="L715" s="4" t="str">
        <f t="shared" ref="L715:L718" si="1382">TRIM(LEFT(K715, SEARCH(":", K715) - 1))</f>
        <v>Name</v>
      </c>
      <c r="M715" s="9" t="str">
        <f t="shared" ref="M715:M718" si="1383">MID(K715, SEARCH(":", K715) + 1, LEN(K715))</f>
        <v xml:space="preserve"> StartService</v>
      </c>
      <c r="N715" s="91" t="s">
        <v>1884</v>
      </c>
      <c r="O715" s="24" t="str">
        <f t="shared" ref="O715" si="1384">IF(K715&lt;&gt;P715, "DIF", "SAME")</f>
        <v>DIF</v>
      </c>
      <c r="P715" s="5" t="s">
        <v>556</v>
      </c>
      <c r="Q715" s="4" t="str">
        <f t="shared" ref="Q715:Q718" si="1385">TRIM(LEFT(P715, SEARCH(":", P715) - 1))</f>
        <v>Name</v>
      </c>
      <c r="R715" s="9" t="str">
        <f t="shared" ref="R715:R718" si="1386">MID(P715, SEARCH(":", P715) + 1, LEN(P715))</f>
        <v xml:space="preserve"> ReenumerateISCSISubsystems</v>
      </c>
      <c r="S715" s="86" t="s">
        <v>1862</v>
      </c>
    </row>
    <row r="716" spans="1:19">
      <c r="A716" s="5" t="s">
        <v>328</v>
      </c>
      <c r="B716" s="4" t="str">
        <f>TRIM(LEFT(A716, SEARCH(":", A716) - 1))</f>
        <v>ReturnType</v>
      </c>
      <c r="C716" s="9" t="str">
        <f>MID(A716, SEARCH(":", A716) + 1, LEN(A716))</f>
        <v xml:space="preserve"> UInt32</v>
      </c>
      <c r="D716" s="91"/>
      <c r="E716" s="24" t="str">
        <f t="shared" si="1288"/>
        <v>SAME</v>
      </c>
      <c r="F716" s="28" t="s">
        <v>328</v>
      </c>
      <c r="G716" s="4" t="str">
        <f t="shared" si="1280"/>
        <v>ReturnType</v>
      </c>
      <c r="H716" s="9" t="str">
        <f t="shared" si="1380"/>
        <v xml:space="preserve"> UInt32</v>
      </c>
      <c r="I716" s="91"/>
      <c r="J716" s="24" t="str">
        <f t="shared" si="1291"/>
        <v>SAME</v>
      </c>
      <c r="K716" s="5" t="s">
        <v>328</v>
      </c>
      <c r="L716" s="4" t="str">
        <f t="shared" si="1382"/>
        <v>ReturnType</v>
      </c>
      <c r="M716" s="9" t="str">
        <f t="shared" si="1383"/>
        <v xml:space="preserve"> UInt32</v>
      </c>
      <c r="N716" s="91"/>
      <c r="O716" s="24" t="str">
        <f t="shared" si="1294"/>
        <v>SAME</v>
      </c>
      <c r="P716" s="5" t="s">
        <v>328</v>
      </c>
      <c r="Q716" s="4" t="str">
        <f t="shared" si="1385"/>
        <v>ReturnType</v>
      </c>
      <c r="R716" s="9" t="str">
        <f t="shared" si="1386"/>
        <v xml:space="preserve"> UInt32</v>
      </c>
    </row>
    <row r="717" spans="1:19">
      <c r="A717" s="5" t="s">
        <v>362</v>
      </c>
      <c r="B717" s="4" t="str">
        <f>TRIM(LEFT(A717, SEARCH(":", A717) - 1))</f>
        <v>Parameters</v>
      </c>
      <c r="C717" s="9" t="str">
        <f>MID(A717, SEARCH(":", A717) + 1, LEN(A717))</f>
        <v xml:space="preserve"> {}</v>
      </c>
      <c r="D717" s="91"/>
      <c r="E717" s="24" t="str">
        <f t="shared" si="1288"/>
        <v>SAME</v>
      </c>
      <c r="F717" s="28" t="s">
        <v>362</v>
      </c>
      <c r="G717" s="4" t="str">
        <f t="shared" si="1280"/>
        <v>Parameters</v>
      </c>
      <c r="H717" s="9" t="str">
        <f t="shared" si="1380"/>
        <v xml:space="preserve"> {}</v>
      </c>
      <c r="I717" s="91"/>
      <c r="J717" s="24" t="str">
        <f t="shared" si="1291"/>
        <v>SAME</v>
      </c>
      <c r="K717" s="5" t="s">
        <v>362</v>
      </c>
      <c r="L717" s="4" t="str">
        <f t="shared" si="1382"/>
        <v>Parameters</v>
      </c>
      <c r="M717" s="9" t="str">
        <f t="shared" si="1383"/>
        <v xml:space="preserve"> {}</v>
      </c>
      <c r="N717" s="91"/>
      <c r="O717" s="24" t="str">
        <f t="shared" si="1294"/>
        <v>DIF</v>
      </c>
      <c r="P717" s="5" t="s">
        <v>557</v>
      </c>
      <c r="Q717" s="4" t="str">
        <f t="shared" si="1385"/>
        <v>Parameters</v>
      </c>
      <c r="R717" s="9" t="str">
        <f t="shared" si="1386"/>
        <v xml:space="preserve"> {TaskHandle}</v>
      </c>
    </row>
    <row r="718" spans="1:19">
      <c r="A718" s="5" t="s">
        <v>682</v>
      </c>
      <c r="B718" s="4" t="str">
        <f>TRIM(LEFT(A718, SEARCH(":", A718) - 1))</f>
        <v>Qualifiers</v>
      </c>
      <c r="C718" s="9" t="str">
        <f>MID(A718, SEARCH(":", A718) + 1, LEN(A718))</f>
        <v xml:space="preserve"> {}</v>
      </c>
      <c r="D718" s="91"/>
      <c r="E718" s="24" t="str">
        <f t="shared" si="1288"/>
        <v>SAME</v>
      </c>
      <c r="F718" s="28" t="s">
        <v>682</v>
      </c>
      <c r="G718" s="4" t="str">
        <f t="shared" si="1280"/>
        <v>Qualifiers</v>
      </c>
      <c r="H718" s="9" t="str">
        <f t="shared" si="1380"/>
        <v xml:space="preserve"> {}</v>
      </c>
      <c r="I718" s="91"/>
      <c r="J718" s="24" t="str">
        <f t="shared" si="1291"/>
        <v>SAME</v>
      </c>
      <c r="K718" s="5" t="s">
        <v>682</v>
      </c>
      <c r="L718" s="4" t="str">
        <f t="shared" si="1382"/>
        <v>Qualifiers</v>
      </c>
      <c r="M718" s="9" t="str">
        <f t="shared" si="1383"/>
        <v xml:space="preserve"> {}</v>
      </c>
      <c r="N718" s="91"/>
      <c r="O718" s="24" t="str">
        <f t="shared" si="1294"/>
        <v>DIF</v>
      </c>
      <c r="P718" s="5" t="s">
        <v>534</v>
      </c>
      <c r="Q718" s="4" t="str">
        <f t="shared" si="1385"/>
        <v>Qualifiers</v>
      </c>
      <c r="R718" s="9" t="str">
        <f t="shared" si="1386"/>
        <v xml:space="preserve"> {Description, implemented, static}</v>
      </c>
    </row>
    <row r="719" spans="1:19">
      <c r="A719" s="6"/>
      <c r="F719" s="29"/>
      <c r="K719" s="6"/>
      <c r="P719" s="6"/>
    </row>
    <row r="720" spans="1:19">
      <c r="A720" s="5" t="s">
        <v>579</v>
      </c>
      <c r="B720" s="4" t="str">
        <f>TRIM(LEFT(A720, SEARCH(":", A720) - 1))</f>
        <v>Name</v>
      </c>
      <c r="C720" s="9" t="str">
        <f>MID(A720, SEARCH(":", A720) + 1, LEN(A720))</f>
        <v xml:space="preserve"> StopService</v>
      </c>
      <c r="D720" s="91" t="s">
        <v>1885</v>
      </c>
      <c r="E720" s="24" t="str">
        <f t="shared" ref="E720" si="1387">IF(A720&lt;&gt;F720, "DIF", "SAME")</f>
        <v>SAME</v>
      </c>
      <c r="F720" s="28" t="s">
        <v>579</v>
      </c>
      <c r="G720" s="4" t="str">
        <f t="shared" ref="G720" si="1388">TRIM(LEFT(F720, SEARCH(":", F720) - 1))</f>
        <v>Name</v>
      </c>
      <c r="H720" s="9" t="str">
        <f t="shared" ref="H720:H723" si="1389">MID(F720, SEARCH(":", F720) + 1, LEN(F720))</f>
        <v xml:space="preserve"> StopService</v>
      </c>
      <c r="I720" s="91" t="s">
        <v>1885</v>
      </c>
      <c r="J720" s="24" t="str">
        <f t="shared" ref="J720" si="1390">IF(F720&lt;&gt;K720, "DIF", "SAME")</f>
        <v>SAME</v>
      </c>
      <c r="K720" s="5" t="s">
        <v>579</v>
      </c>
      <c r="L720" s="4" t="str">
        <f t="shared" ref="L720:L723" si="1391">TRIM(LEFT(K720, SEARCH(":", K720) - 1))</f>
        <v>Name</v>
      </c>
      <c r="M720" s="9" t="str">
        <f t="shared" ref="M720:M723" si="1392">MID(K720, SEARCH(":", K720) + 1, LEN(K720))</f>
        <v xml:space="preserve"> StopService</v>
      </c>
      <c r="N720" s="91" t="s">
        <v>1885</v>
      </c>
      <c r="O720" s="24" t="str">
        <f t="shared" ref="O720" si="1393">IF(K720&lt;&gt;P720, "DIF", "SAME")</f>
        <v>DIF</v>
      </c>
      <c r="P720" s="5" t="s">
        <v>558</v>
      </c>
      <c r="Q720" s="4" t="str">
        <f t="shared" ref="Q720:Q723" si="1394">TRIM(LEFT(P720, SEARCH(":", P720) - 1))</f>
        <v>Name</v>
      </c>
      <c r="R720" s="9" t="str">
        <f t="shared" ref="R720:R723" si="1395">MID(P720, SEARCH(":", P720) + 1, LEN(P720))</f>
        <v xml:space="preserve"> RefreshVDSObjectIdCache</v>
      </c>
      <c r="S720" s="86" t="s">
        <v>1863</v>
      </c>
    </row>
    <row r="721" spans="1:19">
      <c r="A721" s="5" t="s">
        <v>328</v>
      </c>
      <c r="B721" s="4" t="str">
        <f>TRIM(LEFT(A721, SEARCH(":", A721) - 1))</f>
        <v>ReturnType</v>
      </c>
      <c r="C721" s="9" t="str">
        <f>MID(A721, SEARCH(":", A721) + 1, LEN(A721))</f>
        <v xml:space="preserve"> UInt32</v>
      </c>
      <c r="D721" s="91"/>
      <c r="E721" s="24" t="str">
        <f t="shared" si="1288"/>
        <v>SAME</v>
      </c>
      <c r="F721" s="28" t="s">
        <v>328</v>
      </c>
      <c r="G721" s="4" t="str">
        <f t="shared" si="1280"/>
        <v>ReturnType</v>
      </c>
      <c r="H721" s="9" t="str">
        <f t="shared" si="1389"/>
        <v xml:space="preserve"> UInt32</v>
      </c>
      <c r="I721" s="91"/>
      <c r="J721" s="24" t="str">
        <f t="shared" si="1291"/>
        <v>SAME</v>
      </c>
      <c r="K721" s="5" t="s">
        <v>328</v>
      </c>
      <c r="L721" s="4" t="str">
        <f t="shared" si="1391"/>
        <v>ReturnType</v>
      </c>
      <c r="M721" s="9" t="str">
        <f t="shared" si="1392"/>
        <v xml:space="preserve"> UInt32</v>
      </c>
      <c r="N721" s="91"/>
      <c r="O721" s="24" t="str">
        <f t="shared" si="1294"/>
        <v>SAME</v>
      </c>
      <c r="P721" s="5" t="s">
        <v>328</v>
      </c>
      <c r="Q721" s="4" t="str">
        <f t="shared" si="1394"/>
        <v>ReturnType</v>
      </c>
      <c r="R721" s="9" t="str">
        <f t="shared" si="1395"/>
        <v xml:space="preserve"> UInt32</v>
      </c>
    </row>
    <row r="722" spans="1:19">
      <c r="A722" s="5" t="s">
        <v>362</v>
      </c>
      <c r="B722" s="4" t="str">
        <f>TRIM(LEFT(A722, SEARCH(":", A722) - 1))</f>
        <v>Parameters</v>
      </c>
      <c r="C722" s="9" t="str">
        <f>MID(A722, SEARCH(":", A722) + 1, LEN(A722))</f>
        <v xml:space="preserve"> {}</v>
      </c>
      <c r="D722" s="91"/>
      <c r="E722" s="24" t="str">
        <f t="shared" si="1288"/>
        <v>SAME</v>
      </c>
      <c r="F722" s="28" t="s">
        <v>362</v>
      </c>
      <c r="G722" s="4" t="str">
        <f t="shared" si="1280"/>
        <v>Parameters</v>
      </c>
      <c r="H722" s="9" t="str">
        <f t="shared" si="1389"/>
        <v xml:space="preserve"> {}</v>
      </c>
      <c r="I722" s="91"/>
      <c r="J722" s="24" t="str">
        <f t="shared" si="1291"/>
        <v>SAME</v>
      </c>
      <c r="K722" s="5" t="s">
        <v>362</v>
      </c>
      <c r="L722" s="4" t="str">
        <f t="shared" si="1391"/>
        <v>Parameters</v>
      </c>
      <c r="M722" s="9" t="str">
        <f t="shared" si="1392"/>
        <v xml:space="preserve"> {}</v>
      </c>
      <c r="N722" s="91"/>
      <c r="O722" s="24" t="str">
        <f t="shared" si="1294"/>
        <v>DIF</v>
      </c>
      <c r="P722" s="5" t="s">
        <v>557</v>
      </c>
      <c r="Q722" s="4" t="str">
        <f t="shared" si="1394"/>
        <v>Parameters</v>
      </c>
      <c r="R722" s="9" t="str">
        <f t="shared" si="1395"/>
        <v xml:space="preserve"> {TaskHandle}</v>
      </c>
    </row>
    <row r="723" spans="1:19">
      <c r="A723" s="5" t="s">
        <v>682</v>
      </c>
      <c r="B723" s="4" t="str">
        <f>TRIM(LEFT(A723, SEARCH(":", A723) - 1))</f>
        <v>Qualifiers</v>
      </c>
      <c r="C723" s="9" t="str">
        <f>MID(A723, SEARCH(":", A723) + 1, LEN(A723))</f>
        <v xml:space="preserve"> {}</v>
      </c>
      <c r="D723" s="91"/>
      <c r="E723" s="24" t="str">
        <f t="shared" si="1288"/>
        <v>SAME</v>
      </c>
      <c r="F723" s="28" t="s">
        <v>682</v>
      </c>
      <c r="G723" s="4" t="str">
        <f t="shared" si="1280"/>
        <v>Qualifiers</v>
      </c>
      <c r="H723" s="9" t="str">
        <f t="shared" si="1389"/>
        <v xml:space="preserve"> {}</v>
      </c>
      <c r="I723" s="91"/>
      <c r="J723" s="24" t="str">
        <f t="shared" si="1291"/>
        <v>SAME</v>
      </c>
      <c r="K723" s="5" t="s">
        <v>682</v>
      </c>
      <c r="L723" s="4" t="str">
        <f t="shared" si="1391"/>
        <v>Qualifiers</v>
      </c>
      <c r="M723" s="9" t="str">
        <f t="shared" si="1392"/>
        <v xml:space="preserve"> {}</v>
      </c>
      <c r="N723" s="91"/>
      <c r="O723" s="24" t="str">
        <f t="shared" si="1294"/>
        <v>DIF</v>
      </c>
      <c r="P723" s="5" t="s">
        <v>534</v>
      </c>
      <c r="Q723" s="4" t="str">
        <f t="shared" si="1394"/>
        <v>Qualifiers</v>
      </c>
      <c r="R723" s="9" t="str">
        <f t="shared" si="1395"/>
        <v xml:space="preserve"> {Description, implemented, static}</v>
      </c>
    </row>
    <row r="724" spans="1:19">
      <c r="A724" s="6"/>
      <c r="F724" s="29"/>
      <c r="K724" s="6"/>
      <c r="P724" s="6"/>
    </row>
    <row r="725" spans="1:19">
      <c r="A725" s="5" t="s">
        <v>368</v>
      </c>
      <c r="B725" s="4" t="str">
        <f>TRIM(LEFT(A725, SEARCH(":", A725) - 1))</f>
        <v>Name</v>
      </c>
      <c r="C725" s="9" t="str">
        <f>MID(A725, SEARCH(":", A725) + 1, LEN(A725))</f>
        <v xml:space="preserve"> CreateDirectory</v>
      </c>
      <c r="D725" s="91" t="s">
        <v>1886</v>
      </c>
      <c r="E725" s="24" t="str">
        <f t="shared" ref="E725" si="1396">IF(A725&lt;&gt;F725, "DIF", "SAME")</f>
        <v>SAME</v>
      </c>
      <c r="F725" s="28" t="s">
        <v>368</v>
      </c>
      <c r="G725" s="4" t="str">
        <f t="shared" ref="G725:G788" si="1397">TRIM(LEFT(F725, SEARCH(":", F725) - 1))</f>
        <v>Name</v>
      </c>
      <c r="H725" s="9" t="str">
        <f t="shared" ref="H725:H728" si="1398">MID(F725, SEARCH(":", F725) + 1, LEN(F725))</f>
        <v xml:space="preserve"> CreateDirectory</v>
      </c>
      <c r="I725" s="91" t="s">
        <v>1886</v>
      </c>
      <c r="J725" s="24" t="str">
        <f t="shared" ref="J725" si="1399">IF(F725&lt;&gt;K725, "DIF", "SAME")</f>
        <v>SAME</v>
      </c>
      <c r="K725" s="5" t="s">
        <v>368</v>
      </c>
      <c r="L725" s="4" t="str">
        <f t="shared" ref="L725:L728" si="1400">TRIM(LEFT(K725, SEARCH(":", K725) - 1))</f>
        <v>Name</v>
      </c>
      <c r="M725" s="9" t="str">
        <f t="shared" ref="M725:M728" si="1401">MID(K725, SEARCH(":", K725) + 1, LEN(K725))</f>
        <v xml:space="preserve"> CreateDirectory</v>
      </c>
      <c r="N725" s="91" t="s">
        <v>1886</v>
      </c>
      <c r="O725" s="24" t="str">
        <f t="shared" ref="O725" si="1402">IF(K725&lt;&gt;P725, "DIF", "SAME")</f>
        <v>DIF</v>
      </c>
      <c r="P725" s="5" t="s">
        <v>559</v>
      </c>
      <c r="Q725" s="4" t="str">
        <f t="shared" ref="Q725:Q728" si="1403">TRIM(LEFT(P725, SEARCH(":", P725) - 1))</f>
        <v>Name</v>
      </c>
      <c r="R725" s="9" t="str">
        <f t="shared" ref="R725:R728" si="1404">MID(P725, SEARCH(":", P725) + 1, LEN(P725))</f>
        <v xml:space="preserve"> SetRoleAssignment</v>
      </c>
      <c r="S725" s="86" t="s">
        <v>1934</v>
      </c>
    </row>
    <row r="726" spans="1:19">
      <c r="A726" s="5" t="s">
        <v>328</v>
      </c>
      <c r="B726" s="4" t="str">
        <f>TRIM(LEFT(A726, SEARCH(":", A726) - 1))</f>
        <v>ReturnType</v>
      </c>
      <c r="C726" s="9" t="str">
        <f>MID(A726, SEARCH(":", A726) + 1, LEN(A726))</f>
        <v xml:space="preserve"> UInt32</v>
      </c>
      <c r="D726" s="91"/>
      <c r="E726" s="24" t="str">
        <f t="shared" si="1288"/>
        <v>SAME</v>
      </c>
      <c r="F726" s="28" t="s">
        <v>328</v>
      </c>
      <c r="G726" s="4" t="str">
        <f t="shared" si="1397"/>
        <v>ReturnType</v>
      </c>
      <c r="H726" s="9" t="str">
        <f t="shared" si="1398"/>
        <v xml:space="preserve"> UInt32</v>
      </c>
      <c r="I726" s="91"/>
      <c r="J726" s="24" t="str">
        <f t="shared" si="1291"/>
        <v>SAME</v>
      </c>
      <c r="K726" s="5" t="s">
        <v>328</v>
      </c>
      <c r="L726" s="4" t="str">
        <f t="shared" si="1400"/>
        <v>ReturnType</v>
      </c>
      <c r="M726" s="9" t="str">
        <f t="shared" si="1401"/>
        <v xml:space="preserve"> UInt32</v>
      </c>
      <c r="N726" s="91"/>
      <c r="O726" s="24" t="str">
        <f t="shared" si="1294"/>
        <v>SAME</v>
      </c>
      <c r="P726" s="5" t="s">
        <v>328</v>
      </c>
      <c r="Q726" s="4" t="str">
        <f t="shared" si="1403"/>
        <v>ReturnType</v>
      </c>
      <c r="R726" s="9" t="str">
        <f t="shared" si="1404"/>
        <v xml:space="preserve"> UInt32</v>
      </c>
    </row>
    <row r="727" spans="1:19">
      <c r="A727" s="5" t="s">
        <v>369</v>
      </c>
      <c r="B727" s="4" t="str">
        <f>TRIM(LEFT(A727, SEARCH(":", A727) - 1))</f>
        <v>Parameters</v>
      </c>
      <c r="C727" s="9" t="str">
        <f>MID(A727, SEARCH(":", A727) + 1, LEN(A727))</f>
        <v xml:space="preserve"> {NewDirectory, RootPath, SetHiddenAttribute, DirectoryNameCreated...}</v>
      </c>
      <c r="D727" s="91"/>
      <c r="E727" s="24" t="str">
        <f t="shared" si="1288"/>
        <v>SAME</v>
      </c>
      <c r="F727" s="28" t="s">
        <v>369</v>
      </c>
      <c r="G727" s="4" t="str">
        <f t="shared" si="1397"/>
        <v>Parameters</v>
      </c>
      <c r="H727" s="9" t="str">
        <f t="shared" si="1398"/>
        <v xml:space="preserve"> {NewDirectory, RootPath, SetHiddenAttribute, DirectoryNameCreated...}</v>
      </c>
      <c r="I727" s="91"/>
      <c r="J727" s="24" t="str">
        <f t="shared" si="1291"/>
        <v>SAME</v>
      </c>
      <c r="K727" s="5" t="s">
        <v>369</v>
      </c>
      <c r="L727" s="4" t="str">
        <f t="shared" si="1400"/>
        <v>Parameters</v>
      </c>
      <c r="M727" s="9" t="str">
        <f t="shared" si="1401"/>
        <v xml:space="preserve"> {NewDirectory, RootPath, SetHiddenAttribute, DirectoryNameCreated...}</v>
      </c>
      <c r="N727" s="91"/>
      <c r="O727" s="24" t="str">
        <f t="shared" si="1294"/>
        <v>DIF</v>
      </c>
      <c r="P727" s="5" t="s">
        <v>560</v>
      </c>
      <c r="Q727" s="4" t="str">
        <f t="shared" si="1403"/>
        <v>Parameters</v>
      </c>
      <c r="R727" s="9" t="str">
        <f t="shared" si="1404"/>
        <v xml:space="preserve"> {Accounts, AccountsAreSIDs, RoleName, Scope...}</v>
      </c>
    </row>
    <row r="728" spans="1:19">
      <c r="A728" s="5" t="s">
        <v>353</v>
      </c>
      <c r="B728" s="4" t="str">
        <f>TRIM(LEFT(A728, SEARCH(":", A728) - 1))</f>
        <v>Qualifiers</v>
      </c>
      <c r="C728" s="9" t="str">
        <f>MID(A728, SEARCH(":", A728) + 1, LEN(A728))</f>
        <v xml:space="preserve"> {CarmineMethodSignature, implemented, static}</v>
      </c>
      <c r="D728" s="91"/>
      <c r="E728" s="24" t="str">
        <f t="shared" si="1288"/>
        <v>SAME</v>
      </c>
      <c r="F728" s="28" t="s">
        <v>353</v>
      </c>
      <c r="G728" s="4" t="str">
        <f t="shared" si="1397"/>
        <v>Qualifiers</v>
      </c>
      <c r="H728" s="9" t="str">
        <f t="shared" si="1398"/>
        <v xml:space="preserve"> {CarmineMethodSignature, implemented, static}</v>
      </c>
      <c r="I728" s="91"/>
      <c r="J728" s="24" t="str">
        <f t="shared" si="1291"/>
        <v>SAME</v>
      </c>
      <c r="K728" s="5" t="s">
        <v>353</v>
      </c>
      <c r="L728" s="4" t="str">
        <f t="shared" si="1400"/>
        <v>Qualifiers</v>
      </c>
      <c r="M728" s="9" t="str">
        <f t="shared" si="1401"/>
        <v xml:space="preserve"> {CarmineMethodSignature, implemented, static}</v>
      </c>
      <c r="N728" s="91"/>
      <c r="O728" s="24" t="str">
        <f t="shared" si="1294"/>
        <v>SAME</v>
      </c>
      <c r="P728" s="5" t="s">
        <v>353</v>
      </c>
      <c r="Q728" s="4" t="str">
        <f t="shared" si="1403"/>
        <v>Qualifiers</v>
      </c>
      <c r="R728" s="9" t="str">
        <f t="shared" si="1404"/>
        <v xml:space="preserve"> {CarmineMethodSignature, implemented, static}</v>
      </c>
    </row>
    <row r="729" spans="1:19">
      <c r="A729" s="6"/>
      <c r="F729" s="29"/>
      <c r="K729" s="6"/>
      <c r="P729" s="6"/>
    </row>
    <row r="730" spans="1:19">
      <c r="A730" s="5" t="s">
        <v>370</v>
      </c>
      <c r="B730" s="4" t="str">
        <f>TRIM(LEFT(A730, SEARCH(":", A730) - 1))</f>
        <v>Name</v>
      </c>
      <c r="C730" s="9" t="str">
        <f>MID(A730, SEARCH(":", A730) + 1, LEN(A730))</f>
        <v xml:space="preserve"> CreateDirectoryBasic</v>
      </c>
      <c r="D730" s="91" t="s">
        <v>1887</v>
      </c>
      <c r="E730" s="24" t="str">
        <f t="shared" ref="E730:E793" si="1405">IF(A730&lt;&gt;F730, "DIF", "SAME")</f>
        <v>SAME</v>
      </c>
      <c r="F730" s="28" t="s">
        <v>370</v>
      </c>
      <c r="G730" s="4" t="str">
        <f t="shared" ref="G730" si="1406">TRIM(LEFT(F730, SEARCH(":", F730) - 1))</f>
        <v>Name</v>
      </c>
      <c r="H730" s="9" t="str">
        <f t="shared" ref="H730:H733" si="1407">MID(F730, SEARCH(":", F730) + 1, LEN(F730))</f>
        <v xml:space="preserve"> CreateDirectoryBasic</v>
      </c>
      <c r="I730" s="91" t="s">
        <v>1887</v>
      </c>
      <c r="J730" s="24" t="str">
        <f t="shared" ref="J730:J793" si="1408">IF(F730&lt;&gt;K730, "DIF", "SAME")</f>
        <v>SAME</v>
      </c>
      <c r="K730" s="5" t="s">
        <v>370</v>
      </c>
      <c r="L730" s="4" t="str">
        <f t="shared" ref="L730:L733" si="1409">TRIM(LEFT(K730, SEARCH(":", K730) - 1))</f>
        <v>Name</v>
      </c>
      <c r="M730" s="9" t="str">
        <f t="shared" ref="M730:M733" si="1410">MID(K730, SEARCH(":", K730) + 1, LEN(K730))</f>
        <v xml:space="preserve"> CreateDirectoryBasic</v>
      </c>
      <c r="N730" s="91" t="s">
        <v>1887</v>
      </c>
      <c r="O730" s="24" t="str">
        <f t="shared" ref="O730:O793" si="1411">IF(K730&lt;&gt;P730, "DIF", "SAME")</f>
        <v>DIF</v>
      </c>
      <c r="P730" s="5" t="s">
        <v>561</v>
      </c>
      <c r="Q730" s="4" t="str">
        <f t="shared" ref="Q730:Q733" si="1412">TRIM(LEFT(P730, SEARCH(":", P730) - 1))</f>
        <v>Name</v>
      </c>
      <c r="R730" s="9" t="str">
        <f t="shared" ref="R730:R733" si="1413">MID(P730, SEARCH(":", P730) + 1, LEN(P730))</f>
        <v xml:space="preserve"> SetScopes</v>
      </c>
      <c r="S730" s="86" t="s">
        <v>1935</v>
      </c>
    </row>
    <row r="731" spans="1:19">
      <c r="A731" s="5" t="s">
        <v>328</v>
      </c>
      <c r="B731" s="4" t="str">
        <f>TRIM(LEFT(A731, SEARCH(":", A731) - 1))</f>
        <v>ReturnType</v>
      </c>
      <c r="C731" s="9" t="str">
        <f>MID(A731, SEARCH(":", A731) + 1, LEN(A731))</f>
        <v xml:space="preserve"> UInt32</v>
      </c>
      <c r="D731" s="91"/>
      <c r="E731" s="24" t="str">
        <f t="shared" si="1405"/>
        <v>SAME</v>
      </c>
      <c r="F731" s="28" t="s">
        <v>328</v>
      </c>
      <c r="G731" s="4" t="str">
        <f t="shared" si="1397"/>
        <v>ReturnType</v>
      </c>
      <c r="H731" s="9" t="str">
        <f t="shared" si="1407"/>
        <v xml:space="preserve"> UInt32</v>
      </c>
      <c r="I731" s="91"/>
      <c r="J731" s="24" t="str">
        <f t="shared" si="1408"/>
        <v>SAME</v>
      </c>
      <c r="K731" s="5" t="s">
        <v>328</v>
      </c>
      <c r="L731" s="4" t="str">
        <f t="shared" si="1409"/>
        <v>ReturnType</v>
      </c>
      <c r="M731" s="9" t="str">
        <f t="shared" si="1410"/>
        <v xml:space="preserve"> UInt32</v>
      </c>
      <c r="N731" s="91"/>
      <c r="O731" s="24" t="str">
        <f t="shared" si="1411"/>
        <v>SAME</v>
      </c>
      <c r="P731" s="5" t="s">
        <v>328</v>
      </c>
      <c r="Q731" s="4" t="str">
        <f t="shared" si="1412"/>
        <v>ReturnType</v>
      </c>
      <c r="R731" s="9" t="str">
        <f t="shared" si="1413"/>
        <v xml:space="preserve"> UInt32</v>
      </c>
    </row>
    <row r="732" spans="1:19">
      <c r="A732" s="5" t="s">
        <v>371</v>
      </c>
      <c r="B732" s="4" t="str">
        <f>TRIM(LEFT(A732, SEARCH(":", A732) - 1))</f>
        <v>Parameters</v>
      </c>
      <c r="C732" s="9" t="str">
        <f>MID(A732, SEARCH(":", A732) + 1, LEN(A732))</f>
        <v xml:space="preserve"> {DirectoryPath, SetHiddenAttribute, ErrorInfo}</v>
      </c>
      <c r="D732" s="91"/>
      <c r="E732" s="24" t="str">
        <f t="shared" si="1405"/>
        <v>SAME</v>
      </c>
      <c r="F732" s="28" t="s">
        <v>371</v>
      </c>
      <c r="G732" s="4" t="str">
        <f t="shared" si="1397"/>
        <v>Parameters</v>
      </c>
      <c r="H732" s="9" t="str">
        <f t="shared" si="1407"/>
        <v xml:space="preserve"> {DirectoryPath, SetHiddenAttribute, ErrorInfo}</v>
      </c>
      <c r="I732" s="91"/>
      <c r="J732" s="24" t="str">
        <f t="shared" si="1408"/>
        <v>SAME</v>
      </c>
      <c r="K732" s="5" t="s">
        <v>371</v>
      </c>
      <c r="L732" s="4" t="str">
        <f t="shared" si="1409"/>
        <v>Parameters</v>
      </c>
      <c r="M732" s="9" t="str">
        <f t="shared" si="1410"/>
        <v xml:space="preserve"> {DirectoryPath, SetHiddenAttribute, ErrorInfo}</v>
      </c>
      <c r="N732" s="91"/>
      <c r="O732" s="24" t="str">
        <f t="shared" si="1411"/>
        <v>DIF</v>
      </c>
      <c r="P732" s="5" t="s">
        <v>562</v>
      </c>
      <c r="Q732" s="4" t="str">
        <f t="shared" si="1412"/>
        <v>Parameters</v>
      </c>
      <c r="R732" s="9" t="str">
        <f t="shared" si="1413"/>
        <v xml:space="preserve"> {Scope, ErrorInfo}</v>
      </c>
    </row>
    <row r="733" spans="1:19">
      <c r="A733" s="5" t="s">
        <v>353</v>
      </c>
      <c r="B733" s="4" t="str">
        <f>TRIM(LEFT(A733, SEARCH(":", A733) - 1))</f>
        <v>Qualifiers</v>
      </c>
      <c r="C733" s="9" t="str">
        <f>MID(A733, SEARCH(":", A733) + 1, LEN(A733))</f>
        <v xml:space="preserve"> {CarmineMethodSignature, implemented, static}</v>
      </c>
      <c r="D733" s="91"/>
      <c r="E733" s="24" t="str">
        <f t="shared" si="1405"/>
        <v>SAME</v>
      </c>
      <c r="F733" s="28" t="s">
        <v>353</v>
      </c>
      <c r="G733" s="4" t="str">
        <f t="shared" si="1397"/>
        <v>Qualifiers</v>
      </c>
      <c r="H733" s="9" t="str">
        <f t="shared" si="1407"/>
        <v xml:space="preserve"> {CarmineMethodSignature, implemented, static}</v>
      </c>
      <c r="I733" s="91"/>
      <c r="J733" s="24" t="str">
        <f t="shared" si="1408"/>
        <v>SAME</v>
      </c>
      <c r="K733" s="5" t="s">
        <v>353</v>
      </c>
      <c r="L733" s="4" t="str">
        <f t="shared" si="1409"/>
        <v>Qualifiers</v>
      </c>
      <c r="M733" s="9" t="str">
        <f t="shared" si="1410"/>
        <v xml:space="preserve"> {CarmineMethodSignature, implemented, static}</v>
      </c>
      <c r="N733" s="91"/>
      <c r="O733" s="24" t="str">
        <f t="shared" si="1411"/>
        <v>SAME</v>
      </c>
      <c r="P733" s="5" t="s">
        <v>353</v>
      </c>
      <c r="Q733" s="4" t="str">
        <f t="shared" si="1412"/>
        <v>Qualifiers</v>
      </c>
      <c r="R733" s="9" t="str">
        <f t="shared" si="1413"/>
        <v xml:space="preserve"> {CarmineMethodSignature, implemented, static}</v>
      </c>
    </row>
    <row r="734" spans="1:19">
      <c r="A734" s="6"/>
      <c r="F734" s="29"/>
      <c r="K734" s="6"/>
      <c r="P734" s="6"/>
    </row>
    <row r="735" spans="1:19">
      <c r="A735" s="5" t="s">
        <v>372</v>
      </c>
      <c r="B735" s="4" t="str">
        <f>TRIM(LEFT(A735, SEARCH(":", A735) - 1))</f>
        <v>Name</v>
      </c>
      <c r="C735" s="9" t="str">
        <f>MID(A735, SEARCH(":", A735) + 1, LEN(A735))</f>
        <v xml:space="preserve"> CheckSharePermissions</v>
      </c>
      <c r="D735" s="91" t="s">
        <v>1888</v>
      </c>
      <c r="E735" s="24" t="str">
        <f t="shared" ref="E735" si="1414">IF(A735&lt;&gt;F735, "DIF", "SAME")</f>
        <v>SAME</v>
      </c>
      <c r="F735" s="28" t="s">
        <v>372</v>
      </c>
      <c r="G735" s="4" t="str">
        <f t="shared" ref="G735" si="1415">TRIM(LEFT(F735, SEARCH(":", F735) - 1))</f>
        <v>Name</v>
      </c>
      <c r="H735" s="9" t="str">
        <f t="shared" ref="H735:H738" si="1416">MID(F735, SEARCH(":", F735) + 1, LEN(F735))</f>
        <v xml:space="preserve"> CheckSharePermissions</v>
      </c>
      <c r="I735" s="91" t="s">
        <v>1888</v>
      </c>
      <c r="J735" s="24" t="str">
        <f t="shared" ref="J735" si="1417">IF(F735&lt;&gt;K735, "DIF", "SAME")</f>
        <v>SAME</v>
      </c>
      <c r="K735" s="5" t="s">
        <v>372</v>
      </c>
      <c r="L735" s="4" t="str">
        <f t="shared" ref="L735:L738" si="1418">TRIM(LEFT(K735, SEARCH(":", K735) - 1))</f>
        <v>Name</v>
      </c>
      <c r="M735" s="9" t="str">
        <f t="shared" ref="M735:M738" si="1419">MID(K735, SEARCH(":", K735) + 1, LEN(K735))</f>
        <v xml:space="preserve"> CheckSharePermissions</v>
      </c>
      <c r="N735" s="91" t="s">
        <v>1888</v>
      </c>
      <c r="O735" s="24" t="str">
        <f t="shared" ref="O735" si="1420">IF(K735&lt;&gt;P735, "DIF", "SAME")</f>
        <v>DIF</v>
      </c>
      <c r="P735" s="5" t="s">
        <v>563</v>
      </c>
      <c r="Q735" s="4" t="str">
        <f t="shared" ref="Q735:Q738" si="1421">TRIM(LEFT(P735, SEARCH(":", P735) - 1))</f>
        <v>Name</v>
      </c>
      <c r="R735" s="9" t="str">
        <f t="shared" ref="R735:R738" si="1422">MID(P735, SEARCH(":", P735) + 1, LEN(P735))</f>
        <v xml:space="preserve"> SetStorePath</v>
      </c>
      <c r="S735" s="86" t="s">
        <v>1936</v>
      </c>
    </row>
    <row r="736" spans="1:19">
      <c r="A736" s="5" t="s">
        <v>328</v>
      </c>
      <c r="B736" s="4" t="str">
        <f>TRIM(LEFT(A736, SEARCH(":", A736) - 1))</f>
        <v>ReturnType</v>
      </c>
      <c r="C736" s="9" t="str">
        <f>MID(A736, SEARCH(":", A736) + 1, LEN(A736))</f>
        <v xml:space="preserve"> UInt32</v>
      </c>
      <c r="D736" s="91"/>
      <c r="E736" s="24" t="str">
        <f t="shared" si="1405"/>
        <v>SAME</v>
      </c>
      <c r="F736" s="28" t="s">
        <v>328</v>
      </c>
      <c r="G736" s="4" t="str">
        <f t="shared" si="1397"/>
        <v>ReturnType</v>
      </c>
      <c r="H736" s="9" t="str">
        <f t="shared" si="1416"/>
        <v xml:space="preserve"> UInt32</v>
      </c>
      <c r="I736" s="91"/>
      <c r="J736" s="24" t="str">
        <f t="shared" si="1408"/>
        <v>SAME</v>
      </c>
      <c r="K736" s="5" t="s">
        <v>328</v>
      </c>
      <c r="L736" s="4" t="str">
        <f t="shared" si="1418"/>
        <v>ReturnType</v>
      </c>
      <c r="M736" s="9" t="str">
        <f t="shared" si="1419"/>
        <v xml:space="preserve"> UInt32</v>
      </c>
      <c r="N736" s="91"/>
      <c r="O736" s="24" t="str">
        <f t="shared" si="1411"/>
        <v>SAME</v>
      </c>
      <c r="P736" s="5" t="s">
        <v>328</v>
      </c>
      <c r="Q736" s="4" t="str">
        <f t="shared" si="1421"/>
        <v>ReturnType</v>
      </c>
      <c r="R736" s="9" t="str">
        <f t="shared" si="1422"/>
        <v xml:space="preserve"> UInt32</v>
      </c>
    </row>
    <row r="737" spans="1:19">
      <c r="A737" s="5" t="s">
        <v>373</v>
      </c>
      <c r="B737" s="4" t="str">
        <f>TRIM(LEFT(A737, SEARCH(":", A737) - 1))</f>
        <v>Parameters</v>
      </c>
      <c r="C737" s="9" t="str">
        <f>MID(A737, SEARCH(":", A737) + 1, LEN(A737))</f>
        <v xml:space="preserve"> {SharePath, ErrorInfo}</v>
      </c>
      <c r="D737" s="91"/>
      <c r="E737" s="24" t="str">
        <f t="shared" si="1405"/>
        <v>SAME</v>
      </c>
      <c r="F737" s="28" t="s">
        <v>373</v>
      </c>
      <c r="G737" s="4" t="str">
        <f t="shared" si="1397"/>
        <v>Parameters</v>
      </c>
      <c r="H737" s="9" t="str">
        <f t="shared" si="1416"/>
        <v xml:space="preserve"> {SharePath, ErrorInfo}</v>
      </c>
      <c r="I737" s="91"/>
      <c r="J737" s="24" t="str">
        <f t="shared" si="1408"/>
        <v>SAME</v>
      </c>
      <c r="K737" s="5" t="s">
        <v>373</v>
      </c>
      <c r="L737" s="4" t="str">
        <f t="shared" si="1418"/>
        <v>Parameters</v>
      </c>
      <c r="M737" s="9" t="str">
        <f t="shared" si="1419"/>
        <v xml:space="preserve"> {SharePath, ErrorInfo}</v>
      </c>
      <c r="N737" s="91"/>
      <c r="O737" s="24" t="str">
        <f t="shared" si="1411"/>
        <v>DIF</v>
      </c>
      <c r="P737" s="5" t="s">
        <v>564</v>
      </c>
      <c r="Q737" s="4" t="str">
        <f t="shared" si="1421"/>
        <v>Parameters</v>
      </c>
      <c r="R737" s="9" t="str">
        <f t="shared" si="1422"/>
        <v xml:space="preserve"> {StorePath, ErrorInfo}</v>
      </c>
    </row>
    <row r="738" spans="1:19">
      <c r="A738" s="5" t="s">
        <v>353</v>
      </c>
      <c r="B738" s="4" t="str">
        <f>TRIM(LEFT(A738, SEARCH(":", A738) - 1))</f>
        <v>Qualifiers</v>
      </c>
      <c r="C738" s="9" t="str">
        <f>MID(A738, SEARCH(":", A738) + 1, LEN(A738))</f>
        <v xml:space="preserve"> {CarmineMethodSignature, implemented, static}</v>
      </c>
      <c r="D738" s="91"/>
      <c r="E738" s="24" t="str">
        <f t="shared" si="1405"/>
        <v>SAME</v>
      </c>
      <c r="F738" s="28" t="s">
        <v>353</v>
      </c>
      <c r="G738" s="4" t="str">
        <f t="shared" si="1397"/>
        <v>Qualifiers</v>
      </c>
      <c r="H738" s="9" t="str">
        <f t="shared" si="1416"/>
        <v xml:space="preserve"> {CarmineMethodSignature, implemented, static}</v>
      </c>
      <c r="I738" s="91"/>
      <c r="J738" s="24" t="str">
        <f t="shared" si="1408"/>
        <v>SAME</v>
      </c>
      <c r="K738" s="5" t="s">
        <v>353</v>
      </c>
      <c r="L738" s="4" t="str">
        <f t="shared" si="1418"/>
        <v>Qualifiers</v>
      </c>
      <c r="M738" s="9" t="str">
        <f t="shared" si="1419"/>
        <v xml:space="preserve"> {CarmineMethodSignature, implemented, static}</v>
      </c>
      <c r="N738" s="91"/>
      <c r="O738" s="24" t="str">
        <f t="shared" si="1411"/>
        <v>SAME</v>
      </c>
      <c r="P738" s="5" t="s">
        <v>353</v>
      </c>
      <c r="Q738" s="4" t="str">
        <f t="shared" si="1421"/>
        <v>Qualifiers</v>
      </c>
      <c r="R738" s="9" t="str">
        <f t="shared" si="1422"/>
        <v xml:space="preserve"> {CarmineMethodSignature, implemented, static}</v>
      </c>
    </row>
    <row r="739" spans="1:19">
      <c r="A739" s="6"/>
      <c r="F739" s="29"/>
      <c r="K739" s="6"/>
      <c r="P739" s="6"/>
    </row>
    <row r="740" spans="1:19">
      <c r="A740" s="5" t="s">
        <v>374</v>
      </c>
      <c r="B740" s="4" t="str">
        <f>TRIM(LEFT(A740, SEARCH(":", A740) - 1))</f>
        <v>Name</v>
      </c>
      <c r="C740" s="9" t="str">
        <f>MID(A740, SEARCH(":", A740) + 1, LEN(A740))</f>
        <v xml:space="preserve"> DeleteFiles</v>
      </c>
      <c r="D740" s="91" t="s">
        <v>1889</v>
      </c>
      <c r="E740" s="24" t="str">
        <f t="shared" ref="E740" si="1423">IF(A740&lt;&gt;F740, "DIF", "SAME")</f>
        <v>SAME</v>
      </c>
      <c r="F740" s="28" t="s">
        <v>374</v>
      </c>
      <c r="G740" s="4" t="str">
        <f t="shared" ref="G740" si="1424">TRIM(LEFT(F740, SEARCH(":", F740) - 1))</f>
        <v>Name</v>
      </c>
      <c r="H740" s="9" t="str">
        <f t="shared" ref="H740:H743" si="1425">MID(F740, SEARCH(":", F740) + 1, LEN(F740))</f>
        <v xml:space="preserve"> DeleteFiles</v>
      </c>
      <c r="I740" s="91" t="s">
        <v>1889</v>
      </c>
      <c r="J740" s="24" t="str">
        <f t="shared" ref="J740" si="1426">IF(F740&lt;&gt;K740, "DIF", "SAME")</f>
        <v>SAME</v>
      </c>
      <c r="K740" s="5" t="s">
        <v>374</v>
      </c>
      <c r="L740" s="4" t="str">
        <f t="shared" ref="L740:L743" si="1427">TRIM(LEFT(K740, SEARCH(":", K740) - 1))</f>
        <v>Name</v>
      </c>
      <c r="M740" s="9" t="str">
        <f t="shared" ref="M740:M743" si="1428">MID(K740, SEARCH(":", K740) + 1, LEN(K740))</f>
        <v xml:space="preserve"> DeleteFiles</v>
      </c>
      <c r="N740" s="91" t="s">
        <v>1889</v>
      </c>
      <c r="O740" s="24" t="str">
        <f t="shared" ref="O740" si="1429">IF(K740&lt;&gt;P740, "DIF", "SAME")</f>
        <v>DIF</v>
      </c>
      <c r="P740" s="5" t="s">
        <v>565</v>
      </c>
      <c r="Q740" s="4" t="str">
        <f t="shared" ref="Q740:Q743" si="1430">TRIM(LEFT(P740, SEARCH(":", P740) - 1))</f>
        <v>Name</v>
      </c>
      <c r="R740" s="9" t="str">
        <f t="shared" ref="R740:R743" si="1431">MID(P740, SEARCH(":", P740) + 1, LEN(P740))</f>
        <v xml:space="preserve"> SetScopeAndRoleAssignment</v>
      </c>
      <c r="S740" s="86" t="s">
        <v>1937</v>
      </c>
    </row>
    <row r="741" spans="1:19">
      <c r="A741" s="5" t="s">
        <v>328</v>
      </c>
      <c r="B741" s="4" t="str">
        <f>TRIM(LEFT(A741, SEARCH(":", A741) - 1))</f>
        <v>ReturnType</v>
      </c>
      <c r="C741" s="9" t="str">
        <f>MID(A741, SEARCH(":", A741) + 1, LEN(A741))</f>
        <v xml:space="preserve"> UInt32</v>
      </c>
      <c r="D741" s="91"/>
      <c r="E741" s="24" t="str">
        <f t="shared" si="1405"/>
        <v>SAME</v>
      </c>
      <c r="F741" s="28" t="s">
        <v>328</v>
      </c>
      <c r="G741" s="4" t="str">
        <f t="shared" si="1397"/>
        <v>ReturnType</v>
      </c>
      <c r="H741" s="9" t="str">
        <f t="shared" si="1425"/>
        <v xml:space="preserve"> UInt32</v>
      </c>
      <c r="I741" s="91"/>
      <c r="J741" s="24" t="str">
        <f t="shared" si="1408"/>
        <v>SAME</v>
      </c>
      <c r="K741" s="5" t="s">
        <v>328</v>
      </c>
      <c r="L741" s="4" t="str">
        <f t="shared" si="1427"/>
        <v>ReturnType</v>
      </c>
      <c r="M741" s="9" t="str">
        <f t="shared" si="1428"/>
        <v xml:space="preserve"> UInt32</v>
      </c>
      <c r="N741" s="91"/>
      <c r="O741" s="24" t="str">
        <f t="shared" si="1411"/>
        <v>SAME</v>
      </c>
      <c r="P741" s="5" t="s">
        <v>328</v>
      </c>
      <c r="Q741" s="4" t="str">
        <f t="shared" si="1430"/>
        <v>ReturnType</v>
      </c>
      <c r="R741" s="9" t="str">
        <f t="shared" si="1431"/>
        <v xml:space="preserve"> UInt32</v>
      </c>
    </row>
    <row r="742" spans="1:19">
      <c r="A742" s="5" t="s">
        <v>375</v>
      </c>
      <c r="B742" s="4" t="str">
        <f>TRIM(LEFT(A742, SEARCH(":", A742) - 1))</f>
        <v>Parameters</v>
      </c>
      <c r="C742" s="9" t="str">
        <f>MID(A742, SEARCH(":", A742) + 1, LEN(A742))</f>
        <v xml:space="preserve"> {Filenames, ForceDeletion, ErrorInfo}</v>
      </c>
      <c r="D742" s="91"/>
      <c r="E742" s="24" t="str">
        <f t="shared" si="1405"/>
        <v>SAME</v>
      </c>
      <c r="F742" s="28" t="s">
        <v>375</v>
      </c>
      <c r="G742" s="4" t="str">
        <f t="shared" si="1397"/>
        <v>Parameters</v>
      </c>
      <c r="H742" s="9" t="str">
        <f t="shared" si="1425"/>
        <v xml:space="preserve"> {Filenames, ForceDeletion, ErrorInfo}</v>
      </c>
      <c r="I742" s="91"/>
      <c r="J742" s="24" t="str">
        <f t="shared" si="1408"/>
        <v>SAME</v>
      </c>
      <c r="K742" s="5" t="s">
        <v>375</v>
      </c>
      <c r="L742" s="4" t="str">
        <f t="shared" si="1427"/>
        <v>Parameters</v>
      </c>
      <c r="M742" s="9" t="str">
        <f t="shared" si="1428"/>
        <v xml:space="preserve"> {Filenames, ForceDeletion, ErrorInfo}</v>
      </c>
      <c r="N742" s="91"/>
      <c r="O742" s="24" t="str">
        <f t="shared" si="1411"/>
        <v>DIF</v>
      </c>
      <c r="P742" s="5" t="s">
        <v>566</v>
      </c>
      <c r="Q742" s="4" t="str">
        <f t="shared" si="1430"/>
        <v>Parameters</v>
      </c>
      <c r="R742" s="9" t="str">
        <f t="shared" si="1431"/>
        <v xml:space="preserve"> {Scopes, SetScopes, ErrorInfo, ScopeResults}</v>
      </c>
    </row>
    <row r="743" spans="1:19">
      <c r="A743" s="5" t="s">
        <v>353</v>
      </c>
      <c r="B743" s="4" t="str">
        <f>TRIM(LEFT(A743, SEARCH(":", A743) - 1))</f>
        <v>Qualifiers</v>
      </c>
      <c r="C743" s="9" t="str">
        <f>MID(A743, SEARCH(":", A743) + 1, LEN(A743))</f>
        <v xml:space="preserve"> {CarmineMethodSignature, implemented, static}</v>
      </c>
      <c r="D743" s="91"/>
      <c r="E743" s="24" t="str">
        <f t="shared" si="1405"/>
        <v>SAME</v>
      </c>
      <c r="F743" s="28" t="s">
        <v>353</v>
      </c>
      <c r="G743" s="4" t="str">
        <f t="shared" si="1397"/>
        <v>Qualifiers</v>
      </c>
      <c r="H743" s="9" t="str">
        <f t="shared" si="1425"/>
        <v xml:space="preserve"> {CarmineMethodSignature, implemented, static}</v>
      </c>
      <c r="I743" s="91"/>
      <c r="J743" s="24" t="str">
        <f t="shared" si="1408"/>
        <v>SAME</v>
      </c>
      <c r="K743" s="5" t="s">
        <v>353</v>
      </c>
      <c r="L743" s="4" t="str">
        <f t="shared" si="1427"/>
        <v>Qualifiers</v>
      </c>
      <c r="M743" s="9" t="str">
        <f t="shared" si="1428"/>
        <v xml:space="preserve"> {CarmineMethodSignature, implemented, static}</v>
      </c>
      <c r="N743" s="91"/>
      <c r="O743" s="24" t="str">
        <f t="shared" si="1411"/>
        <v>SAME</v>
      </c>
      <c r="P743" s="5" t="s">
        <v>353</v>
      </c>
      <c r="Q743" s="4" t="str">
        <f t="shared" si="1430"/>
        <v>Qualifiers</v>
      </c>
      <c r="R743" s="9" t="str">
        <f t="shared" si="1431"/>
        <v xml:space="preserve"> {CarmineMethodSignature, implemented, static}</v>
      </c>
    </row>
    <row r="744" spans="1:19">
      <c r="A744" s="6"/>
      <c r="F744" s="29"/>
      <c r="K744" s="6"/>
      <c r="P744" s="6"/>
    </row>
    <row r="745" spans="1:19">
      <c r="A745" s="5" t="s">
        <v>376</v>
      </c>
      <c r="B745" s="4" t="str">
        <f>TRIM(LEFT(A745, SEARCH(":", A745) - 1))</f>
        <v>Name</v>
      </c>
      <c r="C745" s="9" t="str">
        <f>MID(A745, SEARCH(":", A745) + 1, LEN(A745))</f>
        <v xml:space="preserve"> MoveFile</v>
      </c>
      <c r="D745" s="91" t="s">
        <v>1890</v>
      </c>
      <c r="E745" s="24" t="str">
        <f t="shared" ref="E745" si="1432">IF(A745&lt;&gt;F745, "DIF", "SAME")</f>
        <v>SAME</v>
      </c>
      <c r="F745" s="28" t="s">
        <v>376</v>
      </c>
      <c r="G745" s="4" t="str">
        <f t="shared" ref="G745" si="1433">TRIM(LEFT(F745, SEARCH(":", F745) - 1))</f>
        <v>Name</v>
      </c>
      <c r="H745" s="9" t="str">
        <f t="shared" ref="H745:H748" si="1434">MID(F745, SEARCH(":", F745) + 1, LEN(F745))</f>
        <v xml:space="preserve"> MoveFile</v>
      </c>
      <c r="I745" s="91" t="s">
        <v>1890</v>
      </c>
      <c r="J745" s="24" t="str">
        <f t="shared" ref="J745" si="1435">IF(F745&lt;&gt;K745, "DIF", "SAME")</f>
        <v>SAME</v>
      </c>
      <c r="K745" s="5" t="s">
        <v>376</v>
      </c>
      <c r="L745" s="4" t="str">
        <f t="shared" ref="L745:L748" si="1436">TRIM(LEFT(K745, SEARCH(":", K745) - 1))</f>
        <v>Name</v>
      </c>
      <c r="M745" s="9" t="str">
        <f t="shared" ref="M745:M748" si="1437">MID(K745, SEARCH(":", K745) + 1, LEN(K745))</f>
        <v xml:space="preserve"> MoveFile</v>
      </c>
      <c r="N745" s="91" t="s">
        <v>1890</v>
      </c>
      <c r="O745" s="24" t="str">
        <f t="shared" ref="O745" si="1438">IF(K745&lt;&gt;P745, "DIF", "SAME")</f>
        <v>DIF</v>
      </c>
      <c r="P745" s="5" t="s">
        <v>567</v>
      </c>
      <c r="Q745" s="4" t="str">
        <f t="shared" ref="Q745:Q748" si="1439">TRIM(LEFT(P745, SEARCH(":", P745) - 1))</f>
        <v>Name</v>
      </c>
      <c r="R745" s="9" t="str">
        <f t="shared" ref="R745:R748" si="1440">MID(P745, SEARCH(":", P745) + 1, LEN(P745))</f>
        <v xml:space="preserve"> SetupRemInst</v>
      </c>
      <c r="S745" s="86" t="s">
        <v>1911</v>
      </c>
    </row>
    <row r="746" spans="1:19">
      <c r="A746" s="5" t="s">
        <v>328</v>
      </c>
      <c r="B746" s="4" t="str">
        <f>TRIM(LEFT(A746, SEARCH(":", A746) - 1))</f>
        <v>ReturnType</v>
      </c>
      <c r="C746" s="9" t="str">
        <f>MID(A746, SEARCH(":", A746) + 1, LEN(A746))</f>
        <v xml:space="preserve"> UInt32</v>
      </c>
      <c r="D746" s="91"/>
      <c r="E746" s="24" t="str">
        <f t="shared" si="1405"/>
        <v>SAME</v>
      </c>
      <c r="F746" s="28" t="s">
        <v>328</v>
      </c>
      <c r="G746" s="4" t="str">
        <f t="shared" si="1397"/>
        <v>ReturnType</v>
      </c>
      <c r="H746" s="9" t="str">
        <f t="shared" si="1434"/>
        <v xml:space="preserve"> UInt32</v>
      </c>
      <c r="I746" s="91"/>
      <c r="J746" s="24" t="str">
        <f t="shared" si="1408"/>
        <v>SAME</v>
      </c>
      <c r="K746" s="5" t="s">
        <v>328</v>
      </c>
      <c r="L746" s="4" t="str">
        <f t="shared" si="1436"/>
        <v>ReturnType</v>
      </c>
      <c r="M746" s="9" t="str">
        <f t="shared" si="1437"/>
        <v xml:space="preserve"> UInt32</v>
      </c>
      <c r="N746" s="91"/>
      <c r="O746" s="24" t="str">
        <f t="shared" si="1411"/>
        <v>SAME</v>
      </c>
      <c r="P746" s="5" t="s">
        <v>328</v>
      </c>
      <c r="Q746" s="4" t="str">
        <f t="shared" si="1439"/>
        <v>ReturnType</v>
      </c>
      <c r="R746" s="9" t="str">
        <f t="shared" si="1440"/>
        <v xml:space="preserve"> UInt32</v>
      </c>
    </row>
    <row r="747" spans="1:19">
      <c r="A747" s="5" t="s">
        <v>377</v>
      </c>
      <c r="B747" s="4" t="str">
        <f>TRIM(LEFT(A747, SEARCH(":", A747) - 1))</f>
        <v>Parameters</v>
      </c>
      <c r="C747" s="9" t="str">
        <f>MID(A747, SEARCH(":", A747) + 1, LEN(A747))</f>
        <v xml:space="preserve"> {SourceFilename, TargetFilename, ErrorInfo}</v>
      </c>
      <c r="D747" s="91"/>
      <c r="E747" s="24" t="str">
        <f t="shared" si="1405"/>
        <v>SAME</v>
      </c>
      <c r="F747" s="28" t="s">
        <v>377</v>
      </c>
      <c r="G747" s="4" t="str">
        <f t="shared" si="1397"/>
        <v>Parameters</v>
      </c>
      <c r="H747" s="9" t="str">
        <f t="shared" si="1434"/>
        <v xml:space="preserve"> {SourceFilename, TargetFilename, ErrorInfo}</v>
      </c>
      <c r="I747" s="91"/>
      <c r="J747" s="24" t="str">
        <f t="shared" si="1408"/>
        <v>SAME</v>
      </c>
      <c r="K747" s="5" t="s">
        <v>377</v>
      </c>
      <c r="L747" s="4" t="str">
        <f t="shared" si="1436"/>
        <v>Parameters</v>
      </c>
      <c r="M747" s="9" t="str">
        <f t="shared" si="1437"/>
        <v xml:space="preserve"> {SourceFilename, TargetFilename, ErrorInfo}</v>
      </c>
      <c r="N747" s="91"/>
      <c r="O747" s="24" t="str">
        <f t="shared" si="1411"/>
        <v>DIF</v>
      </c>
      <c r="P747" s="5" t="s">
        <v>348</v>
      </c>
      <c r="Q747" s="4" t="str">
        <f t="shared" si="1439"/>
        <v>Parameters</v>
      </c>
      <c r="R747" s="9" t="str">
        <f t="shared" si="1440"/>
        <v xml:space="preserve"> {ErrorInfo}</v>
      </c>
    </row>
    <row r="748" spans="1:19">
      <c r="A748" s="5" t="s">
        <v>353</v>
      </c>
      <c r="B748" s="4" t="str">
        <f>TRIM(LEFT(A748, SEARCH(":", A748) - 1))</f>
        <v>Qualifiers</v>
      </c>
      <c r="C748" s="9" t="str">
        <f>MID(A748, SEARCH(":", A748) + 1, LEN(A748))</f>
        <v xml:space="preserve"> {CarmineMethodSignature, implemented, static}</v>
      </c>
      <c r="D748" s="91"/>
      <c r="E748" s="24" t="str">
        <f t="shared" si="1405"/>
        <v>SAME</v>
      </c>
      <c r="F748" s="28" t="s">
        <v>353</v>
      </c>
      <c r="G748" s="4" t="str">
        <f t="shared" si="1397"/>
        <v>Qualifiers</v>
      </c>
      <c r="H748" s="9" t="str">
        <f t="shared" si="1434"/>
        <v xml:space="preserve"> {CarmineMethodSignature, implemented, static}</v>
      </c>
      <c r="I748" s="91"/>
      <c r="J748" s="24" t="str">
        <f t="shared" si="1408"/>
        <v>SAME</v>
      </c>
      <c r="K748" s="5" t="s">
        <v>353</v>
      </c>
      <c r="L748" s="4" t="str">
        <f t="shared" si="1436"/>
        <v>Qualifiers</v>
      </c>
      <c r="M748" s="9" t="str">
        <f t="shared" si="1437"/>
        <v xml:space="preserve"> {CarmineMethodSignature, implemented, static}</v>
      </c>
      <c r="N748" s="91"/>
      <c r="O748" s="24" t="str">
        <f t="shared" si="1411"/>
        <v>SAME</v>
      </c>
      <c r="P748" s="5" t="s">
        <v>353</v>
      </c>
      <c r="Q748" s="4" t="str">
        <f t="shared" si="1439"/>
        <v>Qualifiers</v>
      </c>
      <c r="R748" s="9" t="str">
        <f t="shared" si="1440"/>
        <v xml:space="preserve"> {CarmineMethodSignature, implemented, static}</v>
      </c>
    </row>
    <row r="749" spans="1:19">
      <c r="A749" s="6"/>
      <c r="F749" s="29"/>
      <c r="K749" s="6"/>
      <c r="P749" s="6"/>
    </row>
    <row r="750" spans="1:19">
      <c r="A750" s="5" t="s">
        <v>378</v>
      </c>
      <c r="B750" s="4" t="str">
        <f>TRIM(LEFT(A750, SEARCH(":", A750) - 1))</f>
        <v>Name</v>
      </c>
      <c r="C750" s="9" t="str">
        <f>MID(A750, SEARCH(":", A750) + 1, LEN(A750))</f>
        <v xml:space="preserve"> CopyFile</v>
      </c>
      <c r="D750" s="91" t="s">
        <v>1891</v>
      </c>
      <c r="E750" s="24" t="str">
        <f t="shared" ref="E750" si="1441">IF(A750&lt;&gt;F750, "DIF", "SAME")</f>
        <v>SAME</v>
      </c>
      <c r="F750" s="28" t="s">
        <v>378</v>
      </c>
      <c r="G750" s="4" t="str">
        <f t="shared" ref="G750" si="1442">TRIM(LEFT(F750, SEARCH(":", F750) - 1))</f>
        <v>Name</v>
      </c>
      <c r="H750" s="9" t="str">
        <f t="shared" ref="H750:H753" si="1443">MID(F750, SEARCH(":", F750) + 1, LEN(F750))</f>
        <v xml:space="preserve"> CopyFile</v>
      </c>
      <c r="I750" s="91" t="s">
        <v>1891</v>
      </c>
      <c r="J750" s="24" t="str">
        <f t="shared" ref="J750" si="1444">IF(F750&lt;&gt;K750, "DIF", "SAME")</f>
        <v>SAME</v>
      </c>
      <c r="K750" s="5" t="s">
        <v>378</v>
      </c>
      <c r="L750" s="4" t="str">
        <f t="shared" ref="L750:L753" si="1445">TRIM(LEFT(K750, SEARCH(":", K750) - 1))</f>
        <v>Name</v>
      </c>
      <c r="M750" s="9" t="str">
        <f t="shared" ref="M750:M753" si="1446">MID(K750, SEARCH(":", K750) + 1, LEN(K750))</f>
        <v xml:space="preserve"> CopyFile</v>
      </c>
      <c r="N750" s="91" t="s">
        <v>1891</v>
      </c>
      <c r="O750" s="24" t="str">
        <f t="shared" ref="O750" si="1447">IF(K750&lt;&gt;P750, "DIF", "SAME")</f>
        <v>DIF</v>
      </c>
      <c r="P750" s="5" t="s">
        <v>568</v>
      </c>
      <c r="Q750" s="4" t="str">
        <f t="shared" ref="Q750:Q753" si="1448">TRIM(LEFT(P750, SEARCH(":", P750) - 1))</f>
        <v>Name</v>
      </c>
      <c r="R750" s="9" t="str">
        <f t="shared" ref="R750:R753" si="1449">MID(P750, SEARCH(":", P750) + 1, LEN(P750))</f>
        <v xml:space="preserve"> GetRemInstRoot</v>
      </c>
      <c r="S750" s="86" t="s">
        <v>1912</v>
      </c>
    </row>
    <row r="751" spans="1:19">
      <c r="A751" s="5" t="s">
        <v>328</v>
      </c>
      <c r="B751" s="4" t="str">
        <f>TRIM(LEFT(A751, SEARCH(":", A751) - 1))</f>
        <v>ReturnType</v>
      </c>
      <c r="C751" s="9" t="str">
        <f>MID(A751, SEARCH(":", A751) + 1, LEN(A751))</f>
        <v xml:space="preserve"> UInt32</v>
      </c>
      <c r="D751" s="91"/>
      <c r="E751" s="24" t="str">
        <f t="shared" si="1405"/>
        <v>SAME</v>
      </c>
      <c r="F751" s="28" t="s">
        <v>328</v>
      </c>
      <c r="G751" s="4" t="str">
        <f t="shared" si="1397"/>
        <v>ReturnType</v>
      </c>
      <c r="H751" s="9" t="str">
        <f t="shared" si="1443"/>
        <v xml:space="preserve"> UInt32</v>
      </c>
      <c r="I751" s="91"/>
      <c r="J751" s="24" t="str">
        <f t="shared" si="1408"/>
        <v>SAME</v>
      </c>
      <c r="K751" s="5" t="s">
        <v>328</v>
      </c>
      <c r="L751" s="4" t="str">
        <f t="shared" si="1445"/>
        <v>ReturnType</v>
      </c>
      <c r="M751" s="9" t="str">
        <f t="shared" si="1446"/>
        <v xml:space="preserve"> UInt32</v>
      </c>
      <c r="N751" s="91"/>
      <c r="O751" s="24" t="str">
        <f t="shared" si="1411"/>
        <v>SAME</v>
      </c>
      <c r="P751" s="5" t="s">
        <v>328</v>
      </c>
      <c r="Q751" s="4" t="str">
        <f t="shared" si="1448"/>
        <v>ReturnType</v>
      </c>
      <c r="R751" s="9" t="str">
        <f t="shared" si="1449"/>
        <v xml:space="preserve"> UInt32</v>
      </c>
    </row>
    <row r="752" spans="1:19">
      <c r="A752" s="5" t="s">
        <v>377</v>
      </c>
      <c r="B752" s="4" t="str">
        <f>TRIM(LEFT(A752, SEARCH(":", A752) - 1))</f>
        <v>Parameters</v>
      </c>
      <c r="C752" s="9" t="str">
        <f>MID(A752, SEARCH(":", A752) + 1, LEN(A752))</f>
        <v xml:space="preserve"> {SourceFilename, TargetFilename, ErrorInfo}</v>
      </c>
      <c r="D752" s="91"/>
      <c r="E752" s="24" t="str">
        <f t="shared" si="1405"/>
        <v>SAME</v>
      </c>
      <c r="F752" s="28" t="s">
        <v>377</v>
      </c>
      <c r="G752" s="4" t="str">
        <f t="shared" si="1397"/>
        <v>Parameters</v>
      </c>
      <c r="H752" s="9" t="str">
        <f t="shared" si="1443"/>
        <v xml:space="preserve"> {SourceFilename, TargetFilename, ErrorInfo}</v>
      </c>
      <c r="I752" s="91"/>
      <c r="J752" s="24" t="str">
        <f t="shared" si="1408"/>
        <v>SAME</v>
      </c>
      <c r="K752" s="5" t="s">
        <v>377</v>
      </c>
      <c r="L752" s="4" t="str">
        <f t="shared" si="1445"/>
        <v>Parameters</v>
      </c>
      <c r="M752" s="9" t="str">
        <f t="shared" si="1446"/>
        <v xml:space="preserve"> {SourceFilename, TargetFilename, ErrorInfo}</v>
      </c>
      <c r="N752" s="91"/>
      <c r="O752" s="24" t="str">
        <f t="shared" si="1411"/>
        <v>DIF</v>
      </c>
      <c r="P752" s="5" t="s">
        <v>569</v>
      </c>
      <c r="Q752" s="4" t="str">
        <f t="shared" si="1448"/>
        <v>Parameters</v>
      </c>
      <c r="R752" s="9" t="str">
        <f t="shared" si="1449"/>
        <v xml:space="preserve"> {dirName, ErrorInfo}</v>
      </c>
    </row>
    <row r="753" spans="1:19">
      <c r="A753" s="5" t="s">
        <v>353</v>
      </c>
      <c r="B753" s="4" t="str">
        <f>TRIM(LEFT(A753, SEARCH(":", A753) - 1))</f>
        <v>Qualifiers</v>
      </c>
      <c r="C753" s="9" t="str">
        <f>MID(A753, SEARCH(":", A753) + 1, LEN(A753))</f>
        <v xml:space="preserve"> {CarmineMethodSignature, implemented, static}</v>
      </c>
      <c r="D753" s="91"/>
      <c r="E753" s="24" t="str">
        <f t="shared" si="1405"/>
        <v>SAME</v>
      </c>
      <c r="F753" s="28" t="s">
        <v>353</v>
      </c>
      <c r="G753" s="4" t="str">
        <f t="shared" si="1397"/>
        <v>Qualifiers</v>
      </c>
      <c r="H753" s="9" t="str">
        <f t="shared" si="1443"/>
        <v xml:space="preserve"> {CarmineMethodSignature, implemented, static}</v>
      </c>
      <c r="I753" s="91"/>
      <c r="J753" s="24" t="str">
        <f t="shared" si="1408"/>
        <v>SAME</v>
      </c>
      <c r="K753" s="5" t="s">
        <v>353</v>
      </c>
      <c r="L753" s="4" t="str">
        <f t="shared" si="1445"/>
        <v>Qualifiers</v>
      </c>
      <c r="M753" s="9" t="str">
        <f t="shared" si="1446"/>
        <v xml:space="preserve"> {CarmineMethodSignature, implemented, static}</v>
      </c>
      <c r="N753" s="91"/>
      <c r="O753" s="24" t="str">
        <f t="shared" si="1411"/>
        <v>SAME</v>
      </c>
      <c r="P753" s="5" t="s">
        <v>353</v>
      </c>
      <c r="Q753" s="4" t="str">
        <f t="shared" si="1448"/>
        <v>Qualifiers</v>
      </c>
      <c r="R753" s="9" t="str">
        <f t="shared" si="1449"/>
        <v xml:space="preserve"> {CarmineMethodSignature, implemented, static}</v>
      </c>
    </row>
    <row r="754" spans="1:19">
      <c r="A754" s="6"/>
      <c r="F754" s="29"/>
      <c r="K754" s="6"/>
      <c r="P754" s="6"/>
    </row>
    <row r="755" spans="1:19">
      <c r="A755" s="5" t="s">
        <v>379</v>
      </c>
      <c r="B755" s="4" t="str">
        <f>TRIM(LEFT(A755, SEARCH(":", A755) - 1))</f>
        <v>Name</v>
      </c>
      <c r="C755" s="9" t="str">
        <f>MID(A755, SEARCH(":", A755) + 1, LEN(A755))</f>
        <v xml:space="preserve"> SetObjectSecurity</v>
      </c>
      <c r="D755" s="91" t="s">
        <v>1892</v>
      </c>
      <c r="E755" s="24" t="str">
        <f t="shared" ref="E755" si="1450">IF(A755&lt;&gt;F755, "DIF", "SAME")</f>
        <v>SAME</v>
      </c>
      <c r="F755" s="28" t="s">
        <v>379</v>
      </c>
      <c r="G755" s="4" t="str">
        <f t="shared" ref="G755" si="1451">TRIM(LEFT(F755, SEARCH(":", F755) - 1))</f>
        <v>Name</v>
      </c>
      <c r="H755" s="9" t="str">
        <f t="shared" ref="H755:H758" si="1452">MID(F755, SEARCH(":", F755) + 1, LEN(F755))</f>
        <v xml:space="preserve"> SetObjectSecurity</v>
      </c>
      <c r="I755" s="91" t="s">
        <v>1892</v>
      </c>
      <c r="J755" s="24" t="str">
        <f t="shared" ref="J755" si="1453">IF(F755&lt;&gt;K755, "DIF", "SAME")</f>
        <v>SAME</v>
      </c>
      <c r="K755" s="5" t="s">
        <v>379</v>
      </c>
      <c r="L755" s="4" t="str">
        <f t="shared" ref="L755:L758" si="1454">TRIM(LEFT(K755, SEARCH(":", K755) - 1))</f>
        <v>Name</v>
      </c>
      <c r="M755" s="9" t="str">
        <f t="shared" ref="M755:M758" si="1455">MID(K755, SEARCH(":", K755) + 1, LEN(K755))</f>
        <v xml:space="preserve"> SetObjectSecurity</v>
      </c>
      <c r="N755" s="91" t="s">
        <v>1892</v>
      </c>
      <c r="O755" s="24" t="str">
        <f t="shared" ref="O755" si="1456">IF(K755&lt;&gt;P755, "DIF", "SAME")</f>
        <v>DIF</v>
      </c>
      <c r="P755" s="5" t="s">
        <v>570</v>
      </c>
      <c r="Q755" s="4" t="str">
        <f t="shared" ref="Q755:Q758" si="1457">TRIM(LEFT(P755, SEARCH(":", P755) - 1))</f>
        <v>Name</v>
      </c>
      <c r="R755" s="9" t="str">
        <f t="shared" ref="R755:R758" si="1458">MID(P755, SEARCH(":", P755) + 1, LEN(P755))</f>
        <v xml:space="preserve"> DeployNbps</v>
      </c>
      <c r="S755" s="86" t="s">
        <v>1913</v>
      </c>
    </row>
    <row r="756" spans="1:19">
      <c r="A756" s="5" t="s">
        <v>328</v>
      </c>
      <c r="B756" s="4" t="str">
        <f>TRIM(LEFT(A756, SEARCH(":", A756) - 1))</f>
        <v>ReturnType</v>
      </c>
      <c r="C756" s="9" t="str">
        <f>MID(A756, SEARCH(":", A756) + 1, LEN(A756))</f>
        <v xml:space="preserve"> UInt32</v>
      </c>
      <c r="D756" s="91"/>
      <c r="E756" s="24" t="str">
        <f t="shared" si="1405"/>
        <v>SAME</v>
      </c>
      <c r="F756" s="28" t="s">
        <v>328</v>
      </c>
      <c r="G756" s="4" t="str">
        <f t="shared" si="1397"/>
        <v>ReturnType</v>
      </c>
      <c r="H756" s="9" t="str">
        <f t="shared" si="1452"/>
        <v xml:space="preserve"> UInt32</v>
      </c>
      <c r="I756" s="91"/>
      <c r="J756" s="24" t="str">
        <f t="shared" si="1408"/>
        <v>SAME</v>
      </c>
      <c r="K756" s="5" t="s">
        <v>328</v>
      </c>
      <c r="L756" s="4" t="str">
        <f t="shared" si="1454"/>
        <v>ReturnType</v>
      </c>
      <c r="M756" s="9" t="str">
        <f t="shared" si="1455"/>
        <v xml:space="preserve"> UInt32</v>
      </c>
      <c r="N756" s="91"/>
      <c r="O756" s="24" t="str">
        <f t="shared" si="1411"/>
        <v>SAME</v>
      </c>
      <c r="P756" s="5" t="s">
        <v>328</v>
      </c>
      <c r="Q756" s="4" t="str">
        <f t="shared" si="1457"/>
        <v>ReturnType</v>
      </c>
      <c r="R756" s="9" t="str">
        <f t="shared" si="1458"/>
        <v xml:space="preserve"> UInt32</v>
      </c>
    </row>
    <row r="757" spans="1:19">
      <c r="A757" s="5" t="s">
        <v>380</v>
      </c>
      <c r="B757" s="4" t="str">
        <f>TRIM(LEFT(A757, SEARCH(":", A757) - 1))</f>
        <v>Parameters</v>
      </c>
      <c r="C757" s="9" t="str">
        <f>MID(A757, SEARCH(":", A757) + 1, LEN(A757))</f>
        <v xml:space="preserve"> {addPermissions, Filename, RemovePermissionInShare, SDDLString...}</v>
      </c>
      <c r="D757" s="91"/>
      <c r="E757" s="24" t="str">
        <f t="shared" si="1405"/>
        <v>SAME</v>
      </c>
      <c r="F757" s="28" t="s">
        <v>380</v>
      </c>
      <c r="G757" s="4" t="str">
        <f t="shared" si="1397"/>
        <v>Parameters</v>
      </c>
      <c r="H757" s="9" t="str">
        <f t="shared" si="1452"/>
        <v xml:space="preserve"> {addPermissions, Filename, RemovePermissionInShare, SDDLString...}</v>
      </c>
      <c r="I757" s="91"/>
      <c r="J757" s="24" t="str">
        <f t="shared" si="1408"/>
        <v>SAME</v>
      </c>
      <c r="K757" s="5" t="s">
        <v>380</v>
      </c>
      <c r="L757" s="4" t="str">
        <f t="shared" si="1454"/>
        <v>Parameters</v>
      </c>
      <c r="M757" s="9" t="str">
        <f t="shared" si="1455"/>
        <v xml:space="preserve"> {addPermissions, Filename, RemovePermissionInShare, SDDLString...}</v>
      </c>
      <c r="N757" s="91"/>
      <c r="O757" s="24" t="str">
        <f t="shared" si="1411"/>
        <v>DIF</v>
      </c>
      <c r="P757" s="5" t="s">
        <v>348</v>
      </c>
      <c r="Q757" s="4" t="str">
        <f t="shared" si="1457"/>
        <v>Parameters</v>
      </c>
      <c r="R757" s="9" t="str">
        <f t="shared" si="1458"/>
        <v xml:space="preserve"> {ErrorInfo}</v>
      </c>
    </row>
    <row r="758" spans="1:19">
      <c r="A758" s="5" t="s">
        <v>353</v>
      </c>
      <c r="B758" s="4" t="str">
        <f>TRIM(LEFT(A758, SEARCH(":", A758) - 1))</f>
        <v>Qualifiers</v>
      </c>
      <c r="C758" s="9" t="str">
        <f>MID(A758, SEARCH(":", A758) + 1, LEN(A758))</f>
        <v xml:space="preserve"> {CarmineMethodSignature, implemented, static}</v>
      </c>
      <c r="D758" s="91"/>
      <c r="E758" s="24" t="str">
        <f t="shared" si="1405"/>
        <v>SAME</v>
      </c>
      <c r="F758" s="28" t="s">
        <v>353</v>
      </c>
      <c r="G758" s="4" t="str">
        <f t="shared" si="1397"/>
        <v>Qualifiers</v>
      </c>
      <c r="H758" s="9" t="str">
        <f t="shared" si="1452"/>
        <v xml:space="preserve"> {CarmineMethodSignature, implemented, static}</v>
      </c>
      <c r="I758" s="91"/>
      <c r="J758" s="24" t="str">
        <f t="shared" si="1408"/>
        <v>SAME</v>
      </c>
      <c r="K758" s="5" t="s">
        <v>353</v>
      </c>
      <c r="L758" s="4" t="str">
        <f t="shared" si="1454"/>
        <v>Qualifiers</v>
      </c>
      <c r="M758" s="9" t="str">
        <f t="shared" si="1455"/>
        <v xml:space="preserve"> {CarmineMethodSignature, implemented, static}</v>
      </c>
      <c r="N758" s="91"/>
      <c r="O758" s="24" t="str">
        <f t="shared" si="1411"/>
        <v>SAME</v>
      </c>
      <c r="P758" s="5" t="s">
        <v>353</v>
      </c>
      <c r="Q758" s="4" t="str">
        <f t="shared" si="1457"/>
        <v>Qualifiers</v>
      </c>
      <c r="R758" s="9" t="str">
        <f t="shared" si="1458"/>
        <v xml:space="preserve"> {CarmineMethodSignature, implemented, static}</v>
      </c>
    </row>
    <row r="759" spans="1:19">
      <c r="A759" s="6"/>
      <c r="F759" s="29"/>
      <c r="K759" s="6"/>
      <c r="P759" s="6"/>
    </row>
    <row r="760" spans="1:19">
      <c r="A760" s="5" t="s">
        <v>381</v>
      </c>
      <c r="B760" s="4" t="str">
        <f>TRIM(LEFT(A760, SEARCH(":", A760) - 1))</f>
        <v>Name</v>
      </c>
      <c r="C760" s="9" t="str">
        <f>MID(A760, SEARCH(":", A760) + 1, LEN(A760))</f>
        <v xml:space="preserve"> AddRemoveUserAccess</v>
      </c>
      <c r="D760" s="91" t="s">
        <v>1893</v>
      </c>
      <c r="E760" s="24" t="str">
        <f t="shared" ref="E760" si="1459">IF(A760&lt;&gt;F760, "DIF", "SAME")</f>
        <v>SAME</v>
      </c>
      <c r="F760" s="28" t="s">
        <v>381</v>
      </c>
      <c r="G760" s="4" t="str">
        <f t="shared" ref="G760" si="1460">TRIM(LEFT(F760, SEARCH(":", F760) - 1))</f>
        <v>Name</v>
      </c>
      <c r="H760" s="9" t="str">
        <f t="shared" ref="H760:H763" si="1461">MID(F760, SEARCH(":", F760) + 1, LEN(F760))</f>
        <v xml:space="preserve"> AddRemoveUserAccess</v>
      </c>
      <c r="I760" s="91" t="s">
        <v>1893</v>
      </c>
      <c r="J760" s="24" t="str">
        <f t="shared" ref="J760" si="1462">IF(F760&lt;&gt;K760, "DIF", "SAME")</f>
        <v>SAME</v>
      </c>
      <c r="K760" s="5" t="s">
        <v>381</v>
      </c>
      <c r="L760" s="4" t="str">
        <f t="shared" ref="L760:L763" si="1463">TRIM(LEFT(K760, SEARCH(":", K760) - 1))</f>
        <v>Name</v>
      </c>
      <c r="M760" s="9" t="str">
        <f t="shared" ref="M760:M763" si="1464">MID(K760, SEARCH(":", K760) + 1, LEN(K760))</f>
        <v xml:space="preserve"> AddRemoveUserAccess</v>
      </c>
      <c r="N760" s="91" t="s">
        <v>1893</v>
      </c>
      <c r="O760" s="24" t="str">
        <f t="shared" ref="O760" si="1465">IF(K760&lt;&gt;P760, "DIF", "SAME")</f>
        <v>DIF</v>
      </c>
      <c r="P760" s="5" t="s">
        <v>571</v>
      </c>
      <c r="Q760" s="4" t="str">
        <f t="shared" ref="Q760:Q763" si="1466">TRIM(LEFT(P760, SEARCH(":", P760) - 1))</f>
        <v>Name</v>
      </c>
      <c r="R760" s="9" t="str">
        <f t="shared" ref="R760:R763" si="1467">MID(P760, SEARCH(":", P760) + 1, LEN(P760))</f>
        <v xml:space="preserve"> RegisterProvider</v>
      </c>
      <c r="S760" s="86" t="s">
        <v>1914</v>
      </c>
    </row>
    <row r="761" spans="1:19">
      <c r="A761" s="5" t="s">
        <v>328</v>
      </c>
      <c r="B761" s="4" t="str">
        <f>TRIM(LEFT(A761, SEARCH(":", A761) - 1))</f>
        <v>ReturnType</v>
      </c>
      <c r="C761" s="9" t="str">
        <f>MID(A761, SEARCH(":", A761) + 1, LEN(A761))</f>
        <v xml:space="preserve"> UInt32</v>
      </c>
      <c r="D761" s="91"/>
      <c r="E761" s="24" t="str">
        <f t="shared" si="1405"/>
        <v>SAME</v>
      </c>
      <c r="F761" s="28" t="s">
        <v>328</v>
      </c>
      <c r="G761" s="4" t="str">
        <f t="shared" si="1397"/>
        <v>ReturnType</v>
      </c>
      <c r="H761" s="9" t="str">
        <f t="shared" si="1461"/>
        <v xml:space="preserve"> UInt32</v>
      </c>
      <c r="I761" s="91"/>
      <c r="J761" s="24" t="str">
        <f t="shared" si="1408"/>
        <v>SAME</v>
      </c>
      <c r="K761" s="5" t="s">
        <v>328</v>
      </c>
      <c r="L761" s="4" t="str">
        <f t="shared" si="1463"/>
        <v>ReturnType</v>
      </c>
      <c r="M761" s="9" t="str">
        <f t="shared" si="1464"/>
        <v xml:space="preserve"> UInt32</v>
      </c>
      <c r="N761" s="91"/>
      <c r="O761" s="24" t="str">
        <f t="shared" si="1411"/>
        <v>SAME</v>
      </c>
      <c r="P761" s="5" t="s">
        <v>328</v>
      </c>
      <c r="Q761" s="4" t="str">
        <f t="shared" si="1466"/>
        <v>ReturnType</v>
      </c>
      <c r="R761" s="9" t="str">
        <f t="shared" si="1467"/>
        <v xml:space="preserve"> UInt32</v>
      </c>
    </row>
    <row r="762" spans="1:19">
      <c r="A762" s="5" t="s">
        <v>382</v>
      </c>
      <c r="B762" s="4" t="str">
        <f>TRIM(LEFT(A762, SEARCH(":", A762) - 1))</f>
        <v>Parameters</v>
      </c>
      <c r="C762" s="9" t="str">
        <f>MID(A762, SEARCH(":", A762) + 1, LEN(A762))</f>
        <v xml:space="preserve"> {AllowWrite, Filename, IsAdd, RefreshVirtualServer...}</v>
      </c>
      <c r="D762" s="91"/>
      <c r="E762" s="24" t="str">
        <f t="shared" si="1405"/>
        <v>SAME</v>
      </c>
      <c r="F762" s="28" t="s">
        <v>382</v>
      </c>
      <c r="G762" s="4" t="str">
        <f t="shared" si="1397"/>
        <v>Parameters</v>
      </c>
      <c r="H762" s="9" t="str">
        <f t="shared" si="1461"/>
        <v xml:space="preserve"> {AllowWrite, Filename, IsAdd, RefreshVirtualServer...}</v>
      </c>
      <c r="I762" s="91"/>
      <c r="J762" s="24" t="str">
        <f t="shared" si="1408"/>
        <v>SAME</v>
      </c>
      <c r="K762" s="5" t="s">
        <v>382</v>
      </c>
      <c r="L762" s="4" t="str">
        <f t="shared" si="1463"/>
        <v>Parameters</v>
      </c>
      <c r="M762" s="9" t="str">
        <f t="shared" si="1464"/>
        <v xml:space="preserve"> {AllowWrite, Filename, IsAdd, RefreshVirtualServer...}</v>
      </c>
      <c r="N762" s="91"/>
      <c r="O762" s="24" t="str">
        <f t="shared" si="1411"/>
        <v>DIF</v>
      </c>
      <c r="P762" s="5" t="s">
        <v>572</v>
      </c>
      <c r="Q762" s="4" t="str">
        <f t="shared" si="1466"/>
        <v>Parameters</v>
      </c>
      <c r="R762" s="9" t="str">
        <f t="shared" si="1467"/>
        <v xml:space="preserve"> {identity, providerName, providerPath, serverUri...}</v>
      </c>
    </row>
    <row r="763" spans="1:19">
      <c r="A763" s="5" t="s">
        <v>353</v>
      </c>
      <c r="B763" s="4" t="str">
        <f>TRIM(LEFT(A763, SEARCH(":", A763) - 1))</f>
        <v>Qualifiers</v>
      </c>
      <c r="C763" s="9" t="str">
        <f>MID(A763, SEARCH(":", A763) + 1, LEN(A763))</f>
        <v xml:space="preserve"> {CarmineMethodSignature, implemented, static}</v>
      </c>
      <c r="D763" s="91"/>
      <c r="E763" s="24" t="str">
        <f t="shared" si="1405"/>
        <v>SAME</v>
      </c>
      <c r="F763" s="28" t="s">
        <v>353</v>
      </c>
      <c r="G763" s="4" t="str">
        <f t="shared" si="1397"/>
        <v>Qualifiers</v>
      </c>
      <c r="H763" s="9" t="str">
        <f t="shared" si="1461"/>
        <v xml:space="preserve"> {CarmineMethodSignature, implemented, static}</v>
      </c>
      <c r="I763" s="91"/>
      <c r="J763" s="24" t="str">
        <f t="shared" si="1408"/>
        <v>SAME</v>
      </c>
      <c r="K763" s="5" t="s">
        <v>353</v>
      </c>
      <c r="L763" s="4" t="str">
        <f t="shared" si="1463"/>
        <v>Qualifiers</v>
      </c>
      <c r="M763" s="9" t="str">
        <f t="shared" si="1464"/>
        <v xml:space="preserve"> {CarmineMethodSignature, implemented, static}</v>
      </c>
      <c r="N763" s="91"/>
      <c r="O763" s="24" t="str">
        <f t="shared" si="1411"/>
        <v>SAME</v>
      </c>
      <c r="P763" s="5" t="s">
        <v>353</v>
      </c>
      <c r="Q763" s="4" t="str">
        <f t="shared" si="1466"/>
        <v>Qualifiers</v>
      </c>
      <c r="R763" s="9" t="str">
        <f t="shared" si="1467"/>
        <v xml:space="preserve"> {CarmineMethodSignature, implemented, static}</v>
      </c>
    </row>
    <row r="764" spans="1:19">
      <c r="A764" s="6"/>
      <c r="F764" s="29"/>
      <c r="K764" s="6"/>
      <c r="P764" s="6"/>
    </row>
    <row r="765" spans="1:19">
      <c r="A765" s="5" t="s">
        <v>383</v>
      </c>
      <c r="B765" s="4" t="str">
        <f>TRIM(LEFT(A765, SEARCH(":", A765) - 1))</f>
        <v>Name</v>
      </c>
      <c r="C765" s="9" t="str">
        <f>MID(A765, SEARCH(":", A765) + 1, LEN(A765))</f>
        <v xml:space="preserve"> GetPhysicalFilename</v>
      </c>
      <c r="D765" s="91" t="s">
        <v>1894</v>
      </c>
      <c r="E765" s="24" t="str">
        <f t="shared" ref="E765" si="1468">IF(A765&lt;&gt;F765, "DIF", "SAME")</f>
        <v>SAME</v>
      </c>
      <c r="F765" s="28" t="s">
        <v>383</v>
      </c>
      <c r="G765" s="4" t="str">
        <f t="shared" ref="G765" si="1469">TRIM(LEFT(F765, SEARCH(":", F765) - 1))</f>
        <v>Name</v>
      </c>
      <c r="H765" s="9" t="str">
        <f t="shared" ref="H765:H768" si="1470">MID(F765, SEARCH(":", F765) + 1, LEN(F765))</f>
        <v xml:space="preserve"> GetPhysicalFilename</v>
      </c>
      <c r="I765" s="91" t="s">
        <v>1894</v>
      </c>
      <c r="J765" s="24" t="str">
        <f t="shared" ref="J765" si="1471">IF(F765&lt;&gt;K765, "DIF", "SAME")</f>
        <v>SAME</v>
      </c>
      <c r="K765" s="5" t="s">
        <v>383</v>
      </c>
      <c r="L765" s="4" t="str">
        <f t="shared" ref="L765:L768" si="1472">TRIM(LEFT(K765, SEARCH(":", K765) - 1))</f>
        <v>Name</v>
      </c>
      <c r="M765" s="9" t="str">
        <f t="shared" ref="M765:M768" si="1473">MID(K765, SEARCH(":", K765) + 1, LEN(K765))</f>
        <v xml:space="preserve"> GetPhysicalFilename</v>
      </c>
      <c r="N765" s="91" t="s">
        <v>1894</v>
      </c>
      <c r="O765" s="24" t="str">
        <f t="shared" ref="O765" si="1474">IF(K765&lt;&gt;P765, "DIF", "SAME")</f>
        <v>DIF</v>
      </c>
      <c r="P765" s="5" t="s">
        <v>573</v>
      </c>
      <c r="Q765" s="4" t="str">
        <f t="shared" ref="Q765:Q768" si="1475">TRIM(LEFT(P765, SEARCH(":", P765) - 1))</f>
        <v>Name</v>
      </c>
      <c r="R765" s="9" t="str">
        <f t="shared" ref="R765:R768" si="1476">MID(P765, SEARCH(":", P765) + 1, LEN(P765))</f>
        <v xml:space="preserve"> UnregisterProvider</v>
      </c>
      <c r="S765" s="86" t="s">
        <v>1915</v>
      </c>
    </row>
    <row r="766" spans="1:19">
      <c r="A766" s="5" t="s">
        <v>328</v>
      </c>
      <c r="B766" s="4" t="str">
        <f>TRIM(LEFT(A766, SEARCH(":", A766) - 1))</f>
        <v>ReturnType</v>
      </c>
      <c r="C766" s="9" t="str">
        <f>MID(A766, SEARCH(":", A766) + 1, LEN(A766))</f>
        <v xml:space="preserve"> UInt32</v>
      </c>
      <c r="D766" s="91"/>
      <c r="E766" s="24" t="str">
        <f t="shared" si="1405"/>
        <v>SAME</v>
      </c>
      <c r="F766" s="28" t="s">
        <v>328</v>
      </c>
      <c r="G766" s="4" t="str">
        <f t="shared" si="1397"/>
        <v>ReturnType</v>
      </c>
      <c r="H766" s="9" t="str">
        <f t="shared" si="1470"/>
        <v xml:space="preserve"> UInt32</v>
      </c>
      <c r="I766" s="91"/>
      <c r="J766" s="24" t="str">
        <f t="shared" si="1408"/>
        <v>SAME</v>
      </c>
      <c r="K766" s="5" t="s">
        <v>328</v>
      </c>
      <c r="L766" s="4" t="str">
        <f t="shared" si="1472"/>
        <v>ReturnType</v>
      </c>
      <c r="M766" s="9" t="str">
        <f t="shared" si="1473"/>
        <v xml:space="preserve"> UInt32</v>
      </c>
      <c r="N766" s="91"/>
      <c r="O766" s="24" t="str">
        <f t="shared" si="1411"/>
        <v>SAME</v>
      </c>
      <c r="P766" s="5" t="s">
        <v>328</v>
      </c>
      <c r="Q766" s="4" t="str">
        <f t="shared" si="1475"/>
        <v>ReturnType</v>
      </c>
      <c r="R766" s="9" t="str">
        <f t="shared" si="1476"/>
        <v xml:space="preserve"> UInt32</v>
      </c>
    </row>
    <row r="767" spans="1:19">
      <c r="A767" s="5" t="s">
        <v>384</v>
      </c>
      <c r="B767" s="4" t="str">
        <f>TRIM(LEFT(A767, SEARCH(":", A767) - 1))</f>
        <v>Parameters</v>
      </c>
      <c r="C767" s="9" t="str">
        <f>MID(A767, SEARCH(":", A767) + 1, LEN(A767))</f>
        <v xml:space="preserve"> {Filename, ErrorInfo, PhysicalFilename}</v>
      </c>
      <c r="D767" s="91"/>
      <c r="E767" s="24" t="str">
        <f t="shared" si="1405"/>
        <v>SAME</v>
      </c>
      <c r="F767" s="28" t="s">
        <v>384</v>
      </c>
      <c r="G767" s="4" t="str">
        <f t="shared" si="1397"/>
        <v>Parameters</v>
      </c>
      <c r="H767" s="9" t="str">
        <f t="shared" si="1470"/>
        <v xml:space="preserve"> {Filename, ErrorInfo, PhysicalFilename}</v>
      </c>
      <c r="I767" s="91"/>
      <c r="J767" s="24" t="str">
        <f t="shared" si="1408"/>
        <v>SAME</v>
      </c>
      <c r="K767" s="5" t="s">
        <v>384</v>
      </c>
      <c r="L767" s="4" t="str">
        <f t="shared" si="1472"/>
        <v>Parameters</v>
      </c>
      <c r="M767" s="9" t="str">
        <f t="shared" si="1473"/>
        <v xml:space="preserve"> {Filename, ErrorInfo, PhysicalFilename}</v>
      </c>
      <c r="N767" s="91"/>
      <c r="O767" s="24" t="str">
        <f t="shared" si="1411"/>
        <v>DIF</v>
      </c>
      <c r="P767" s="5" t="s">
        <v>574</v>
      </c>
      <c r="Q767" s="4" t="str">
        <f t="shared" si="1475"/>
        <v>Parameters</v>
      </c>
      <c r="R767" s="9" t="str">
        <f t="shared" si="1476"/>
        <v xml:space="preserve"> {providerName, ErrorInfo}</v>
      </c>
    </row>
    <row r="768" spans="1:19">
      <c r="A768" s="5" t="s">
        <v>353</v>
      </c>
      <c r="B768" s="4" t="str">
        <f>TRIM(LEFT(A768, SEARCH(":", A768) - 1))</f>
        <v>Qualifiers</v>
      </c>
      <c r="C768" s="9" t="str">
        <f>MID(A768, SEARCH(":", A768) + 1, LEN(A768))</f>
        <v xml:space="preserve"> {CarmineMethodSignature, implemented, static}</v>
      </c>
      <c r="D768" s="91"/>
      <c r="E768" s="24" t="str">
        <f t="shared" si="1405"/>
        <v>SAME</v>
      </c>
      <c r="F768" s="28" t="s">
        <v>353</v>
      </c>
      <c r="G768" s="4" t="str">
        <f t="shared" si="1397"/>
        <v>Qualifiers</v>
      </c>
      <c r="H768" s="9" t="str">
        <f t="shared" si="1470"/>
        <v xml:space="preserve"> {CarmineMethodSignature, implemented, static}</v>
      </c>
      <c r="I768" s="91"/>
      <c r="J768" s="24" t="str">
        <f t="shared" si="1408"/>
        <v>SAME</v>
      </c>
      <c r="K768" s="5" t="s">
        <v>353</v>
      </c>
      <c r="L768" s="4" t="str">
        <f t="shared" si="1472"/>
        <v>Qualifiers</v>
      </c>
      <c r="M768" s="9" t="str">
        <f t="shared" si="1473"/>
        <v xml:space="preserve"> {CarmineMethodSignature, implemented, static}</v>
      </c>
      <c r="N768" s="91"/>
      <c r="O768" s="24" t="str">
        <f t="shared" si="1411"/>
        <v>SAME</v>
      </c>
      <c r="P768" s="5" t="s">
        <v>353</v>
      </c>
      <c r="Q768" s="4" t="str">
        <f t="shared" si="1475"/>
        <v>Qualifiers</v>
      </c>
      <c r="R768" s="9" t="str">
        <f t="shared" si="1476"/>
        <v xml:space="preserve"> {CarmineMethodSignature, implemented, static}</v>
      </c>
    </row>
    <row r="769" spans="1:19">
      <c r="A769" s="6"/>
      <c r="F769" s="29"/>
      <c r="K769" s="6"/>
      <c r="P769" s="6"/>
    </row>
    <row r="770" spans="1:19">
      <c r="A770" s="5" t="s">
        <v>385</v>
      </c>
      <c r="B770" s="4" t="str">
        <f>TRIM(LEFT(A770, SEARCH(":", A770) - 1))</f>
        <v>Name</v>
      </c>
      <c r="C770" s="9" t="str">
        <f>MID(A770, SEARCH(":", A770) + 1, LEN(A770))</f>
        <v xml:space="preserve"> GetExpandedFilename</v>
      </c>
      <c r="D770" s="91" t="s">
        <v>1895</v>
      </c>
      <c r="E770" s="24" t="str">
        <f t="shared" ref="E770" si="1477">IF(A770&lt;&gt;F770, "DIF", "SAME")</f>
        <v>SAME</v>
      </c>
      <c r="F770" s="28" t="s">
        <v>385</v>
      </c>
      <c r="G770" s="4" t="str">
        <f t="shared" ref="G770" si="1478">TRIM(LEFT(F770, SEARCH(":", F770) - 1))</f>
        <v>Name</v>
      </c>
      <c r="H770" s="9" t="str">
        <f t="shared" ref="H770:H773" si="1479">MID(F770, SEARCH(":", F770) + 1, LEN(F770))</f>
        <v xml:space="preserve"> GetExpandedFilename</v>
      </c>
      <c r="I770" s="91" t="s">
        <v>1895</v>
      </c>
      <c r="J770" s="24" t="str">
        <f t="shared" ref="J770" si="1480">IF(F770&lt;&gt;K770, "DIF", "SAME")</f>
        <v>SAME</v>
      </c>
      <c r="K770" s="5" t="s">
        <v>385</v>
      </c>
      <c r="L770" s="4" t="str">
        <f t="shared" ref="L770:L773" si="1481">TRIM(LEFT(K770, SEARCH(":", K770) - 1))</f>
        <v>Name</v>
      </c>
      <c r="M770" s="9" t="str">
        <f t="shared" ref="M770:M773" si="1482">MID(K770, SEARCH(":", K770) + 1, LEN(K770))</f>
        <v xml:space="preserve"> GetExpandedFilename</v>
      </c>
      <c r="N770" s="91" t="s">
        <v>1895</v>
      </c>
      <c r="O770" s="24" t="str">
        <f t="shared" ref="O770" si="1483">IF(K770&lt;&gt;P770, "DIF", "SAME")</f>
        <v>DIF</v>
      </c>
      <c r="P770" s="5" t="s">
        <v>575</v>
      </c>
      <c r="Q770" s="4" t="str">
        <f t="shared" ref="Q770:Q773" si="1484">TRIM(LEFT(P770, SEARCH(":", P770) - 1))</f>
        <v>Name</v>
      </c>
      <c r="R770" s="9" t="str">
        <f t="shared" ref="R770:R773" si="1485">MID(P770, SEARCH(":", P770) + 1, LEN(P770))</f>
        <v xml:space="preserve"> IsWdsInstalled</v>
      </c>
      <c r="S770" s="86" t="s">
        <v>1916</v>
      </c>
    </row>
    <row r="771" spans="1:19">
      <c r="A771" s="5" t="s">
        <v>328</v>
      </c>
      <c r="B771" s="4" t="str">
        <f>TRIM(LEFT(A771, SEARCH(":", A771) - 1))</f>
        <v>ReturnType</v>
      </c>
      <c r="C771" s="9" t="str">
        <f>MID(A771, SEARCH(":", A771) + 1, LEN(A771))</f>
        <v xml:space="preserve"> UInt32</v>
      </c>
      <c r="D771" s="91"/>
      <c r="E771" s="24" t="str">
        <f t="shared" si="1405"/>
        <v>SAME</v>
      </c>
      <c r="F771" s="28" t="s">
        <v>328</v>
      </c>
      <c r="G771" s="4" t="str">
        <f t="shared" si="1397"/>
        <v>ReturnType</v>
      </c>
      <c r="H771" s="9" t="str">
        <f t="shared" si="1479"/>
        <v xml:space="preserve"> UInt32</v>
      </c>
      <c r="I771" s="91"/>
      <c r="J771" s="24" t="str">
        <f t="shared" si="1408"/>
        <v>SAME</v>
      </c>
      <c r="K771" s="5" t="s">
        <v>328</v>
      </c>
      <c r="L771" s="4" t="str">
        <f t="shared" si="1481"/>
        <v>ReturnType</v>
      </c>
      <c r="M771" s="9" t="str">
        <f t="shared" si="1482"/>
        <v xml:space="preserve"> UInt32</v>
      </c>
      <c r="N771" s="91"/>
      <c r="O771" s="24" t="str">
        <f t="shared" si="1411"/>
        <v>SAME</v>
      </c>
      <c r="P771" s="5" t="s">
        <v>328</v>
      </c>
      <c r="Q771" s="4" t="str">
        <f t="shared" si="1484"/>
        <v>ReturnType</v>
      </c>
      <c r="R771" s="9" t="str">
        <f t="shared" si="1485"/>
        <v xml:space="preserve"> UInt32</v>
      </c>
    </row>
    <row r="772" spans="1:19">
      <c r="A772" s="5" t="s">
        <v>386</v>
      </c>
      <c r="B772" s="4" t="str">
        <f>TRIM(LEFT(A772, SEARCH(":", A772) - 1))</f>
        <v>Parameters</v>
      </c>
      <c r="C772" s="9" t="str">
        <f>MID(A772, SEARCH(":", A772) + 1, LEN(A772))</f>
        <v xml:space="preserve"> {Filename, ErrorInfo, ExpandedFilename}</v>
      </c>
      <c r="D772" s="91"/>
      <c r="E772" s="24" t="str">
        <f t="shared" si="1405"/>
        <v>SAME</v>
      </c>
      <c r="F772" s="28" t="s">
        <v>386</v>
      </c>
      <c r="G772" s="4" t="str">
        <f t="shared" si="1397"/>
        <v>Parameters</v>
      </c>
      <c r="H772" s="9" t="str">
        <f t="shared" si="1479"/>
        <v xml:space="preserve"> {Filename, ErrorInfo, ExpandedFilename}</v>
      </c>
      <c r="I772" s="91"/>
      <c r="J772" s="24" t="str">
        <f t="shared" si="1408"/>
        <v>SAME</v>
      </c>
      <c r="K772" s="5" t="s">
        <v>386</v>
      </c>
      <c r="L772" s="4" t="str">
        <f t="shared" si="1481"/>
        <v>Parameters</v>
      </c>
      <c r="M772" s="9" t="str">
        <f t="shared" si="1482"/>
        <v xml:space="preserve"> {Filename, ErrorInfo, ExpandedFilename}</v>
      </c>
      <c r="N772" s="91"/>
      <c r="O772" s="24" t="str">
        <f t="shared" si="1411"/>
        <v>DIF</v>
      </c>
      <c r="P772" s="5" t="s">
        <v>576</v>
      </c>
      <c r="Q772" s="4" t="str">
        <f t="shared" si="1484"/>
        <v>Parameters</v>
      </c>
      <c r="R772" s="9" t="str">
        <f t="shared" si="1485"/>
        <v xml:space="preserve"> {ErrorInfo, installed}</v>
      </c>
    </row>
    <row r="773" spans="1:19">
      <c r="A773" s="5" t="s">
        <v>353</v>
      </c>
      <c r="B773" s="4" t="str">
        <f>TRIM(LEFT(A773, SEARCH(":", A773) - 1))</f>
        <v>Qualifiers</v>
      </c>
      <c r="C773" s="9" t="str">
        <f>MID(A773, SEARCH(":", A773) + 1, LEN(A773))</f>
        <v xml:space="preserve"> {CarmineMethodSignature, implemented, static}</v>
      </c>
      <c r="D773" s="91"/>
      <c r="E773" s="24" t="str">
        <f t="shared" si="1405"/>
        <v>SAME</v>
      </c>
      <c r="F773" s="28" t="s">
        <v>353</v>
      </c>
      <c r="G773" s="4" t="str">
        <f t="shared" si="1397"/>
        <v>Qualifiers</v>
      </c>
      <c r="H773" s="9" t="str">
        <f t="shared" si="1479"/>
        <v xml:space="preserve"> {CarmineMethodSignature, implemented, static}</v>
      </c>
      <c r="I773" s="91"/>
      <c r="J773" s="24" t="str">
        <f t="shared" si="1408"/>
        <v>SAME</v>
      </c>
      <c r="K773" s="5" t="s">
        <v>353</v>
      </c>
      <c r="L773" s="4" t="str">
        <f t="shared" si="1481"/>
        <v>Qualifiers</v>
      </c>
      <c r="M773" s="9" t="str">
        <f t="shared" si="1482"/>
        <v xml:space="preserve"> {CarmineMethodSignature, implemented, static}</v>
      </c>
      <c r="N773" s="91"/>
      <c r="O773" s="24" t="str">
        <f t="shared" si="1411"/>
        <v>SAME</v>
      </c>
      <c r="P773" s="5" t="s">
        <v>353</v>
      </c>
      <c r="Q773" s="4" t="str">
        <f t="shared" si="1484"/>
        <v>Qualifiers</v>
      </c>
      <c r="R773" s="9" t="str">
        <f t="shared" si="1485"/>
        <v xml:space="preserve"> {CarmineMethodSignature, implemented, static}</v>
      </c>
    </row>
    <row r="774" spans="1:19">
      <c r="A774" s="6"/>
      <c r="F774" s="29"/>
      <c r="K774" s="6"/>
      <c r="P774" s="6"/>
    </row>
    <row r="775" spans="1:19">
      <c r="A775" s="5" t="s">
        <v>387</v>
      </c>
      <c r="B775" s="4" t="str">
        <f>TRIM(LEFT(A775, SEARCH(":", A775) - 1))</f>
        <v>Name</v>
      </c>
      <c r="C775" s="9" t="str">
        <f>MID(A775, SEARCH(":", A775) + 1, LEN(A775))</f>
        <v xml:space="preserve"> CreateISO</v>
      </c>
      <c r="D775" s="91" t="s">
        <v>1896</v>
      </c>
      <c r="E775" s="24" t="str">
        <f t="shared" ref="E775" si="1486">IF(A775&lt;&gt;F775, "DIF", "SAME")</f>
        <v>SAME</v>
      </c>
      <c r="F775" s="28" t="s">
        <v>387</v>
      </c>
      <c r="G775" s="4" t="str">
        <f t="shared" ref="G775" si="1487">TRIM(LEFT(F775, SEARCH(":", F775) - 1))</f>
        <v>Name</v>
      </c>
      <c r="H775" s="9" t="str">
        <f t="shared" ref="H775:H778" si="1488">MID(F775, SEARCH(":", F775) + 1, LEN(F775))</f>
        <v xml:space="preserve"> CreateISO</v>
      </c>
      <c r="I775" s="91" t="s">
        <v>1896</v>
      </c>
      <c r="J775" s="24" t="str">
        <f t="shared" ref="J775" si="1489">IF(F775&lt;&gt;K775, "DIF", "SAME")</f>
        <v>SAME</v>
      </c>
      <c r="K775" s="5" t="s">
        <v>387</v>
      </c>
      <c r="L775" s="4" t="str">
        <f t="shared" ref="L775:L778" si="1490">TRIM(LEFT(K775, SEARCH(":", K775) - 1))</f>
        <v>Name</v>
      </c>
      <c r="M775" s="9" t="str">
        <f t="shared" ref="M775:M778" si="1491">MID(K775, SEARCH(":", K775) + 1, LEN(K775))</f>
        <v xml:space="preserve"> CreateISO</v>
      </c>
      <c r="N775" s="91" t="s">
        <v>1896</v>
      </c>
      <c r="O775" s="24" t="str">
        <f t="shared" ref="O775" si="1492">IF(K775&lt;&gt;P775, "DIF", "SAME")</f>
        <v>DIF</v>
      </c>
      <c r="P775" s="5" t="s">
        <v>577</v>
      </c>
      <c r="Q775" s="4" t="str">
        <f t="shared" ref="Q775:Q778" si="1493">TRIM(LEFT(P775, SEARCH(":", P775) - 1))</f>
        <v>Name</v>
      </c>
      <c r="R775" s="9" t="str">
        <f t="shared" ref="R775:R778" si="1494">MID(P775, SEARCH(":", P775) + 1, LEN(P775))</f>
        <v xml:space="preserve"> IsWdsRunning</v>
      </c>
      <c r="S775" s="86" t="s">
        <v>1917</v>
      </c>
    </row>
    <row r="776" spans="1:19">
      <c r="A776" s="5" t="s">
        <v>328</v>
      </c>
      <c r="B776" s="4" t="str">
        <f>TRIM(LEFT(A776, SEARCH(":", A776) - 1))</f>
        <v>ReturnType</v>
      </c>
      <c r="C776" s="9" t="str">
        <f>MID(A776, SEARCH(":", A776) + 1, LEN(A776))</f>
        <v xml:space="preserve"> UInt32</v>
      </c>
      <c r="D776" s="91"/>
      <c r="E776" s="24" t="str">
        <f t="shared" si="1405"/>
        <v>SAME</v>
      </c>
      <c r="F776" s="28" t="s">
        <v>328</v>
      </c>
      <c r="G776" s="4" t="str">
        <f t="shared" si="1397"/>
        <v>ReturnType</v>
      </c>
      <c r="H776" s="9" t="str">
        <f t="shared" si="1488"/>
        <v xml:space="preserve"> UInt32</v>
      </c>
      <c r="I776" s="91"/>
      <c r="J776" s="24" t="str">
        <f t="shared" si="1408"/>
        <v>SAME</v>
      </c>
      <c r="K776" s="5" t="s">
        <v>328</v>
      </c>
      <c r="L776" s="4" t="str">
        <f t="shared" si="1490"/>
        <v>ReturnType</v>
      </c>
      <c r="M776" s="9" t="str">
        <f t="shared" si="1491"/>
        <v xml:space="preserve"> UInt32</v>
      </c>
      <c r="N776" s="91"/>
      <c r="O776" s="24" t="str">
        <f t="shared" si="1411"/>
        <v>SAME</v>
      </c>
      <c r="P776" s="5" t="s">
        <v>328</v>
      </c>
      <c r="Q776" s="4" t="str">
        <f t="shared" si="1493"/>
        <v>ReturnType</v>
      </c>
      <c r="R776" s="9" t="str">
        <f t="shared" si="1494"/>
        <v xml:space="preserve"> UInt32</v>
      </c>
    </row>
    <row r="777" spans="1:19">
      <c r="A777" s="5" t="s">
        <v>388</v>
      </c>
      <c r="B777" s="4" t="str">
        <f>TRIM(LEFT(A777, SEARCH(":", A777) - 1))</f>
        <v>Parameters</v>
      </c>
      <c r="C777" s="9" t="str">
        <f>MID(A777, SEARCH(":", A777) + 1, LEN(A777))</f>
        <v xml:space="preserve"> {Filename, ResourceDirectory, UseUDFFileSystem, ErrorInfo}</v>
      </c>
      <c r="D777" s="91"/>
      <c r="E777" s="24" t="str">
        <f t="shared" si="1405"/>
        <v>SAME</v>
      </c>
      <c r="F777" s="28" t="s">
        <v>388</v>
      </c>
      <c r="G777" s="4" t="str">
        <f t="shared" si="1397"/>
        <v>Parameters</v>
      </c>
      <c r="H777" s="9" t="str">
        <f t="shared" si="1488"/>
        <v xml:space="preserve"> {Filename, ResourceDirectory, UseUDFFileSystem, ErrorInfo}</v>
      </c>
      <c r="I777" s="91"/>
      <c r="J777" s="24" t="str">
        <f t="shared" si="1408"/>
        <v>SAME</v>
      </c>
      <c r="K777" s="5" t="s">
        <v>388</v>
      </c>
      <c r="L777" s="4" t="str">
        <f t="shared" si="1490"/>
        <v>Parameters</v>
      </c>
      <c r="M777" s="9" t="str">
        <f t="shared" si="1491"/>
        <v xml:space="preserve"> {Filename, ResourceDirectory, UseUDFFileSystem, ErrorInfo}</v>
      </c>
      <c r="N777" s="91"/>
      <c r="O777" s="24" t="str">
        <f t="shared" si="1411"/>
        <v>DIF</v>
      </c>
      <c r="P777" s="5" t="s">
        <v>578</v>
      </c>
      <c r="Q777" s="4" t="str">
        <f t="shared" si="1493"/>
        <v>Parameters</v>
      </c>
      <c r="R777" s="9" t="str">
        <f t="shared" si="1494"/>
        <v xml:space="preserve"> {ErrorInfo, running}</v>
      </c>
    </row>
    <row r="778" spans="1:19">
      <c r="A778" s="5" t="s">
        <v>353</v>
      </c>
      <c r="B778" s="4" t="str">
        <f>TRIM(LEFT(A778, SEARCH(":", A778) - 1))</f>
        <v>Qualifiers</v>
      </c>
      <c r="C778" s="9" t="str">
        <f>MID(A778, SEARCH(":", A778) + 1, LEN(A778))</f>
        <v xml:space="preserve"> {CarmineMethodSignature, implemented, static}</v>
      </c>
      <c r="D778" s="91"/>
      <c r="E778" s="24" t="str">
        <f t="shared" si="1405"/>
        <v>SAME</v>
      </c>
      <c r="F778" s="28" t="s">
        <v>353</v>
      </c>
      <c r="G778" s="4" t="str">
        <f t="shared" si="1397"/>
        <v>Qualifiers</v>
      </c>
      <c r="H778" s="9" t="str">
        <f t="shared" si="1488"/>
        <v xml:space="preserve"> {CarmineMethodSignature, implemented, static}</v>
      </c>
      <c r="I778" s="91"/>
      <c r="J778" s="24" t="str">
        <f t="shared" si="1408"/>
        <v>SAME</v>
      </c>
      <c r="K778" s="5" t="s">
        <v>353</v>
      </c>
      <c r="L778" s="4" t="str">
        <f t="shared" si="1490"/>
        <v>Qualifiers</v>
      </c>
      <c r="M778" s="9" t="str">
        <f t="shared" si="1491"/>
        <v xml:space="preserve"> {CarmineMethodSignature, implemented, static}</v>
      </c>
      <c r="N778" s="91"/>
      <c r="O778" s="24" t="str">
        <f t="shared" si="1411"/>
        <v>SAME</v>
      </c>
      <c r="P778" s="5" t="s">
        <v>353</v>
      </c>
      <c r="Q778" s="4" t="str">
        <f t="shared" si="1493"/>
        <v>Qualifiers</v>
      </c>
      <c r="R778" s="9" t="str">
        <f t="shared" si="1494"/>
        <v xml:space="preserve"> {CarmineMethodSignature, implemented, static}</v>
      </c>
    </row>
    <row r="779" spans="1:19">
      <c r="A779" s="6"/>
      <c r="F779" s="29"/>
      <c r="K779" s="6"/>
      <c r="P779" s="6"/>
    </row>
    <row r="780" spans="1:19">
      <c r="A780" s="5" t="s">
        <v>389</v>
      </c>
      <c r="B780" s="4" t="str">
        <f>TRIM(LEFT(A780, SEARCH(":", A780) - 1))</f>
        <v>Name</v>
      </c>
      <c r="C780" s="9" t="str">
        <f>MID(A780, SEARCH(":", A780) + 1, LEN(A780))</f>
        <v xml:space="preserve"> SupportsIMAPI</v>
      </c>
      <c r="D780" s="91" t="s">
        <v>1897</v>
      </c>
      <c r="E780" s="24" t="str">
        <f t="shared" ref="E780" si="1495">IF(A780&lt;&gt;F780, "DIF", "SAME")</f>
        <v>SAME</v>
      </c>
      <c r="F780" s="28" t="s">
        <v>389</v>
      </c>
      <c r="G780" s="4" t="str">
        <f t="shared" ref="G780" si="1496">TRIM(LEFT(F780, SEARCH(":", F780) - 1))</f>
        <v>Name</v>
      </c>
      <c r="H780" s="9" t="str">
        <f t="shared" ref="H780:H783" si="1497">MID(F780, SEARCH(":", F780) + 1, LEN(F780))</f>
        <v xml:space="preserve"> SupportsIMAPI</v>
      </c>
      <c r="I780" s="91" t="s">
        <v>1897</v>
      </c>
      <c r="J780" s="24" t="str">
        <f t="shared" ref="J780" si="1498">IF(F780&lt;&gt;K780, "DIF", "SAME")</f>
        <v>SAME</v>
      </c>
      <c r="K780" s="5" t="s">
        <v>389</v>
      </c>
      <c r="L780" s="4" t="str">
        <f t="shared" ref="L780:L783" si="1499">TRIM(LEFT(K780, SEARCH(":", K780) - 1))</f>
        <v>Name</v>
      </c>
      <c r="M780" s="9" t="str">
        <f t="shared" ref="M780:M783" si="1500">MID(K780, SEARCH(":", K780) + 1, LEN(K780))</f>
        <v xml:space="preserve"> SupportsIMAPI</v>
      </c>
      <c r="N780" s="91" t="s">
        <v>1897</v>
      </c>
      <c r="O780" s="24" t="str">
        <f t="shared" ref="O780" si="1501">IF(K780&lt;&gt;P780, "DIF", "SAME")</f>
        <v>DIF</v>
      </c>
      <c r="P780" s="5" t="s">
        <v>579</v>
      </c>
      <c r="Q780" s="4" t="str">
        <f t="shared" ref="Q780:Q783" si="1502">TRIM(LEFT(P780, SEARCH(":", P780) - 1))</f>
        <v>Name</v>
      </c>
      <c r="R780" s="9" t="str">
        <f t="shared" ref="R780:R783" si="1503">MID(P780, SEARCH(":", P780) + 1, LEN(P780))</f>
        <v xml:space="preserve"> StopService</v>
      </c>
      <c r="S780" s="86" t="s">
        <v>1885</v>
      </c>
    </row>
    <row r="781" spans="1:19">
      <c r="A781" s="5" t="s">
        <v>328</v>
      </c>
      <c r="B781" s="4" t="str">
        <f>TRIM(LEFT(A781, SEARCH(":", A781) - 1))</f>
        <v>ReturnType</v>
      </c>
      <c r="C781" s="9" t="str">
        <f>MID(A781, SEARCH(":", A781) + 1, LEN(A781))</f>
        <v xml:space="preserve"> UInt32</v>
      </c>
      <c r="D781" s="91"/>
      <c r="E781" s="24" t="str">
        <f t="shared" si="1405"/>
        <v>SAME</v>
      </c>
      <c r="F781" s="28" t="s">
        <v>328</v>
      </c>
      <c r="G781" s="4" t="str">
        <f t="shared" si="1397"/>
        <v>ReturnType</v>
      </c>
      <c r="H781" s="9" t="str">
        <f t="shared" si="1497"/>
        <v xml:space="preserve"> UInt32</v>
      </c>
      <c r="I781" s="91"/>
      <c r="J781" s="24" t="str">
        <f t="shared" si="1408"/>
        <v>SAME</v>
      </c>
      <c r="K781" s="5" t="s">
        <v>328</v>
      </c>
      <c r="L781" s="4" t="str">
        <f t="shared" si="1499"/>
        <v>ReturnType</v>
      </c>
      <c r="M781" s="9" t="str">
        <f t="shared" si="1500"/>
        <v xml:space="preserve"> UInt32</v>
      </c>
      <c r="N781" s="91"/>
      <c r="O781" s="24" t="str">
        <f t="shared" si="1411"/>
        <v>SAME</v>
      </c>
      <c r="P781" s="5" t="s">
        <v>328</v>
      </c>
      <c r="Q781" s="4" t="str">
        <f t="shared" si="1502"/>
        <v>ReturnType</v>
      </c>
      <c r="R781" s="9" t="str">
        <f t="shared" si="1503"/>
        <v xml:space="preserve"> UInt32</v>
      </c>
    </row>
    <row r="782" spans="1:19">
      <c r="A782" s="5" t="s">
        <v>390</v>
      </c>
      <c r="B782" s="4" t="str">
        <f>TRIM(LEFT(A782, SEARCH(":", A782) - 1))</f>
        <v>Parameters</v>
      </c>
      <c r="C782" s="9" t="str">
        <f>MID(A782, SEARCH(":", A782) + 1, LEN(A782))</f>
        <v xml:space="preserve"> {ErrorInfo, ImapiInstalled}</v>
      </c>
      <c r="D782" s="91"/>
      <c r="E782" s="24" t="str">
        <f t="shared" si="1405"/>
        <v>SAME</v>
      </c>
      <c r="F782" s="28" t="s">
        <v>390</v>
      </c>
      <c r="G782" s="4" t="str">
        <f t="shared" si="1397"/>
        <v>Parameters</v>
      </c>
      <c r="H782" s="9" t="str">
        <f t="shared" si="1497"/>
        <v xml:space="preserve"> {ErrorInfo, ImapiInstalled}</v>
      </c>
      <c r="I782" s="91"/>
      <c r="J782" s="24" t="str">
        <f t="shared" si="1408"/>
        <v>SAME</v>
      </c>
      <c r="K782" s="5" t="s">
        <v>390</v>
      </c>
      <c r="L782" s="4" t="str">
        <f t="shared" si="1499"/>
        <v>Parameters</v>
      </c>
      <c r="M782" s="9" t="str">
        <f t="shared" si="1500"/>
        <v xml:space="preserve"> {ErrorInfo, ImapiInstalled}</v>
      </c>
      <c r="N782" s="91"/>
      <c r="O782" s="24" t="str">
        <f t="shared" si="1411"/>
        <v>DIF</v>
      </c>
      <c r="P782" s="5" t="s">
        <v>348</v>
      </c>
      <c r="Q782" s="4" t="str">
        <f t="shared" si="1502"/>
        <v>Parameters</v>
      </c>
      <c r="R782" s="9" t="str">
        <f t="shared" si="1503"/>
        <v xml:space="preserve"> {ErrorInfo}</v>
      </c>
    </row>
    <row r="783" spans="1:19">
      <c r="A783" s="5" t="s">
        <v>353</v>
      </c>
      <c r="B783" s="4" t="str">
        <f>TRIM(LEFT(A783, SEARCH(":", A783) - 1))</f>
        <v>Qualifiers</v>
      </c>
      <c r="C783" s="9" t="str">
        <f>MID(A783, SEARCH(":", A783) + 1, LEN(A783))</f>
        <v xml:space="preserve"> {CarmineMethodSignature, implemented, static}</v>
      </c>
      <c r="D783" s="91"/>
      <c r="E783" s="24" t="str">
        <f t="shared" si="1405"/>
        <v>SAME</v>
      </c>
      <c r="F783" s="28" t="s">
        <v>353</v>
      </c>
      <c r="G783" s="4" t="str">
        <f t="shared" si="1397"/>
        <v>Qualifiers</v>
      </c>
      <c r="H783" s="9" t="str">
        <f t="shared" si="1497"/>
        <v xml:space="preserve"> {CarmineMethodSignature, implemented, static}</v>
      </c>
      <c r="I783" s="91"/>
      <c r="J783" s="24" t="str">
        <f t="shared" si="1408"/>
        <v>SAME</v>
      </c>
      <c r="K783" s="5" t="s">
        <v>353</v>
      </c>
      <c r="L783" s="4" t="str">
        <f t="shared" si="1499"/>
        <v>Qualifiers</v>
      </c>
      <c r="M783" s="9" t="str">
        <f t="shared" si="1500"/>
        <v xml:space="preserve"> {CarmineMethodSignature, implemented, static}</v>
      </c>
      <c r="N783" s="91"/>
      <c r="O783" s="24" t="str">
        <f t="shared" si="1411"/>
        <v>SAME</v>
      </c>
      <c r="P783" s="5" t="s">
        <v>353</v>
      </c>
      <c r="Q783" s="4" t="str">
        <f t="shared" si="1502"/>
        <v>Qualifiers</v>
      </c>
      <c r="R783" s="9" t="str">
        <f t="shared" si="1503"/>
        <v xml:space="preserve"> {CarmineMethodSignature, implemented, static}</v>
      </c>
    </row>
    <row r="784" spans="1:19">
      <c r="A784" s="6"/>
      <c r="F784" s="29"/>
      <c r="K784" s="6"/>
      <c r="P784" s="6"/>
    </row>
    <row r="785" spans="1:19">
      <c r="A785" s="5" t="s">
        <v>391</v>
      </c>
      <c r="B785" s="4" t="str">
        <f>TRIM(LEFT(A785, SEARCH(":", A785) - 1))</f>
        <v>Name</v>
      </c>
      <c r="C785" s="9" t="str">
        <f>MID(A785, SEARCH(":", A785) + 1, LEN(A785))</f>
        <v xml:space="preserve"> SetReadOnlyAttribute</v>
      </c>
      <c r="D785" s="91" t="s">
        <v>1898</v>
      </c>
      <c r="E785" s="24" t="str">
        <f t="shared" ref="E785" si="1504">IF(A785&lt;&gt;F785, "DIF", "SAME")</f>
        <v>SAME</v>
      </c>
      <c r="F785" s="28" t="s">
        <v>391</v>
      </c>
      <c r="G785" s="4" t="str">
        <f t="shared" ref="G785" si="1505">TRIM(LEFT(F785, SEARCH(":", F785) - 1))</f>
        <v>Name</v>
      </c>
      <c r="H785" s="9" t="str">
        <f t="shared" ref="H785:H788" si="1506">MID(F785, SEARCH(":", F785) + 1, LEN(F785))</f>
        <v xml:space="preserve"> SetReadOnlyAttribute</v>
      </c>
      <c r="I785" s="91" t="s">
        <v>1898</v>
      </c>
      <c r="J785" s="24" t="str">
        <f t="shared" ref="J785" si="1507">IF(F785&lt;&gt;K785, "DIF", "SAME")</f>
        <v>SAME</v>
      </c>
      <c r="K785" s="5" t="s">
        <v>391</v>
      </c>
      <c r="L785" s="4" t="str">
        <f t="shared" ref="L785:L788" si="1508">TRIM(LEFT(K785, SEARCH(":", K785) - 1))</f>
        <v>Name</v>
      </c>
      <c r="M785" s="9" t="str">
        <f t="shared" ref="M785:M788" si="1509">MID(K785, SEARCH(":", K785) + 1, LEN(K785))</f>
        <v xml:space="preserve"> SetReadOnlyAttribute</v>
      </c>
      <c r="N785" s="91" t="s">
        <v>1898</v>
      </c>
      <c r="O785" s="24" t="str">
        <f t="shared" ref="O785" si="1510">IF(K785&lt;&gt;P785, "DIF", "SAME")</f>
        <v>DIF</v>
      </c>
      <c r="P785" s="5" t="s">
        <v>580</v>
      </c>
      <c r="Q785" s="4" t="str">
        <f t="shared" ref="Q785:Q788" si="1511">TRIM(LEFT(P785, SEARCH(":", P785) - 1))</f>
        <v>Name</v>
      </c>
      <c r="R785" s="9" t="str">
        <f t="shared" ref="R785:R788" si="1512">MID(P785, SEARCH(":", P785) + 1, LEN(P785))</f>
        <v xml:space="preserve"> StartService</v>
      </c>
      <c r="S785" s="86" t="s">
        <v>1884</v>
      </c>
    </row>
    <row r="786" spans="1:19">
      <c r="A786" s="5" t="s">
        <v>328</v>
      </c>
      <c r="B786" s="4" t="str">
        <f>TRIM(LEFT(A786, SEARCH(":", A786) - 1))</f>
        <v>ReturnType</v>
      </c>
      <c r="C786" s="9" t="str">
        <f>MID(A786, SEARCH(":", A786) + 1, LEN(A786))</f>
        <v xml:space="preserve"> UInt32</v>
      </c>
      <c r="D786" s="91"/>
      <c r="E786" s="24" t="str">
        <f t="shared" si="1405"/>
        <v>SAME</v>
      </c>
      <c r="F786" s="28" t="s">
        <v>328</v>
      </c>
      <c r="G786" s="4" t="str">
        <f t="shared" si="1397"/>
        <v>ReturnType</v>
      </c>
      <c r="H786" s="9" t="str">
        <f t="shared" si="1506"/>
        <v xml:space="preserve"> UInt32</v>
      </c>
      <c r="I786" s="91"/>
      <c r="J786" s="24" t="str">
        <f t="shared" si="1408"/>
        <v>SAME</v>
      </c>
      <c r="K786" s="5" t="s">
        <v>328</v>
      </c>
      <c r="L786" s="4" t="str">
        <f t="shared" si="1508"/>
        <v>ReturnType</v>
      </c>
      <c r="M786" s="9" t="str">
        <f t="shared" si="1509"/>
        <v xml:space="preserve"> UInt32</v>
      </c>
      <c r="N786" s="91"/>
      <c r="O786" s="24" t="str">
        <f t="shared" si="1411"/>
        <v>SAME</v>
      </c>
      <c r="P786" s="5" t="s">
        <v>328</v>
      </c>
      <c r="Q786" s="4" t="str">
        <f t="shared" si="1511"/>
        <v>ReturnType</v>
      </c>
      <c r="R786" s="9" t="str">
        <f t="shared" si="1512"/>
        <v xml:space="preserve"> UInt32</v>
      </c>
    </row>
    <row r="787" spans="1:19">
      <c r="A787" s="5" t="s">
        <v>392</v>
      </c>
      <c r="B787" s="4" t="str">
        <f>TRIM(LEFT(A787, SEARCH(":", A787) - 1))</f>
        <v>Parameters</v>
      </c>
      <c r="C787" s="9" t="str">
        <f>MID(A787, SEARCH(":", A787) + 1, LEN(A787))</f>
        <v xml:space="preserve"> {Filename, Flag, ErrorInfo}</v>
      </c>
      <c r="D787" s="91"/>
      <c r="E787" s="24" t="str">
        <f t="shared" si="1405"/>
        <v>SAME</v>
      </c>
      <c r="F787" s="28" t="s">
        <v>392</v>
      </c>
      <c r="G787" s="4" t="str">
        <f t="shared" si="1397"/>
        <v>Parameters</v>
      </c>
      <c r="H787" s="9" t="str">
        <f t="shared" si="1506"/>
        <v xml:space="preserve"> {Filename, Flag, ErrorInfo}</v>
      </c>
      <c r="I787" s="91"/>
      <c r="J787" s="24" t="str">
        <f t="shared" si="1408"/>
        <v>SAME</v>
      </c>
      <c r="K787" s="5" t="s">
        <v>392</v>
      </c>
      <c r="L787" s="4" t="str">
        <f t="shared" si="1508"/>
        <v>Parameters</v>
      </c>
      <c r="M787" s="9" t="str">
        <f t="shared" si="1509"/>
        <v xml:space="preserve"> {Filename, Flag, ErrorInfo}</v>
      </c>
      <c r="N787" s="91"/>
      <c r="O787" s="24" t="str">
        <f t="shared" si="1411"/>
        <v>DIF</v>
      </c>
      <c r="P787" s="5" t="s">
        <v>348</v>
      </c>
      <c r="Q787" s="4" t="str">
        <f t="shared" si="1511"/>
        <v>Parameters</v>
      </c>
      <c r="R787" s="9" t="str">
        <f t="shared" si="1512"/>
        <v xml:space="preserve"> {ErrorInfo}</v>
      </c>
    </row>
    <row r="788" spans="1:19">
      <c r="A788" s="5" t="s">
        <v>353</v>
      </c>
      <c r="B788" s="4" t="str">
        <f>TRIM(LEFT(A788, SEARCH(":", A788) - 1))</f>
        <v>Qualifiers</v>
      </c>
      <c r="C788" s="9" t="str">
        <f>MID(A788, SEARCH(":", A788) + 1, LEN(A788))</f>
        <v xml:space="preserve"> {CarmineMethodSignature, implemented, static}</v>
      </c>
      <c r="D788" s="91"/>
      <c r="E788" s="24" t="str">
        <f t="shared" si="1405"/>
        <v>SAME</v>
      </c>
      <c r="F788" s="28" t="s">
        <v>353</v>
      </c>
      <c r="G788" s="4" t="str">
        <f t="shared" si="1397"/>
        <v>Qualifiers</v>
      </c>
      <c r="H788" s="9" t="str">
        <f t="shared" si="1506"/>
        <v xml:space="preserve"> {CarmineMethodSignature, implemented, static}</v>
      </c>
      <c r="I788" s="91"/>
      <c r="J788" s="24" t="str">
        <f t="shared" si="1408"/>
        <v>SAME</v>
      </c>
      <c r="K788" s="5" t="s">
        <v>353</v>
      </c>
      <c r="L788" s="4" t="str">
        <f t="shared" si="1508"/>
        <v>Qualifiers</v>
      </c>
      <c r="M788" s="9" t="str">
        <f t="shared" si="1509"/>
        <v xml:space="preserve"> {CarmineMethodSignature, implemented, static}</v>
      </c>
      <c r="N788" s="91"/>
      <c r="O788" s="24" t="str">
        <f t="shared" si="1411"/>
        <v>SAME</v>
      </c>
      <c r="P788" s="5" t="s">
        <v>353</v>
      </c>
      <c r="Q788" s="4" t="str">
        <f t="shared" si="1511"/>
        <v>Qualifiers</v>
      </c>
      <c r="R788" s="9" t="str">
        <f t="shared" si="1512"/>
        <v xml:space="preserve"> {CarmineMethodSignature, implemented, static}</v>
      </c>
    </row>
    <row r="789" spans="1:19">
      <c r="A789" s="6"/>
      <c r="F789" s="29"/>
      <c r="K789" s="6"/>
      <c r="P789" s="6"/>
    </row>
    <row r="790" spans="1:19">
      <c r="A790" s="5" t="s">
        <v>393</v>
      </c>
      <c r="B790" s="4" t="str">
        <f>TRIM(LEFT(A790, SEARCH(":", A790) - 1))</f>
        <v>Name</v>
      </c>
      <c r="C790" s="9" t="str">
        <f>MID(A790, SEARCH(":", A790) + 1, LEN(A790))</f>
        <v xml:space="preserve"> SetLastModificationTime</v>
      </c>
      <c r="D790" s="91" t="s">
        <v>1899</v>
      </c>
      <c r="E790" s="24" t="str">
        <f t="shared" ref="E790" si="1513">IF(A790&lt;&gt;F790, "DIF", "SAME")</f>
        <v>SAME</v>
      </c>
      <c r="F790" s="28" t="s">
        <v>393</v>
      </c>
      <c r="G790" s="4" t="str">
        <f t="shared" ref="G790:G813" si="1514">TRIM(LEFT(F790, SEARCH(":", F790) - 1))</f>
        <v>Name</v>
      </c>
      <c r="H790" s="9" t="str">
        <f t="shared" ref="H790:H793" si="1515">MID(F790, SEARCH(":", F790) + 1, LEN(F790))</f>
        <v xml:space="preserve"> SetLastModificationTime</v>
      </c>
      <c r="I790" s="91" t="s">
        <v>1899</v>
      </c>
      <c r="J790" s="24" t="str">
        <f t="shared" ref="J790" si="1516">IF(F790&lt;&gt;K790, "DIF", "SAME")</f>
        <v>SAME</v>
      </c>
      <c r="K790" s="5" t="s">
        <v>393</v>
      </c>
      <c r="L790" s="4" t="str">
        <f t="shared" ref="L790:L793" si="1517">TRIM(LEFT(K790, SEARCH(":", K790) - 1))</f>
        <v>Name</v>
      </c>
      <c r="M790" s="9" t="str">
        <f t="shared" ref="M790:M793" si="1518">MID(K790, SEARCH(":", K790) + 1, LEN(K790))</f>
        <v xml:space="preserve"> SetLastModificationTime</v>
      </c>
      <c r="N790" s="91" t="s">
        <v>1899</v>
      </c>
      <c r="O790" s="24" t="str">
        <f t="shared" ref="O790" si="1519">IF(K790&lt;&gt;P790, "DIF", "SAME")</f>
        <v>DIF</v>
      </c>
      <c r="P790" s="5" t="s">
        <v>581</v>
      </c>
      <c r="Q790" s="4" t="str">
        <f t="shared" ref="Q790:Q793" si="1520">TRIM(LEFT(P790, SEARCH(":", P790) - 1))</f>
        <v>Name</v>
      </c>
      <c r="R790" s="9" t="str">
        <f t="shared" ref="R790:R793" si="1521">MID(P790, SEARCH(":", P790) + 1, LEN(P790))</f>
        <v xml:space="preserve"> SetOSDActionDescription</v>
      </c>
      <c r="S790" s="86" t="s">
        <v>1820</v>
      </c>
    </row>
    <row r="791" spans="1:19">
      <c r="A791" s="5" t="s">
        <v>328</v>
      </c>
      <c r="B791" s="4" t="str">
        <f>TRIM(LEFT(A791, SEARCH(":", A791) - 1))</f>
        <v>ReturnType</v>
      </c>
      <c r="C791" s="9" t="str">
        <f>MID(A791, SEARCH(":", A791) + 1, LEN(A791))</f>
        <v xml:space="preserve"> UInt32</v>
      </c>
      <c r="D791" s="91"/>
      <c r="E791" s="24" t="str">
        <f t="shared" si="1405"/>
        <v>SAME</v>
      </c>
      <c r="F791" s="28" t="s">
        <v>328</v>
      </c>
      <c r="G791" s="4" t="str">
        <f t="shared" si="1514"/>
        <v>ReturnType</v>
      </c>
      <c r="H791" s="9" t="str">
        <f t="shared" si="1515"/>
        <v xml:space="preserve"> UInt32</v>
      </c>
      <c r="I791" s="91"/>
      <c r="J791" s="24" t="str">
        <f t="shared" si="1408"/>
        <v>SAME</v>
      </c>
      <c r="K791" s="5" t="s">
        <v>328</v>
      </c>
      <c r="L791" s="4" t="str">
        <f t="shared" si="1517"/>
        <v>ReturnType</v>
      </c>
      <c r="M791" s="9" t="str">
        <f t="shared" si="1518"/>
        <v xml:space="preserve"> UInt32</v>
      </c>
      <c r="N791" s="91"/>
      <c r="O791" s="24" t="str">
        <f t="shared" si="1411"/>
        <v>SAME</v>
      </c>
      <c r="P791" s="5" t="s">
        <v>328</v>
      </c>
      <c r="Q791" s="4" t="str">
        <f t="shared" si="1520"/>
        <v>ReturnType</v>
      </c>
      <c r="R791" s="9" t="str">
        <f t="shared" si="1521"/>
        <v xml:space="preserve"> UInt32</v>
      </c>
    </row>
    <row r="792" spans="1:19">
      <c r="A792" s="5" t="s">
        <v>394</v>
      </c>
      <c r="B792" s="4" t="str">
        <f>TRIM(LEFT(A792, SEARCH(":", A792) - 1))</f>
        <v>Parameters</v>
      </c>
      <c r="C792" s="9" t="str">
        <f>MID(A792, SEARCH(":", A792) + 1, LEN(A792))</f>
        <v xml:space="preserve"> {Filename, LastWriteTime, ErrorInfo}</v>
      </c>
      <c r="D792" s="91"/>
      <c r="E792" s="24" t="str">
        <f t="shared" si="1405"/>
        <v>SAME</v>
      </c>
      <c r="F792" s="28" t="s">
        <v>394</v>
      </c>
      <c r="G792" s="4" t="str">
        <f t="shared" si="1514"/>
        <v>Parameters</v>
      </c>
      <c r="H792" s="9" t="str">
        <f t="shared" si="1515"/>
        <v xml:space="preserve"> {Filename, LastWriteTime, ErrorInfo}</v>
      </c>
      <c r="I792" s="91"/>
      <c r="J792" s="24" t="str">
        <f t="shared" si="1408"/>
        <v>SAME</v>
      </c>
      <c r="K792" s="5" t="s">
        <v>394</v>
      </c>
      <c r="L792" s="4" t="str">
        <f t="shared" si="1517"/>
        <v>Parameters</v>
      </c>
      <c r="M792" s="9" t="str">
        <f t="shared" si="1518"/>
        <v xml:space="preserve"> {Filename, LastWriteTime, ErrorInfo}</v>
      </c>
      <c r="N792" s="91"/>
      <c r="O792" s="24" t="str">
        <f t="shared" si="1411"/>
        <v>DIF</v>
      </c>
      <c r="P792" s="5" t="s">
        <v>582</v>
      </c>
      <c r="Q792" s="4" t="str">
        <f t="shared" si="1520"/>
        <v>Parameters</v>
      </c>
      <c r="R792" s="9" t="str">
        <f t="shared" si="1521"/>
        <v xml:space="preserve"> {OSDActionDescription, ResetProgress, ErrorInfo}</v>
      </c>
    </row>
    <row r="793" spans="1:19">
      <c r="A793" s="5" t="s">
        <v>353</v>
      </c>
      <c r="B793" s="4" t="str">
        <f>TRIM(LEFT(A793, SEARCH(":", A793) - 1))</f>
        <v>Qualifiers</v>
      </c>
      <c r="C793" s="9" t="str">
        <f>MID(A793, SEARCH(":", A793) + 1, LEN(A793))</f>
        <v xml:space="preserve"> {CarmineMethodSignature, implemented, static}</v>
      </c>
      <c r="D793" s="91"/>
      <c r="E793" s="24" t="str">
        <f t="shared" si="1405"/>
        <v>SAME</v>
      </c>
      <c r="F793" s="28" t="s">
        <v>353</v>
      </c>
      <c r="G793" s="4" t="str">
        <f t="shared" si="1514"/>
        <v>Qualifiers</v>
      </c>
      <c r="H793" s="9" t="str">
        <f t="shared" si="1515"/>
        <v xml:space="preserve"> {CarmineMethodSignature, implemented, static}</v>
      </c>
      <c r="I793" s="91"/>
      <c r="J793" s="24" t="str">
        <f t="shared" si="1408"/>
        <v>SAME</v>
      </c>
      <c r="K793" s="5" t="s">
        <v>353</v>
      </c>
      <c r="L793" s="4" t="str">
        <f t="shared" si="1517"/>
        <v>Qualifiers</v>
      </c>
      <c r="M793" s="9" t="str">
        <f t="shared" si="1518"/>
        <v xml:space="preserve"> {CarmineMethodSignature, implemented, static}</v>
      </c>
      <c r="N793" s="91"/>
      <c r="O793" s="24" t="str">
        <f t="shared" si="1411"/>
        <v>SAME</v>
      </c>
      <c r="P793" s="5" t="s">
        <v>583</v>
      </c>
      <c r="Q793" s="4" t="str">
        <f t="shared" si="1520"/>
        <v>Qualifiers</v>
      </c>
      <c r="R793" s="9" t="str">
        <f t="shared" si="1521"/>
        <v xml:space="preserve"> {CarmineMethodSignature, Implemented, Static}</v>
      </c>
    </row>
    <row r="794" spans="1:19">
      <c r="A794" s="6"/>
      <c r="F794" s="29"/>
      <c r="K794" s="6"/>
      <c r="P794" s="6"/>
    </row>
    <row r="795" spans="1:19">
      <c r="A795" s="5" t="s">
        <v>395</v>
      </c>
      <c r="B795" s="4" t="str">
        <f>TRIM(LEFT(A795, SEARCH(":", A795) - 1))</f>
        <v>Name</v>
      </c>
      <c r="C795" s="9" t="str">
        <f>MID(A795, SEARCH(":", A795) + 1, LEN(A795))</f>
        <v xml:space="preserve"> ResetHiddenAttribute</v>
      </c>
      <c r="D795" s="91" t="s">
        <v>1900</v>
      </c>
      <c r="E795" s="24" t="str">
        <f t="shared" ref="E795:E813" si="1522">IF(A795&lt;&gt;F795, "DIF", "SAME")</f>
        <v>SAME</v>
      </c>
      <c r="F795" s="28" t="s">
        <v>395</v>
      </c>
      <c r="G795" s="4" t="str">
        <f t="shared" ref="G795" si="1523">TRIM(LEFT(F795, SEARCH(":", F795) - 1))</f>
        <v>Name</v>
      </c>
      <c r="H795" s="9" t="str">
        <f t="shared" ref="H795:H798" si="1524">MID(F795, SEARCH(":", F795) + 1, LEN(F795))</f>
        <v xml:space="preserve"> ResetHiddenAttribute</v>
      </c>
      <c r="I795" s="91" t="s">
        <v>1900</v>
      </c>
      <c r="J795" s="24" t="str">
        <f t="shared" ref="J795:J858" si="1525">IF(F795&lt;&gt;K795, "DIF", "SAME")</f>
        <v>SAME</v>
      </c>
      <c r="K795" s="5" t="s">
        <v>395</v>
      </c>
      <c r="L795" s="4" t="str">
        <f t="shared" ref="L795:L798" si="1526">TRIM(LEFT(K795, SEARCH(":", K795) - 1))</f>
        <v>Name</v>
      </c>
      <c r="M795" s="9" t="str">
        <f t="shared" ref="M795:M798" si="1527">MID(K795, SEARCH(":", K795) + 1, LEN(K795))</f>
        <v xml:space="preserve"> ResetHiddenAttribute</v>
      </c>
      <c r="N795" s="91" t="s">
        <v>1900</v>
      </c>
      <c r="O795" s="24" t="str">
        <f t="shared" ref="O795:O858" si="1528">IF(K795&lt;&gt;P795, "DIF", "SAME")</f>
        <v>DIF</v>
      </c>
      <c r="P795" s="5" t="s">
        <v>347</v>
      </c>
      <c r="Q795" s="4" t="str">
        <f t="shared" ref="Q795:Q798" si="1529">TRIM(LEFT(P795, SEARCH(":", P795) - 1))</f>
        <v>Name</v>
      </c>
      <c r="R795" s="9" t="str">
        <f t="shared" ref="R795:R798" si="1530">MID(P795, SEARCH(":", P795) + 1, LEN(P795))</f>
        <v xml:space="preserve"> CleanUp</v>
      </c>
      <c r="S795" s="86" t="s">
        <v>1796</v>
      </c>
    </row>
    <row r="796" spans="1:19">
      <c r="A796" s="5" t="s">
        <v>328</v>
      </c>
      <c r="B796" s="4" t="str">
        <f>TRIM(LEFT(A796, SEARCH(":", A796) - 1))</f>
        <v>ReturnType</v>
      </c>
      <c r="C796" s="9" t="str">
        <f>MID(A796, SEARCH(":", A796) + 1, LEN(A796))</f>
        <v xml:space="preserve"> UInt32</v>
      </c>
      <c r="D796" s="91"/>
      <c r="E796" s="24" t="str">
        <f t="shared" si="1522"/>
        <v>SAME</v>
      </c>
      <c r="F796" s="28" t="s">
        <v>328</v>
      </c>
      <c r="G796" s="4" t="str">
        <f t="shared" si="1514"/>
        <v>ReturnType</v>
      </c>
      <c r="H796" s="9" t="str">
        <f t="shared" si="1524"/>
        <v xml:space="preserve"> UInt32</v>
      </c>
      <c r="I796" s="91"/>
      <c r="J796" s="24" t="str">
        <f t="shared" si="1525"/>
        <v>SAME</v>
      </c>
      <c r="K796" s="5" t="s">
        <v>328</v>
      </c>
      <c r="L796" s="4" t="str">
        <f t="shared" si="1526"/>
        <v>ReturnType</v>
      </c>
      <c r="M796" s="9" t="str">
        <f t="shared" si="1527"/>
        <v xml:space="preserve"> UInt32</v>
      </c>
      <c r="N796" s="91"/>
      <c r="O796" s="24" t="str">
        <f t="shared" si="1528"/>
        <v>SAME</v>
      </c>
      <c r="P796" s="5" t="s">
        <v>328</v>
      </c>
      <c r="Q796" s="4" t="str">
        <f t="shared" si="1529"/>
        <v>ReturnType</v>
      </c>
      <c r="R796" s="9" t="str">
        <f t="shared" si="1530"/>
        <v xml:space="preserve"> UInt32</v>
      </c>
    </row>
    <row r="797" spans="1:19">
      <c r="A797" s="5" t="s">
        <v>396</v>
      </c>
      <c r="B797" s="4" t="str">
        <f>TRIM(LEFT(A797, SEARCH(":", A797) - 1))</f>
        <v>Parameters</v>
      </c>
      <c r="C797" s="9" t="str">
        <f>MID(A797, SEARCH(":", A797) + 1, LEN(A797))</f>
        <v xml:space="preserve"> {Filename, ErrorInfo}</v>
      </c>
      <c r="D797" s="91"/>
      <c r="E797" s="24" t="str">
        <f t="shared" si="1522"/>
        <v>SAME</v>
      </c>
      <c r="F797" s="28" t="s">
        <v>396</v>
      </c>
      <c r="G797" s="4" t="str">
        <f t="shared" si="1514"/>
        <v>Parameters</v>
      </c>
      <c r="H797" s="9" t="str">
        <f t="shared" si="1524"/>
        <v xml:space="preserve"> {Filename, ErrorInfo}</v>
      </c>
      <c r="I797" s="91"/>
      <c r="J797" s="24" t="str">
        <f t="shared" si="1525"/>
        <v>SAME</v>
      </c>
      <c r="K797" s="5" t="s">
        <v>396</v>
      </c>
      <c r="L797" s="4" t="str">
        <f t="shared" si="1526"/>
        <v>Parameters</v>
      </c>
      <c r="M797" s="9" t="str">
        <f t="shared" si="1527"/>
        <v xml:space="preserve"> {Filename, ErrorInfo}</v>
      </c>
      <c r="N797" s="91"/>
      <c r="O797" s="24" t="str">
        <f t="shared" si="1528"/>
        <v>DIF</v>
      </c>
      <c r="P797" s="5" t="s">
        <v>584</v>
      </c>
      <c r="Q797" s="4" t="str">
        <f t="shared" si="1529"/>
        <v>Parameters</v>
      </c>
      <c r="R797" s="9" t="str">
        <f t="shared" si="1530"/>
        <v xml:space="preserve"> {OSDActionDescription, ErrorInfo}</v>
      </c>
    </row>
    <row r="798" spans="1:19">
      <c r="A798" s="5" t="s">
        <v>353</v>
      </c>
      <c r="B798" s="4" t="str">
        <f>TRIM(LEFT(A798, SEARCH(":", A798) - 1))</f>
        <v>Qualifiers</v>
      </c>
      <c r="C798" s="9" t="str">
        <f>MID(A798, SEARCH(":", A798) + 1, LEN(A798))</f>
        <v xml:space="preserve"> {CarmineMethodSignature, implemented, static}</v>
      </c>
      <c r="D798" s="91"/>
      <c r="E798" s="24" t="str">
        <f t="shared" si="1522"/>
        <v>SAME</v>
      </c>
      <c r="F798" s="28" t="s">
        <v>353</v>
      </c>
      <c r="G798" s="4" t="str">
        <f t="shared" si="1514"/>
        <v>Qualifiers</v>
      </c>
      <c r="H798" s="9" t="str">
        <f t="shared" si="1524"/>
        <v xml:space="preserve"> {CarmineMethodSignature, implemented, static}</v>
      </c>
      <c r="I798" s="91"/>
      <c r="J798" s="24" t="str">
        <f t="shared" si="1525"/>
        <v>SAME</v>
      </c>
      <c r="K798" s="5" t="s">
        <v>353</v>
      </c>
      <c r="L798" s="4" t="str">
        <f t="shared" si="1526"/>
        <v>Qualifiers</v>
      </c>
      <c r="M798" s="9" t="str">
        <f t="shared" si="1527"/>
        <v xml:space="preserve"> {CarmineMethodSignature, implemented, static}</v>
      </c>
      <c r="N798" s="91"/>
      <c r="O798" s="24" t="str">
        <f t="shared" si="1528"/>
        <v>SAME</v>
      </c>
      <c r="P798" s="5" t="s">
        <v>583</v>
      </c>
      <c r="Q798" s="4" t="str">
        <f t="shared" si="1529"/>
        <v>Qualifiers</v>
      </c>
      <c r="R798" s="9" t="str">
        <f t="shared" si="1530"/>
        <v xml:space="preserve"> {CarmineMethodSignature, Implemented, Static}</v>
      </c>
    </row>
    <row r="799" spans="1:19">
      <c r="A799" s="6"/>
      <c r="F799" s="29"/>
      <c r="K799" s="6"/>
      <c r="P799" s="6"/>
    </row>
    <row r="800" spans="1:19">
      <c r="A800" s="5" t="s">
        <v>397</v>
      </c>
      <c r="B800" s="4" t="str">
        <f>TRIM(LEFT(A800, SEARCH(":", A800) - 1))</f>
        <v>Name</v>
      </c>
      <c r="C800" s="9" t="str">
        <f>MID(A800, SEARCH(":", A800) + 1, LEN(A800))</f>
        <v xml:space="preserve"> SetHiddenAttribute</v>
      </c>
      <c r="D800" s="91" t="s">
        <v>1901</v>
      </c>
      <c r="E800" s="24" t="str">
        <f t="shared" ref="E800" si="1531">IF(A800&lt;&gt;F800, "DIF", "SAME")</f>
        <v>SAME</v>
      </c>
      <c r="F800" s="28" t="s">
        <v>397</v>
      </c>
      <c r="G800" s="4" t="str">
        <f t="shared" ref="G800" si="1532">TRIM(LEFT(F800, SEARCH(":", F800) - 1))</f>
        <v>Name</v>
      </c>
      <c r="H800" s="9" t="str">
        <f t="shared" ref="H800:H803" si="1533">MID(F800, SEARCH(":", F800) + 1, LEN(F800))</f>
        <v xml:space="preserve"> SetHiddenAttribute</v>
      </c>
      <c r="I800" s="91" t="s">
        <v>1901</v>
      </c>
      <c r="J800" s="24" t="str">
        <f t="shared" ref="J800" si="1534">IF(F800&lt;&gt;K800, "DIF", "SAME")</f>
        <v>SAME</v>
      </c>
      <c r="K800" s="5" t="s">
        <v>397</v>
      </c>
      <c r="L800" s="4" t="str">
        <f t="shared" ref="L800:L803" si="1535">TRIM(LEFT(K800, SEARCH(":", K800) - 1))</f>
        <v>Name</v>
      </c>
      <c r="M800" s="9" t="str">
        <f t="shared" ref="M800:M803" si="1536">MID(K800, SEARCH(":", K800) + 1, LEN(K800))</f>
        <v xml:space="preserve"> SetHiddenAttribute</v>
      </c>
      <c r="N800" s="91" t="s">
        <v>1901</v>
      </c>
      <c r="O800" s="24" t="str">
        <f t="shared" ref="O800" si="1537">IF(K800&lt;&gt;P800, "DIF", "SAME")</f>
        <v>DIF</v>
      </c>
      <c r="P800" s="5" t="s">
        <v>585</v>
      </c>
      <c r="Q800" s="4" t="str">
        <f t="shared" ref="Q800:Q803" si="1538">TRIM(LEFT(P800, SEARCH(":", P800) - 1))</f>
        <v>Name</v>
      </c>
      <c r="R800" s="9" t="str">
        <f t="shared" ref="R800:R803" si="1539">MID(P800, SEARCH(":", P800) + 1, LEN(P800))</f>
        <v xml:space="preserve"> GetOSInformation</v>
      </c>
      <c r="S800" s="86" t="s">
        <v>1821</v>
      </c>
    </row>
    <row r="801" spans="1:19">
      <c r="A801" s="5" t="s">
        <v>328</v>
      </c>
      <c r="B801" s="4" t="str">
        <f>TRIM(LEFT(A801, SEARCH(":", A801) - 1))</f>
        <v>ReturnType</v>
      </c>
      <c r="C801" s="9" t="str">
        <f>MID(A801, SEARCH(":", A801) + 1, LEN(A801))</f>
        <v xml:space="preserve"> UInt32</v>
      </c>
      <c r="D801" s="91"/>
      <c r="E801" s="24" t="str">
        <f t="shared" si="1522"/>
        <v>SAME</v>
      </c>
      <c r="F801" s="28" t="s">
        <v>328</v>
      </c>
      <c r="G801" s="4" t="str">
        <f t="shared" si="1514"/>
        <v>ReturnType</v>
      </c>
      <c r="H801" s="9" t="str">
        <f t="shared" si="1533"/>
        <v xml:space="preserve"> UInt32</v>
      </c>
      <c r="I801" s="91"/>
      <c r="J801" s="24" t="str">
        <f t="shared" si="1525"/>
        <v>SAME</v>
      </c>
      <c r="K801" s="5" t="s">
        <v>328</v>
      </c>
      <c r="L801" s="4" t="str">
        <f t="shared" si="1535"/>
        <v>ReturnType</v>
      </c>
      <c r="M801" s="9" t="str">
        <f t="shared" si="1536"/>
        <v xml:space="preserve"> UInt32</v>
      </c>
      <c r="N801" s="91"/>
      <c r="O801" s="24" t="str">
        <f t="shared" si="1528"/>
        <v>SAME</v>
      </c>
      <c r="P801" s="5" t="s">
        <v>328</v>
      </c>
      <c r="Q801" s="4" t="str">
        <f t="shared" si="1538"/>
        <v>ReturnType</v>
      </c>
      <c r="R801" s="9" t="str">
        <f t="shared" si="1539"/>
        <v xml:space="preserve"> UInt32</v>
      </c>
    </row>
    <row r="802" spans="1:19">
      <c r="A802" s="5" t="s">
        <v>396</v>
      </c>
      <c r="B802" s="4" t="str">
        <f>TRIM(LEFT(A802, SEARCH(":", A802) - 1))</f>
        <v>Parameters</v>
      </c>
      <c r="C802" s="9" t="str">
        <f>MID(A802, SEARCH(":", A802) + 1, LEN(A802))</f>
        <v xml:space="preserve"> {Filename, ErrorInfo}</v>
      </c>
      <c r="D802" s="91"/>
      <c r="E802" s="24" t="str">
        <f t="shared" si="1522"/>
        <v>SAME</v>
      </c>
      <c r="F802" s="28" t="s">
        <v>396</v>
      </c>
      <c r="G802" s="4" t="str">
        <f t="shared" si="1514"/>
        <v>Parameters</v>
      </c>
      <c r="H802" s="9" t="str">
        <f t="shared" si="1533"/>
        <v xml:space="preserve"> {Filename, ErrorInfo}</v>
      </c>
      <c r="I802" s="91"/>
      <c r="J802" s="24" t="str">
        <f t="shared" si="1525"/>
        <v>SAME</v>
      </c>
      <c r="K802" s="5" t="s">
        <v>396</v>
      </c>
      <c r="L802" s="4" t="str">
        <f t="shared" si="1535"/>
        <v>Parameters</v>
      </c>
      <c r="M802" s="9" t="str">
        <f t="shared" si="1536"/>
        <v xml:space="preserve"> {Filename, ErrorInfo}</v>
      </c>
      <c r="N802" s="91"/>
      <c r="O802" s="24" t="str">
        <f t="shared" si="1528"/>
        <v>DIF</v>
      </c>
      <c r="P802" s="5" t="s">
        <v>586</v>
      </c>
      <c r="Q802" s="4" t="str">
        <f t="shared" si="1538"/>
        <v>Parameters</v>
      </c>
      <c r="R802" s="9" t="str">
        <f t="shared" si="1539"/>
        <v xml:space="preserve"> {OSDActionDescription, VHDFullPath, ErrorInfo, IsNanoServer}</v>
      </c>
    </row>
    <row r="803" spans="1:19">
      <c r="A803" s="5" t="s">
        <v>353</v>
      </c>
      <c r="B803" s="4" t="str">
        <f>TRIM(LEFT(A803, SEARCH(":", A803) - 1))</f>
        <v>Qualifiers</v>
      </c>
      <c r="C803" s="9" t="str">
        <f>MID(A803, SEARCH(":", A803) + 1, LEN(A803))</f>
        <v xml:space="preserve"> {CarmineMethodSignature, implemented, static}</v>
      </c>
      <c r="D803" s="91"/>
      <c r="E803" s="24" t="str">
        <f t="shared" si="1522"/>
        <v>SAME</v>
      </c>
      <c r="F803" s="28" t="s">
        <v>353</v>
      </c>
      <c r="G803" s="4" t="str">
        <f t="shared" si="1514"/>
        <v>Qualifiers</v>
      </c>
      <c r="H803" s="9" t="str">
        <f t="shared" si="1533"/>
        <v xml:space="preserve"> {CarmineMethodSignature, implemented, static}</v>
      </c>
      <c r="I803" s="91"/>
      <c r="J803" s="24" t="str">
        <f t="shared" si="1525"/>
        <v>SAME</v>
      </c>
      <c r="K803" s="5" t="s">
        <v>353</v>
      </c>
      <c r="L803" s="4" t="str">
        <f t="shared" si="1535"/>
        <v>Qualifiers</v>
      </c>
      <c r="M803" s="9" t="str">
        <f t="shared" si="1536"/>
        <v xml:space="preserve"> {CarmineMethodSignature, implemented, static}</v>
      </c>
      <c r="N803" s="91"/>
      <c r="O803" s="24" t="str">
        <f t="shared" si="1528"/>
        <v>SAME</v>
      </c>
      <c r="P803" s="5" t="s">
        <v>583</v>
      </c>
      <c r="Q803" s="4" t="str">
        <f t="shared" si="1538"/>
        <v>Qualifiers</v>
      </c>
      <c r="R803" s="9" t="str">
        <f t="shared" si="1539"/>
        <v xml:space="preserve"> {CarmineMethodSignature, Implemented, Static}</v>
      </c>
    </row>
    <row r="804" spans="1:19">
      <c r="A804" s="6"/>
      <c r="F804" s="29"/>
      <c r="K804" s="6"/>
      <c r="P804" s="6"/>
    </row>
    <row r="805" spans="1:19">
      <c r="A805" s="5" t="s">
        <v>398</v>
      </c>
      <c r="B805" s="4" t="str">
        <f>TRIM(LEFT(A805, SEARCH(":", A805) - 1))</f>
        <v>Name</v>
      </c>
      <c r="C805" s="9" t="str">
        <f>MID(A805, SEARCH(":", A805) + 1, LEN(A805))</f>
        <v xml:space="preserve"> ReadFileData</v>
      </c>
      <c r="D805" s="91" t="s">
        <v>1902</v>
      </c>
      <c r="E805" s="24" t="str">
        <f t="shared" ref="E805" si="1540">IF(A805&lt;&gt;F805, "DIF", "SAME")</f>
        <v>SAME</v>
      </c>
      <c r="F805" s="28" t="s">
        <v>398</v>
      </c>
      <c r="G805" s="4" t="str">
        <f t="shared" ref="G805" si="1541">TRIM(LEFT(F805, SEARCH(":", F805) - 1))</f>
        <v>Name</v>
      </c>
      <c r="H805" s="9" t="str">
        <f t="shared" ref="H805:H808" si="1542">MID(F805, SEARCH(":", F805) + 1, LEN(F805))</f>
        <v xml:space="preserve"> ReadFileData</v>
      </c>
      <c r="I805" s="91" t="s">
        <v>1902</v>
      </c>
      <c r="J805" s="24" t="str">
        <f t="shared" ref="J805" si="1543">IF(F805&lt;&gt;K805, "DIF", "SAME")</f>
        <v>SAME</v>
      </c>
      <c r="K805" s="5" t="s">
        <v>398</v>
      </c>
      <c r="L805" s="4" t="str">
        <f t="shared" ref="L805:L808" si="1544">TRIM(LEFT(K805, SEARCH(":", K805) - 1))</f>
        <v>Name</v>
      </c>
      <c r="M805" s="9" t="str">
        <f t="shared" ref="M805:M808" si="1545">MID(K805, SEARCH(":", K805) + 1, LEN(K805))</f>
        <v xml:space="preserve"> ReadFileData</v>
      </c>
      <c r="N805" s="91" t="s">
        <v>1902</v>
      </c>
      <c r="O805" s="24" t="str">
        <f t="shared" ref="O805" si="1546">IF(K805&lt;&gt;P805, "DIF", "SAME")</f>
        <v>DIF</v>
      </c>
      <c r="P805" s="5" t="s">
        <v>587</v>
      </c>
      <c r="Q805" s="4" t="str">
        <f t="shared" ref="Q805:Q808" si="1547">TRIM(LEFT(P805, SEARCH(":", P805) - 1))</f>
        <v>Name</v>
      </c>
      <c r="R805" s="9" t="str">
        <f t="shared" ref="R805:R808" si="1548">MID(P805, SEARCH(":", P805) + 1, LEN(P805))</f>
        <v xml:space="preserve"> SetupOS</v>
      </c>
      <c r="S805" s="86" t="s">
        <v>1822</v>
      </c>
    </row>
    <row r="806" spans="1:19">
      <c r="A806" s="5" t="s">
        <v>328</v>
      </c>
      <c r="B806" s="4" t="str">
        <f>TRIM(LEFT(A806, SEARCH(":", A806) - 1))</f>
        <v>ReturnType</v>
      </c>
      <c r="C806" s="9" t="str">
        <f>MID(A806, SEARCH(":", A806) + 1, LEN(A806))</f>
        <v xml:space="preserve"> UInt32</v>
      </c>
      <c r="D806" s="91"/>
      <c r="E806" s="24" t="str">
        <f t="shared" si="1522"/>
        <v>SAME</v>
      </c>
      <c r="F806" s="28" t="s">
        <v>328</v>
      </c>
      <c r="G806" s="4" t="str">
        <f t="shared" si="1514"/>
        <v>ReturnType</v>
      </c>
      <c r="H806" s="9" t="str">
        <f t="shared" si="1542"/>
        <v xml:space="preserve"> UInt32</v>
      </c>
      <c r="I806" s="91"/>
      <c r="J806" s="24" t="str">
        <f t="shared" si="1525"/>
        <v>SAME</v>
      </c>
      <c r="K806" s="5" t="s">
        <v>328</v>
      </c>
      <c r="L806" s="4" t="str">
        <f t="shared" si="1544"/>
        <v>ReturnType</v>
      </c>
      <c r="M806" s="9" t="str">
        <f t="shared" si="1545"/>
        <v xml:space="preserve"> UInt32</v>
      </c>
      <c r="N806" s="91"/>
      <c r="O806" s="24" t="str">
        <f t="shared" si="1528"/>
        <v>SAME</v>
      </c>
      <c r="P806" s="5" t="s">
        <v>328</v>
      </c>
      <c r="Q806" s="4" t="str">
        <f t="shared" si="1547"/>
        <v>ReturnType</v>
      </c>
      <c r="R806" s="9" t="str">
        <f t="shared" si="1548"/>
        <v xml:space="preserve"> UInt32</v>
      </c>
    </row>
    <row r="807" spans="1:19">
      <c r="A807" s="5" t="s">
        <v>399</v>
      </c>
      <c r="B807" s="4" t="str">
        <f>TRIM(LEFT(A807, SEARCH(":", A807) - 1))</f>
        <v>Parameters</v>
      </c>
      <c r="C807" s="9" t="str">
        <f>MID(A807, SEARCH(":", A807) + 1, LEN(A807))</f>
        <v xml:space="preserve"> {Filename, FileStreamName, ErrorInfo, FileData}</v>
      </c>
      <c r="D807" s="91"/>
      <c r="E807" s="24" t="str">
        <f t="shared" si="1522"/>
        <v>SAME</v>
      </c>
      <c r="F807" s="28" t="s">
        <v>399</v>
      </c>
      <c r="G807" s="4" t="str">
        <f t="shared" si="1514"/>
        <v>Parameters</v>
      </c>
      <c r="H807" s="9" t="str">
        <f t="shared" si="1542"/>
        <v xml:space="preserve"> {Filename, FileStreamName, ErrorInfo, FileData}</v>
      </c>
      <c r="I807" s="91"/>
      <c r="J807" s="24" t="str">
        <f t="shared" si="1525"/>
        <v>SAME</v>
      </c>
      <c r="K807" s="5" t="s">
        <v>399</v>
      </c>
      <c r="L807" s="4" t="str">
        <f t="shared" si="1544"/>
        <v>Parameters</v>
      </c>
      <c r="M807" s="9" t="str">
        <f t="shared" si="1545"/>
        <v xml:space="preserve"> {Filename, FileStreamName, ErrorInfo, FileData}</v>
      </c>
      <c r="N807" s="91"/>
      <c r="O807" s="24" t="str">
        <f t="shared" si="1528"/>
        <v>DIF</v>
      </c>
      <c r="P807" s="5" t="s">
        <v>588</v>
      </c>
      <c r="Q807" s="4" t="str">
        <f t="shared" si="1547"/>
        <v>Parameters</v>
      </c>
      <c r="R807" s="9" t="str">
        <f t="shared" si="1548"/>
        <v xml:space="preserve"> {IsSystemEFI, OSDActionDescription, SystemPartitionDriveLetter, VHDFullPath...}</v>
      </c>
    </row>
    <row r="808" spans="1:19">
      <c r="A808" s="5" t="s">
        <v>353</v>
      </c>
      <c r="B808" s="4" t="str">
        <f>TRIM(LEFT(A808, SEARCH(":", A808) - 1))</f>
        <v>Qualifiers</v>
      </c>
      <c r="C808" s="9" t="str">
        <f>MID(A808, SEARCH(":", A808) + 1, LEN(A808))</f>
        <v xml:space="preserve"> {CarmineMethodSignature, implemented, static}</v>
      </c>
      <c r="D808" s="91"/>
      <c r="E808" s="24" t="str">
        <f t="shared" si="1522"/>
        <v>SAME</v>
      </c>
      <c r="F808" s="28" t="s">
        <v>353</v>
      </c>
      <c r="G808" s="4" t="str">
        <f t="shared" si="1514"/>
        <v>Qualifiers</v>
      </c>
      <c r="H808" s="9" t="str">
        <f t="shared" si="1542"/>
        <v xml:space="preserve"> {CarmineMethodSignature, implemented, static}</v>
      </c>
      <c r="I808" s="91"/>
      <c r="J808" s="24" t="str">
        <f t="shared" si="1525"/>
        <v>SAME</v>
      </c>
      <c r="K808" s="5" t="s">
        <v>353</v>
      </c>
      <c r="L808" s="4" t="str">
        <f t="shared" si="1544"/>
        <v>Qualifiers</v>
      </c>
      <c r="M808" s="9" t="str">
        <f t="shared" si="1545"/>
        <v xml:space="preserve"> {CarmineMethodSignature, implemented, static}</v>
      </c>
      <c r="N808" s="91"/>
      <c r="O808" s="24" t="str">
        <f t="shared" si="1528"/>
        <v>SAME</v>
      </c>
      <c r="P808" s="5" t="s">
        <v>583</v>
      </c>
      <c r="Q808" s="4" t="str">
        <f t="shared" si="1547"/>
        <v>Qualifiers</v>
      </c>
      <c r="R808" s="9" t="str">
        <f t="shared" si="1548"/>
        <v xml:space="preserve"> {CarmineMethodSignature, Implemented, Static}</v>
      </c>
    </row>
    <row r="809" spans="1:19">
      <c r="A809" s="6"/>
      <c r="F809" s="29"/>
      <c r="K809" s="6"/>
      <c r="P809" s="6"/>
    </row>
    <row r="810" spans="1:19">
      <c r="A810" s="5" t="s">
        <v>400</v>
      </c>
      <c r="B810" s="4" t="str">
        <f>TRIM(LEFT(A810, SEARCH(":", A810) - 1))</f>
        <v>Name</v>
      </c>
      <c r="C810" s="9" t="str">
        <f>MID(A810, SEARCH(":", A810) + 1, LEN(A810))</f>
        <v xml:space="preserve"> WriteFileData</v>
      </c>
      <c r="D810" s="91" t="s">
        <v>1903</v>
      </c>
      <c r="E810" s="24" t="str">
        <f t="shared" ref="E810" si="1549">IF(A810&lt;&gt;F810, "DIF", "SAME")</f>
        <v>SAME</v>
      </c>
      <c r="F810" s="28" t="s">
        <v>400</v>
      </c>
      <c r="G810" s="4" t="str">
        <f t="shared" ref="G810" si="1550">TRIM(LEFT(F810, SEARCH(":", F810) - 1))</f>
        <v>Name</v>
      </c>
      <c r="H810" s="9" t="str">
        <f t="shared" ref="H810:H813" si="1551">MID(F810, SEARCH(":", F810) + 1, LEN(F810))</f>
        <v xml:space="preserve"> WriteFileData</v>
      </c>
      <c r="I810" s="91" t="s">
        <v>1903</v>
      </c>
      <c r="J810" s="24" t="str">
        <f t="shared" ref="J810" si="1552">IF(F810&lt;&gt;K810, "DIF", "SAME")</f>
        <v>SAME</v>
      </c>
      <c r="K810" s="5" t="s">
        <v>400</v>
      </c>
      <c r="L810" s="4" t="str">
        <f t="shared" ref="L810:L813" si="1553">TRIM(LEFT(K810, SEARCH(":", K810) - 1))</f>
        <v>Name</v>
      </c>
      <c r="M810" s="9" t="str">
        <f t="shared" ref="M810:M813" si="1554">MID(K810, SEARCH(":", K810) + 1, LEN(K810))</f>
        <v xml:space="preserve"> WriteFileData</v>
      </c>
      <c r="N810" s="91" t="s">
        <v>1903</v>
      </c>
      <c r="O810" s="24" t="str">
        <f t="shared" ref="O810" si="1555">IF(K810&lt;&gt;P810, "DIF", "SAME")</f>
        <v>DIF</v>
      </c>
      <c r="P810" s="5" t="s">
        <v>589</v>
      </c>
      <c r="Q810" s="4" t="str">
        <f t="shared" ref="Q810:Q813" si="1556">TRIM(LEFT(P810, SEARCH(":", P810) - 1))</f>
        <v>Name</v>
      </c>
      <c r="R810" s="9" t="str">
        <f t="shared" ref="R810:R813" si="1557">MID(P810, SEARCH(":", P810) + 1, LEN(P810))</f>
        <v xml:space="preserve"> CustomizeOS</v>
      </c>
      <c r="S810" s="86" t="s">
        <v>1823</v>
      </c>
    </row>
    <row r="811" spans="1:19">
      <c r="A811" s="5" t="s">
        <v>328</v>
      </c>
      <c r="B811" s="4" t="str">
        <f>TRIM(LEFT(A811, SEARCH(":", A811) - 1))</f>
        <v>ReturnType</v>
      </c>
      <c r="C811" s="9" t="str">
        <f>MID(A811, SEARCH(":", A811) + 1, LEN(A811))</f>
        <v xml:space="preserve"> UInt32</v>
      </c>
      <c r="D811" s="91"/>
      <c r="E811" s="24" t="str">
        <f t="shared" si="1522"/>
        <v>SAME</v>
      </c>
      <c r="F811" s="28" t="s">
        <v>328</v>
      </c>
      <c r="G811" s="4" t="str">
        <f t="shared" si="1514"/>
        <v>ReturnType</v>
      </c>
      <c r="H811" s="9" t="str">
        <f t="shared" si="1551"/>
        <v xml:space="preserve"> UInt32</v>
      </c>
      <c r="I811" s="91"/>
      <c r="J811" s="24" t="str">
        <f t="shared" si="1525"/>
        <v>SAME</v>
      </c>
      <c r="K811" s="5" t="s">
        <v>328</v>
      </c>
      <c r="L811" s="4" t="str">
        <f t="shared" si="1553"/>
        <v>ReturnType</v>
      </c>
      <c r="M811" s="9" t="str">
        <f t="shared" si="1554"/>
        <v xml:space="preserve"> UInt32</v>
      </c>
      <c r="N811" s="91"/>
      <c r="O811" s="24" t="str">
        <f t="shared" si="1528"/>
        <v>SAME</v>
      </c>
      <c r="P811" s="5" t="s">
        <v>328</v>
      </c>
      <c r="Q811" s="4" t="str">
        <f t="shared" si="1556"/>
        <v>ReturnType</v>
      </c>
      <c r="R811" s="9" t="str">
        <f t="shared" si="1557"/>
        <v xml:space="preserve"> UInt32</v>
      </c>
    </row>
    <row r="812" spans="1:19">
      <c r="A812" s="5" t="s">
        <v>401</v>
      </c>
      <c r="B812" s="4" t="str">
        <f>TRIM(LEFT(A812, SEARCH(":", A812) - 1))</f>
        <v>Parameters</v>
      </c>
      <c r="C812" s="9" t="str">
        <f>MID(A812, SEARCH(":", A812) + 1, LEN(A812))</f>
        <v xml:space="preserve"> {CreateNewFile, FileData, Filename, FileStreamName...}</v>
      </c>
      <c r="D812" s="91"/>
      <c r="E812" s="24" t="str">
        <f t="shared" si="1522"/>
        <v>SAME</v>
      </c>
      <c r="F812" s="28" t="s">
        <v>401</v>
      </c>
      <c r="G812" s="4" t="str">
        <f t="shared" si="1514"/>
        <v>Parameters</v>
      </c>
      <c r="H812" s="9" t="str">
        <f t="shared" si="1551"/>
        <v xml:space="preserve"> {CreateNewFile, FileData, Filename, FileStreamName...}</v>
      </c>
      <c r="I812" s="91"/>
      <c r="J812" s="24" t="str">
        <f t="shared" si="1525"/>
        <v>SAME</v>
      </c>
      <c r="K812" s="5" t="s">
        <v>401</v>
      </c>
      <c r="L812" s="4" t="str">
        <f t="shared" si="1553"/>
        <v>Parameters</v>
      </c>
      <c r="M812" s="9" t="str">
        <f t="shared" si="1554"/>
        <v xml:space="preserve"> {CreateNewFile, FileData, Filename, FileStreamName...}</v>
      </c>
      <c r="N812" s="91"/>
      <c r="O812" s="24" t="str">
        <f t="shared" si="1528"/>
        <v>DIF</v>
      </c>
      <c r="P812" s="5" t="s">
        <v>590</v>
      </c>
      <c r="Q812" s="4" t="str">
        <f t="shared" si="1556"/>
        <v>Parameters</v>
      </c>
      <c r="R812" s="9" t="str">
        <f t="shared" si="1557"/>
        <v xml:space="preserve"> {OSDActionDescription, UnattendFullPath, VHDFullPath, ErrorInfo}</v>
      </c>
    </row>
    <row r="813" spans="1:19">
      <c r="A813" s="5" t="s">
        <v>353</v>
      </c>
      <c r="B813" s="4" t="str">
        <f>TRIM(LEFT(A813, SEARCH(":", A813) - 1))</f>
        <v>Qualifiers</v>
      </c>
      <c r="C813" s="9" t="str">
        <f>MID(A813, SEARCH(":", A813) + 1, LEN(A813))</f>
        <v xml:space="preserve"> {CarmineMethodSignature, implemented, static}</v>
      </c>
      <c r="D813" s="91"/>
      <c r="E813" s="24" t="str">
        <f t="shared" si="1522"/>
        <v>SAME</v>
      </c>
      <c r="F813" s="28" t="s">
        <v>353</v>
      </c>
      <c r="G813" s="4" t="str">
        <f t="shared" si="1514"/>
        <v>Qualifiers</v>
      </c>
      <c r="H813" s="9" t="str">
        <f t="shared" si="1551"/>
        <v xml:space="preserve"> {CarmineMethodSignature, implemented, static}</v>
      </c>
      <c r="I813" s="91"/>
      <c r="J813" s="24" t="str">
        <f t="shared" si="1525"/>
        <v>SAME</v>
      </c>
      <c r="K813" s="5" t="s">
        <v>353</v>
      </c>
      <c r="L813" s="4" t="str">
        <f t="shared" si="1553"/>
        <v>Qualifiers</v>
      </c>
      <c r="M813" s="9" t="str">
        <f t="shared" si="1554"/>
        <v xml:space="preserve"> {CarmineMethodSignature, implemented, static}</v>
      </c>
      <c r="N813" s="91"/>
      <c r="O813" s="24" t="str">
        <f t="shared" si="1528"/>
        <v>SAME</v>
      </c>
      <c r="P813" s="5" t="s">
        <v>583</v>
      </c>
      <c r="Q813" s="4" t="str">
        <f t="shared" si="1556"/>
        <v>Qualifiers</v>
      </c>
      <c r="R813" s="9" t="str">
        <f t="shared" si="1557"/>
        <v xml:space="preserve"> {CarmineMethodSignature, Implemented, Static}</v>
      </c>
    </row>
    <row r="814" spans="1:19">
      <c r="A814" s="6"/>
      <c r="F814" s="29"/>
      <c r="K814" s="6"/>
      <c r="P814" s="6"/>
    </row>
    <row r="815" spans="1:19">
      <c r="A815" s="5" t="s">
        <v>402</v>
      </c>
      <c r="B815" s="4" t="str">
        <f>TRIM(LEFT(A815, SEARCH(":", A815) - 1))</f>
        <v>Name</v>
      </c>
      <c r="C815" s="9" t="str">
        <f>MID(A815, SEARCH(":", A815) + 1, LEN(A815))</f>
        <v xml:space="preserve"> CreateEmptyFile</v>
      </c>
      <c r="D815" s="91" t="s">
        <v>1904</v>
      </c>
      <c r="E815" s="24" t="str">
        <f>IF(A815&lt;&gt;F820, "DIF", "SAME")</f>
        <v>SAME</v>
      </c>
      <c r="I815" s="91" t="s">
        <v>1809</v>
      </c>
      <c r="J815" s="24" t="str">
        <f t="shared" ref="J815:J878" si="1558">IF(F815&lt;&gt;K815, "DIF", "SAME")</f>
        <v>DIF</v>
      </c>
      <c r="K815" s="5" t="s">
        <v>845</v>
      </c>
      <c r="L815" s="4" t="str">
        <f t="shared" ref="L815:L818" si="1559">TRIM(LEFT(K815, SEARCH(":", K815) - 1))</f>
        <v>Name</v>
      </c>
      <c r="M815" s="9" t="str">
        <f t="shared" ref="M815:M818" si="1560">MID(K815, SEARCH(":", K815) + 1, LEN(K815))</f>
        <v xml:space="preserve"> GetFileIDAndVolumeSerialNumber</v>
      </c>
      <c r="N815" s="91" t="s">
        <v>2035</v>
      </c>
      <c r="O815" s="24" t="str">
        <f t="shared" ref="O815" si="1561">IF(K815&lt;&gt;P815, "DIF", "SAME")</f>
        <v>DIF</v>
      </c>
      <c r="P815" s="5" t="s">
        <v>517</v>
      </c>
      <c r="Q815" s="4" t="str">
        <f t="shared" ref="Q815:Q818" si="1562">TRIM(LEFT(P815, SEARCH(":", P815) - 1))</f>
        <v>Name</v>
      </c>
      <c r="R815" s="9" t="str">
        <f t="shared" ref="R815:R818" si="1563">MID(P815, SEARCH(":", P815) + 1, LEN(P815))</f>
        <v xml:space="preserve"> EnableHyperV</v>
      </c>
      <c r="S815" s="86" t="s">
        <v>1824</v>
      </c>
    </row>
    <row r="816" spans="1:19">
      <c r="A816" s="5" t="s">
        <v>328</v>
      </c>
      <c r="B816" s="4" t="str">
        <f>TRIM(LEFT(A816, SEARCH(":", A816) - 1))</f>
        <v>ReturnType</v>
      </c>
      <c r="C816" s="9" t="str">
        <f>MID(A816, SEARCH(":", A816) + 1, LEN(A816))</f>
        <v xml:space="preserve"> UInt32</v>
      </c>
      <c r="D816" s="91"/>
      <c r="E816" s="24" t="str">
        <f>IF(A816&lt;&gt;F821, "DIF", "SAME")</f>
        <v>SAME</v>
      </c>
      <c r="I816" s="91"/>
      <c r="J816" s="24" t="str">
        <f t="shared" si="1525"/>
        <v>DIF</v>
      </c>
      <c r="K816" s="5" t="s">
        <v>328</v>
      </c>
      <c r="L816" s="4" t="str">
        <f t="shared" si="1559"/>
        <v>ReturnType</v>
      </c>
      <c r="M816" s="9" t="str">
        <f t="shared" si="1560"/>
        <v xml:space="preserve"> UInt32</v>
      </c>
      <c r="N816" s="91"/>
      <c r="O816" s="24" t="str">
        <f t="shared" si="1528"/>
        <v>SAME</v>
      </c>
      <c r="P816" s="5" t="s">
        <v>328</v>
      </c>
      <c r="Q816" s="4" t="str">
        <f t="shared" si="1562"/>
        <v>ReturnType</v>
      </c>
      <c r="R816" s="9" t="str">
        <f t="shared" si="1563"/>
        <v xml:space="preserve"> UInt32</v>
      </c>
    </row>
    <row r="817" spans="1:19">
      <c r="A817" s="5" t="s">
        <v>396</v>
      </c>
      <c r="B817" s="4" t="str">
        <f>TRIM(LEFT(A817, SEARCH(":", A817) - 1))</f>
        <v>Parameters</v>
      </c>
      <c r="C817" s="9" t="str">
        <f>MID(A817, SEARCH(":", A817) + 1, LEN(A817))</f>
        <v xml:space="preserve"> {Filename, ErrorInfo}</v>
      </c>
      <c r="D817" s="91"/>
      <c r="E817" s="24" t="str">
        <f>IF(A817&lt;&gt;F822, "DIF", "SAME")</f>
        <v>SAME</v>
      </c>
      <c r="I817" s="91"/>
      <c r="J817" s="24" t="str">
        <f t="shared" si="1525"/>
        <v>DIF</v>
      </c>
      <c r="K817" s="5" t="s">
        <v>846</v>
      </c>
      <c r="L817" s="4" t="str">
        <f t="shared" si="1559"/>
        <v>Parameters</v>
      </c>
      <c r="M817" s="9" t="str">
        <f t="shared" si="1560"/>
        <v xml:space="preserve"> {Filename, ErrorInfo, FileID, VolumeSerialNumber}</v>
      </c>
      <c r="N817" s="91"/>
      <c r="O817" s="24" t="str">
        <f t="shared" si="1528"/>
        <v>DIF</v>
      </c>
      <c r="P817" s="5" t="s">
        <v>591</v>
      </c>
      <c r="Q817" s="4" t="str">
        <f t="shared" si="1562"/>
        <v>Parameters</v>
      </c>
      <c r="R817" s="9" t="str">
        <f t="shared" si="1563"/>
        <v xml:space="preserve"> {OSDActionDescription, VHDFullPath, ErrorInfo}</v>
      </c>
    </row>
    <row r="818" spans="1:19">
      <c r="A818" s="5" t="s">
        <v>353</v>
      </c>
      <c r="B818" s="4" t="str">
        <f>TRIM(LEFT(A818, SEARCH(":", A818) - 1))</f>
        <v>Qualifiers</v>
      </c>
      <c r="C818" s="9" t="str">
        <f>MID(A818, SEARCH(":", A818) + 1, LEN(A818))</f>
        <v xml:space="preserve"> {CarmineMethodSignature, implemented, static}</v>
      </c>
      <c r="D818" s="91"/>
      <c r="E818" s="24" t="str">
        <f>IF(A818&lt;&gt;F823, "DIF", "SAME")</f>
        <v>SAME</v>
      </c>
      <c r="I818" s="91"/>
      <c r="J818" s="24" t="str">
        <f t="shared" si="1525"/>
        <v>DIF</v>
      </c>
      <c r="K818" s="5" t="s">
        <v>353</v>
      </c>
      <c r="L818" s="4" t="str">
        <f t="shared" si="1559"/>
        <v>Qualifiers</v>
      </c>
      <c r="M818" s="9" t="str">
        <f t="shared" si="1560"/>
        <v xml:space="preserve"> {CarmineMethodSignature, implemented, static}</v>
      </c>
      <c r="N818" s="91"/>
      <c r="O818" s="24" t="str">
        <f t="shared" si="1528"/>
        <v>SAME</v>
      </c>
      <c r="P818" s="5" t="s">
        <v>583</v>
      </c>
      <c r="Q818" s="4" t="str">
        <f t="shared" si="1562"/>
        <v>Qualifiers</v>
      </c>
      <c r="R818" s="9" t="str">
        <f t="shared" si="1563"/>
        <v xml:space="preserve"> {CarmineMethodSignature, Implemented, Static}</v>
      </c>
    </row>
    <row r="819" spans="1:19">
      <c r="A819" s="6"/>
      <c r="K819" s="6"/>
      <c r="P819" s="6"/>
    </row>
    <row r="820" spans="1:19">
      <c r="A820" s="5" t="s">
        <v>403</v>
      </c>
      <c r="B820" s="4" t="str">
        <f>TRIM(LEFT(A820, SEARCH(":", A820) - 1))</f>
        <v>Name</v>
      </c>
      <c r="C820" s="9" t="str">
        <f>MID(A820, SEARCH(":", A820) + 1, LEN(A820))</f>
        <v xml:space="preserve"> QueryVHDData</v>
      </c>
      <c r="D820" s="91" t="s">
        <v>1905</v>
      </c>
      <c r="E820" s="24" t="str">
        <f>IF(A820&lt;&gt;F825, "DIF", "SAME")</f>
        <v>SAME</v>
      </c>
      <c r="F820" s="28" t="s">
        <v>402</v>
      </c>
      <c r="G820" s="4" t="str">
        <f t="shared" ref="G820" si="1564">TRIM(LEFT(F820, SEARCH(":", F820) - 1))</f>
        <v>Name</v>
      </c>
      <c r="H820" s="9" t="str">
        <f t="shared" ref="H820:H823" si="1565">MID(F820, SEARCH(":", F820) + 1, LEN(F820))</f>
        <v xml:space="preserve"> CreateEmptyFile</v>
      </c>
      <c r="I820" s="91" t="s">
        <v>1904</v>
      </c>
      <c r="J820" s="24" t="str">
        <f t="shared" si="1558"/>
        <v>SAME</v>
      </c>
      <c r="K820" s="5" t="s">
        <v>402</v>
      </c>
      <c r="L820" s="4" t="str">
        <f t="shared" ref="L820:L823" si="1566">TRIM(LEFT(K820, SEARCH(":", K820) - 1))</f>
        <v>Name</v>
      </c>
      <c r="M820" s="9" t="str">
        <f t="shared" ref="M820:M823" si="1567">MID(K820, SEARCH(":", K820) + 1, LEN(K820))</f>
        <v xml:space="preserve"> CreateEmptyFile</v>
      </c>
      <c r="N820" s="91" t="s">
        <v>1904</v>
      </c>
      <c r="O820" s="24" t="str">
        <f t="shared" ref="O820" si="1568">IF(K820&lt;&gt;P820, "DIF", "SAME")</f>
        <v>DIF</v>
      </c>
      <c r="P820" s="5" t="s">
        <v>592</v>
      </c>
      <c r="Q820" s="4" t="str">
        <f t="shared" ref="Q820:Q823" si="1569">TRIM(LEFT(P820, SEARCH(":", P820) - 1))</f>
        <v>Name</v>
      </c>
      <c r="R820" s="9" t="str">
        <f t="shared" ref="R820:R823" si="1570">MID(P820, SEARCH(":", P820) + 1, LEN(P820))</f>
        <v xml:space="preserve"> EnableFileServerRole</v>
      </c>
      <c r="S820" s="86" t="s">
        <v>1825</v>
      </c>
    </row>
    <row r="821" spans="1:19">
      <c r="A821" s="5" t="s">
        <v>328</v>
      </c>
      <c r="B821" s="4" t="str">
        <f>TRIM(LEFT(A821, SEARCH(":", A821) - 1))</f>
        <v>ReturnType</v>
      </c>
      <c r="C821" s="9" t="str">
        <f>MID(A821, SEARCH(":", A821) + 1, LEN(A821))</f>
        <v xml:space="preserve"> UInt32</v>
      </c>
      <c r="D821" s="91"/>
      <c r="E821" s="24" t="str">
        <f>IF(A821&lt;&gt;F826, "DIF", "SAME")</f>
        <v>SAME</v>
      </c>
      <c r="F821" s="28" t="s">
        <v>328</v>
      </c>
      <c r="G821" s="4" t="str">
        <f>TRIM(LEFT(F821, SEARCH(":", F821) - 1))</f>
        <v>ReturnType</v>
      </c>
      <c r="H821" s="9" t="str">
        <f t="shared" si="1565"/>
        <v xml:space="preserve"> UInt32</v>
      </c>
      <c r="I821" s="91"/>
      <c r="J821" s="24" t="str">
        <f t="shared" si="1525"/>
        <v>SAME</v>
      </c>
      <c r="K821" s="5" t="s">
        <v>328</v>
      </c>
      <c r="L821" s="4" t="str">
        <f t="shared" si="1566"/>
        <v>ReturnType</v>
      </c>
      <c r="M821" s="9" t="str">
        <f t="shared" si="1567"/>
        <v xml:space="preserve"> UInt32</v>
      </c>
      <c r="N821" s="91"/>
      <c r="O821" s="24" t="str">
        <f t="shared" si="1528"/>
        <v>SAME</v>
      </c>
      <c r="P821" s="5" t="s">
        <v>328</v>
      </c>
      <c r="Q821" s="4" t="str">
        <f t="shared" si="1569"/>
        <v>ReturnType</v>
      </c>
      <c r="R821" s="9" t="str">
        <f t="shared" si="1570"/>
        <v xml:space="preserve"> UInt32</v>
      </c>
    </row>
    <row r="822" spans="1:19">
      <c r="A822" s="5" t="s">
        <v>404</v>
      </c>
      <c r="B822" s="4" t="str">
        <f>TRIM(LEFT(A822, SEARCH(":", A822) - 1))</f>
        <v>Parameters</v>
      </c>
      <c r="C822" s="9" t="str">
        <f>MID(A822, SEARCH(":", A822) + 1, LEN(A822))</f>
        <v xml:space="preserve"> {Filename, DiskGuid, DiskSignature, ErrorInfo}</v>
      </c>
      <c r="D822" s="91"/>
      <c r="E822" s="24" t="str">
        <f>IF(A822&lt;&gt;F827, "DIF", "SAME")</f>
        <v>SAME</v>
      </c>
      <c r="F822" s="28" t="s">
        <v>396</v>
      </c>
      <c r="G822" s="4" t="str">
        <f>TRIM(LEFT(F822, SEARCH(":", F822) - 1))</f>
        <v>Parameters</v>
      </c>
      <c r="H822" s="9" t="str">
        <f t="shared" si="1565"/>
        <v xml:space="preserve"> {Filename, ErrorInfo}</v>
      </c>
      <c r="I822" s="91"/>
      <c r="J822" s="24" t="str">
        <f t="shared" si="1525"/>
        <v>SAME</v>
      </c>
      <c r="K822" s="5" t="s">
        <v>396</v>
      </c>
      <c r="L822" s="4" t="str">
        <f t="shared" si="1566"/>
        <v>Parameters</v>
      </c>
      <c r="M822" s="9" t="str">
        <f t="shared" si="1567"/>
        <v xml:space="preserve"> {Filename, ErrorInfo}</v>
      </c>
      <c r="N822" s="91"/>
      <c r="O822" s="24" t="str">
        <f t="shared" si="1528"/>
        <v>DIF</v>
      </c>
      <c r="P822" s="5" t="s">
        <v>591</v>
      </c>
      <c r="Q822" s="4" t="str">
        <f t="shared" si="1569"/>
        <v>Parameters</v>
      </c>
      <c r="R822" s="9" t="str">
        <f t="shared" si="1570"/>
        <v xml:space="preserve"> {OSDActionDescription, VHDFullPath, ErrorInfo}</v>
      </c>
    </row>
    <row r="823" spans="1:19">
      <c r="A823" s="5" t="s">
        <v>353</v>
      </c>
      <c r="B823" s="4" t="str">
        <f>TRIM(LEFT(A823, SEARCH(":", A823) - 1))</f>
        <v>Qualifiers</v>
      </c>
      <c r="C823" s="9" t="str">
        <f>MID(A823, SEARCH(":", A823) + 1, LEN(A823))</f>
        <v xml:space="preserve"> {CarmineMethodSignature, implemented, static}</v>
      </c>
      <c r="D823" s="91"/>
      <c r="E823" s="24" t="str">
        <f>IF(A823&lt;&gt;F828, "DIF", "SAME")</f>
        <v>SAME</v>
      </c>
      <c r="F823" s="28" t="s">
        <v>353</v>
      </c>
      <c r="G823" s="4" t="str">
        <f>TRIM(LEFT(F823, SEARCH(":", F823) - 1))</f>
        <v>Qualifiers</v>
      </c>
      <c r="H823" s="9" t="str">
        <f t="shared" si="1565"/>
        <v xml:space="preserve"> {CarmineMethodSignature, implemented, static}</v>
      </c>
      <c r="I823" s="91"/>
      <c r="J823" s="24" t="str">
        <f t="shared" si="1525"/>
        <v>SAME</v>
      </c>
      <c r="K823" s="5" t="s">
        <v>353</v>
      </c>
      <c r="L823" s="4" t="str">
        <f t="shared" si="1566"/>
        <v>Qualifiers</v>
      </c>
      <c r="M823" s="9" t="str">
        <f t="shared" si="1567"/>
        <v xml:space="preserve"> {CarmineMethodSignature, implemented, static}</v>
      </c>
      <c r="N823" s="91"/>
      <c r="O823" s="24" t="str">
        <f t="shared" si="1528"/>
        <v>SAME</v>
      </c>
      <c r="P823" s="5" t="s">
        <v>583</v>
      </c>
      <c r="Q823" s="4" t="str">
        <f t="shared" si="1569"/>
        <v>Qualifiers</v>
      </c>
      <c r="R823" s="9" t="str">
        <f t="shared" si="1570"/>
        <v xml:space="preserve"> {CarmineMethodSignature, Implemented, Static}</v>
      </c>
    </row>
    <row r="824" spans="1:19">
      <c r="A824" s="6"/>
      <c r="F824" s="29"/>
      <c r="K824" s="6"/>
      <c r="P824" s="6"/>
    </row>
    <row r="825" spans="1:19">
      <c r="A825" s="5" t="s">
        <v>405</v>
      </c>
      <c r="B825" s="4" t="str">
        <f>TRIM(LEFT(A825, SEARCH(":", A825) - 1))</f>
        <v>Name</v>
      </c>
      <c r="C825" s="9" t="str">
        <f>MID(A825, SEARCH(":", A825) + 1, LEN(A825))</f>
        <v xml:space="preserve"> GetFileInformation</v>
      </c>
      <c r="D825" s="91" t="s">
        <v>1906</v>
      </c>
      <c r="E825" s="24" t="str">
        <f>IF(A825&lt;&gt;F830, "DIF", "SAME")</f>
        <v>SAME</v>
      </c>
      <c r="F825" s="28" t="s">
        <v>403</v>
      </c>
      <c r="G825" s="4" t="str">
        <f t="shared" ref="G825" si="1571">TRIM(LEFT(F825, SEARCH(":", F825) - 1))</f>
        <v>Name</v>
      </c>
      <c r="H825" s="9" t="str">
        <f t="shared" ref="H825:H828" si="1572">MID(F825, SEARCH(":", F825) + 1, LEN(F825))</f>
        <v xml:space="preserve"> QueryVHDData</v>
      </c>
      <c r="I825" s="91" t="s">
        <v>1905</v>
      </c>
      <c r="J825" s="24" t="str">
        <f t="shared" si="1558"/>
        <v>SAME</v>
      </c>
      <c r="K825" s="5" t="s">
        <v>403</v>
      </c>
      <c r="L825" s="4" t="str">
        <f t="shared" ref="L825:L828" si="1573">TRIM(LEFT(K825, SEARCH(":", K825) - 1))</f>
        <v>Name</v>
      </c>
      <c r="M825" s="9" t="str">
        <f t="shared" ref="M825:M828" si="1574">MID(K825, SEARCH(":", K825) + 1, LEN(K825))</f>
        <v xml:space="preserve"> QueryVHDData</v>
      </c>
      <c r="N825" s="91" t="s">
        <v>1905</v>
      </c>
      <c r="O825" s="24" t="str">
        <f t="shared" ref="O825:O888" si="1575">IF(K825&lt;&gt;P825, "DIF", "SAME")</f>
        <v>DIF</v>
      </c>
      <c r="P825" s="5" t="s">
        <v>593</v>
      </c>
      <c r="Q825" s="4" t="str">
        <f t="shared" ref="Q825:Q828" si="1576">TRIM(LEFT(P825, SEARCH(":", P825) - 1))</f>
        <v>Name</v>
      </c>
      <c r="R825" s="9" t="str">
        <f t="shared" ref="R825:R828" si="1577">MID(P825, SEARCH(":", P825) + 1, LEN(P825))</f>
        <v xml:space="preserve"> EnableFailoverClusteringFeature</v>
      </c>
      <c r="S825" s="86" t="s">
        <v>1826</v>
      </c>
    </row>
    <row r="826" spans="1:19">
      <c r="A826" s="5" t="s">
        <v>328</v>
      </c>
      <c r="B826" s="4" t="str">
        <f>TRIM(LEFT(A826, SEARCH(":", A826) - 1))</f>
        <v>ReturnType</v>
      </c>
      <c r="C826" s="9" t="str">
        <f>MID(A826, SEARCH(":", A826) + 1, LEN(A826))</f>
        <v xml:space="preserve"> UInt32</v>
      </c>
      <c r="D826" s="91"/>
      <c r="E826" s="24" t="str">
        <f>IF(A826&lt;&gt;F831, "DIF", "SAME")</f>
        <v>SAME</v>
      </c>
      <c r="F826" s="28" t="s">
        <v>328</v>
      </c>
      <c r="G826" s="4" t="str">
        <f>TRIM(LEFT(F826, SEARCH(":", F826) - 1))</f>
        <v>ReturnType</v>
      </c>
      <c r="H826" s="9" t="str">
        <f t="shared" si="1572"/>
        <v xml:space="preserve"> UInt32</v>
      </c>
      <c r="I826" s="91"/>
      <c r="J826" s="24" t="str">
        <f t="shared" si="1525"/>
        <v>SAME</v>
      </c>
      <c r="K826" s="5" t="s">
        <v>328</v>
      </c>
      <c r="L826" s="4" t="str">
        <f t="shared" si="1573"/>
        <v>ReturnType</v>
      </c>
      <c r="M826" s="9" t="str">
        <f t="shared" si="1574"/>
        <v xml:space="preserve"> UInt32</v>
      </c>
      <c r="N826" s="91"/>
      <c r="O826" s="24" t="str">
        <f t="shared" si="1528"/>
        <v>SAME</v>
      </c>
      <c r="P826" s="5" t="s">
        <v>328</v>
      </c>
      <c r="Q826" s="4" t="str">
        <f t="shared" si="1576"/>
        <v>ReturnType</v>
      </c>
      <c r="R826" s="9" t="str">
        <f t="shared" si="1577"/>
        <v xml:space="preserve"> UInt32</v>
      </c>
    </row>
    <row r="827" spans="1:19">
      <c r="A827" s="5" t="s">
        <v>406</v>
      </c>
      <c r="B827" s="4" t="str">
        <f>TRIM(LEFT(A827, SEARCH(":", A827) - 1))</f>
        <v>Parameters</v>
      </c>
      <c r="C827" s="9" t="str">
        <f>MID(A827, SEARCH(":", A827) + 1, LEN(A827))</f>
        <v xml:space="preserve"> {Path, CreationTime, ErrorInfo, FileAttributes...}</v>
      </c>
      <c r="D827" s="91"/>
      <c r="E827" s="24" t="str">
        <f>IF(A827&lt;&gt;F832, "DIF", "SAME")</f>
        <v>SAME</v>
      </c>
      <c r="F827" s="28" t="s">
        <v>404</v>
      </c>
      <c r="G827" s="4" t="str">
        <f>TRIM(LEFT(F827, SEARCH(":", F827) - 1))</f>
        <v>Parameters</v>
      </c>
      <c r="H827" s="9" t="str">
        <f t="shared" si="1572"/>
        <v xml:space="preserve"> {Filename, DiskGuid, DiskSignature, ErrorInfo}</v>
      </c>
      <c r="I827" s="91"/>
      <c r="J827" s="24" t="str">
        <f t="shared" si="1525"/>
        <v>SAME</v>
      </c>
      <c r="K827" s="5" t="s">
        <v>404</v>
      </c>
      <c r="L827" s="4" t="str">
        <f t="shared" si="1573"/>
        <v>Parameters</v>
      </c>
      <c r="M827" s="9" t="str">
        <f t="shared" si="1574"/>
        <v xml:space="preserve"> {Filename, DiskGuid, DiskSignature, ErrorInfo}</v>
      </c>
      <c r="N827" s="91"/>
      <c r="O827" s="24" t="str">
        <f t="shared" si="1528"/>
        <v>DIF</v>
      </c>
      <c r="P827" s="5" t="s">
        <v>591</v>
      </c>
      <c r="Q827" s="4" t="str">
        <f t="shared" si="1576"/>
        <v>Parameters</v>
      </c>
      <c r="R827" s="9" t="str">
        <f t="shared" si="1577"/>
        <v xml:space="preserve"> {OSDActionDescription, VHDFullPath, ErrorInfo}</v>
      </c>
    </row>
    <row r="828" spans="1:19">
      <c r="A828" s="5" t="s">
        <v>353</v>
      </c>
      <c r="B828" s="4" t="str">
        <f>TRIM(LEFT(A828, SEARCH(":", A828) - 1))</f>
        <v>Qualifiers</v>
      </c>
      <c r="C828" s="9" t="str">
        <f>MID(A828, SEARCH(":", A828) + 1, LEN(A828))</f>
        <v xml:space="preserve"> {CarmineMethodSignature, implemented, static}</v>
      </c>
      <c r="D828" s="91"/>
      <c r="E828" s="24" t="str">
        <f>IF(A828&lt;&gt;F833, "DIF", "SAME")</f>
        <v>SAME</v>
      </c>
      <c r="F828" s="28" t="s">
        <v>353</v>
      </c>
      <c r="G828" s="4" t="str">
        <f>TRIM(LEFT(F828, SEARCH(":", F828) - 1))</f>
        <v>Qualifiers</v>
      </c>
      <c r="H828" s="9" t="str">
        <f t="shared" si="1572"/>
        <v xml:space="preserve"> {CarmineMethodSignature, implemented, static}</v>
      </c>
      <c r="I828" s="91"/>
      <c r="J828" s="24" t="str">
        <f t="shared" si="1525"/>
        <v>SAME</v>
      </c>
      <c r="K828" s="5" t="s">
        <v>353</v>
      </c>
      <c r="L828" s="4" t="str">
        <f t="shared" si="1573"/>
        <v>Qualifiers</v>
      </c>
      <c r="M828" s="9" t="str">
        <f t="shared" si="1574"/>
        <v xml:space="preserve"> {CarmineMethodSignature, implemented, static}</v>
      </c>
      <c r="N828" s="91"/>
      <c r="O828" s="24" t="str">
        <f t="shared" si="1528"/>
        <v>SAME</v>
      </c>
      <c r="P828" s="5" t="s">
        <v>583</v>
      </c>
      <c r="Q828" s="4" t="str">
        <f t="shared" si="1576"/>
        <v>Qualifiers</v>
      </c>
      <c r="R828" s="9" t="str">
        <f t="shared" si="1577"/>
        <v xml:space="preserve"> {CarmineMethodSignature, Implemented, Static}</v>
      </c>
    </row>
    <row r="829" spans="1:19">
      <c r="A829" s="6"/>
      <c r="F829" s="29"/>
      <c r="K829" s="6"/>
      <c r="P829" s="6"/>
    </row>
    <row r="830" spans="1:19">
      <c r="A830" s="5" t="s">
        <v>407</v>
      </c>
      <c r="B830" s="4" t="str">
        <f>TRIM(LEFT(A830, SEARCH(":", A830) - 1))</f>
        <v>Name</v>
      </c>
      <c r="C830" s="9" t="str">
        <f>MID(A830, SEARCH(":", A830) + 1, LEN(A830))</f>
        <v xml:space="preserve"> QueryVHD</v>
      </c>
      <c r="D830" s="91" t="s">
        <v>1907</v>
      </c>
      <c r="E830" s="24" t="str">
        <f>IF(A830&lt;&gt;F835, "DIF", "SAME")</f>
        <v>SAME</v>
      </c>
      <c r="F830" s="28" t="s">
        <v>405</v>
      </c>
      <c r="G830" s="4" t="str">
        <f t="shared" ref="G830" si="1578">TRIM(LEFT(F830, SEARCH(":", F830) - 1))</f>
        <v>Name</v>
      </c>
      <c r="H830" s="9" t="str">
        <f t="shared" ref="H830:H833" si="1579">MID(F830, SEARCH(":", F830) + 1, LEN(F830))</f>
        <v xml:space="preserve"> GetFileInformation</v>
      </c>
      <c r="I830" s="91" t="s">
        <v>1906</v>
      </c>
      <c r="J830" s="24" t="str">
        <f t="shared" si="1558"/>
        <v>SAME</v>
      </c>
      <c r="K830" s="5" t="s">
        <v>405</v>
      </c>
      <c r="L830" s="4" t="str">
        <f t="shared" ref="L830:L833" si="1580">TRIM(LEFT(K830, SEARCH(":", K830) - 1))</f>
        <v>Name</v>
      </c>
      <c r="M830" s="9" t="str">
        <f t="shared" ref="M830:M833" si="1581">MID(K830, SEARCH(":", K830) + 1, LEN(K830))</f>
        <v xml:space="preserve"> GetFileInformation</v>
      </c>
      <c r="N830" s="91" t="s">
        <v>1906</v>
      </c>
      <c r="O830" s="24" t="str">
        <f t="shared" si="1575"/>
        <v>DIF</v>
      </c>
      <c r="P830" s="5" t="s">
        <v>594</v>
      </c>
      <c r="Q830" s="4" t="str">
        <f t="shared" ref="Q830:Q833" si="1582">TRIM(LEFT(P830, SEARCH(":", P830) - 1))</f>
        <v>Name</v>
      </c>
      <c r="R830" s="9" t="str">
        <f t="shared" ref="R830:R833" si="1583">MID(P830, SEARCH(":", P830) + 1, LEN(P830))</f>
        <v xml:space="preserve"> EnableMultipathIOFeature</v>
      </c>
      <c r="S830" s="86" t="s">
        <v>1827</v>
      </c>
    </row>
    <row r="831" spans="1:19">
      <c r="A831" s="5" t="s">
        <v>328</v>
      </c>
      <c r="B831" s="4" t="str">
        <f>TRIM(LEFT(A831, SEARCH(":", A831) - 1))</f>
        <v>ReturnType</v>
      </c>
      <c r="C831" s="9" t="str">
        <f>MID(A831, SEARCH(":", A831) + 1, LEN(A831))</f>
        <v xml:space="preserve"> UInt32</v>
      </c>
      <c r="D831" s="91"/>
      <c r="E831" s="24" t="str">
        <f>IF(A831&lt;&gt;F836, "DIF", "SAME")</f>
        <v>SAME</v>
      </c>
      <c r="F831" s="28" t="s">
        <v>328</v>
      </c>
      <c r="G831" s="4" t="str">
        <f>TRIM(LEFT(F831, SEARCH(":", F831) - 1))</f>
        <v>ReturnType</v>
      </c>
      <c r="H831" s="9" t="str">
        <f t="shared" si="1579"/>
        <v xml:space="preserve"> UInt32</v>
      </c>
      <c r="I831" s="91"/>
      <c r="J831" s="24" t="str">
        <f t="shared" si="1525"/>
        <v>SAME</v>
      </c>
      <c r="K831" s="5" t="s">
        <v>328</v>
      </c>
      <c r="L831" s="4" t="str">
        <f t="shared" si="1580"/>
        <v>ReturnType</v>
      </c>
      <c r="M831" s="9" t="str">
        <f t="shared" si="1581"/>
        <v xml:space="preserve"> UInt32</v>
      </c>
      <c r="N831" s="91"/>
      <c r="O831" s="24" t="str">
        <f t="shared" si="1528"/>
        <v>SAME</v>
      </c>
      <c r="P831" s="5" t="s">
        <v>328</v>
      </c>
      <c r="Q831" s="4" t="str">
        <f t="shared" si="1582"/>
        <v>ReturnType</v>
      </c>
      <c r="R831" s="9" t="str">
        <f t="shared" si="1583"/>
        <v xml:space="preserve"> UInt32</v>
      </c>
    </row>
    <row r="832" spans="1:19">
      <c r="A832" s="5" t="s">
        <v>408</v>
      </c>
      <c r="B832" s="4" t="str">
        <f>TRIM(LEFT(A832, SEARCH(":", A832) - 1))</f>
        <v>Parameters</v>
      </c>
      <c r="C832" s="9" t="str">
        <f>MID(A832, SEARCH(":", A832) + 1, LEN(A832))</f>
        <v xml:space="preserve"> {Filename, AbsoluteParentPath, CurrentSize, DiskType...}</v>
      </c>
      <c r="D832" s="91"/>
      <c r="E832" s="24" t="str">
        <f>IF(A832&lt;&gt;F837, "DIF", "SAME")</f>
        <v>SAME</v>
      </c>
      <c r="F832" s="28" t="s">
        <v>406</v>
      </c>
      <c r="G832" s="4" t="str">
        <f>TRIM(LEFT(F832, SEARCH(":", F832) - 1))</f>
        <v>Parameters</v>
      </c>
      <c r="H832" s="9" t="str">
        <f t="shared" si="1579"/>
        <v xml:space="preserve"> {Path, CreationTime, ErrorInfo, FileAttributes...}</v>
      </c>
      <c r="I832" s="91"/>
      <c r="J832" s="24" t="str">
        <f t="shared" si="1525"/>
        <v>SAME</v>
      </c>
      <c r="K832" s="5" t="s">
        <v>406</v>
      </c>
      <c r="L832" s="4" t="str">
        <f t="shared" si="1580"/>
        <v>Parameters</v>
      </c>
      <c r="M832" s="9" t="str">
        <f t="shared" si="1581"/>
        <v xml:space="preserve"> {Path, CreationTime, ErrorInfo, FileAttributes...}</v>
      </c>
      <c r="N832" s="91"/>
      <c r="O832" s="24" t="str">
        <f t="shared" si="1528"/>
        <v>DIF</v>
      </c>
      <c r="P832" s="5" t="s">
        <v>591</v>
      </c>
      <c r="Q832" s="4" t="str">
        <f t="shared" si="1582"/>
        <v>Parameters</v>
      </c>
      <c r="R832" s="9" t="str">
        <f t="shared" si="1583"/>
        <v xml:space="preserve"> {OSDActionDescription, VHDFullPath, ErrorInfo}</v>
      </c>
    </row>
    <row r="833" spans="1:19">
      <c r="A833" s="5" t="s">
        <v>353</v>
      </c>
      <c r="B833" s="4" t="str">
        <f>TRIM(LEFT(A833, SEARCH(":", A833) - 1))</f>
        <v>Qualifiers</v>
      </c>
      <c r="C833" s="9" t="str">
        <f>MID(A833, SEARCH(":", A833) + 1, LEN(A833))</f>
        <v xml:space="preserve"> {CarmineMethodSignature, implemented, static}</v>
      </c>
      <c r="D833" s="91"/>
      <c r="E833" s="24" t="str">
        <f>IF(A833&lt;&gt;F838, "DIF", "SAME")</f>
        <v>SAME</v>
      </c>
      <c r="F833" s="28" t="s">
        <v>353</v>
      </c>
      <c r="G833" s="4" t="str">
        <f>TRIM(LEFT(F833, SEARCH(":", F833) - 1))</f>
        <v>Qualifiers</v>
      </c>
      <c r="H833" s="9" t="str">
        <f t="shared" si="1579"/>
        <v xml:space="preserve"> {CarmineMethodSignature, implemented, static}</v>
      </c>
      <c r="I833" s="91"/>
      <c r="J833" s="24" t="str">
        <f t="shared" si="1525"/>
        <v>SAME</v>
      </c>
      <c r="K833" s="5" t="s">
        <v>353</v>
      </c>
      <c r="L833" s="4" t="str">
        <f t="shared" si="1580"/>
        <v>Qualifiers</v>
      </c>
      <c r="M833" s="9" t="str">
        <f t="shared" si="1581"/>
        <v xml:space="preserve"> {CarmineMethodSignature, implemented, static}</v>
      </c>
      <c r="N833" s="91"/>
      <c r="O833" s="24" t="str">
        <f t="shared" si="1528"/>
        <v>SAME</v>
      </c>
      <c r="P833" s="5" t="s">
        <v>583</v>
      </c>
      <c r="Q833" s="4" t="str">
        <f t="shared" si="1582"/>
        <v>Qualifiers</v>
      </c>
      <c r="R833" s="9" t="str">
        <f t="shared" si="1583"/>
        <v xml:space="preserve"> {CarmineMethodSignature, Implemented, Static}</v>
      </c>
    </row>
    <row r="834" spans="1:19">
      <c r="A834" s="6"/>
      <c r="F834" s="29"/>
      <c r="K834" s="6"/>
      <c r="P834" s="6"/>
    </row>
    <row r="835" spans="1:19">
      <c r="A835" s="5" t="s">
        <v>409</v>
      </c>
      <c r="B835" s="4" t="str">
        <f>TRIM(LEFT(A835, SEARCH(":", A835) - 1))</f>
        <v>Name</v>
      </c>
      <c r="C835" s="9" t="str">
        <f>MID(A835, SEARCH(":", A835) + 1, LEN(A835))</f>
        <v xml:space="preserve"> UpdateVHDParent</v>
      </c>
      <c r="D835" s="91" t="s">
        <v>1908</v>
      </c>
      <c r="E835" s="24" t="str">
        <f>IF(A835&lt;&gt;F840, "DIF", "SAME")</f>
        <v>SAME</v>
      </c>
      <c r="F835" s="28" t="s">
        <v>407</v>
      </c>
      <c r="G835" s="4" t="str">
        <f t="shared" ref="G835" si="1584">TRIM(LEFT(F835, SEARCH(":", F835) - 1))</f>
        <v>Name</v>
      </c>
      <c r="H835" s="9" t="str">
        <f t="shared" ref="H835:H838" si="1585">MID(F835, SEARCH(":", F835) + 1, LEN(F835))</f>
        <v xml:space="preserve"> QueryVHD</v>
      </c>
      <c r="I835" s="91" t="s">
        <v>1907</v>
      </c>
      <c r="J835" s="24" t="str">
        <f t="shared" si="1558"/>
        <v>SAME</v>
      </c>
      <c r="K835" s="5" t="s">
        <v>407</v>
      </c>
      <c r="L835" s="4" t="str">
        <f t="shared" ref="L835:L838" si="1586">TRIM(LEFT(K835, SEARCH(":", K835) - 1))</f>
        <v>Name</v>
      </c>
      <c r="M835" s="9" t="str">
        <f t="shared" ref="M835:M838" si="1587">MID(K835, SEARCH(":", K835) + 1, LEN(K835))</f>
        <v xml:space="preserve"> QueryVHD</v>
      </c>
      <c r="N835" s="91" t="s">
        <v>1907</v>
      </c>
      <c r="O835" s="24" t="str">
        <f t="shared" si="1575"/>
        <v>DIF</v>
      </c>
      <c r="P835" s="5" t="s">
        <v>595</v>
      </c>
      <c r="Q835" s="4" t="str">
        <f t="shared" ref="Q835:Q838" si="1588">TRIM(LEFT(P835, SEARCH(":", P835) - 1))</f>
        <v>Name</v>
      </c>
      <c r="R835" s="9" t="str">
        <f t="shared" ref="R835:R838" si="1589">MID(P835, SEARCH(":", P835) + 1, LEN(P835))</f>
        <v xml:space="preserve"> EnableHostGuardianFeature</v>
      </c>
      <c r="S835" s="86" t="s">
        <v>1828</v>
      </c>
    </row>
    <row r="836" spans="1:19">
      <c r="A836" s="5" t="s">
        <v>328</v>
      </c>
      <c r="B836" s="4" t="str">
        <f>TRIM(LEFT(A836, SEARCH(":", A836) - 1))</f>
        <v>ReturnType</v>
      </c>
      <c r="C836" s="9" t="str">
        <f>MID(A836, SEARCH(":", A836) + 1, LEN(A836))</f>
        <v xml:space="preserve"> UInt32</v>
      </c>
      <c r="D836" s="91"/>
      <c r="E836" s="24" t="str">
        <f>IF(A836&lt;&gt;F841, "DIF", "SAME")</f>
        <v>SAME</v>
      </c>
      <c r="F836" s="28" t="s">
        <v>328</v>
      </c>
      <c r="G836" s="4" t="str">
        <f>TRIM(LEFT(F836, SEARCH(":", F836) - 1))</f>
        <v>ReturnType</v>
      </c>
      <c r="H836" s="9" t="str">
        <f t="shared" si="1585"/>
        <v xml:space="preserve"> UInt32</v>
      </c>
      <c r="I836" s="91"/>
      <c r="J836" s="24" t="str">
        <f t="shared" si="1525"/>
        <v>SAME</v>
      </c>
      <c r="K836" s="5" t="s">
        <v>328</v>
      </c>
      <c r="L836" s="4" t="str">
        <f t="shared" si="1586"/>
        <v>ReturnType</v>
      </c>
      <c r="M836" s="9" t="str">
        <f t="shared" si="1587"/>
        <v xml:space="preserve"> UInt32</v>
      </c>
      <c r="N836" s="91"/>
      <c r="O836" s="24" t="str">
        <f t="shared" si="1528"/>
        <v>SAME</v>
      </c>
      <c r="P836" s="5" t="s">
        <v>328</v>
      </c>
      <c r="Q836" s="4" t="str">
        <f t="shared" si="1588"/>
        <v>ReturnType</v>
      </c>
      <c r="R836" s="9" t="str">
        <f t="shared" si="1589"/>
        <v xml:space="preserve"> UInt32</v>
      </c>
    </row>
    <row r="837" spans="1:19">
      <c r="A837" s="5" t="s">
        <v>410</v>
      </c>
      <c r="B837" s="4" t="str">
        <f>TRIM(LEFT(A837, SEARCH(":", A837) - 1))</f>
        <v>Parameters</v>
      </c>
      <c r="C837" s="9" t="str">
        <f>MID(A837, SEARCH(":", A837) + 1, LEN(A837))</f>
        <v xml:space="preserve"> {Filename, ParentFileName, ErrorInfo}</v>
      </c>
      <c r="D837" s="91"/>
      <c r="E837" s="24" t="str">
        <f>IF(A837&lt;&gt;F842, "DIF", "SAME")</f>
        <v>SAME</v>
      </c>
      <c r="F837" s="28" t="s">
        <v>408</v>
      </c>
      <c r="G837" s="4" t="str">
        <f>TRIM(LEFT(F837, SEARCH(":", F837) - 1))</f>
        <v>Parameters</v>
      </c>
      <c r="H837" s="9" t="str">
        <f t="shared" si="1585"/>
        <v xml:space="preserve"> {Filename, AbsoluteParentPath, CurrentSize, DiskType...}</v>
      </c>
      <c r="I837" s="91"/>
      <c r="J837" s="24" t="str">
        <f t="shared" si="1525"/>
        <v>SAME</v>
      </c>
      <c r="K837" s="5" t="s">
        <v>408</v>
      </c>
      <c r="L837" s="4" t="str">
        <f t="shared" si="1586"/>
        <v>Parameters</v>
      </c>
      <c r="M837" s="9" t="str">
        <f t="shared" si="1587"/>
        <v xml:space="preserve"> {Filename, AbsoluteParentPath, CurrentSize, DiskType...}</v>
      </c>
      <c r="N837" s="91"/>
      <c r="O837" s="24" t="str">
        <f t="shared" si="1528"/>
        <v>DIF</v>
      </c>
      <c r="P837" s="5" t="s">
        <v>591</v>
      </c>
      <c r="Q837" s="4" t="str">
        <f t="shared" si="1588"/>
        <v>Parameters</v>
      </c>
      <c r="R837" s="9" t="str">
        <f t="shared" si="1589"/>
        <v xml:space="preserve"> {OSDActionDescription, VHDFullPath, ErrorInfo}</v>
      </c>
    </row>
    <row r="838" spans="1:19">
      <c r="A838" s="5" t="s">
        <v>353</v>
      </c>
      <c r="B838" s="4" t="str">
        <f>TRIM(LEFT(A838, SEARCH(":", A838) - 1))</f>
        <v>Qualifiers</v>
      </c>
      <c r="C838" s="9" t="str">
        <f>MID(A838, SEARCH(":", A838) + 1, LEN(A838))</f>
        <v xml:space="preserve"> {CarmineMethodSignature, implemented, static}</v>
      </c>
      <c r="D838" s="91"/>
      <c r="E838" s="24" t="str">
        <f>IF(A838&lt;&gt;F843, "DIF", "SAME")</f>
        <v>SAME</v>
      </c>
      <c r="F838" s="28" t="s">
        <v>353</v>
      </c>
      <c r="G838" s="4" t="str">
        <f>TRIM(LEFT(F838, SEARCH(":", F838) - 1))</f>
        <v>Qualifiers</v>
      </c>
      <c r="H838" s="9" t="str">
        <f t="shared" si="1585"/>
        <v xml:space="preserve"> {CarmineMethodSignature, implemented, static}</v>
      </c>
      <c r="I838" s="91"/>
      <c r="J838" s="24" t="str">
        <f t="shared" si="1525"/>
        <v>SAME</v>
      </c>
      <c r="K838" s="5" t="s">
        <v>353</v>
      </c>
      <c r="L838" s="4" t="str">
        <f t="shared" si="1586"/>
        <v>Qualifiers</v>
      </c>
      <c r="M838" s="9" t="str">
        <f t="shared" si="1587"/>
        <v xml:space="preserve"> {CarmineMethodSignature, implemented, static}</v>
      </c>
      <c r="N838" s="91"/>
      <c r="O838" s="24" t="str">
        <f t="shared" si="1528"/>
        <v>SAME</v>
      </c>
      <c r="P838" s="5" t="s">
        <v>583</v>
      </c>
      <c r="Q838" s="4" t="str">
        <f t="shared" si="1588"/>
        <v>Qualifiers</v>
      </c>
      <c r="R838" s="9" t="str">
        <f t="shared" si="1589"/>
        <v xml:space="preserve"> {CarmineMethodSignature, Implemented, Static}</v>
      </c>
    </row>
    <row r="839" spans="1:19">
      <c r="A839" s="6"/>
      <c r="F839" s="29"/>
      <c r="K839" s="6"/>
      <c r="P839" s="6"/>
    </row>
    <row r="840" spans="1:19">
      <c r="A840" s="5" t="s">
        <v>411</v>
      </c>
      <c r="B840" s="4" t="str">
        <f>TRIM(LEFT(A840, SEARCH(":", A840) - 1))</f>
        <v>Name</v>
      </c>
      <c r="C840" s="9" t="str">
        <f>MID(A840, SEARCH(":", A840) + 1, LEN(A840))</f>
        <v xml:space="preserve"> CreateVHDFromPlainFile</v>
      </c>
      <c r="D840" s="91" t="s">
        <v>1909</v>
      </c>
      <c r="E840" s="24" t="str">
        <f>IF(A840&lt;&gt;F845, "DIF", "SAME")</f>
        <v>SAME</v>
      </c>
      <c r="F840" s="28" t="s">
        <v>409</v>
      </c>
      <c r="G840" s="4" t="str">
        <f t="shared" ref="G840" si="1590">TRIM(LEFT(F840, SEARCH(":", F840) - 1))</f>
        <v>Name</v>
      </c>
      <c r="H840" s="9" t="str">
        <f t="shared" ref="H840:H843" si="1591">MID(F840, SEARCH(":", F840) + 1, LEN(F840))</f>
        <v xml:space="preserve"> UpdateVHDParent</v>
      </c>
      <c r="I840" s="91" t="s">
        <v>1908</v>
      </c>
      <c r="J840" s="24" t="str">
        <f t="shared" si="1558"/>
        <v>SAME</v>
      </c>
      <c r="K840" s="5" t="s">
        <v>409</v>
      </c>
      <c r="L840" s="4" t="str">
        <f t="shared" ref="L840:L843" si="1592">TRIM(LEFT(K840, SEARCH(":", K840) - 1))</f>
        <v>Name</v>
      </c>
      <c r="M840" s="9" t="str">
        <f t="shared" ref="M840:M843" si="1593">MID(K840, SEARCH(":", K840) + 1, LEN(K840))</f>
        <v xml:space="preserve"> UpdateVHDParent</v>
      </c>
      <c r="N840" s="91" t="s">
        <v>1908</v>
      </c>
      <c r="O840" s="24" t="str">
        <f t="shared" si="1575"/>
        <v>DIF</v>
      </c>
      <c r="P840" s="5" t="s">
        <v>596</v>
      </c>
      <c r="Q840" s="4" t="str">
        <f t="shared" ref="Q840:Q843" si="1594">TRIM(LEFT(P840, SEARCH(":", P840) - 1))</f>
        <v>Name</v>
      </c>
      <c r="R840" s="9" t="str">
        <f t="shared" ref="R840:R843" si="1595">MID(P840, SEARCH(":", P840) + 1, LEN(P840))</f>
        <v xml:space="preserve"> InjectDriver</v>
      </c>
      <c r="S840" s="86" t="s">
        <v>1829</v>
      </c>
    </row>
    <row r="841" spans="1:19">
      <c r="A841" s="5" t="s">
        <v>328</v>
      </c>
      <c r="B841" s="4" t="str">
        <f>TRIM(LEFT(A841, SEARCH(":", A841) - 1))</f>
        <v>ReturnType</v>
      </c>
      <c r="C841" s="9" t="str">
        <f>MID(A841, SEARCH(":", A841) + 1, LEN(A841))</f>
        <v xml:space="preserve"> UInt32</v>
      </c>
      <c r="D841" s="91"/>
      <c r="E841" s="24" t="str">
        <f>IF(A841&lt;&gt;F846, "DIF", "SAME")</f>
        <v>SAME</v>
      </c>
      <c r="F841" s="28" t="s">
        <v>328</v>
      </c>
      <c r="G841" s="4" t="str">
        <f>TRIM(LEFT(F841, SEARCH(":", F841) - 1))</f>
        <v>ReturnType</v>
      </c>
      <c r="H841" s="9" t="str">
        <f t="shared" si="1591"/>
        <v xml:space="preserve"> UInt32</v>
      </c>
      <c r="I841" s="91"/>
      <c r="J841" s="24" t="str">
        <f t="shared" si="1525"/>
        <v>SAME</v>
      </c>
      <c r="K841" s="5" t="s">
        <v>328</v>
      </c>
      <c r="L841" s="4" t="str">
        <f t="shared" si="1592"/>
        <v>ReturnType</v>
      </c>
      <c r="M841" s="9" t="str">
        <f t="shared" si="1593"/>
        <v xml:space="preserve"> UInt32</v>
      </c>
      <c r="N841" s="91"/>
      <c r="O841" s="24" t="str">
        <f t="shared" si="1528"/>
        <v>SAME</v>
      </c>
      <c r="P841" s="5" t="s">
        <v>328</v>
      </c>
      <c r="Q841" s="4" t="str">
        <f t="shared" si="1594"/>
        <v>ReturnType</v>
      </c>
      <c r="R841" s="9" t="str">
        <f t="shared" si="1595"/>
        <v xml:space="preserve"> UInt32</v>
      </c>
    </row>
    <row r="842" spans="1:19">
      <c r="A842" s="5" t="s">
        <v>396</v>
      </c>
      <c r="B842" s="4" t="str">
        <f>TRIM(LEFT(A842, SEARCH(":", A842) - 1))</f>
        <v>Parameters</v>
      </c>
      <c r="C842" s="9" t="str">
        <f>MID(A842, SEARCH(":", A842) + 1, LEN(A842))</f>
        <v xml:space="preserve"> {Filename, ErrorInfo}</v>
      </c>
      <c r="D842" s="91"/>
      <c r="E842" s="24" t="str">
        <f>IF(A842&lt;&gt;F847, "DIF", "SAME")</f>
        <v>SAME</v>
      </c>
      <c r="F842" s="28" t="s">
        <v>410</v>
      </c>
      <c r="G842" s="4" t="str">
        <f>TRIM(LEFT(F842, SEARCH(":", F842) - 1))</f>
        <v>Parameters</v>
      </c>
      <c r="H842" s="9" t="str">
        <f t="shared" si="1591"/>
        <v xml:space="preserve"> {Filename, ParentFileName, ErrorInfo}</v>
      </c>
      <c r="I842" s="91"/>
      <c r="J842" s="24" t="str">
        <f t="shared" si="1525"/>
        <v>SAME</v>
      </c>
      <c r="K842" s="5" t="s">
        <v>410</v>
      </c>
      <c r="L842" s="4" t="str">
        <f t="shared" si="1592"/>
        <v>Parameters</v>
      </c>
      <c r="M842" s="9" t="str">
        <f t="shared" si="1593"/>
        <v xml:space="preserve"> {Filename, ParentFileName, ErrorInfo}</v>
      </c>
      <c r="N842" s="91"/>
      <c r="O842" s="24" t="str">
        <f t="shared" si="1528"/>
        <v>DIF</v>
      </c>
      <c r="P842" s="5" t="s">
        <v>597</v>
      </c>
      <c r="Q842" s="4" t="str">
        <f t="shared" si="1594"/>
        <v>Parameters</v>
      </c>
      <c r="R842" s="9" t="str">
        <f t="shared" si="1595"/>
        <v xml:space="preserve"> {OSDActionDescription, RootDriverPath, VHDFullPath, ErrorInfo...}</v>
      </c>
    </row>
    <row r="843" spans="1:19">
      <c r="A843" s="5" t="s">
        <v>353</v>
      </c>
      <c r="B843" s="4" t="str">
        <f>TRIM(LEFT(A843, SEARCH(":", A843) - 1))</f>
        <v>Qualifiers</v>
      </c>
      <c r="C843" s="9" t="str">
        <f>MID(A843, SEARCH(":", A843) + 1, LEN(A843))</f>
        <v xml:space="preserve"> {CarmineMethodSignature, implemented, static}</v>
      </c>
      <c r="D843" s="91"/>
      <c r="E843" s="24" t="str">
        <f>IF(A843&lt;&gt;F848, "DIF", "SAME")</f>
        <v>SAME</v>
      </c>
      <c r="F843" s="28" t="s">
        <v>353</v>
      </c>
      <c r="G843" s="4" t="str">
        <f>TRIM(LEFT(F843, SEARCH(":", F843) - 1))</f>
        <v>Qualifiers</v>
      </c>
      <c r="H843" s="9" t="str">
        <f t="shared" si="1591"/>
        <v xml:space="preserve"> {CarmineMethodSignature, implemented, static}</v>
      </c>
      <c r="I843" s="91"/>
      <c r="J843" s="24" t="str">
        <f t="shared" si="1525"/>
        <v>SAME</v>
      </c>
      <c r="K843" s="5" t="s">
        <v>353</v>
      </c>
      <c r="L843" s="4" t="str">
        <f t="shared" si="1592"/>
        <v>Qualifiers</v>
      </c>
      <c r="M843" s="9" t="str">
        <f t="shared" si="1593"/>
        <v xml:space="preserve"> {CarmineMethodSignature, implemented, static}</v>
      </c>
      <c r="N843" s="91"/>
      <c r="O843" s="24" t="str">
        <f t="shared" si="1528"/>
        <v>SAME</v>
      </c>
      <c r="P843" s="5" t="s">
        <v>583</v>
      </c>
      <c r="Q843" s="4" t="str">
        <f t="shared" si="1594"/>
        <v>Qualifiers</v>
      </c>
      <c r="R843" s="9" t="str">
        <f t="shared" si="1595"/>
        <v xml:space="preserve"> {CarmineMethodSignature, Implemented, Static}</v>
      </c>
    </row>
    <row r="844" spans="1:19">
      <c r="A844" s="6"/>
      <c r="F844" s="29"/>
      <c r="K844" s="6"/>
      <c r="P844" s="6"/>
    </row>
    <row r="845" spans="1:19">
      <c r="A845" s="5" t="s">
        <v>412</v>
      </c>
      <c r="B845" s="4" t="str">
        <f>TRIM(LEFT(A845, SEARCH(":", A845) - 1))</f>
        <v>Name</v>
      </c>
      <c r="C845" s="9" t="str">
        <f>MID(A845, SEARCH(":", A845) + 1, LEN(A845))</f>
        <v xml:space="preserve"> ParseDriverINFFile</v>
      </c>
      <c r="D845" s="91" t="s">
        <v>1910</v>
      </c>
      <c r="E845" s="24" t="str">
        <f>IF(A845&lt;&gt;F850, "DIF", "SAME")</f>
        <v>SAME</v>
      </c>
      <c r="F845" s="28" t="s">
        <v>411</v>
      </c>
      <c r="G845" s="4" t="str">
        <f t="shared" ref="G845" si="1596">TRIM(LEFT(F845, SEARCH(":", F845) - 1))</f>
        <v>Name</v>
      </c>
      <c r="H845" s="9" t="str">
        <f t="shared" ref="H845:H848" si="1597">MID(F845, SEARCH(":", F845) + 1, LEN(F845))</f>
        <v xml:space="preserve"> CreateVHDFromPlainFile</v>
      </c>
      <c r="I845" s="91" t="s">
        <v>1909</v>
      </c>
      <c r="J845" s="24" t="str">
        <f t="shared" si="1558"/>
        <v>SAME</v>
      </c>
      <c r="K845" s="5" t="s">
        <v>411</v>
      </c>
      <c r="L845" s="4" t="str">
        <f t="shared" ref="L845:L848" si="1598">TRIM(LEFT(K845, SEARCH(":", K845) - 1))</f>
        <v>Name</v>
      </c>
      <c r="M845" s="9" t="str">
        <f t="shared" ref="M845:M848" si="1599">MID(K845, SEARCH(":", K845) + 1, LEN(K845))</f>
        <v xml:space="preserve"> CreateVHDFromPlainFile</v>
      </c>
      <c r="N845" s="91" t="s">
        <v>1909</v>
      </c>
      <c r="O845" s="24" t="str">
        <f t="shared" si="1575"/>
        <v>DIF</v>
      </c>
      <c r="P845" s="5" t="s">
        <v>598</v>
      </c>
      <c r="Q845" s="4" t="str">
        <f t="shared" ref="Q845:Q848" si="1600">TRIM(LEFT(P845, SEARCH(":", P845) - 1))</f>
        <v>Name</v>
      </c>
      <c r="R845" s="9" t="str">
        <f t="shared" ref="R845:R848" si="1601">MID(P845, SEARCH(":", P845) + 1, LEN(P845))</f>
        <v xml:space="preserve"> Convert</v>
      </c>
      <c r="S845" s="86" t="s">
        <v>1830</v>
      </c>
    </row>
    <row r="846" spans="1:19">
      <c r="A846" s="5" t="s">
        <v>328</v>
      </c>
      <c r="B846" s="4" t="str">
        <f>TRIM(LEFT(A846, SEARCH(":", A846) - 1))</f>
        <v>ReturnType</v>
      </c>
      <c r="C846" s="9" t="str">
        <f>MID(A846, SEARCH(":", A846) + 1, LEN(A846))</f>
        <v xml:space="preserve"> UInt32</v>
      </c>
      <c r="D846" s="91"/>
      <c r="E846" s="24" t="str">
        <f>IF(A846&lt;&gt;F851, "DIF", "SAME")</f>
        <v>SAME</v>
      </c>
      <c r="F846" s="28" t="s">
        <v>328</v>
      </c>
      <c r="G846" s="4" t="str">
        <f>TRIM(LEFT(F846, SEARCH(":", F846) - 1))</f>
        <v>ReturnType</v>
      </c>
      <c r="H846" s="9" t="str">
        <f t="shared" si="1597"/>
        <v xml:space="preserve"> UInt32</v>
      </c>
      <c r="I846" s="91"/>
      <c r="J846" s="24" t="str">
        <f t="shared" si="1525"/>
        <v>SAME</v>
      </c>
      <c r="K846" s="5" t="s">
        <v>328</v>
      </c>
      <c r="L846" s="4" t="str">
        <f t="shared" si="1598"/>
        <v>ReturnType</v>
      </c>
      <c r="M846" s="9" t="str">
        <f t="shared" si="1599"/>
        <v xml:space="preserve"> UInt32</v>
      </c>
      <c r="N846" s="91"/>
      <c r="O846" s="24" t="str">
        <f t="shared" si="1528"/>
        <v>SAME</v>
      </c>
      <c r="P846" s="5" t="s">
        <v>328</v>
      </c>
      <c r="Q846" s="4" t="str">
        <f t="shared" si="1600"/>
        <v>ReturnType</v>
      </c>
      <c r="R846" s="9" t="str">
        <f t="shared" si="1601"/>
        <v xml:space="preserve"> UInt32</v>
      </c>
    </row>
    <row r="847" spans="1:19">
      <c r="A847" s="5" t="s">
        <v>413</v>
      </c>
      <c r="B847" s="4" t="str">
        <f>TRIM(LEFT(A847, SEARCH(":", A847) - 1))</f>
        <v>Parameters</v>
      </c>
      <c r="C847" s="9" t="str">
        <f>MID(A847, SEARCH(":", A847) + 1, LEN(A847))</f>
        <v xml:space="preserve"> {Filename, DriverDigest, ErrorInfo}</v>
      </c>
      <c r="D847" s="91"/>
      <c r="E847" s="24" t="str">
        <f>IF(A847&lt;&gt;F852, "DIF", "SAME")</f>
        <v>SAME</v>
      </c>
      <c r="F847" s="28" t="s">
        <v>396</v>
      </c>
      <c r="G847" s="4" t="str">
        <f>TRIM(LEFT(F847, SEARCH(":", F847) - 1))</f>
        <v>Parameters</v>
      </c>
      <c r="H847" s="9" t="str">
        <f t="shared" si="1597"/>
        <v xml:space="preserve"> {Filename, ErrorInfo}</v>
      </c>
      <c r="I847" s="91"/>
      <c r="J847" s="24" t="str">
        <f t="shared" si="1525"/>
        <v>SAME</v>
      </c>
      <c r="K847" s="5" t="s">
        <v>396</v>
      </c>
      <c r="L847" s="4" t="str">
        <f t="shared" si="1598"/>
        <v>Parameters</v>
      </c>
      <c r="M847" s="9" t="str">
        <f t="shared" si="1599"/>
        <v xml:space="preserve"> {Filename, ErrorInfo}</v>
      </c>
      <c r="N847" s="91"/>
      <c r="O847" s="24" t="str">
        <f t="shared" si="1528"/>
        <v>DIF</v>
      </c>
      <c r="P847" s="5" t="s">
        <v>599</v>
      </c>
      <c r="Q847" s="4" t="str">
        <f t="shared" si="1600"/>
        <v>Parameters</v>
      </c>
      <c r="R847" s="9" t="str">
        <f t="shared" si="1601"/>
        <v xml:space="preserve"> {OSDActionDescription, VHDFullPath, ErrorInfo, TaskHandle}</v>
      </c>
    </row>
    <row r="848" spans="1:19">
      <c r="A848" s="5" t="s">
        <v>353</v>
      </c>
      <c r="B848" s="4" t="str">
        <f>TRIM(LEFT(A848, SEARCH(":", A848) - 1))</f>
        <v>Qualifiers</v>
      </c>
      <c r="C848" s="9" t="str">
        <f>MID(A848, SEARCH(":", A848) + 1, LEN(A848))</f>
        <v xml:space="preserve"> {CarmineMethodSignature, implemented, static}</v>
      </c>
      <c r="D848" s="91"/>
      <c r="E848" s="24" t="str">
        <f>IF(A848&lt;&gt;F853, "DIF", "SAME")</f>
        <v>SAME</v>
      </c>
      <c r="F848" s="28" t="s">
        <v>353</v>
      </c>
      <c r="G848" s="4" t="str">
        <f>TRIM(LEFT(F848, SEARCH(":", F848) - 1))</f>
        <v>Qualifiers</v>
      </c>
      <c r="H848" s="9" t="str">
        <f t="shared" si="1597"/>
        <v xml:space="preserve"> {CarmineMethodSignature, implemented, static}</v>
      </c>
      <c r="I848" s="91"/>
      <c r="J848" s="24" t="str">
        <f t="shared" si="1525"/>
        <v>SAME</v>
      </c>
      <c r="K848" s="5" t="s">
        <v>353</v>
      </c>
      <c r="L848" s="4" t="str">
        <f t="shared" si="1598"/>
        <v>Qualifiers</v>
      </c>
      <c r="M848" s="9" t="str">
        <f t="shared" si="1599"/>
        <v xml:space="preserve"> {CarmineMethodSignature, implemented, static}</v>
      </c>
      <c r="N848" s="91"/>
      <c r="O848" s="24" t="str">
        <f t="shared" si="1528"/>
        <v>SAME</v>
      </c>
      <c r="P848" s="5" t="s">
        <v>583</v>
      </c>
      <c r="Q848" s="4" t="str">
        <f t="shared" si="1600"/>
        <v>Qualifiers</v>
      </c>
      <c r="R848" s="9" t="str">
        <f t="shared" si="1601"/>
        <v xml:space="preserve"> {CarmineMethodSignature, Implemented, Static}</v>
      </c>
    </row>
    <row r="849" spans="1:19">
      <c r="A849" s="6"/>
      <c r="F849" s="29"/>
      <c r="K849" s="6"/>
      <c r="P849" s="6"/>
    </row>
    <row r="850" spans="1:19">
      <c r="A850" s="5" t="s">
        <v>567</v>
      </c>
      <c r="B850" s="4" t="str">
        <f>TRIM(LEFT(A850, SEARCH(":", A850) - 1))</f>
        <v>Name</v>
      </c>
      <c r="C850" s="9" t="str">
        <f>MID(A850, SEARCH(":", A850) + 1, LEN(A850))</f>
        <v xml:space="preserve"> SetupRemInst</v>
      </c>
      <c r="D850" s="91" t="s">
        <v>1911</v>
      </c>
      <c r="E850" s="24" t="str">
        <f>IF(A850&lt;&gt;F855, "DIF", "SAME")</f>
        <v>SAME</v>
      </c>
      <c r="F850" s="28" t="s">
        <v>412</v>
      </c>
      <c r="G850" s="4" t="str">
        <f t="shared" ref="G850" si="1602">TRIM(LEFT(F850, SEARCH(":", F850) - 1))</f>
        <v>Name</v>
      </c>
      <c r="H850" s="9" t="str">
        <f t="shared" ref="H850:H853" si="1603">MID(F850, SEARCH(":", F850) + 1, LEN(F850))</f>
        <v xml:space="preserve"> ParseDriverINFFile</v>
      </c>
      <c r="I850" s="91" t="s">
        <v>1910</v>
      </c>
      <c r="J850" s="24" t="str">
        <f t="shared" si="1558"/>
        <v>SAME</v>
      </c>
      <c r="K850" s="5" t="s">
        <v>412</v>
      </c>
      <c r="L850" s="4" t="str">
        <f t="shared" ref="L850:L853" si="1604">TRIM(LEFT(K850, SEARCH(":", K850) - 1))</f>
        <v>Name</v>
      </c>
      <c r="M850" s="9" t="str">
        <f t="shared" ref="M850:M853" si="1605">MID(K850, SEARCH(":", K850) + 1, LEN(K850))</f>
        <v xml:space="preserve"> ParseDriverINFFile</v>
      </c>
      <c r="N850" s="91" t="s">
        <v>1910</v>
      </c>
      <c r="O850" s="24" t="str">
        <f t="shared" si="1575"/>
        <v>DIF</v>
      </c>
      <c r="P850" s="5" t="s">
        <v>600</v>
      </c>
      <c r="Q850" s="4" t="str">
        <f t="shared" ref="Q850:Q853" si="1606">TRIM(LEFT(P850, SEARCH(":", P850) - 1))</f>
        <v>Name</v>
      </c>
      <c r="R850" s="9" t="str">
        <f t="shared" ref="R850:R853" si="1607">MID(P850, SEARCH(":", P850) + 1, LEN(P850))</f>
        <v xml:space="preserve"> DownloadFileFromUrl</v>
      </c>
      <c r="S850" s="86" t="s">
        <v>1831</v>
      </c>
    </row>
    <row r="851" spans="1:19">
      <c r="A851" s="5" t="s">
        <v>328</v>
      </c>
      <c r="B851" s="4" t="str">
        <f>TRIM(LEFT(A851, SEARCH(":", A851) - 1))</f>
        <v>ReturnType</v>
      </c>
      <c r="C851" s="9" t="str">
        <f>MID(A851, SEARCH(":", A851) + 1, LEN(A851))</f>
        <v xml:space="preserve"> UInt32</v>
      </c>
      <c r="D851" s="91"/>
      <c r="E851" s="24" t="str">
        <f>IF(A851&lt;&gt;F856, "DIF", "SAME")</f>
        <v>SAME</v>
      </c>
      <c r="F851" s="28" t="s">
        <v>328</v>
      </c>
      <c r="G851" s="4" t="str">
        <f>TRIM(LEFT(F851, SEARCH(":", F851) - 1))</f>
        <v>ReturnType</v>
      </c>
      <c r="H851" s="9" t="str">
        <f t="shared" si="1603"/>
        <v xml:space="preserve"> UInt32</v>
      </c>
      <c r="I851" s="91"/>
      <c r="J851" s="24" t="str">
        <f t="shared" si="1525"/>
        <v>SAME</v>
      </c>
      <c r="K851" s="5" t="s">
        <v>328</v>
      </c>
      <c r="L851" s="4" t="str">
        <f t="shared" si="1604"/>
        <v>ReturnType</v>
      </c>
      <c r="M851" s="9" t="str">
        <f t="shared" si="1605"/>
        <v xml:space="preserve"> UInt32</v>
      </c>
      <c r="N851" s="91"/>
      <c r="O851" s="24" t="str">
        <f t="shared" si="1528"/>
        <v>SAME</v>
      </c>
      <c r="P851" s="5" t="s">
        <v>328</v>
      </c>
      <c r="Q851" s="4" t="str">
        <f t="shared" si="1606"/>
        <v>ReturnType</v>
      </c>
      <c r="R851" s="9" t="str">
        <f t="shared" si="1607"/>
        <v xml:space="preserve"> UInt32</v>
      </c>
    </row>
    <row r="852" spans="1:19">
      <c r="A852" s="5" t="s">
        <v>348</v>
      </c>
      <c r="B852" s="4" t="str">
        <f>TRIM(LEFT(A852, SEARCH(":", A852) - 1))</f>
        <v>Parameters</v>
      </c>
      <c r="C852" s="9" t="str">
        <f>MID(A852, SEARCH(":", A852) + 1, LEN(A852))</f>
        <v xml:space="preserve"> {ErrorInfo}</v>
      </c>
      <c r="D852" s="91"/>
      <c r="E852" s="24" t="str">
        <f>IF(A852&lt;&gt;F857, "DIF", "SAME")</f>
        <v>SAME</v>
      </c>
      <c r="F852" s="28" t="s">
        <v>413</v>
      </c>
      <c r="G852" s="4" t="str">
        <f>TRIM(LEFT(F852, SEARCH(":", F852) - 1))</f>
        <v>Parameters</v>
      </c>
      <c r="H852" s="9" t="str">
        <f t="shared" si="1603"/>
        <v xml:space="preserve"> {Filename, DriverDigest, ErrorInfo}</v>
      </c>
      <c r="I852" s="91"/>
      <c r="J852" s="24" t="str">
        <f t="shared" si="1525"/>
        <v>SAME</v>
      </c>
      <c r="K852" s="5" t="s">
        <v>413</v>
      </c>
      <c r="L852" s="4" t="str">
        <f t="shared" si="1604"/>
        <v>Parameters</v>
      </c>
      <c r="M852" s="9" t="str">
        <f t="shared" si="1605"/>
        <v xml:space="preserve"> {Filename, DriverDigest, ErrorInfo}</v>
      </c>
      <c r="N852" s="91"/>
      <c r="O852" s="24" t="str">
        <f t="shared" si="1528"/>
        <v>DIF</v>
      </c>
      <c r="P852" s="5" t="s">
        <v>601</v>
      </c>
      <c r="Q852" s="4" t="str">
        <f t="shared" si="1606"/>
        <v>Parameters</v>
      </c>
      <c r="R852" s="9" t="str">
        <f t="shared" si="1607"/>
        <v xml:space="preserve"> {FileSizeBytes, HttpResource, HttpServerName, HttpServerPort...}</v>
      </c>
    </row>
    <row r="853" spans="1:19">
      <c r="A853" s="5" t="s">
        <v>353</v>
      </c>
      <c r="B853" s="4" t="str">
        <f>TRIM(LEFT(A853, SEARCH(":", A853) - 1))</f>
        <v>Qualifiers</v>
      </c>
      <c r="C853" s="9" t="str">
        <f>MID(A853, SEARCH(":", A853) + 1, LEN(A853))</f>
        <v xml:space="preserve"> {CarmineMethodSignature, implemented, static}</v>
      </c>
      <c r="D853" s="91"/>
      <c r="E853" s="24" t="str">
        <f>IF(A853&lt;&gt;F858, "DIF", "SAME")</f>
        <v>SAME</v>
      </c>
      <c r="F853" s="28" t="s">
        <v>353</v>
      </c>
      <c r="G853" s="4" t="str">
        <f>TRIM(LEFT(F853, SEARCH(":", F853) - 1))</f>
        <v>Qualifiers</v>
      </c>
      <c r="H853" s="9" t="str">
        <f t="shared" si="1603"/>
        <v xml:space="preserve"> {CarmineMethodSignature, implemented, static}</v>
      </c>
      <c r="I853" s="91"/>
      <c r="J853" s="24" t="str">
        <f t="shared" si="1525"/>
        <v>SAME</v>
      </c>
      <c r="K853" s="5" t="s">
        <v>353</v>
      </c>
      <c r="L853" s="4" t="str">
        <f t="shared" si="1604"/>
        <v>Qualifiers</v>
      </c>
      <c r="M853" s="9" t="str">
        <f t="shared" si="1605"/>
        <v xml:space="preserve"> {CarmineMethodSignature, implemented, static}</v>
      </c>
      <c r="N853" s="91"/>
      <c r="O853" s="24" t="str">
        <f t="shared" si="1528"/>
        <v>SAME</v>
      </c>
      <c r="P853" s="5" t="s">
        <v>583</v>
      </c>
      <c r="Q853" s="4" t="str">
        <f t="shared" si="1606"/>
        <v>Qualifiers</v>
      </c>
      <c r="R853" s="9" t="str">
        <f t="shared" si="1607"/>
        <v xml:space="preserve"> {CarmineMethodSignature, Implemented, Static}</v>
      </c>
    </row>
    <row r="854" spans="1:19">
      <c r="A854" s="6"/>
      <c r="F854" s="29"/>
      <c r="K854" s="6"/>
      <c r="P854" s="6"/>
    </row>
    <row r="855" spans="1:19">
      <c r="A855" s="5" t="s">
        <v>568</v>
      </c>
      <c r="B855" s="4" t="str">
        <f>TRIM(LEFT(A855, SEARCH(":", A855) - 1))</f>
        <v>Name</v>
      </c>
      <c r="C855" s="9" t="str">
        <f>MID(A855, SEARCH(":", A855) + 1, LEN(A855))</f>
        <v xml:space="preserve"> GetRemInstRoot</v>
      </c>
      <c r="D855" s="91" t="s">
        <v>1912</v>
      </c>
      <c r="E855" s="24" t="str">
        <f>IF(A855&lt;&gt;F860, "DIF", "SAME")</f>
        <v>SAME</v>
      </c>
      <c r="F855" s="28" t="s">
        <v>567</v>
      </c>
      <c r="G855" s="4" t="str">
        <f t="shared" ref="G855" si="1608">TRIM(LEFT(F855, SEARCH(":", F855) - 1))</f>
        <v>Name</v>
      </c>
      <c r="H855" s="9" t="str">
        <f t="shared" ref="H855:H858" si="1609">MID(F855, SEARCH(":", F855) + 1, LEN(F855))</f>
        <v xml:space="preserve"> SetupRemInst</v>
      </c>
      <c r="I855" s="91" t="s">
        <v>1911</v>
      </c>
      <c r="J855" s="24" t="str">
        <f t="shared" si="1558"/>
        <v>SAME</v>
      </c>
      <c r="K855" s="5" t="s">
        <v>567</v>
      </c>
      <c r="L855" s="4" t="str">
        <f t="shared" ref="L855:L858" si="1610">TRIM(LEFT(K855, SEARCH(":", K855) - 1))</f>
        <v>Name</v>
      </c>
      <c r="M855" s="9" t="str">
        <f t="shared" ref="M855:M858" si="1611">MID(K855, SEARCH(":", K855) + 1, LEN(K855))</f>
        <v xml:space="preserve"> SetupRemInst</v>
      </c>
      <c r="N855" s="91" t="s">
        <v>1911</v>
      </c>
      <c r="O855" s="24" t="str">
        <f t="shared" si="1575"/>
        <v>DIF</v>
      </c>
      <c r="P855" s="5" t="s">
        <v>602</v>
      </c>
      <c r="Q855" s="4" t="str">
        <f t="shared" ref="Q855:Q858" si="1612">TRIM(LEFT(P855, SEARCH(":", P855) - 1))</f>
        <v>Name</v>
      </c>
      <c r="R855" s="9" t="str">
        <f t="shared" ref="R855:R858" si="1613">MID(P855, SEARCH(":", P855) + 1, LEN(P855))</f>
        <v xml:space="preserve"> DeleteLocalFile</v>
      </c>
      <c r="S855" s="86" t="s">
        <v>1832</v>
      </c>
    </row>
    <row r="856" spans="1:19">
      <c r="A856" s="5" t="s">
        <v>328</v>
      </c>
      <c r="B856" s="4" t="str">
        <f>TRIM(LEFT(A856, SEARCH(":", A856) - 1))</f>
        <v>ReturnType</v>
      </c>
      <c r="C856" s="9" t="str">
        <f>MID(A856, SEARCH(":", A856) + 1, LEN(A856))</f>
        <v xml:space="preserve"> UInt32</v>
      </c>
      <c r="D856" s="91"/>
      <c r="E856" s="24" t="str">
        <f>IF(A856&lt;&gt;F861, "DIF", "SAME")</f>
        <v>SAME</v>
      </c>
      <c r="F856" s="28" t="s">
        <v>328</v>
      </c>
      <c r="G856" s="4" t="str">
        <f>TRIM(LEFT(F856, SEARCH(":", F856) - 1))</f>
        <v>ReturnType</v>
      </c>
      <c r="H856" s="9" t="str">
        <f t="shared" si="1609"/>
        <v xml:space="preserve"> UInt32</v>
      </c>
      <c r="I856" s="91"/>
      <c r="J856" s="24" t="str">
        <f t="shared" si="1525"/>
        <v>SAME</v>
      </c>
      <c r="K856" s="5" t="s">
        <v>328</v>
      </c>
      <c r="L856" s="4" t="str">
        <f t="shared" si="1610"/>
        <v>ReturnType</v>
      </c>
      <c r="M856" s="9" t="str">
        <f t="shared" si="1611"/>
        <v xml:space="preserve"> UInt32</v>
      </c>
      <c r="N856" s="91"/>
      <c r="O856" s="24" t="str">
        <f t="shared" si="1528"/>
        <v>SAME</v>
      </c>
      <c r="P856" s="5" t="s">
        <v>328</v>
      </c>
      <c r="Q856" s="4" t="str">
        <f t="shared" si="1612"/>
        <v>ReturnType</v>
      </c>
      <c r="R856" s="9" t="str">
        <f t="shared" si="1613"/>
        <v xml:space="preserve"> UInt32</v>
      </c>
    </row>
    <row r="857" spans="1:19">
      <c r="A857" s="5" t="s">
        <v>569</v>
      </c>
      <c r="B857" s="4" t="str">
        <f>TRIM(LEFT(A857, SEARCH(":", A857) - 1))</f>
        <v>Parameters</v>
      </c>
      <c r="C857" s="9" t="str">
        <f>MID(A857, SEARCH(":", A857) + 1, LEN(A857))</f>
        <v xml:space="preserve"> {dirName, ErrorInfo}</v>
      </c>
      <c r="D857" s="91"/>
      <c r="E857" s="24" t="str">
        <f>IF(A857&lt;&gt;F862, "DIF", "SAME")</f>
        <v>SAME</v>
      </c>
      <c r="F857" s="28" t="s">
        <v>348</v>
      </c>
      <c r="G857" s="4" t="str">
        <f>TRIM(LEFT(F857, SEARCH(":", F857) - 1))</f>
        <v>Parameters</v>
      </c>
      <c r="H857" s="9" t="str">
        <f t="shared" si="1609"/>
        <v xml:space="preserve"> {ErrorInfo}</v>
      </c>
      <c r="I857" s="91"/>
      <c r="J857" s="24" t="str">
        <f t="shared" si="1525"/>
        <v>SAME</v>
      </c>
      <c r="K857" s="5" t="s">
        <v>348</v>
      </c>
      <c r="L857" s="4" t="str">
        <f t="shared" si="1610"/>
        <v>Parameters</v>
      </c>
      <c r="M857" s="9" t="str">
        <f t="shared" si="1611"/>
        <v xml:space="preserve"> {ErrorInfo}</v>
      </c>
      <c r="N857" s="91"/>
      <c r="O857" s="24" t="str">
        <f t="shared" si="1528"/>
        <v>DIF</v>
      </c>
      <c r="P857" s="5" t="s">
        <v>603</v>
      </c>
      <c r="Q857" s="4" t="str">
        <f t="shared" si="1612"/>
        <v>Parameters</v>
      </c>
      <c r="R857" s="9" t="str">
        <f t="shared" si="1613"/>
        <v xml:space="preserve"> {FilePath, OSDActionDescription, ErrorInfo}</v>
      </c>
    </row>
    <row r="858" spans="1:19">
      <c r="A858" s="5" t="s">
        <v>353</v>
      </c>
      <c r="B858" s="4" t="str">
        <f>TRIM(LEFT(A858, SEARCH(":", A858) - 1))</f>
        <v>Qualifiers</v>
      </c>
      <c r="C858" s="9" t="str">
        <f>MID(A858, SEARCH(":", A858) + 1, LEN(A858))</f>
        <v xml:space="preserve"> {CarmineMethodSignature, implemented, static}</v>
      </c>
      <c r="D858" s="91"/>
      <c r="E858" s="24" t="str">
        <f>IF(A858&lt;&gt;F863, "DIF", "SAME")</f>
        <v>SAME</v>
      </c>
      <c r="F858" s="28" t="s">
        <v>353</v>
      </c>
      <c r="G858" s="4" t="str">
        <f>TRIM(LEFT(F858, SEARCH(":", F858) - 1))</f>
        <v>Qualifiers</v>
      </c>
      <c r="H858" s="9" t="str">
        <f t="shared" si="1609"/>
        <v xml:space="preserve"> {CarmineMethodSignature, implemented, static}</v>
      </c>
      <c r="I858" s="91"/>
      <c r="J858" s="24" t="str">
        <f t="shared" si="1525"/>
        <v>SAME</v>
      </c>
      <c r="K858" s="5" t="s">
        <v>353</v>
      </c>
      <c r="L858" s="4" t="str">
        <f t="shared" si="1610"/>
        <v>Qualifiers</v>
      </c>
      <c r="M858" s="9" t="str">
        <f t="shared" si="1611"/>
        <v xml:space="preserve"> {CarmineMethodSignature, implemented, static}</v>
      </c>
      <c r="N858" s="91"/>
      <c r="O858" s="24" t="str">
        <f t="shared" si="1528"/>
        <v>SAME</v>
      </c>
      <c r="P858" s="5" t="s">
        <v>583</v>
      </c>
      <c r="Q858" s="4" t="str">
        <f t="shared" si="1612"/>
        <v>Qualifiers</v>
      </c>
      <c r="R858" s="9" t="str">
        <f t="shared" si="1613"/>
        <v xml:space="preserve"> {CarmineMethodSignature, Implemented, Static}</v>
      </c>
    </row>
    <row r="859" spans="1:19">
      <c r="A859" s="6"/>
      <c r="F859" s="29"/>
      <c r="K859" s="6"/>
      <c r="P859" s="6"/>
    </row>
    <row r="860" spans="1:19">
      <c r="A860" s="5" t="s">
        <v>570</v>
      </c>
      <c r="B860" s="4" t="str">
        <f>TRIM(LEFT(A860, SEARCH(":", A860) - 1))</f>
        <v>Name</v>
      </c>
      <c r="C860" s="9" t="str">
        <f>MID(A860, SEARCH(":", A860) + 1, LEN(A860))</f>
        <v xml:space="preserve"> DeployNbps</v>
      </c>
      <c r="D860" s="91" t="s">
        <v>1913</v>
      </c>
      <c r="E860" s="24" t="str">
        <f>IF(A860&lt;&gt;F865, "DIF", "SAME")</f>
        <v>SAME</v>
      </c>
      <c r="F860" s="28" t="s">
        <v>568</v>
      </c>
      <c r="G860" s="4" t="str">
        <f t="shared" ref="G860:G923" si="1614">TRIM(LEFT(F860, SEARCH(":", F860) - 1))</f>
        <v>Name</v>
      </c>
      <c r="H860" s="9" t="str">
        <f t="shared" ref="H860:H863" si="1615">MID(F860, SEARCH(":", F860) + 1, LEN(F860))</f>
        <v xml:space="preserve"> GetRemInstRoot</v>
      </c>
      <c r="I860" s="91" t="s">
        <v>1912</v>
      </c>
      <c r="J860" s="24" t="str">
        <f t="shared" si="1558"/>
        <v>SAME</v>
      </c>
      <c r="K860" s="5" t="s">
        <v>568</v>
      </c>
      <c r="L860" s="4" t="str">
        <f t="shared" ref="L860:L863" si="1616">TRIM(LEFT(K860, SEARCH(":", K860) - 1))</f>
        <v>Name</v>
      </c>
      <c r="M860" s="9" t="str">
        <f t="shared" ref="M860:M863" si="1617">MID(K860, SEARCH(":", K860) + 1, LEN(K860))</f>
        <v xml:space="preserve"> GetRemInstRoot</v>
      </c>
      <c r="N860" s="91" t="s">
        <v>1912</v>
      </c>
      <c r="O860" s="24" t="str">
        <f t="shared" si="1575"/>
        <v>DIF</v>
      </c>
      <c r="P860" s="5" t="s">
        <v>604</v>
      </c>
      <c r="Q860" s="4" t="str">
        <f t="shared" ref="Q860:Q863" si="1618">TRIM(LEFT(P860, SEARCH(":", P860) - 1))</f>
        <v>Name</v>
      </c>
      <c r="R860" s="9" t="str">
        <f t="shared" ref="R860:R863" si="1619">MID(P860, SEARCH(":", P860) + 1, LEN(P860))</f>
        <v xml:space="preserve"> GetDeviceDriveLetter</v>
      </c>
      <c r="S860" s="86" t="s">
        <v>1833</v>
      </c>
    </row>
    <row r="861" spans="1:19">
      <c r="A861" s="5" t="s">
        <v>328</v>
      </c>
      <c r="B861" s="4" t="str">
        <f>TRIM(LEFT(A861, SEARCH(":", A861) - 1))</f>
        <v>ReturnType</v>
      </c>
      <c r="C861" s="9" t="str">
        <f>MID(A861, SEARCH(":", A861) + 1, LEN(A861))</f>
        <v xml:space="preserve"> UInt32</v>
      </c>
      <c r="D861" s="91"/>
      <c r="E861" s="24" t="str">
        <f>IF(A861&lt;&gt;F866, "DIF", "SAME")</f>
        <v>SAME</v>
      </c>
      <c r="F861" s="28" t="s">
        <v>328</v>
      </c>
      <c r="G861" s="4" t="str">
        <f t="shared" si="1614"/>
        <v>ReturnType</v>
      </c>
      <c r="H861" s="9" t="str">
        <f t="shared" si="1615"/>
        <v xml:space="preserve"> UInt32</v>
      </c>
      <c r="I861" s="91"/>
      <c r="J861" s="24" t="str">
        <f t="shared" si="1558"/>
        <v>SAME</v>
      </c>
      <c r="K861" s="5" t="s">
        <v>328</v>
      </c>
      <c r="L861" s="4" t="str">
        <f t="shared" si="1616"/>
        <v>ReturnType</v>
      </c>
      <c r="M861" s="9" t="str">
        <f t="shared" si="1617"/>
        <v xml:space="preserve"> UInt32</v>
      </c>
      <c r="N861" s="91"/>
      <c r="O861" s="24" t="str">
        <f t="shared" si="1575"/>
        <v>SAME</v>
      </c>
      <c r="P861" s="5" t="s">
        <v>328</v>
      </c>
      <c r="Q861" s="4" t="str">
        <f t="shared" si="1618"/>
        <v>ReturnType</v>
      </c>
      <c r="R861" s="9" t="str">
        <f t="shared" si="1619"/>
        <v xml:space="preserve"> UInt32</v>
      </c>
    </row>
    <row r="862" spans="1:19">
      <c r="A862" s="5" t="s">
        <v>348</v>
      </c>
      <c r="B862" s="4" t="str">
        <f>TRIM(LEFT(A862, SEARCH(":", A862) - 1))</f>
        <v>Parameters</v>
      </c>
      <c r="C862" s="9" t="str">
        <f>MID(A862, SEARCH(":", A862) + 1, LEN(A862))</f>
        <v xml:space="preserve"> {ErrorInfo}</v>
      </c>
      <c r="D862" s="91"/>
      <c r="E862" s="24" t="str">
        <f>IF(A862&lt;&gt;F867, "DIF", "SAME")</f>
        <v>SAME</v>
      </c>
      <c r="F862" s="28" t="s">
        <v>569</v>
      </c>
      <c r="G862" s="4" t="str">
        <f t="shared" si="1614"/>
        <v>Parameters</v>
      </c>
      <c r="H862" s="9" t="str">
        <f t="shared" si="1615"/>
        <v xml:space="preserve"> {dirName, ErrorInfo}</v>
      </c>
      <c r="I862" s="91"/>
      <c r="J862" s="24" t="str">
        <f t="shared" si="1558"/>
        <v>SAME</v>
      </c>
      <c r="K862" s="5" t="s">
        <v>569</v>
      </c>
      <c r="L862" s="4" t="str">
        <f t="shared" si="1616"/>
        <v>Parameters</v>
      </c>
      <c r="M862" s="9" t="str">
        <f t="shared" si="1617"/>
        <v xml:space="preserve"> {dirName, ErrorInfo}</v>
      </c>
      <c r="N862" s="91"/>
      <c r="O862" s="24" t="str">
        <f t="shared" si="1575"/>
        <v>DIF</v>
      </c>
      <c r="P862" s="5" t="s">
        <v>605</v>
      </c>
      <c r="Q862" s="4" t="str">
        <f t="shared" si="1618"/>
        <v>Parameters</v>
      </c>
      <c r="R862" s="9" t="str">
        <f t="shared" si="1619"/>
        <v xml:space="preserve"> {DevicePath, OSDActionDescription, DriveLetter, ErrorInfo}</v>
      </c>
    </row>
    <row r="863" spans="1:19">
      <c r="A863" s="5" t="s">
        <v>353</v>
      </c>
      <c r="B863" s="4" t="str">
        <f>TRIM(LEFT(A863, SEARCH(":", A863) - 1))</f>
        <v>Qualifiers</v>
      </c>
      <c r="C863" s="9" t="str">
        <f>MID(A863, SEARCH(":", A863) + 1, LEN(A863))</f>
        <v xml:space="preserve"> {CarmineMethodSignature, implemented, static}</v>
      </c>
      <c r="D863" s="91"/>
      <c r="E863" s="24" t="str">
        <f>IF(A863&lt;&gt;F868, "DIF", "SAME")</f>
        <v>SAME</v>
      </c>
      <c r="F863" s="28" t="s">
        <v>353</v>
      </c>
      <c r="G863" s="4" t="str">
        <f t="shared" si="1614"/>
        <v>Qualifiers</v>
      </c>
      <c r="H863" s="9" t="str">
        <f t="shared" si="1615"/>
        <v xml:space="preserve"> {CarmineMethodSignature, implemented, static}</v>
      </c>
      <c r="I863" s="91"/>
      <c r="J863" s="24" t="str">
        <f t="shared" si="1558"/>
        <v>SAME</v>
      </c>
      <c r="K863" s="5" t="s">
        <v>353</v>
      </c>
      <c r="L863" s="4" t="str">
        <f t="shared" si="1616"/>
        <v>Qualifiers</v>
      </c>
      <c r="M863" s="9" t="str">
        <f t="shared" si="1617"/>
        <v xml:space="preserve"> {CarmineMethodSignature, implemented, static}</v>
      </c>
      <c r="N863" s="91"/>
      <c r="O863" s="24" t="str">
        <f t="shared" si="1575"/>
        <v>SAME</v>
      </c>
      <c r="P863" s="5" t="s">
        <v>583</v>
      </c>
      <c r="Q863" s="4" t="str">
        <f t="shared" si="1618"/>
        <v>Qualifiers</v>
      </c>
      <c r="R863" s="9" t="str">
        <f t="shared" si="1619"/>
        <v xml:space="preserve"> {CarmineMethodSignature, Implemented, Static}</v>
      </c>
    </row>
    <row r="864" spans="1:19">
      <c r="A864" s="6"/>
      <c r="F864" s="29"/>
      <c r="K864" s="6"/>
      <c r="P864" s="6"/>
    </row>
    <row r="865" spans="1:19">
      <c r="A865" s="5" t="s">
        <v>571</v>
      </c>
      <c r="B865" s="4" t="str">
        <f>TRIM(LEFT(A865, SEARCH(":", A865) - 1))</f>
        <v>Name</v>
      </c>
      <c r="C865" s="9" t="str">
        <f>MID(A865, SEARCH(":", A865) + 1, LEN(A865))</f>
        <v xml:space="preserve"> RegisterProvider</v>
      </c>
      <c r="D865" s="91" t="s">
        <v>1914</v>
      </c>
      <c r="E865" s="24" t="str">
        <f>IF(A865&lt;&gt;F870, "DIF", "SAME")</f>
        <v>SAME</v>
      </c>
      <c r="F865" s="28" t="s">
        <v>570</v>
      </c>
      <c r="G865" s="4" t="str">
        <f t="shared" ref="G865" si="1620">TRIM(LEFT(F865, SEARCH(":", F865) - 1))</f>
        <v>Name</v>
      </c>
      <c r="H865" s="9" t="str">
        <f t="shared" ref="H865:H868" si="1621">MID(F865, SEARCH(":", F865) + 1, LEN(F865))</f>
        <v xml:space="preserve"> DeployNbps</v>
      </c>
      <c r="I865" s="91" t="s">
        <v>1913</v>
      </c>
      <c r="J865" s="24" t="str">
        <f t="shared" si="1558"/>
        <v>SAME</v>
      </c>
      <c r="K865" s="5" t="s">
        <v>570</v>
      </c>
      <c r="L865" s="4" t="str">
        <f t="shared" ref="L865:L868" si="1622">TRIM(LEFT(K865, SEARCH(":", K865) - 1))</f>
        <v>Name</v>
      </c>
      <c r="M865" s="9" t="str">
        <f t="shared" ref="M865:M868" si="1623">MID(K865, SEARCH(":", K865) + 1, LEN(K865))</f>
        <v xml:space="preserve"> DeployNbps</v>
      </c>
      <c r="N865" s="91" t="s">
        <v>1913</v>
      </c>
      <c r="O865" s="24" t="str">
        <f t="shared" si="1575"/>
        <v>DIF</v>
      </c>
      <c r="P865" s="5" t="s">
        <v>606</v>
      </c>
      <c r="Q865" s="4" t="str">
        <f t="shared" ref="Q865:Q868" si="1624">TRIM(LEFT(P865, SEARCH(":", P865) - 1))</f>
        <v>Name</v>
      </c>
      <c r="R865" s="9" t="str">
        <f t="shared" ref="R865:R868" si="1625">MID(P865, SEARCH(":", P865) + 1, LEN(P865))</f>
        <v xml:space="preserve"> CreateTempLocation</v>
      </c>
      <c r="S865" s="86" t="s">
        <v>1834</v>
      </c>
    </row>
    <row r="866" spans="1:19">
      <c r="A866" s="5" t="s">
        <v>328</v>
      </c>
      <c r="B866" s="4" t="str">
        <f>TRIM(LEFT(A866, SEARCH(":", A866) - 1))</f>
        <v>ReturnType</v>
      </c>
      <c r="C866" s="9" t="str">
        <f>MID(A866, SEARCH(":", A866) + 1, LEN(A866))</f>
        <v xml:space="preserve"> UInt32</v>
      </c>
      <c r="D866" s="91"/>
      <c r="E866" s="24" t="str">
        <f>IF(A866&lt;&gt;F871, "DIF", "SAME")</f>
        <v>SAME</v>
      </c>
      <c r="F866" s="28" t="s">
        <v>328</v>
      </c>
      <c r="G866" s="4" t="str">
        <f t="shared" si="1614"/>
        <v>ReturnType</v>
      </c>
      <c r="H866" s="9" t="str">
        <f t="shared" si="1621"/>
        <v xml:space="preserve"> UInt32</v>
      </c>
      <c r="I866" s="91"/>
      <c r="J866" s="24" t="str">
        <f t="shared" si="1558"/>
        <v>SAME</v>
      </c>
      <c r="K866" s="5" t="s">
        <v>328</v>
      </c>
      <c r="L866" s="4" t="str">
        <f t="shared" si="1622"/>
        <v>ReturnType</v>
      </c>
      <c r="M866" s="9" t="str">
        <f t="shared" si="1623"/>
        <v xml:space="preserve"> UInt32</v>
      </c>
      <c r="N866" s="91"/>
      <c r="O866" s="24" t="str">
        <f t="shared" si="1575"/>
        <v>SAME</v>
      </c>
      <c r="P866" s="5" t="s">
        <v>328</v>
      </c>
      <c r="Q866" s="4" t="str">
        <f t="shared" si="1624"/>
        <v>ReturnType</v>
      </c>
      <c r="R866" s="9" t="str">
        <f t="shared" si="1625"/>
        <v xml:space="preserve"> UInt32</v>
      </c>
    </row>
    <row r="867" spans="1:19">
      <c r="A867" s="5" t="s">
        <v>572</v>
      </c>
      <c r="B867" s="4" t="str">
        <f>TRIM(LEFT(A867, SEARCH(":", A867) - 1))</f>
        <v>Parameters</v>
      </c>
      <c r="C867" s="9" t="str">
        <f>MID(A867, SEARCH(":", A867) + 1, LEN(A867))</f>
        <v xml:space="preserve"> {identity, providerName, providerPath, serverUri...}</v>
      </c>
      <c r="D867" s="91"/>
      <c r="E867" s="24" t="str">
        <f>IF(A867&lt;&gt;F872, "DIF", "SAME")</f>
        <v>SAME</v>
      </c>
      <c r="F867" s="28" t="s">
        <v>348</v>
      </c>
      <c r="G867" s="4" t="str">
        <f t="shared" si="1614"/>
        <v>Parameters</v>
      </c>
      <c r="H867" s="9" t="str">
        <f t="shared" si="1621"/>
        <v xml:space="preserve"> {ErrorInfo}</v>
      </c>
      <c r="I867" s="91"/>
      <c r="J867" s="24" t="str">
        <f t="shared" si="1558"/>
        <v>SAME</v>
      </c>
      <c r="K867" s="5" t="s">
        <v>348</v>
      </c>
      <c r="L867" s="4" t="str">
        <f t="shared" si="1622"/>
        <v>Parameters</v>
      </c>
      <c r="M867" s="9" t="str">
        <f t="shared" si="1623"/>
        <v xml:space="preserve"> {ErrorInfo}</v>
      </c>
      <c r="N867" s="91"/>
      <c r="O867" s="24" t="str">
        <f t="shared" si="1575"/>
        <v>DIF</v>
      </c>
      <c r="P867" s="5" t="s">
        <v>607</v>
      </c>
      <c r="Q867" s="4" t="str">
        <f t="shared" si="1624"/>
        <v>Parameters</v>
      </c>
      <c r="R867" s="9" t="str">
        <f t="shared" si="1625"/>
        <v xml:space="preserve"> {OSDActionDescription, ErrorInfo, TempDrive}</v>
      </c>
    </row>
    <row r="868" spans="1:19">
      <c r="A868" s="5" t="s">
        <v>353</v>
      </c>
      <c r="B868" s="4" t="str">
        <f>TRIM(LEFT(A868, SEARCH(":", A868) - 1))</f>
        <v>Qualifiers</v>
      </c>
      <c r="C868" s="9" t="str">
        <f>MID(A868, SEARCH(":", A868) + 1, LEN(A868))</f>
        <v xml:space="preserve"> {CarmineMethodSignature, implemented, static}</v>
      </c>
      <c r="D868" s="91"/>
      <c r="E868" s="24" t="str">
        <f>IF(A868&lt;&gt;F873, "DIF", "SAME")</f>
        <v>SAME</v>
      </c>
      <c r="F868" s="28" t="s">
        <v>353</v>
      </c>
      <c r="G868" s="4" t="str">
        <f t="shared" si="1614"/>
        <v>Qualifiers</v>
      </c>
      <c r="H868" s="9" t="str">
        <f t="shared" si="1621"/>
        <v xml:space="preserve"> {CarmineMethodSignature, implemented, static}</v>
      </c>
      <c r="I868" s="91"/>
      <c r="J868" s="24" t="str">
        <f t="shared" si="1558"/>
        <v>SAME</v>
      </c>
      <c r="K868" s="5" t="s">
        <v>353</v>
      </c>
      <c r="L868" s="4" t="str">
        <f t="shared" si="1622"/>
        <v>Qualifiers</v>
      </c>
      <c r="M868" s="9" t="str">
        <f t="shared" si="1623"/>
        <v xml:space="preserve"> {CarmineMethodSignature, implemented, static}</v>
      </c>
      <c r="N868" s="91"/>
      <c r="O868" s="24" t="str">
        <f t="shared" si="1575"/>
        <v>SAME</v>
      </c>
      <c r="P868" s="5" t="s">
        <v>583</v>
      </c>
      <c r="Q868" s="4" t="str">
        <f t="shared" si="1624"/>
        <v>Qualifiers</v>
      </c>
      <c r="R868" s="9" t="str">
        <f t="shared" si="1625"/>
        <v xml:space="preserve"> {CarmineMethodSignature, Implemented, Static}</v>
      </c>
    </row>
    <row r="869" spans="1:19">
      <c r="A869" s="6"/>
      <c r="F869" s="29"/>
      <c r="K869" s="6"/>
      <c r="P869" s="6"/>
    </row>
    <row r="870" spans="1:19">
      <c r="A870" s="5" t="s">
        <v>573</v>
      </c>
      <c r="B870" s="4" t="str">
        <f>TRIM(LEFT(A870, SEARCH(":", A870) - 1))</f>
        <v>Name</v>
      </c>
      <c r="C870" s="9" t="str">
        <f>MID(A870, SEARCH(":", A870) + 1, LEN(A870))</f>
        <v xml:space="preserve"> UnregisterProvider</v>
      </c>
      <c r="D870" s="91" t="s">
        <v>1915</v>
      </c>
      <c r="E870" s="24" t="str">
        <f>IF(A870&lt;&gt;F875, "DIF", "SAME")</f>
        <v>SAME</v>
      </c>
      <c r="F870" s="28" t="s">
        <v>571</v>
      </c>
      <c r="G870" s="4" t="str">
        <f t="shared" ref="G870" si="1626">TRIM(LEFT(F870, SEARCH(":", F870) - 1))</f>
        <v>Name</v>
      </c>
      <c r="H870" s="9" t="str">
        <f t="shared" ref="H870:H873" si="1627">MID(F870, SEARCH(":", F870) + 1, LEN(F870))</f>
        <v xml:space="preserve"> RegisterProvider</v>
      </c>
      <c r="I870" s="91" t="s">
        <v>1914</v>
      </c>
      <c r="J870" s="24" t="str">
        <f t="shared" si="1558"/>
        <v>SAME</v>
      </c>
      <c r="K870" s="5" t="s">
        <v>571</v>
      </c>
      <c r="L870" s="4" t="str">
        <f t="shared" ref="L870:L873" si="1628">TRIM(LEFT(K870, SEARCH(":", K870) - 1))</f>
        <v>Name</v>
      </c>
      <c r="M870" s="9" t="str">
        <f t="shared" ref="M870:M873" si="1629">MID(K870, SEARCH(":", K870) + 1, LEN(K870))</f>
        <v xml:space="preserve"> RegisterProvider</v>
      </c>
      <c r="N870" s="91" t="s">
        <v>1914</v>
      </c>
      <c r="O870" s="24" t="str">
        <f t="shared" si="1575"/>
        <v>DIF</v>
      </c>
      <c r="P870" s="5" t="s">
        <v>608</v>
      </c>
      <c r="Q870" s="4" t="str">
        <f t="shared" ref="Q870:Q873" si="1630">TRIM(LEFT(P870, SEARCH(":", P870) - 1))</f>
        <v>Name</v>
      </c>
      <c r="R870" s="9" t="str">
        <f t="shared" ref="R870:R873" si="1631">MID(P870, SEARCH(":", P870) + 1, LEN(P870))</f>
        <v xml:space="preserve"> ConfigDisk</v>
      </c>
      <c r="S870" s="86" t="s">
        <v>1835</v>
      </c>
    </row>
    <row r="871" spans="1:19">
      <c r="A871" s="5" t="s">
        <v>328</v>
      </c>
      <c r="B871" s="4" t="str">
        <f>TRIM(LEFT(A871, SEARCH(":", A871) - 1))</f>
        <v>ReturnType</v>
      </c>
      <c r="C871" s="9" t="str">
        <f>MID(A871, SEARCH(":", A871) + 1, LEN(A871))</f>
        <v xml:space="preserve"> UInt32</v>
      </c>
      <c r="D871" s="91"/>
      <c r="E871" s="24" t="str">
        <f>IF(A871&lt;&gt;F876, "DIF", "SAME")</f>
        <v>SAME</v>
      </c>
      <c r="F871" s="28" t="s">
        <v>328</v>
      </c>
      <c r="G871" s="4" t="str">
        <f t="shared" si="1614"/>
        <v>ReturnType</v>
      </c>
      <c r="H871" s="9" t="str">
        <f t="shared" si="1627"/>
        <v xml:space="preserve"> UInt32</v>
      </c>
      <c r="I871" s="91"/>
      <c r="J871" s="24" t="str">
        <f t="shared" si="1558"/>
        <v>SAME</v>
      </c>
      <c r="K871" s="5" t="s">
        <v>328</v>
      </c>
      <c r="L871" s="4" t="str">
        <f t="shared" si="1628"/>
        <v>ReturnType</v>
      </c>
      <c r="M871" s="9" t="str">
        <f t="shared" si="1629"/>
        <v xml:space="preserve"> UInt32</v>
      </c>
      <c r="N871" s="91"/>
      <c r="O871" s="24" t="str">
        <f t="shared" si="1575"/>
        <v>SAME</v>
      </c>
      <c r="P871" s="5" t="s">
        <v>328</v>
      </c>
      <c r="Q871" s="4" t="str">
        <f t="shared" si="1630"/>
        <v>ReturnType</v>
      </c>
      <c r="R871" s="9" t="str">
        <f t="shared" si="1631"/>
        <v xml:space="preserve"> UInt32</v>
      </c>
    </row>
    <row r="872" spans="1:19">
      <c r="A872" s="5" t="s">
        <v>574</v>
      </c>
      <c r="B872" s="4" t="str">
        <f>TRIM(LEFT(A872, SEARCH(":", A872) - 1))</f>
        <v>Parameters</v>
      </c>
      <c r="C872" s="9" t="str">
        <f>MID(A872, SEARCH(":", A872) + 1, LEN(A872))</f>
        <v xml:space="preserve"> {providerName, ErrorInfo}</v>
      </c>
      <c r="D872" s="91"/>
      <c r="E872" s="24" t="str">
        <f>IF(A872&lt;&gt;F877, "DIF", "SAME")</f>
        <v>SAME</v>
      </c>
      <c r="F872" s="28" t="s">
        <v>572</v>
      </c>
      <c r="G872" s="4" t="str">
        <f t="shared" si="1614"/>
        <v>Parameters</v>
      </c>
      <c r="H872" s="9" t="str">
        <f t="shared" si="1627"/>
        <v xml:space="preserve"> {identity, providerName, providerPath, serverUri...}</v>
      </c>
      <c r="I872" s="91"/>
      <c r="J872" s="24" t="str">
        <f t="shared" si="1558"/>
        <v>SAME</v>
      </c>
      <c r="K872" s="5" t="s">
        <v>572</v>
      </c>
      <c r="L872" s="4" t="str">
        <f t="shared" si="1628"/>
        <v>Parameters</v>
      </c>
      <c r="M872" s="9" t="str">
        <f t="shared" si="1629"/>
        <v xml:space="preserve"> {identity, providerName, providerPath, serverUri...}</v>
      </c>
      <c r="N872" s="91"/>
      <c r="O872" s="24" t="str">
        <f t="shared" si="1575"/>
        <v>DIF</v>
      </c>
      <c r="P872" s="5" t="s">
        <v>609</v>
      </c>
      <c r="Q872" s="4" t="str">
        <f t="shared" si="1630"/>
        <v>Parameters</v>
      </c>
      <c r="R872" s="9" t="str">
        <f t="shared" si="1631"/>
        <v xml:space="preserve"> {BiosCompatibilityMode, BootDiskNumber, Disks, OSDActionDescription...}</v>
      </c>
    </row>
    <row r="873" spans="1:19">
      <c r="A873" s="5" t="s">
        <v>353</v>
      </c>
      <c r="B873" s="4" t="str">
        <f>TRIM(LEFT(A873, SEARCH(":", A873) - 1))</f>
        <v>Qualifiers</v>
      </c>
      <c r="C873" s="9" t="str">
        <f>MID(A873, SEARCH(":", A873) + 1, LEN(A873))</f>
        <v xml:space="preserve"> {CarmineMethodSignature, implemented, static}</v>
      </c>
      <c r="D873" s="91"/>
      <c r="E873" s="24" t="str">
        <f>IF(A873&lt;&gt;F878, "DIF", "SAME")</f>
        <v>SAME</v>
      </c>
      <c r="F873" s="28" t="s">
        <v>353</v>
      </c>
      <c r="G873" s="4" t="str">
        <f t="shared" si="1614"/>
        <v>Qualifiers</v>
      </c>
      <c r="H873" s="9" t="str">
        <f t="shared" si="1627"/>
        <v xml:space="preserve"> {CarmineMethodSignature, implemented, static}</v>
      </c>
      <c r="I873" s="91"/>
      <c r="J873" s="24" t="str">
        <f t="shared" si="1558"/>
        <v>SAME</v>
      </c>
      <c r="K873" s="5" t="s">
        <v>353</v>
      </c>
      <c r="L873" s="4" t="str">
        <f t="shared" si="1628"/>
        <v>Qualifiers</v>
      </c>
      <c r="M873" s="9" t="str">
        <f t="shared" si="1629"/>
        <v xml:space="preserve"> {CarmineMethodSignature, implemented, static}</v>
      </c>
      <c r="N873" s="91"/>
      <c r="O873" s="24" t="str">
        <f t="shared" si="1575"/>
        <v>SAME</v>
      </c>
      <c r="P873" s="5" t="s">
        <v>583</v>
      </c>
      <c r="Q873" s="4" t="str">
        <f t="shared" si="1630"/>
        <v>Qualifiers</v>
      </c>
      <c r="R873" s="9" t="str">
        <f t="shared" si="1631"/>
        <v xml:space="preserve"> {CarmineMethodSignature, Implemented, Static}</v>
      </c>
    </row>
    <row r="874" spans="1:19">
      <c r="A874" s="6"/>
      <c r="F874" s="29"/>
      <c r="K874" s="6"/>
      <c r="P874" s="6"/>
    </row>
    <row r="875" spans="1:19">
      <c r="A875" s="5" t="s">
        <v>575</v>
      </c>
      <c r="B875" s="4" t="str">
        <f>TRIM(LEFT(A875, SEARCH(":", A875) - 1))</f>
        <v>Name</v>
      </c>
      <c r="C875" s="9" t="str">
        <f>MID(A875, SEARCH(":", A875) + 1, LEN(A875))</f>
        <v xml:space="preserve"> IsWdsInstalled</v>
      </c>
      <c r="D875" s="91" t="s">
        <v>1916</v>
      </c>
      <c r="E875" s="24" t="str">
        <f>IF(A875&lt;&gt;F880, "DIF", "SAME")</f>
        <v>SAME</v>
      </c>
      <c r="F875" s="28" t="s">
        <v>573</v>
      </c>
      <c r="G875" s="4" t="str">
        <f t="shared" ref="G875" si="1632">TRIM(LEFT(F875, SEARCH(":", F875) - 1))</f>
        <v>Name</v>
      </c>
      <c r="H875" s="9" t="str">
        <f t="shared" ref="H875:H878" si="1633">MID(F875, SEARCH(":", F875) + 1, LEN(F875))</f>
        <v xml:space="preserve"> UnregisterProvider</v>
      </c>
      <c r="I875" s="91" t="s">
        <v>1915</v>
      </c>
      <c r="J875" s="24" t="str">
        <f t="shared" si="1558"/>
        <v>SAME</v>
      </c>
      <c r="K875" s="5" t="s">
        <v>573</v>
      </c>
      <c r="L875" s="4" t="str">
        <f t="shared" ref="L875:L878" si="1634">TRIM(LEFT(K875, SEARCH(":", K875) - 1))</f>
        <v>Name</v>
      </c>
      <c r="M875" s="9" t="str">
        <f t="shared" ref="M875:M878" si="1635">MID(K875, SEARCH(":", K875) + 1, LEN(K875))</f>
        <v xml:space="preserve"> UnregisterProvider</v>
      </c>
      <c r="N875" s="91" t="s">
        <v>1915</v>
      </c>
      <c r="O875" s="24" t="str">
        <f t="shared" si="1575"/>
        <v>DIF</v>
      </c>
      <c r="P875" s="5" t="s">
        <v>610</v>
      </c>
      <c r="Q875" s="4" t="str">
        <f t="shared" ref="Q875:Q878" si="1636">TRIM(LEFT(P875, SEARCH(":", P875) - 1))</f>
        <v>Name</v>
      </c>
      <c r="R875" s="9" t="str">
        <f t="shared" ref="R875:R878" si="1637">MID(P875, SEARCH(":", P875) + 1, LEN(P875))</f>
        <v xml:space="preserve"> ScheduleShutdown</v>
      </c>
      <c r="S875" s="86" t="s">
        <v>1836</v>
      </c>
    </row>
    <row r="876" spans="1:19">
      <c r="A876" s="5" t="s">
        <v>328</v>
      </c>
      <c r="B876" s="4" t="str">
        <f>TRIM(LEFT(A876, SEARCH(":", A876) - 1))</f>
        <v>ReturnType</v>
      </c>
      <c r="C876" s="9" t="str">
        <f>MID(A876, SEARCH(":", A876) + 1, LEN(A876))</f>
        <v xml:space="preserve"> UInt32</v>
      </c>
      <c r="D876" s="91"/>
      <c r="E876" s="24" t="str">
        <f>IF(A876&lt;&gt;F881, "DIF", "SAME")</f>
        <v>SAME</v>
      </c>
      <c r="F876" s="28" t="s">
        <v>328</v>
      </c>
      <c r="G876" s="4" t="str">
        <f t="shared" si="1614"/>
        <v>ReturnType</v>
      </c>
      <c r="H876" s="9" t="str">
        <f t="shared" si="1633"/>
        <v xml:space="preserve"> UInt32</v>
      </c>
      <c r="I876" s="91"/>
      <c r="J876" s="24" t="str">
        <f t="shared" si="1558"/>
        <v>SAME</v>
      </c>
      <c r="K876" s="5" t="s">
        <v>328</v>
      </c>
      <c r="L876" s="4" t="str">
        <f t="shared" si="1634"/>
        <v>ReturnType</v>
      </c>
      <c r="M876" s="9" t="str">
        <f t="shared" si="1635"/>
        <v xml:space="preserve"> UInt32</v>
      </c>
      <c r="N876" s="91"/>
      <c r="O876" s="24" t="str">
        <f t="shared" si="1575"/>
        <v>SAME</v>
      </c>
      <c r="P876" s="5" t="s">
        <v>328</v>
      </c>
      <c r="Q876" s="4" t="str">
        <f t="shared" si="1636"/>
        <v>ReturnType</v>
      </c>
      <c r="R876" s="9" t="str">
        <f t="shared" si="1637"/>
        <v xml:space="preserve"> UInt32</v>
      </c>
    </row>
    <row r="877" spans="1:19">
      <c r="A877" s="5" t="s">
        <v>576</v>
      </c>
      <c r="B877" s="4" t="str">
        <f>TRIM(LEFT(A877, SEARCH(":", A877) - 1))</f>
        <v>Parameters</v>
      </c>
      <c r="C877" s="9" t="str">
        <f>MID(A877, SEARCH(":", A877) + 1, LEN(A877))</f>
        <v xml:space="preserve"> {ErrorInfo, installed}</v>
      </c>
      <c r="D877" s="91"/>
      <c r="E877" s="24" t="str">
        <f>IF(A877&lt;&gt;F882, "DIF", "SAME")</f>
        <v>SAME</v>
      </c>
      <c r="F877" s="28" t="s">
        <v>574</v>
      </c>
      <c r="G877" s="4" t="str">
        <f t="shared" si="1614"/>
        <v>Parameters</v>
      </c>
      <c r="H877" s="9" t="str">
        <f t="shared" si="1633"/>
        <v xml:space="preserve"> {providerName, ErrorInfo}</v>
      </c>
      <c r="I877" s="91"/>
      <c r="J877" s="24" t="str">
        <f t="shared" si="1558"/>
        <v>SAME</v>
      </c>
      <c r="K877" s="5" t="s">
        <v>574</v>
      </c>
      <c r="L877" s="4" t="str">
        <f t="shared" si="1634"/>
        <v>Parameters</v>
      </c>
      <c r="M877" s="9" t="str">
        <f t="shared" si="1635"/>
        <v xml:space="preserve"> {providerName, ErrorInfo}</v>
      </c>
      <c r="N877" s="91"/>
      <c r="O877" s="24" t="str">
        <f t="shared" si="1575"/>
        <v>DIF</v>
      </c>
      <c r="P877" s="5" t="s">
        <v>611</v>
      </c>
      <c r="Q877" s="4" t="str">
        <f t="shared" si="1636"/>
        <v>Parameters</v>
      </c>
      <c r="R877" s="9" t="str">
        <f t="shared" si="1637"/>
        <v xml:space="preserve"> {OSDActionDescription, TimeUntilShutdownMinutes, ErrorInfo}</v>
      </c>
    </row>
    <row r="878" spans="1:19">
      <c r="A878" s="5" t="s">
        <v>353</v>
      </c>
      <c r="B878" s="4" t="str">
        <f>TRIM(LEFT(A878, SEARCH(":", A878) - 1))</f>
        <v>Qualifiers</v>
      </c>
      <c r="C878" s="9" t="str">
        <f>MID(A878, SEARCH(":", A878) + 1, LEN(A878))</f>
        <v xml:space="preserve"> {CarmineMethodSignature, implemented, static}</v>
      </c>
      <c r="D878" s="91"/>
      <c r="E878" s="24" t="str">
        <f>IF(A878&lt;&gt;F883, "DIF", "SAME")</f>
        <v>SAME</v>
      </c>
      <c r="F878" s="28" t="s">
        <v>353</v>
      </c>
      <c r="G878" s="4" t="str">
        <f t="shared" si="1614"/>
        <v>Qualifiers</v>
      </c>
      <c r="H878" s="9" t="str">
        <f t="shared" si="1633"/>
        <v xml:space="preserve"> {CarmineMethodSignature, implemented, static}</v>
      </c>
      <c r="I878" s="91"/>
      <c r="J878" s="24" t="str">
        <f t="shared" si="1558"/>
        <v>SAME</v>
      </c>
      <c r="K878" s="5" t="s">
        <v>353</v>
      </c>
      <c r="L878" s="4" t="str">
        <f t="shared" si="1634"/>
        <v>Qualifiers</v>
      </c>
      <c r="M878" s="9" t="str">
        <f t="shared" si="1635"/>
        <v xml:space="preserve"> {CarmineMethodSignature, implemented, static}</v>
      </c>
      <c r="N878" s="91"/>
      <c r="O878" s="24" t="str">
        <f t="shared" si="1575"/>
        <v>SAME</v>
      </c>
      <c r="P878" s="5" t="s">
        <v>583</v>
      </c>
      <c r="Q878" s="4" t="str">
        <f t="shared" si="1636"/>
        <v>Qualifiers</v>
      </c>
      <c r="R878" s="9" t="str">
        <f t="shared" si="1637"/>
        <v xml:space="preserve"> {CarmineMethodSignature, Implemented, Static}</v>
      </c>
    </row>
    <row r="879" spans="1:19">
      <c r="A879" s="6"/>
      <c r="F879" s="29"/>
      <c r="K879" s="6"/>
      <c r="P879" s="6"/>
    </row>
    <row r="880" spans="1:19">
      <c r="A880" s="5" t="s">
        <v>577</v>
      </c>
      <c r="B880" s="4" t="str">
        <f>TRIM(LEFT(A880, SEARCH(":", A880) - 1))</f>
        <v>Name</v>
      </c>
      <c r="C880" s="9" t="str">
        <f>MID(A880, SEARCH(":", A880) + 1, LEN(A880))</f>
        <v xml:space="preserve"> IsWdsRunning</v>
      </c>
      <c r="D880" s="91" t="s">
        <v>1917</v>
      </c>
      <c r="E880" s="24" t="str">
        <f>IF(A880&lt;&gt;F885, "DIF", "SAME")</f>
        <v>SAME</v>
      </c>
      <c r="F880" s="28" t="s">
        <v>575</v>
      </c>
      <c r="G880" s="4" t="str">
        <f t="shared" ref="G880" si="1638">TRIM(LEFT(F880, SEARCH(":", F880) - 1))</f>
        <v>Name</v>
      </c>
      <c r="H880" s="9" t="str">
        <f t="shared" ref="H880:H883" si="1639">MID(F880, SEARCH(":", F880) + 1, LEN(F880))</f>
        <v xml:space="preserve"> IsWdsInstalled</v>
      </c>
      <c r="I880" s="91" t="s">
        <v>1916</v>
      </c>
      <c r="J880" s="24" t="str">
        <f t="shared" ref="J880:J943" si="1640">IF(F880&lt;&gt;K880, "DIF", "SAME")</f>
        <v>SAME</v>
      </c>
      <c r="K880" s="5" t="s">
        <v>575</v>
      </c>
      <c r="L880" s="4" t="str">
        <f t="shared" ref="L880:L883" si="1641">TRIM(LEFT(K880, SEARCH(":", K880) - 1))</f>
        <v>Name</v>
      </c>
      <c r="M880" s="9" t="str">
        <f t="shared" ref="M880:M883" si="1642">MID(K880, SEARCH(":", K880) + 1, LEN(K880))</f>
        <v xml:space="preserve"> IsWdsInstalled</v>
      </c>
      <c r="N880" s="91" t="s">
        <v>1916</v>
      </c>
      <c r="O880" s="24" t="str">
        <f t="shared" si="1575"/>
        <v>DIF</v>
      </c>
      <c r="P880" s="5" t="s">
        <v>612</v>
      </c>
      <c r="Q880" s="4" t="str">
        <f t="shared" ref="Q880:Q883" si="1643">TRIM(LEFT(P880, SEARCH(":", P880) - 1))</f>
        <v>Name</v>
      </c>
      <c r="R880" s="9" t="str">
        <f t="shared" ref="R880:R883" si="1644">MID(P880, SEARCH(":", P880) + 1, LEN(P880))</f>
        <v xml:space="preserve"> CancelScheduledShutdown</v>
      </c>
      <c r="S880" s="86" t="s">
        <v>1837</v>
      </c>
    </row>
    <row r="881" spans="1:19">
      <c r="A881" s="5" t="s">
        <v>328</v>
      </c>
      <c r="B881" s="4" t="str">
        <f>TRIM(LEFT(A881, SEARCH(":", A881) - 1))</f>
        <v>ReturnType</v>
      </c>
      <c r="C881" s="9" t="str">
        <f>MID(A881, SEARCH(":", A881) + 1, LEN(A881))</f>
        <v xml:space="preserve"> UInt32</v>
      </c>
      <c r="D881" s="91"/>
      <c r="E881" s="24" t="str">
        <f>IF(A881&lt;&gt;F886, "DIF", "SAME")</f>
        <v>SAME</v>
      </c>
      <c r="F881" s="28" t="s">
        <v>328</v>
      </c>
      <c r="G881" s="4" t="str">
        <f t="shared" si="1614"/>
        <v>ReturnType</v>
      </c>
      <c r="H881" s="9" t="str">
        <f t="shared" si="1639"/>
        <v xml:space="preserve"> UInt32</v>
      </c>
      <c r="I881" s="91"/>
      <c r="J881" s="24" t="str">
        <f t="shared" si="1640"/>
        <v>SAME</v>
      </c>
      <c r="K881" s="5" t="s">
        <v>328</v>
      </c>
      <c r="L881" s="4" t="str">
        <f t="shared" si="1641"/>
        <v>ReturnType</v>
      </c>
      <c r="M881" s="9" t="str">
        <f t="shared" si="1642"/>
        <v xml:space="preserve"> UInt32</v>
      </c>
      <c r="N881" s="91"/>
      <c r="O881" s="24" t="str">
        <f t="shared" si="1575"/>
        <v>SAME</v>
      </c>
      <c r="P881" s="5" t="s">
        <v>328</v>
      </c>
      <c r="Q881" s="4" t="str">
        <f t="shared" si="1643"/>
        <v>ReturnType</v>
      </c>
      <c r="R881" s="9" t="str">
        <f t="shared" si="1644"/>
        <v xml:space="preserve"> UInt32</v>
      </c>
    </row>
    <row r="882" spans="1:19">
      <c r="A882" s="5" t="s">
        <v>578</v>
      </c>
      <c r="B882" s="4" t="str">
        <f>TRIM(LEFT(A882, SEARCH(":", A882) - 1))</f>
        <v>Parameters</v>
      </c>
      <c r="C882" s="9" t="str">
        <f>MID(A882, SEARCH(":", A882) + 1, LEN(A882))</f>
        <v xml:space="preserve"> {ErrorInfo, running}</v>
      </c>
      <c r="D882" s="91"/>
      <c r="E882" s="24" t="str">
        <f>IF(A882&lt;&gt;F887, "DIF", "SAME")</f>
        <v>SAME</v>
      </c>
      <c r="F882" s="28" t="s">
        <v>576</v>
      </c>
      <c r="G882" s="4" t="str">
        <f t="shared" si="1614"/>
        <v>Parameters</v>
      </c>
      <c r="H882" s="9" t="str">
        <f t="shared" si="1639"/>
        <v xml:space="preserve"> {ErrorInfo, installed}</v>
      </c>
      <c r="I882" s="91"/>
      <c r="J882" s="24" t="str">
        <f t="shared" si="1640"/>
        <v>SAME</v>
      </c>
      <c r="K882" s="5" t="s">
        <v>576</v>
      </c>
      <c r="L882" s="4" t="str">
        <f t="shared" si="1641"/>
        <v>Parameters</v>
      </c>
      <c r="M882" s="9" t="str">
        <f t="shared" si="1642"/>
        <v xml:space="preserve"> {ErrorInfo, installed}</v>
      </c>
      <c r="N882" s="91"/>
      <c r="O882" s="24" t="str">
        <f t="shared" si="1575"/>
        <v>DIF</v>
      </c>
      <c r="P882" s="5" t="s">
        <v>584</v>
      </c>
      <c r="Q882" s="4" t="str">
        <f t="shared" si="1643"/>
        <v>Parameters</v>
      </c>
      <c r="R882" s="9" t="str">
        <f t="shared" si="1644"/>
        <v xml:space="preserve"> {OSDActionDescription, ErrorInfo}</v>
      </c>
    </row>
    <row r="883" spans="1:19">
      <c r="A883" s="5" t="s">
        <v>353</v>
      </c>
      <c r="B883" s="4" t="str">
        <f>TRIM(LEFT(A883, SEARCH(":", A883) - 1))</f>
        <v>Qualifiers</v>
      </c>
      <c r="C883" s="9" t="str">
        <f>MID(A883, SEARCH(":", A883) + 1, LEN(A883))</f>
        <v xml:space="preserve"> {CarmineMethodSignature, implemented, static}</v>
      </c>
      <c r="D883" s="91"/>
      <c r="E883" s="24" t="str">
        <f>IF(A883&lt;&gt;F888, "DIF", "SAME")</f>
        <v>SAME</v>
      </c>
      <c r="F883" s="28" t="s">
        <v>353</v>
      </c>
      <c r="G883" s="4" t="str">
        <f t="shared" si="1614"/>
        <v>Qualifiers</v>
      </c>
      <c r="H883" s="9" t="str">
        <f t="shared" si="1639"/>
        <v xml:space="preserve"> {CarmineMethodSignature, implemented, static}</v>
      </c>
      <c r="I883" s="91"/>
      <c r="J883" s="24" t="str">
        <f t="shared" si="1640"/>
        <v>SAME</v>
      </c>
      <c r="K883" s="5" t="s">
        <v>353</v>
      </c>
      <c r="L883" s="4" t="str">
        <f t="shared" si="1641"/>
        <v>Qualifiers</v>
      </c>
      <c r="M883" s="9" t="str">
        <f t="shared" si="1642"/>
        <v xml:space="preserve"> {CarmineMethodSignature, implemented, static}</v>
      </c>
      <c r="N883" s="91"/>
      <c r="O883" s="24" t="str">
        <f t="shared" si="1575"/>
        <v>SAME</v>
      </c>
      <c r="P883" s="5" t="s">
        <v>583</v>
      </c>
      <c r="Q883" s="4" t="str">
        <f t="shared" si="1643"/>
        <v>Qualifiers</v>
      </c>
      <c r="R883" s="9" t="str">
        <f t="shared" si="1644"/>
        <v xml:space="preserve"> {CarmineMethodSignature, Implemented, Static}</v>
      </c>
    </row>
    <row r="884" spans="1:19">
      <c r="A884" s="6"/>
      <c r="F884" s="29"/>
      <c r="K884" s="6"/>
      <c r="P884" s="6"/>
    </row>
    <row r="885" spans="1:19">
      <c r="A885" s="5" t="s">
        <v>579</v>
      </c>
      <c r="B885" s="4" t="str">
        <f>TRIM(LEFT(A885, SEARCH(":", A885) - 1))</f>
        <v>Name</v>
      </c>
      <c r="C885" s="9" t="str">
        <f>MID(A885, SEARCH(":", A885) + 1, LEN(A885))</f>
        <v xml:space="preserve"> StopService</v>
      </c>
      <c r="D885" s="91" t="s">
        <v>1885</v>
      </c>
      <c r="E885" s="24" t="str">
        <f>IF(A885&lt;&gt;F890, "DIF", "SAME")</f>
        <v>SAME</v>
      </c>
      <c r="F885" s="28" t="s">
        <v>577</v>
      </c>
      <c r="G885" s="4" t="str">
        <f t="shared" ref="G885" si="1645">TRIM(LEFT(F885, SEARCH(":", F885) - 1))</f>
        <v>Name</v>
      </c>
      <c r="H885" s="9" t="str">
        <f t="shared" ref="H885:H888" si="1646">MID(F885, SEARCH(":", F885) + 1, LEN(F885))</f>
        <v xml:space="preserve"> IsWdsRunning</v>
      </c>
      <c r="I885" s="91" t="s">
        <v>1917</v>
      </c>
      <c r="J885" s="24" t="str">
        <f t="shared" si="1640"/>
        <v>SAME</v>
      </c>
      <c r="K885" s="5" t="s">
        <v>577</v>
      </c>
      <c r="L885" s="4" t="str">
        <f t="shared" ref="L885:L888" si="1647">TRIM(LEFT(K885, SEARCH(":", K885) - 1))</f>
        <v>Name</v>
      </c>
      <c r="M885" s="9" t="str">
        <f t="shared" ref="M885:M888" si="1648">MID(K885, SEARCH(":", K885) + 1, LEN(K885))</f>
        <v xml:space="preserve"> IsWdsRunning</v>
      </c>
      <c r="N885" s="91" t="s">
        <v>1917</v>
      </c>
      <c r="O885" s="24" t="str">
        <f t="shared" si="1575"/>
        <v>DIF</v>
      </c>
      <c r="P885" s="5" t="s">
        <v>613</v>
      </c>
      <c r="Q885" s="4" t="str">
        <f t="shared" ref="Q885:Q888" si="1649">TRIM(LEFT(P885, SEARCH(":", P885) - 1))</f>
        <v>Name</v>
      </c>
      <c r="R885" s="9" t="str">
        <f t="shared" ref="R885:R888" si="1650">MID(P885, SEARCH(":", P885) + 1, LEN(P885))</f>
        <v xml:space="preserve"> ScanForUpdates</v>
      </c>
      <c r="S885" s="86" t="s">
        <v>1789</v>
      </c>
    </row>
    <row r="886" spans="1:19">
      <c r="A886" s="5" t="s">
        <v>328</v>
      </c>
      <c r="B886" s="4" t="str">
        <f>TRIM(LEFT(A886, SEARCH(":", A886) - 1))</f>
        <v>ReturnType</v>
      </c>
      <c r="C886" s="9" t="str">
        <f>MID(A886, SEARCH(":", A886) + 1, LEN(A886))</f>
        <v xml:space="preserve"> UInt32</v>
      </c>
      <c r="D886" s="91"/>
      <c r="E886" s="24" t="str">
        <f>IF(A886&lt;&gt;F891, "DIF", "SAME")</f>
        <v>SAME</v>
      </c>
      <c r="F886" s="28" t="s">
        <v>328</v>
      </c>
      <c r="G886" s="4" t="str">
        <f t="shared" si="1614"/>
        <v>ReturnType</v>
      </c>
      <c r="H886" s="9" t="str">
        <f t="shared" si="1646"/>
        <v xml:space="preserve"> UInt32</v>
      </c>
      <c r="I886" s="91"/>
      <c r="J886" s="24" t="str">
        <f t="shared" si="1640"/>
        <v>SAME</v>
      </c>
      <c r="K886" s="5" t="s">
        <v>328</v>
      </c>
      <c r="L886" s="4" t="str">
        <f t="shared" si="1647"/>
        <v>ReturnType</v>
      </c>
      <c r="M886" s="9" t="str">
        <f t="shared" si="1648"/>
        <v xml:space="preserve"> UInt32</v>
      </c>
      <c r="N886" s="91"/>
      <c r="O886" s="24" t="str">
        <f t="shared" si="1575"/>
        <v>SAME</v>
      </c>
      <c r="P886" s="5" t="s">
        <v>328</v>
      </c>
      <c r="Q886" s="4" t="str">
        <f t="shared" si="1649"/>
        <v>ReturnType</v>
      </c>
      <c r="R886" s="9" t="str">
        <f t="shared" si="1650"/>
        <v xml:space="preserve"> UInt32</v>
      </c>
    </row>
    <row r="887" spans="1:19">
      <c r="A887" s="5" t="s">
        <v>348</v>
      </c>
      <c r="B887" s="4" t="str">
        <f>TRIM(LEFT(A887, SEARCH(":", A887) - 1))</f>
        <v>Parameters</v>
      </c>
      <c r="C887" s="9" t="str">
        <f>MID(A887, SEARCH(":", A887) + 1, LEN(A887))</f>
        <v xml:space="preserve"> {ErrorInfo}</v>
      </c>
      <c r="D887" s="91"/>
      <c r="E887" s="24" t="str">
        <f>IF(A887&lt;&gt;F892, "DIF", "SAME")</f>
        <v>SAME</v>
      </c>
      <c r="F887" s="28" t="s">
        <v>578</v>
      </c>
      <c r="G887" s="4" t="str">
        <f t="shared" si="1614"/>
        <v>Parameters</v>
      </c>
      <c r="H887" s="9" t="str">
        <f t="shared" si="1646"/>
        <v xml:space="preserve"> {ErrorInfo, running}</v>
      </c>
      <c r="I887" s="91"/>
      <c r="J887" s="24" t="str">
        <f t="shared" si="1640"/>
        <v>SAME</v>
      </c>
      <c r="K887" s="5" t="s">
        <v>578</v>
      </c>
      <c r="L887" s="4" t="str">
        <f t="shared" si="1647"/>
        <v>Parameters</v>
      </c>
      <c r="M887" s="9" t="str">
        <f t="shared" si="1648"/>
        <v xml:space="preserve"> {ErrorInfo, running}</v>
      </c>
      <c r="N887" s="91"/>
      <c r="O887" s="24" t="str">
        <f t="shared" si="1575"/>
        <v>DIF</v>
      </c>
      <c r="P887" s="5" t="s">
        <v>614</v>
      </c>
      <c r="Q887" s="4" t="str">
        <f t="shared" si="1649"/>
        <v>Parameters</v>
      </c>
      <c r="R887" s="9" t="str">
        <f t="shared" si="1650"/>
        <v xml:space="preserve"> {RevisionIds, TargetPath, UpdateIds, WSUSConnectionString...}</v>
      </c>
    </row>
    <row r="888" spans="1:19">
      <c r="A888" s="5" t="s">
        <v>353</v>
      </c>
      <c r="B888" s="4" t="str">
        <f>TRIM(LEFT(A888, SEARCH(":", A888) - 1))</f>
        <v>Qualifiers</v>
      </c>
      <c r="C888" s="9" t="str">
        <f>MID(A888, SEARCH(":", A888) + 1, LEN(A888))</f>
        <v xml:space="preserve"> {CarmineMethodSignature, implemented, static}</v>
      </c>
      <c r="D888" s="91"/>
      <c r="E888" s="24" t="str">
        <f>IF(A888&lt;&gt;F893, "DIF", "SAME")</f>
        <v>SAME</v>
      </c>
      <c r="F888" s="28" t="s">
        <v>353</v>
      </c>
      <c r="G888" s="4" t="str">
        <f t="shared" si="1614"/>
        <v>Qualifiers</v>
      </c>
      <c r="H888" s="9" t="str">
        <f t="shared" si="1646"/>
        <v xml:space="preserve"> {CarmineMethodSignature, implemented, static}</v>
      </c>
      <c r="I888" s="91"/>
      <c r="J888" s="24" t="str">
        <f t="shared" si="1640"/>
        <v>SAME</v>
      </c>
      <c r="K888" s="5" t="s">
        <v>353</v>
      </c>
      <c r="L888" s="4" t="str">
        <f t="shared" si="1647"/>
        <v>Qualifiers</v>
      </c>
      <c r="M888" s="9" t="str">
        <f t="shared" si="1648"/>
        <v xml:space="preserve"> {CarmineMethodSignature, implemented, static}</v>
      </c>
      <c r="N888" s="91"/>
      <c r="O888" s="24" t="str">
        <f t="shared" si="1575"/>
        <v>SAME</v>
      </c>
      <c r="P888" s="5" t="s">
        <v>353</v>
      </c>
      <c r="Q888" s="4" t="str">
        <f t="shared" si="1649"/>
        <v>Qualifiers</v>
      </c>
      <c r="R888" s="9" t="str">
        <f t="shared" si="1650"/>
        <v xml:space="preserve"> {CarmineMethodSignature, implemented, static}</v>
      </c>
    </row>
    <row r="889" spans="1:19">
      <c r="A889" s="6"/>
      <c r="F889" s="29"/>
      <c r="K889" s="6"/>
      <c r="P889" s="6"/>
    </row>
    <row r="890" spans="1:19">
      <c r="A890" s="5" t="s">
        <v>580</v>
      </c>
      <c r="B890" s="4" t="str">
        <f>TRIM(LEFT(A890, SEARCH(":", A890) - 1))</f>
        <v>Name</v>
      </c>
      <c r="C890" s="9" t="str">
        <f>MID(A890, SEARCH(":", A890) + 1, LEN(A890))</f>
        <v xml:space="preserve"> StartService</v>
      </c>
      <c r="D890" s="91" t="s">
        <v>1884</v>
      </c>
      <c r="E890" s="24" t="str">
        <f>IF(A890&lt;&gt;F895, "DIF", "SAME")</f>
        <v>SAME</v>
      </c>
      <c r="F890" s="28" t="s">
        <v>579</v>
      </c>
      <c r="G890" s="4" t="str">
        <f t="shared" ref="G890" si="1651">TRIM(LEFT(F890, SEARCH(":", F890) - 1))</f>
        <v>Name</v>
      </c>
      <c r="H890" s="9" t="str">
        <f t="shared" ref="H890:H893" si="1652">MID(F890, SEARCH(":", F890) + 1, LEN(F890))</f>
        <v xml:space="preserve"> StopService</v>
      </c>
      <c r="I890" s="91" t="s">
        <v>1885</v>
      </c>
      <c r="J890" s="24" t="str">
        <f t="shared" si="1640"/>
        <v>SAME</v>
      </c>
      <c r="K890" s="5" t="s">
        <v>579</v>
      </c>
      <c r="L890" s="4" t="str">
        <f t="shared" ref="L890:L893" si="1653">TRIM(LEFT(K890, SEARCH(":", K890) - 1))</f>
        <v>Name</v>
      </c>
      <c r="M890" s="9" t="str">
        <f t="shared" ref="M890:M893" si="1654">MID(K890, SEARCH(":", K890) + 1, LEN(K890))</f>
        <v xml:space="preserve"> StopService</v>
      </c>
      <c r="N890" s="91" t="s">
        <v>1885</v>
      </c>
      <c r="O890" s="24" t="str">
        <f t="shared" ref="O890:O953" si="1655">IF(K890&lt;&gt;P890, "DIF", "SAME")</f>
        <v>DIF</v>
      </c>
      <c r="P890" s="5" t="s">
        <v>615</v>
      </c>
      <c r="Q890" s="4" t="str">
        <f t="shared" ref="Q890:Q893" si="1656">TRIM(LEFT(P890, SEARCH(":", P890) - 1))</f>
        <v>Name</v>
      </c>
      <c r="R890" s="9" t="str">
        <f t="shared" ref="R890:R893" si="1657">MID(P890, SEARCH(":", P890) + 1, LEN(P890))</f>
        <v xml:space="preserve"> InstallUpdates</v>
      </c>
      <c r="S890" s="86" t="s">
        <v>1790</v>
      </c>
    </row>
    <row r="891" spans="1:19">
      <c r="A891" s="5" t="s">
        <v>328</v>
      </c>
      <c r="B891" s="4" t="str">
        <f>TRIM(LEFT(A891, SEARCH(":", A891) - 1))</f>
        <v>ReturnType</v>
      </c>
      <c r="C891" s="9" t="str">
        <f>MID(A891, SEARCH(":", A891) + 1, LEN(A891))</f>
        <v xml:space="preserve"> UInt32</v>
      </c>
      <c r="D891" s="91"/>
      <c r="E891" s="24" t="str">
        <f>IF(A891&lt;&gt;F896, "DIF", "SAME")</f>
        <v>SAME</v>
      </c>
      <c r="F891" s="28" t="s">
        <v>328</v>
      </c>
      <c r="G891" s="4" t="str">
        <f t="shared" si="1614"/>
        <v>ReturnType</v>
      </c>
      <c r="H891" s="9" t="str">
        <f t="shared" si="1652"/>
        <v xml:space="preserve"> UInt32</v>
      </c>
      <c r="I891" s="91"/>
      <c r="J891" s="24" t="str">
        <f t="shared" si="1640"/>
        <v>SAME</v>
      </c>
      <c r="K891" s="5" t="s">
        <v>328</v>
      </c>
      <c r="L891" s="4" t="str">
        <f t="shared" si="1653"/>
        <v>ReturnType</v>
      </c>
      <c r="M891" s="9" t="str">
        <f t="shared" si="1654"/>
        <v xml:space="preserve"> UInt32</v>
      </c>
      <c r="N891" s="91"/>
      <c r="O891" s="24" t="str">
        <f t="shared" si="1655"/>
        <v>SAME</v>
      </c>
      <c r="P891" s="5" t="s">
        <v>328</v>
      </c>
      <c r="Q891" s="4" t="str">
        <f t="shared" si="1656"/>
        <v>ReturnType</v>
      </c>
      <c r="R891" s="9" t="str">
        <f t="shared" si="1657"/>
        <v xml:space="preserve"> UInt32</v>
      </c>
    </row>
    <row r="892" spans="1:19">
      <c r="A892" s="5" t="s">
        <v>348</v>
      </c>
      <c r="B892" s="4" t="str">
        <f>TRIM(LEFT(A892, SEARCH(":", A892) - 1))</f>
        <v>Parameters</v>
      </c>
      <c r="C892" s="9" t="str">
        <f>MID(A892, SEARCH(":", A892) + 1, LEN(A892))</f>
        <v xml:space="preserve"> {ErrorInfo}</v>
      </c>
      <c r="D892" s="91"/>
      <c r="E892" s="24" t="str">
        <f>IF(A892&lt;&gt;F897, "DIF", "SAME")</f>
        <v>SAME</v>
      </c>
      <c r="F892" s="28" t="s">
        <v>348</v>
      </c>
      <c r="G892" s="4" t="str">
        <f t="shared" si="1614"/>
        <v>Parameters</v>
      </c>
      <c r="H892" s="9" t="str">
        <f t="shared" si="1652"/>
        <v xml:space="preserve"> {ErrorInfo}</v>
      </c>
      <c r="I892" s="91"/>
      <c r="J892" s="24" t="str">
        <f t="shared" si="1640"/>
        <v>SAME</v>
      </c>
      <c r="K892" s="5" t="s">
        <v>348</v>
      </c>
      <c r="L892" s="4" t="str">
        <f t="shared" si="1653"/>
        <v>Parameters</v>
      </c>
      <c r="M892" s="9" t="str">
        <f t="shared" si="1654"/>
        <v xml:space="preserve"> {ErrorInfo}</v>
      </c>
      <c r="N892" s="91"/>
      <c r="O892" s="24" t="str">
        <f t="shared" si="1655"/>
        <v>DIF</v>
      </c>
      <c r="P892" s="5" t="s">
        <v>614</v>
      </c>
      <c r="Q892" s="4" t="str">
        <f t="shared" si="1656"/>
        <v>Parameters</v>
      </c>
      <c r="R892" s="9" t="str">
        <f t="shared" si="1657"/>
        <v xml:space="preserve"> {RevisionIds, TargetPath, UpdateIds, WSUSConnectionString...}</v>
      </c>
    </row>
    <row r="893" spans="1:19">
      <c r="A893" s="5" t="s">
        <v>353</v>
      </c>
      <c r="B893" s="4" t="str">
        <f>TRIM(LEFT(A893, SEARCH(":", A893) - 1))</f>
        <v>Qualifiers</v>
      </c>
      <c r="C893" s="9" t="str">
        <f>MID(A893, SEARCH(":", A893) + 1, LEN(A893))</f>
        <v xml:space="preserve"> {CarmineMethodSignature, implemented, static}</v>
      </c>
      <c r="D893" s="91"/>
      <c r="E893" s="24" t="str">
        <f>IF(A893&lt;&gt;F898, "DIF", "SAME")</f>
        <v>SAME</v>
      </c>
      <c r="F893" s="28" t="s">
        <v>353</v>
      </c>
      <c r="G893" s="4" t="str">
        <f t="shared" si="1614"/>
        <v>Qualifiers</v>
      </c>
      <c r="H893" s="9" t="str">
        <f t="shared" si="1652"/>
        <v xml:space="preserve"> {CarmineMethodSignature, implemented, static}</v>
      </c>
      <c r="I893" s="91"/>
      <c r="J893" s="24" t="str">
        <f t="shared" si="1640"/>
        <v>SAME</v>
      </c>
      <c r="K893" s="5" t="s">
        <v>353</v>
      </c>
      <c r="L893" s="4" t="str">
        <f t="shared" si="1653"/>
        <v>Qualifiers</v>
      </c>
      <c r="M893" s="9" t="str">
        <f t="shared" si="1654"/>
        <v xml:space="preserve"> {CarmineMethodSignature, implemented, static}</v>
      </c>
      <c r="N893" s="91"/>
      <c r="O893" s="24" t="str">
        <f t="shared" si="1655"/>
        <v>SAME</v>
      </c>
      <c r="P893" s="5" t="s">
        <v>353</v>
      </c>
      <c r="Q893" s="4" t="str">
        <f t="shared" si="1656"/>
        <v>Qualifiers</v>
      </c>
      <c r="R893" s="9" t="str">
        <f t="shared" si="1657"/>
        <v xml:space="preserve"> {CarmineMethodSignature, implemented, static}</v>
      </c>
    </row>
    <row r="894" spans="1:19">
      <c r="A894" s="6"/>
      <c r="F894" s="29"/>
      <c r="K894" s="6"/>
      <c r="P894" s="6"/>
    </row>
    <row r="895" spans="1:19">
      <c r="A895" s="5" t="s">
        <v>365</v>
      </c>
      <c r="B895" s="4" t="str">
        <f>TRIM(LEFT(A895, SEARCH(":", A895) - 1))</f>
        <v>Name</v>
      </c>
      <c r="C895" s="9" t="str">
        <f>MID(A895, SEARCH(":", A895) + 1, LEN(A895))</f>
        <v xml:space="preserve"> Create</v>
      </c>
      <c r="D895" s="91" t="s">
        <v>1768</v>
      </c>
      <c r="E895" s="24" t="str">
        <f>IF(A895&lt;&gt;F900, "DIF", "SAME")</f>
        <v>SAME</v>
      </c>
      <c r="F895" s="28" t="s">
        <v>580</v>
      </c>
      <c r="G895" s="4" t="str">
        <f t="shared" ref="G895" si="1658">TRIM(LEFT(F895, SEARCH(":", F895) - 1))</f>
        <v>Name</v>
      </c>
      <c r="H895" s="9" t="str">
        <f t="shared" ref="H895:H898" si="1659">MID(F895, SEARCH(":", F895) + 1, LEN(F895))</f>
        <v xml:space="preserve"> StartService</v>
      </c>
      <c r="I895" s="91" t="s">
        <v>1884</v>
      </c>
      <c r="J895" s="24" t="str">
        <f t="shared" si="1640"/>
        <v>SAME</v>
      </c>
      <c r="K895" s="5" t="s">
        <v>580</v>
      </c>
      <c r="L895" s="4" t="str">
        <f t="shared" ref="L895:L898" si="1660">TRIM(LEFT(K895, SEARCH(":", K895) - 1))</f>
        <v>Name</v>
      </c>
      <c r="M895" s="9" t="str">
        <f t="shared" ref="M895:M898" si="1661">MID(K895, SEARCH(":", K895) + 1, LEN(K895))</f>
        <v xml:space="preserve"> StartService</v>
      </c>
      <c r="N895" s="91" t="s">
        <v>1884</v>
      </c>
      <c r="O895" s="24" t="str">
        <f t="shared" si="1655"/>
        <v>DIF</v>
      </c>
      <c r="P895" s="5" t="s">
        <v>616</v>
      </c>
      <c r="Q895" s="4" t="str">
        <f t="shared" ref="Q895:Q898" si="1662">TRIM(LEFT(P895, SEARCH(":", P895) - 1))</f>
        <v>Name</v>
      </c>
      <c r="R895" s="9" t="str">
        <f t="shared" ref="R895:R898" si="1663">MID(P895, SEARCH(":", P895) + 1, LEN(P895))</f>
        <v xml:space="preserve"> GetAllPerfData</v>
      </c>
      <c r="S895" s="86" t="s">
        <v>1933</v>
      </c>
    </row>
    <row r="896" spans="1:19">
      <c r="A896" s="5" t="s">
        <v>328</v>
      </c>
      <c r="B896" s="4" t="str">
        <f>TRIM(LEFT(A896, SEARCH(":", A896) - 1))</f>
        <v>ReturnType</v>
      </c>
      <c r="C896" s="9" t="str">
        <f>MID(A896, SEARCH(":", A896) + 1, LEN(A896))</f>
        <v xml:space="preserve"> UInt32</v>
      </c>
      <c r="D896" s="91"/>
      <c r="E896" s="24" t="str">
        <f>IF(A896&lt;&gt;F901, "DIF", "SAME")</f>
        <v>SAME</v>
      </c>
      <c r="F896" s="28" t="s">
        <v>328</v>
      </c>
      <c r="G896" s="4" t="str">
        <f t="shared" si="1614"/>
        <v>ReturnType</v>
      </c>
      <c r="H896" s="9" t="str">
        <f t="shared" si="1659"/>
        <v xml:space="preserve"> UInt32</v>
      </c>
      <c r="I896" s="91"/>
      <c r="J896" s="24" t="str">
        <f t="shared" si="1640"/>
        <v>SAME</v>
      </c>
      <c r="K896" s="5" t="s">
        <v>328</v>
      </c>
      <c r="L896" s="4" t="str">
        <f t="shared" si="1660"/>
        <v>ReturnType</v>
      </c>
      <c r="M896" s="9" t="str">
        <f t="shared" si="1661"/>
        <v xml:space="preserve"> UInt32</v>
      </c>
      <c r="N896" s="91"/>
      <c r="O896" s="24" t="str">
        <f t="shared" si="1655"/>
        <v>SAME</v>
      </c>
      <c r="P896" s="5" t="s">
        <v>328</v>
      </c>
      <c r="Q896" s="4" t="str">
        <f t="shared" si="1662"/>
        <v>ReturnType</v>
      </c>
      <c r="R896" s="9" t="str">
        <f t="shared" si="1663"/>
        <v xml:space="preserve"> UInt32</v>
      </c>
    </row>
    <row r="897" spans="1:19">
      <c r="A897" s="5" t="s">
        <v>367</v>
      </c>
      <c r="B897" s="4" t="str">
        <f>TRIM(LEFT(A897, SEARCH(":", A897) - 1))</f>
        <v>Parameters</v>
      </c>
      <c r="C897" s="9" t="str">
        <f>MID(A897, SEARCH(":", A897) + 1, LEN(A897))</f>
        <v xml:space="preserve"> {Flags, Port, Privacy, SessionID...}</v>
      </c>
      <c r="D897" s="91"/>
      <c r="E897" s="24" t="str">
        <f>IF(A897&lt;&gt;F902, "DIF", "SAME")</f>
        <v>SAME</v>
      </c>
      <c r="F897" s="28" t="s">
        <v>348</v>
      </c>
      <c r="G897" s="4" t="str">
        <f t="shared" si="1614"/>
        <v>Parameters</v>
      </c>
      <c r="H897" s="9" t="str">
        <f t="shared" si="1659"/>
        <v xml:space="preserve"> {ErrorInfo}</v>
      </c>
      <c r="I897" s="91"/>
      <c r="J897" s="24" t="str">
        <f t="shared" si="1640"/>
        <v>SAME</v>
      </c>
      <c r="K897" s="5" t="s">
        <v>348</v>
      </c>
      <c r="L897" s="4" t="str">
        <f t="shared" si="1660"/>
        <v>Parameters</v>
      </c>
      <c r="M897" s="9" t="str">
        <f t="shared" si="1661"/>
        <v xml:space="preserve"> {ErrorInfo}</v>
      </c>
      <c r="N897" s="91"/>
      <c r="O897" s="24" t="str">
        <f t="shared" si="1655"/>
        <v>DIF</v>
      </c>
      <c r="P897" s="5" t="s">
        <v>617</v>
      </c>
      <c r="Q897" s="4" t="str">
        <f t="shared" si="1662"/>
        <v>Parameters</v>
      </c>
      <c r="R897" s="9" t="str">
        <f t="shared" si="1663"/>
        <v xml:space="preserve"> {HostName, ErrorInfo, PerfObjectsXml}</v>
      </c>
    </row>
    <row r="898" spans="1:19">
      <c r="A898" s="5" t="s">
        <v>353</v>
      </c>
      <c r="B898" s="4" t="str">
        <f>TRIM(LEFT(A898, SEARCH(":", A898) - 1))</f>
        <v>Qualifiers</v>
      </c>
      <c r="C898" s="9" t="str">
        <f>MID(A898, SEARCH(":", A898) + 1, LEN(A898))</f>
        <v xml:space="preserve"> {CarmineMethodSignature, implemented, static}</v>
      </c>
      <c r="D898" s="91"/>
      <c r="E898" s="24" t="str">
        <f>IF(A898&lt;&gt;F903, "DIF", "SAME")</f>
        <v>SAME</v>
      </c>
      <c r="F898" s="28" t="s">
        <v>353</v>
      </c>
      <c r="G898" s="4" t="str">
        <f t="shared" si="1614"/>
        <v>Qualifiers</v>
      </c>
      <c r="H898" s="9" t="str">
        <f t="shared" si="1659"/>
        <v xml:space="preserve"> {CarmineMethodSignature, implemented, static}</v>
      </c>
      <c r="I898" s="91"/>
      <c r="J898" s="24" t="str">
        <f t="shared" si="1640"/>
        <v>SAME</v>
      </c>
      <c r="K898" s="5" t="s">
        <v>353</v>
      </c>
      <c r="L898" s="4" t="str">
        <f t="shared" si="1660"/>
        <v>Qualifiers</v>
      </c>
      <c r="M898" s="9" t="str">
        <f t="shared" si="1661"/>
        <v xml:space="preserve"> {CarmineMethodSignature, implemented, static}</v>
      </c>
      <c r="N898" s="91"/>
      <c r="O898" s="24" t="str">
        <f t="shared" si="1655"/>
        <v>SAME</v>
      </c>
      <c r="P898" s="5" t="s">
        <v>353</v>
      </c>
      <c r="Q898" s="4" t="str">
        <f t="shared" si="1662"/>
        <v>Qualifiers</v>
      </c>
      <c r="R898" s="9" t="str">
        <f t="shared" si="1663"/>
        <v xml:space="preserve"> {CarmineMethodSignature, implemented, static}</v>
      </c>
    </row>
    <row r="899" spans="1:19">
      <c r="A899" s="6"/>
      <c r="F899" s="29"/>
      <c r="K899" s="6"/>
      <c r="P899" s="6"/>
    </row>
    <row r="900" spans="1:19">
      <c r="A900" s="5" t="s">
        <v>347</v>
      </c>
      <c r="B900" s="4" t="str">
        <f>TRIM(LEFT(A900, SEARCH(":", A900) - 1))</f>
        <v>Name</v>
      </c>
      <c r="C900" s="9" t="str">
        <f>MID(A900, SEARCH(":", A900) + 1, LEN(A900))</f>
        <v xml:space="preserve"> CleanUp</v>
      </c>
      <c r="D900" s="91" t="s">
        <v>1796</v>
      </c>
      <c r="E900" s="24" t="str">
        <f>IF(A900&lt;&gt;F905, "DIF", "SAME")</f>
        <v>SAME</v>
      </c>
      <c r="F900" s="28" t="s">
        <v>365</v>
      </c>
      <c r="G900" s="4" t="str">
        <f t="shared" ref="G900" si="1664">TRIM(LEFT(F900, SEARCH(":", F900) - 1))</f>
        <v>Name</v>
      </c>
      <c r="H900" s="9" t="str">
        <f t="shared" ref="H900:H903" si="1665">MID(F900, SEARCH(":", F900) + 1, LEN(F900))</f>
        <v xml:space="preserve"> Create</v>
      </c>
      <c r="I900" s="91" t="s">
        <v>1768</v>
      </c>
      <c r="J900" s="24" t="str">
        <f t="shared" si="1640"/>
        <v>SAME</v>
      </c>
      <c r="K900" s="5" t="s">
        <v>365</v>
      </c>
      <c r="L900" s="4" t="str">
        <f t="shared" ref="L900:L903" si="1666">TRIM(LEFT(K900, SEARCH(":", K900) - 1))</f>
        <v>Name</v>
      </c>
      <c r="M900" s="9" t="str">
        <f t="shared" ref="M900:M903" si="1667">MID(K900, SEARCH(":", K900) + 1, LEN(K900))</f>
        <v xml:space="preserve"> Create</v>
      </c>
      <c r="N900" s="91" t="s">
        <v>1768</v>
      </c>
      <c r="O900" s="24" t="str">
        <f t="shared" si="1655"/>
        <v>DIF</v>
      </c>
      <c r="P900" s="5" t="s">
        <v>618</v>
      </c>
      <c r="Q900" s="4" t="str">
        <f t="shared" ref="Q900:Q903" si="1668">TRIM(LEFT(P900, SEARCH(":", P900) - 1))</f>
        <v>Name</v>
      </c>
      <c r="R900" s="9" t="str">
        <f t="shared" ref="R900:R903" si="1669">MID(P900, SEARCH(":", P900) + 1, LEN(P900))</f>
        <v xml:space="preserve"> EnableClusterSharedVolume</v>
      </c>
      <c r="S900" s="86" t="s">
        <v>1878</v>
      </c>
    </row>
    <row r="901" spans="1:19">
      <c r="A901" s="5" t="s">
        <v>328</v>
      </c>
      <c r="B901" s="4" t="str">
        <f>TRIM(LEFT(A901, SEARCH(":", A901) - 1))</f>
        <v>ReturnType</v>
      </c>
      <c r="C901" s="9" t="str">
        <f>MID(A901, SEARCH(":", A901) + 1, LEN(A901))</f>
        <v xml:space="preserve"> UInt32</v>
      </c>
      <c r="D901" s="91"/>
      <c r="E901" s="24" t="str">
        <f>IF(A901&lt;&gt;F906, "DIF", "SAME")</f>
        <v>SAME</v>
      </c>
      <c r="F901" s="28" t="s">
        <v>328</v>
      </c>
      <c r="G901" s="4" t="str">
        <f t="shared" si="1614"/>
        <v>ReturnType</v>
      </c>
      <c r="H901" s="9" t="str">
        <f t="shared" si="1665"/>
        <v xml:space="preserve"> UInt32</v>
      </c>
      <c r="I901" s="91"/>
      <c r="J901" s="24" t="str">
        <f t="shared" si="1640"/>
        <v>SAME</v>
      </c>
      <c r="K901" s="5" t="s">
        <v>328</v>
      </c>
      <c r="L901" s="4" t="str">
        <f t="shared" si="1666"/>
        <v>ReturnType</v>
      </c>
      <c r="M901" s="9" t="str">
        <f t="shared" si="1667"/>
        <v xml:space="preserve"> UInt32</v>
      </c>
      <c r="N901" s="91"/>
      <c r="O901" s="24" t="str">
        <f t="shared" si="1655"/>
        <v>SAME</v>
      </c>
      <c r="P901" s="5" t="s">
        <v>328</v>
      </c>
      <c r="Q901" s="4" t="str">
        <f t="shared" si="1668"/>
        <v>ReturnType</v>
      </c>
      <c r="R901" s="9" t="str">
        <f t="shared" si="1669"/>
        <v xml:space="preserve"> UInt32</v>
      </c>
    </row>
    <row r="902" spans="1:19">
      <c r="A902" s="5" t="s">
        <v>358</v>
      </c>
      <c r="B902" s="4" t="str">
        <f>TRIM(LEFT(A902, SEARCH(":", A902) - 1))</f>
        <v>Parameters</v>
      </c>
      <c r="C902" s="9" t="str">
        <f>MID(A902, SEARCH(":", A902) + 1, LEN(A902))</f>
        <v xml:space="preserve"> {CleanUpOptions, ErrorInfo}</v>
      </c>
      <c r="D902" s="91"/>
      <c r="E902" s="24" t="str">
        <f>IF(A902&lt;&gt;F907, "DIF", "SAME")</f>
        <v>SAME</v>
      </c>
      <c r="F902" s="28" t="s">
        <v>367</v>
      </c>
      <c r="G902" s="4" t="str">
        <f t="shared" si="1614"/>
        <v>Parameters</v>
      </c>
      <c r="H902" s="9" t="str">
        <f t="shared" si="1665"/>
        <v xml:space="preserve"> {Flags, Port, Privacy, SessionID...}</v>
      </c>
      <c r="I902" s="91"/>
      <c r="J902" s="24" t="str">
        <f t="shared" si="1640"/>
        <v>SAME</v>
      </c>
      <c r="K902" s="5" t="s">
        <v>367</v>
      </c>
      <c r="L902" s="4" t="str">
        <f t="shared" si="1666"/>
        <v>Parameters</v>
      </c>
      <c r="M902" s="9" t="str">
        <f t="shared" si="1667"/>
        <v xml:space="preserve"> {Flags, Port, Privacy, SessionID...}</v>
      </c>
      <c r="N902" s="91"/>
      <c r="O902" s="24" t="str">
        <f t="shared" si="1655"/>
        <v>DIF</v>
      </c>
      <c r="P902" s="5" t="s">
        <v>348</v>
      </c>
      <c r="Q902" s="4" t="str">
        <f t="shared" si="1668"/>
        <v>Parameters</v>
      </c>
      <c r="R902" s="9" t="str">
        <f t="shared" si="1669"/>
        <v xml:space="preserve"> {ErrorInfo}</v>
      </c>
    </row>
    <row r="903" spans="1:19">
      <c r="A903" s="5" t="s">
        <v>342</v>
      </c>
      <c r="B903" s="4" t="str">
        <f>TRIM(LEFT(A903, SEARCH(":", A903) - 1))</f>
        <v>Qualifiers</v>
      </c>
      <c r="C903" s="9" t="str">
        <f>MID(A903, SEARCH(":", A903) + 1, LEN(A903))</f>
        <v xml:space="preserve"> {CarmineMethodSignature, implemented}</v>
      </c>
      <c r="D903" s="91"/>
      <c r="E903" s="24" t="str">
        <f>IF(A903&lt;&gt;F908, "DIF", "SAME")</f>
        <v>SAME</v>
      </c>
      <c r="F903" s="28" t="s">
        <v>353</v>
      </c>
      <c r="G903" s="4" t="str">
        <f t="shared" si="1614"/>
        <v>Qualifiers</v>
      </c>
      <c r="H903" s="9" t="str">
        <f t="shared" si="1665"/>
        <v xml:space="preserve"> {CarmineMethodSignature, implemented, static}</v>
      </c>
      <c r="I903" s="91"/>
      <c r="J903" s="24" t="str">
        <f t="shared" si="1640"/>
        <v>SAME</v>
      </c>
      <c r="K903" s="5" t="s">
        <v>353</v>
      </c>
      <c r="L903" s="4" t="str">
        <f t="shared" si="1666"/>
        <v>Qualifiers</v>
      </c>
      <c r="M903" s="9" t="str">
        <f t="shared" si="1667"/>
        <v xml:space="preserve"> {CarmineMethodSignature, implemented, static}</v>
      </c>
      <c r="N903" s="91"/>
      <c r="O903" s="24" t="str">
        <f t="shared" si="1655"/>
        <v>SAME</v>
      </c>
      <c r="P903" s="5" t="s">
        <v>353</v>
      </c>
      <c r="Q903" s="4" t="str">
        <f t="shared" si="1668"/>
        <v>Qualifiers</v>
      </c>
      <c r="R903" s="9" t="str">
        <f t="shared" si="1669"/>
        <v xml:space="preserve"> {CarmineMethodSignature, implemented, static}</v>
      </c>
    </row>
    <row r="904" spans="1:19">
      <c r="A904" s="6"/>
      <c r="F904" s="29"/>
      <c r="K904" s="6"/>
      <c r="P904" s="6"/>
    </row>
    <row r="905" spans="1:19">
      <c r="A905" s="5" t="s">
        <v>504</v>
      </c>
      <c r="B905" s="4" t="str">
        <f>TRIM(LEFT(A905, SEARCH(":", A905) - 1))</f>
        <v>Name</v>
      </c>
      <c r="C905" s="9" t="str">
        <f>MID(A905, SEARCH(":", A905) + 1, LEN(A905))</f>
        <v xml:space="preserve"> Associate</v>
      </c>
      <c r="D905" s="91" t="s">
        <v>1918</v>
      </c>
      <c r="E905" s="24" t="str">
        <f>IF(A905&lt;&gt;F910, "DIF", "SAME")</f>
        <v>SAME</v>
      </c>
      <c r="F905" s="28" t="s">
        <v>347</v>
      </c>
      <c r="G905" s="4" t="str">
        <f t="shared" ref="G905" si="1670">TRIM(LEFT(F905, SEARCH(":", F905) - 1))</f>
        <v>Name</v>
      </c>
      <c r="H905" s="9" t="str">
        <f t="shared" ref="H905:H908" si="1671">MID(F905, SEARCH(":", F905) + 1, LEN(F905))</f>
        <v xml:space="preserve"> CleanUp</v>
      </c>
      <c r="I905" s="91" t="s">
        <v>1796</v>
      </c>
      <c r="J905" s="24" t="str">
        <f t="shared" si="1640"/>
        <v>SAME</v>
      </c>
      <c r="K905" s="5" t="s">
        <v>347</v>
      </c>
      <c r="L905" s="4" t="str">
        <f t="shared" ref="L905:L908" si="1672">TRIM(LEFT(K905, SEARCH(":", K905) - 1))</f>
        <v>Name</v>
      </c>
      <c r="M905" s="9" t="str">
        <f t="shared" ref="M905:M908" si="1673">MID(K905, SEARCH(":", K905) + 1, LEN(K905))</f>
        <v xml:space="preserve"> CleanUp</v>
      </c>
      <c r="N905" s="91" t="s">
        <v>1796</v>
      </c>
      <c r="O905" s="24" t="str">
        <f t="shared" si="1655"/>
        <v>DIF</v>
      </c>
      <c r="P905" s="5" t="s">
        <v>619</v>
      </c>
      <c r="Q905" s="4" t="str">
        <f t="shared" ref="Q905:Q908" si="1674">TRIM(LEFT(P905, SEARCH(":", P905) - 1))</f>
        <v>Name</v>
      </c>
      <c r="R905" s="9" t="str">
        <f t="shared" ref="R905:R908" si="1675">MID(P905, SEARCH(":", P905) + 1, LEN(P905))</f>
        <v xml:space="preserve"> SetProperties</v>
      </c>
      <c r="S905" s="86" t="s">
        <v>1879</v>
      </c>
    </row>
    <row r="906" spans="1:19">
      <c r="A906" s="5" t="s">
        <v>328</v>
      </c>
      <c r="B906" s="4" t="str">
        <f>TRIM(LEFT(A906, SEARCH(":", A906) - 1))</f>
        <v>ReturnType</v>
      </c>
      <c r="C906" s="9" t="str">
        <f>MID(A906, SEARCH(":", A906) + 1, LEN(A906))</f>
        <v xml:space="preserve"> UInt32</v>
      </c>
      <c r="D906" s="91"/>
      <c r="E906" s="24" t="str">
        <f>IF(A906&lt;&gt;F911, "DIF", "SAME")</f>
        <v>SAME</v>
      </c>
      <c r="F906" s="28" t="s">
        <v>328</v>
      </c>
      <c r="G906" s="4" t="str">
        <f t="shared" si="1614"/>
        <v>ReturnType</v>
      </c>
      <c r="H906" s="9" t="str">
        <f t="shared" si="1671"/>
        <v xml:space="preserve"> UInt32</v>
      </c>
      <c r="I906" s="91"/>
      <c r="J906" s="24" t="str">
        <f t="shared" si="1640"/>
        <v>SAME</v>
      </c>
      <c r="K906" s="5" t="s">
        <v>328</v>
      </c>
      <c r="L906" s="4" t="str">
        <f t="shared" si="1672"/>
        <v>ReturnType</v>
      </c>
      <c r="M906" s="9" t="str">
        <f t="shared" si="1673"/>
        <v xml:space="preserve"> UInt32</v>
      </c>
      <c r="N906" s="91"/>
      <c r="O906" s="24" t="str">
        <f t="shared" si="1655"/>
        <v>SAME</v>
      </c>
      <c r="P906" s="5" t="s">
        <v>328</v>
      </c>
      <c r="Q906" s="4" t="str">
        <f t="shared" si="1674"/>
        <v>ReturnType</v>
      </c>
      <c r="R906" s="9" t="str">
        <f t="shared" si="1675"/>
        <v xml:space="preserve"> UInt32</v>
      </c>
    </row>
    <row r="907" spans="1:19">
      <c r="A907" s="5" t="s">
        <v>505</v>
      </c>
      <c r="B907" s="4" t="str">
        <f>TRIM(LEFT(A907, SEARCH(":", A907) - 1))</f>
        <v>Parameters</v>
      </c>
      <c r="C907" s="9" t="str">
        <f>MID(A907, SEARCH(":", A907) + 1, LEN(A907))</f>
        <v xml:space="preserve"> {AssociatedName, CertificateSubjectName, ServerName, TakeOwnership...}</v>
      </c>
      <c r="D907" s="91"/>
      <c r="E907" s="24" t="str">
        <f>IF(A907&lt;&gt;F912, "DIF", "SAME")</f>
        <v>SAME</v>
      </c>
      <c r="F907" s="28" t="s">
        <v>358</v>
      </c>
      <c r="G907" s="4" t="str">
        <f t="shared" si="1614"/>
        <v>Parameters</v>
      </c>
      <c r="H907" s="9" t="str">
        <f t="shared" si="1671"/>
        <v xml:space="preserve"> {CleanUpOptions, ErrorInfo}</v>
      </c>
      <c r="I907" s="91"/>
      <c r="J907" s="24" t="str">
        <f t="shared" si="1640"/>
        <v>SAME</v>
      </c>
      <c r="K907" s="5" t="s">
        <v>358</v>
      </c>
      <c r="L907" s="4" t="str">
        <f t="shared" si="1672"/>
        <v>Parameters</v>
      </c>
      <c r="M907" s="9" t="str">
        <f t="shared" si="1673"/>
        <v xml:space="preserve"> {CleanUpOptions, ErrorInfo}</v>
      </c>
      <c r="N907" s="91"/>
      <c r="O907" s="24" t="str">
        <f t="shared" si="1655"/>
        <v>DIF</v>
      </c>
      <c r="P907" s="5" t="s">
        <v>620</v>
      </c>
      <c r="Q907" s="4" t="str">
        <f t="shared" si="1674"/>
        <v>Parameters</v>
      </c>
      <c r="R907" s="9" t="str">
        <f t="shared" si="1675"/>
        <v xml:space="preserve"> {ObjectPath, PropertieUpdates, ErrorInfo}</v>
      </c>
    </row>
    <row r="908" spans="1:19">
      <c r="A908" s="5" t="s">
        <v>353</v>
      </c>
      <c r="B908" s="4" t="str">
        <f>TRIM(LEFT(A908, SEARCH(":", A908) - 1))</f>
        <v>Qualifiers</v>
      </c>
      <c r="C908" s="9" t="str">
        <f>MID(A908, SEARCH(":", A908) + 1, LEN(A908))</f>
        <v xml:space="preserve"> {CarmineMethodSignature, implemented, static}</v>
      </c>
      <c r="D908" s="91"/>
      <c r="E908" s="24" t="str">
        <f>IF(A908&lt;&gt;F913, "DIF", "SAME")</f>
        <v>SAME</v>
      </c>
      <c r="F908" s="28" t="s">
        <v>342</v>
      </c>
      <c r="G908" s="4" t="str">
        <f t="shared" si="1614"/>
        <v>Qualifiers</v>
      </c>
      <c r="H908" s="9" t="str">
        <f t="shared" si="1671"/>
        <v xml:space="preserve"> {CarmineMethodSignature, implemented}</v>
      </c>
      <c r="I908" s="91"/>
      <c r="J908" s="24" t="str">
        <f t="shared" si="1640"/>
        <v>SAME</v>
      </c>
      <c r="K908" s="5" t="s">
        <v>342</v>
      </c>
      <c r="L908" s="4" t="str">
        <f t="shared" si="1672"/>
        <v>Qualifiers</v>
      </c>
      <c r="M908" s="9" t="str">
        <f t="shared" si="1673"/>
        <v xml:space="preserve"> {CarmineMethodSignature, implemented}</v>
      </c>
      <c r="N908" s="91"/>
      <c r="O908" s="24" t="str">
        <f t="shared" si="1655"/>
        <v>DIF</v>
      </c>
      <c r="P908" s="5" t="s">
        <v>353</v>
      </c>
      <c r="Q908" s="4" t="str">
        <f t="shared" si="1674"/>
        <v>Qualifiers</v>
      </c>
      <c r="R908" s="9" t="str">
        <f t="shared" si="1675"/>
        <v xml:space="preserve"> {CarmineMethodSignature, implemented, static}</v>
      </c>
    </row>
    <row r="909" spans="1:19">
      <c r="A909" s="6"/>
      <c r="F909" s="29"/>
      <c r="K909" s="6"/>
      <c r="P909" s="6"/>
    </row>
    <row r="910" spans="1:19">
      <c r="A910" s="5" t="s">
        <v>506</v>
      </c>
      <c r="B910" s="4" t="str">
        <f>TRIM(LEFT(A910, SEARCH(":", A910) - 1))</f>
        <v>Name</v>
      </c>
      <c r="C910" s="9" t="str">
        <f>MID(A910, SEARCH(":", A910) + 1, LEN(A910))</f>
        <v xml:space="preserve"> Dissociate</v>
      </c>
      <c r="D910" s="91" t="s">
        <v>1919</v>
      </c>
      <c r="E910" s="24" t="str">
        <f>IF(A910&lt;&gt;F915, "DIF", "SAME")</f>
        <v>SAME</v>
      </c>
      <c r="F910" s="28" t="s">
        <v>504</v>
      </c>
      <c r="G910" s="4" t="str">
        <f t="shared" ref="G910" si="1676">TRIM(LEFT(F910, SEARCH(":", F910) - 1))</f>
        <v>Name</v>
      </c>
      <c r="H910" s="9" t="str">
        <f t="shared" ref="H910:H913" si="1677">MID(F910, SEARCH(":", F910) + 1, LEN(F910))</f>
        <v xml:space="preserve"> Associate</v>
      </c>
      <c r="I910" s="91" t="s">
        <v>1918</v>
      </c>
      <c r="J910" s="24" t="str">
        <f t="shared" si="1640"/>
        <v>SAME</v>
      </c>
      <c r="K910" s="5" t="s">
        <v>504</v>
      </c>
      <c r="L910" s="4" t="str">
        <f t="shared" ref="L910:L913" si="1678">TRIM(LEFT(K910, SEARCH(":", K910) - 1))</f>
        <v>Name</v>
      </c>
      <c r="M910" s="9" t="str">
        <f t="shared" ref="M910:M913" si="1679">MID(K910, SEARCH(":", K910) + 1, LEN(K910))</f>
        <v xml:space="preserve"> Associate</v>
      </c>
      <c r="N910" s="91" t="s">
        <v>1918</v>
      </c>
      <c r="O910" s="24" t="str">
        <f t="shared" si="1655"/>
        <v>DIF</v>
      </c>
      <c r="P910" s="5" t="s">
        <v>621</v>
      </c>
      <c r="Q910" s="4" t="str">
        <f t="shared" ref="Q910:Q913" si="1680">TRIM(LEFT(P910, SEARCH(":", P910) - 1))</f>
        <v>Name</v>
      </c>
      <c r="R910" s="9" t="str">
        <f t="shared" ref="R910:R913" si="1681">MID(P910, SEARCH(":", P910) + 1, LEN(P910))</f>
        <v xml:space="preserve"> SetDependsOnSharedVolumes</v>
      </c>
      <c r="S910" s="86" t="s">
        <v>1880</v>
      </c>
    </row>
    <row r="911" spans="1:19">
      <c r="A911" s="5" t="s">
        <v>328</v>
      </c>
      <c r="B911" s="4" t="str">
        <f>TRIM(LEFT(A911, SEARCH(":", A911) - 1))</f>
        <v>ReturnType</v>
      </c>
      <c r="C911" s="9" t="str">
        <f>MID(A911, SEARCH(":", A911) + 1, LEN(A911))</f>
        <v xml:space="preserve"> UInt32</v>
      </c>
      <c r="D911" s="91"/>
      <c r="E911" s="24" t="str">
        <f>IF(A911&lt;&gt;F916, "DIF", "SAME")</f>
        <v>SAME</v>
      </c>
      <c r="F911" s="28" t="s">
        <v>328</v>
      </c>
      <c r="G911" s="4" t="str">
        <f t="shared" si="1614"/>
        <v>ReturnType</v>
      </c>
      <c r="H911" s="9" t="str">
        <f t="shared" si="1677"/>
        <v xml:space="preserve"> UInt32</v>
      </c>
      <c r="I911" s="91"/>
      <c r="J911" s="24" t="str">
        <f t="shared" si="1640"/>
        <v>SAME</v>
      </c>
      <c r="K911" s="5" t="s">
        <v>328</v>
      </c>
      <c r="L911" s="4" t="str">
        <f t="shared" si="1678"/>
        <v>ReturnType</v>
      </c>
      <c r="M911" s="9" t="str">
        <f t="shared" si="1679"/>
        <v xml:space="preserve"> UInt32</v>
      </c>
      <c r="N911" s="91"/>
      <c r="O911" s="24" t="str">
        <f t="shared" si="1655"/>
        <v>SAME</v>
      </c>
      <c r="P911" s="5" t="s">
        <v>328</v>
      </c>
      <c r="Q911" s="4" t="str">
        <f t="shared" si="1680"/>
        <v>ReturnType</v>
      </c>
      <c r="R911" s="9" t="str">
        <f t="shared" si="1681"/>
        <v xml:space="preserve"> UInt32</v>
      </c>
    </row>
    <row r="912" spans="1:19">
      <c r="A912" s="5" t="s">
        <v>348</v>
      </c>
      <c r="B912" s="4" t="str">
        <f>TRIM(LEFT(A912, SEARCH(":", A912) - 1))</f>
        <v>Parameters</v>
      </c>
      <c r="C912" s="9" t="str">
        <f>MID(A912, SEARCH(":", A912) + 1, LEN(A912))</f>
        <v xml:space="preserve"> {ErrorInfo}</v>
      </c>
      <c r="D912" s="91"/>
      <c r="E912" s="24" t="str">
        <f>IF(A912&lt;&gt;F917, "DIF", "SAME")</f>
        <v>SAME</v>
      </c>
      <c r="F912" s="28" t="s">
        <v>505</v>
      </c>
      <c r="G912" s="4" t="str">
        <f t="shared" si="1614"/>
        <v>Parameters</v>
      </c>
      <c r="H912" s="9" t="str">
        <f t="shared" si="1677"/>
        <v xml:space="preserve"> {AssociatedName, CertificateSubjectName, ServerName, TakeOwnership...}</v>
      </c>
      <c r="I912" s="91"/>
      <c r="J912" s="24" t="str">
        <f t="shared" si="1640"/>
        <v>SAME</v>
      </c>
      <c r="K912" s="5" t="s">
        <v>505</v>
      </c>
      <c r="L912" s="4" t="str">
        <f t="shared" si="1678"/>
        <v>Parameters</v>
      </c>
      <c r="M912" s="9" t="str">
        <f t="shared" si="1679"/>
        <v xml:space="preserve"> {AssociatedName, CertificateSubjectName, ServerName, TakeOwnership...}</v>
      </c>
      <c r="N912" s="91"/>
      <c r="O912" s="24" t="str">
        <f t="shared" si="1655"/>
        <v>DIF</v>
      </c>
      <c r="P912" s="5" t="s">
        <v>622</v>
      </c>
      <c r="Q912" s="4" t="str">
        <f t="shared" si="1680"/>
        <v>Parameters</v>
      </c>
      <c r="R912" s="9" t="str">
        <f t="shared" si="1681"/>
        <v xml:space="preserve"> {DependsOnSharedVolumes, ObjectPath, ErrorInfo}</v>
      </c>
    </row>
    <row r="913" spans="1:19">
      <c r="A913" s="5" t="s">
        <v>353</v>
      </c>
      <c r="B913" s="4" t="str">
        <f>TRIM(LEFT(A913, SEARCH(":", A913) - 1))</f>
        <v>Qualifiers</v>
      </c>
      <c r="C913" s="9" t="str">
        <f>MID(A913, SEARCH(":", A913) + 1, LEN(A913))</f>
        <v xml:space="preserve"> {CarmineMethodSignature, implemented, static}</v>
      </c>
      <c r="D913" s="91"/>
      <c r="E913" s="24" t="str">
        <f>IF(A913&lt;&gt;F918, "DIF", "SAME")</f>
        <v>SAME</v>
      </c>
      <c r="F913" s="28" t="s">
        <v>353</v>
      </c>
      <c r="G913" s="4" t="str">
        <f t="shared" si="1614"/>
        <v>Qualifiers</v>
      </c>
      <c r="H913" s="9" t="str">
        <f t="shared" si="1677"/>
        <v xml:space="preserve"> {CarmineMethodSignature, implemented, static}</v>
      </c>
      <c r="I913" s="91"/>
      <c r="J913" s="24" t="str">
        <f t="shared" si="1640"/>
        <v>SAME</v>
      </c>
      <c r="K913" s="5" t="s">
        <v>353</v>
      </c>
      <c r="L913" s="4" t="str">
        <f t="shared" si="1678"/>
        <v>Qualifiers</v>
      </c>
      <c r="M913" s="9" t="str">
        <f t="shared" si="1679"/>
        <v xml:space="preserve"> {CarmineMethodSignature, implemented, static}</v>
      </c>
      <c r="N913" s="91"/>
      <c r="O913" s="24" t="str">
        <f t="shared" si="1655"/>
        <v>SAME</v>
      </c>
      <c r="P913" s="5" t="s">
        <v>353</v>
      </c>
      <c r="Q913" s="4" t="str">
        <f t="shared" si="1680"/>
        <v>Qualifiers</v>
      </c>
      <c r="R913" s="9" t="str">
        <f t="shared" si="1681"/>
        <v xml:space="preserve"> {CarmineMethodSignature, implemented, static}</v>
      </c>
    </row>
    <row r="914" spans="1:19">
      <c r="A914" s="6"/>
      <c r="F914" s="29"/>
      <c r="K914" s="6"/>
      <c r="P914" s="6"/>
    </row>
    <row r="915" spans="1:19">
      <c r="A915" s="5" t="s">
        <v>507</v>
      </c>
      <c r="B915" s="4" t="str">
        <f>TRIM(LEFT(A915, SEARCH(":", A915) - 1))</f>
        <v>Name</v>
      </c>
      <c r="C915" s="9" t="str">
        <f>MID(A915, SEARCH(":", A915) + 1, LEN(A915))</f>
        <v xml:space="preserve"> AssociateLibrary</v>
      </c>
      <c r="D915" s="91" t="s">
        <v>1920</v>
      </c>
      <c r="E915" s="24" t="str">
        <f>IF(A915&lt;&gt;F920, "DIF", "SAME")</f>
        <v>SAME</v>
      </c>
      <c r="F915" s="28" t="s">
        <v>506</v>
      </c>
      <c r="G915" s="4" t="str">
        <f t="shared" ref="G915" si="1682">TRIM(LEFT(F915, SEARCH(":", F915) - 1))</f>
        <v>Name</v>
      </c>
      <c r="H915" s="9" t="str">
        <f t="shared" ref="H915:H918" si="1683">MID(F915, SEARCH(":", F915) + 1, LEN(F915))</f>
        <v xml:space="preserve"> Dissociate</v>
      </c>
      <c r="I915" s="91" t="s">
        <v>1919</v>
      </c>
      <c r="J915" s="24" t="str">
        <f t="shared" si="1640"/>
        <v>SAME</v>
      </c>
      <c r="K915" s="5" t="s">
        <v>506</v>
      </c>
      <c r="L915" s="4" t="str">
        <f t="shared" ref="L915:L918" si="1684">TRIM(LEFT(K915, SEARCH(":", K915) - 1))</f>
        <v>Name</v>
      </c>
      <c r="M915" s="9" t="str">
        <f t="shared" ref="M915:M918" si="1685">MID(K915, SEARCH(":", K915) + 1, LEN(K915))</f>
        <v xml:space="preserve"> Dissociate</v>
      </c>
      <c r="N915" s="91" t="s">
        <v>1919</v>
      </c>
      <c r="O915" s="24" t="str">
        <f t="shared" si="1655"/>
        <v>DIF</v>
      </c>
      <c r="P915" s="5" t="s">
        <v>623</v>
      </c>
      <c r="Q915" s="4" t="str">
        <f t="shared" ref="Q915:Q918" si="1686">TRIM(LEFT(P915, SEARCH(":", P915) - 1))</f>
        <v>Name</v>
      </c>
      <c r="R915" s="9" t="str">
        <f t="shared" ref="R915:R918" si="1687">MID(P915, SEARCH(":", P915) + 1, LEN(P915))</f>
        <v xml:space="preserve"> InstallTrustedIssuerCertificate</v>
      </c>
      <c r="S915" s="86" t="s">
        <v>1847</v>
      </c>
    </row>
    <row r="916" spans="1:19">
      <c r="A916" s="5" t="s">
        <v>328</v>
      </c>
      <c r="B916" s="4" t="str">
        <f>TRIM(LEFT(A916, SEARCH(":", A916) - 1))</f>
        <v>ReturnType</v>
      </c>
      <c r="C916" s="9" t="str">
        <f>MID(A916, SEARCH(":", A916) + 1, LEN(A916))</f>
        <v xml:space="preserve"> UInt32</v>
      </c>
      <c r="D916" s="91"/>
      <c r="E916" s="24" t="str">
        <f>IF(A916&lt;&gt;F921, "DIF", "SAME")</f>
        <v>SAME</v>
      </c>
      <c r="F916" s="28" t="s">
        <v>328</v>
      </c>
      <c r="G916" s="4" t="str">
        <f t="shared" si="1614"/>
        <v>ReturnType</v>
      </c>
      <c r="H916" s="9" t="str">
        <f t="shared" si="1683"/>
        <v xml:space="preserve"> UInt32</v>
      </c>
      <c r="I916" s="91"/>
      <c r="J916" s="24" t="str">
        <f t="shared" si="1640"/>
        <v>SAME</v>
      </c>
      <c r="K916" s="5" t="s">
        <v>328</v>
      </c>
      <c r="L916" s="4" t="str">
        <f t="shared" si="1684"/>
        <v>ReturnType</v>
      </c>
      <c r="M916" s="9" t="str">
        <f t="shared" si="1685"/>
        <v xml:space="preserve"> UInt32</v>
      </c>
      <c r="N916" s="91"/>
      <c r="O916" s="24" t="str">
        <f t="shared" si="1655"/>
        <v>SAME</v>
      </c>
      <c r="P916" s="5" t="s">
        <v>328</v>
      </c>
      <c r="Q916" s="4" t="str">
        <f t="shared" si="1686"/>
        <v>ReturnType</v>
      </c>
      <c r="R916" s="9" t="str">
        <f t="shared" si="1687"/>
        <v xml:space="preserve"> UInt32</v>
      </c>
    </row>
    <row r="917" spans="1:19">
      <c r="A917" s="5" t="s">
        <v>508</v>
      </c>
      <c r="B917" s="4" t="str">
        <f>TRIM(LEFT(A917, SEARCH(":", A917) - 1))</f>
        <v>Parameters</v>
      </c>
      <c r="C917" s="9" t="str">
        <f>MID(A917, SEARCH(":", A917) + 1, LEN(A917))</f>
        <v xml:space="preserve"> {CertificateSubjectName, ErrorInfo, ExportedCertificate}</v>
      </c>
      <c r="D917" s="91"/>
      <c r="E917" s="24" t="str">
        <f>IF(A917&lt;&gt;F922, "DIF", "SAME")</f>
        <v>SAME</v>
      </c>
      <c r="F917" s="28" t="s">
        <v>348</v>
      </c>
      <c r="G917" s="4" t="str">
        <f t="shared" si="1614"/>
        <v>Parameters</v>
      </c>
      <c r="H917" s="9" t="str">
        <f t="shared" si="1683"/>
        <v xml:space="preserve"> {ErrorInfo}</v>
      </c>
      <c r="I917" s="91"/>
      <c r="J917" s="24" t="str">
        <f t="shared" si="1640"/>
        <v>SAME</v>
      </c>
      <c r="K917" s="5" t="s">
        <v>348</v>
      </c>
      <c r="L917" s="4" t="str">
        <f t="shared" si="1684"/>
        <v>Parameters</v>
      </c>
      <c r="M917" s="9" t="str">
        <f t="shared" si="1685"/>
        <v xml:space="preserve"> {ErrorInfo}</v>
      </c>
      <c r="N917" s="91"/>
      <c r="O917" s="24" t="str">
        <f t="shared" si="1655"/>
        <v>DIF</v>
      </c>
      <c r="P917" s="5" t="s">
        <v>624</v>
      </c>
      <c r="Q917" s="4" t="str">
        <f t="shared" si="1686"/>
        <v>Parameters</v>
      </c>
      <c r="R917" s="9" t="str">
        <f t="shared" si="1687"/>
        <v xml:space="preserve"> {CerBlob, ErrorInfo}</v>
      </c>
    </row>
    <row r="918" spans="1:19">
      <c r="A918" s="5" t="s">
        <v>353</v>
      </c>
      <c r="B918" s="4" t="str">
        <f>TRIM(LEFT(A918, SEARCH(":", A918) - 1))</f>
        <v>Qualifiers</v>
      </c>
      <c r="C918" s="9" t="str">
        <f>MID(A918, SEARCH(":", A918) + 1, LEN(A918))</f>
        <v xml:space="preserve"> {CarmineMethodSignature, implemented, static}</v>
      </c>
      <c r="D918" s="91"/>
      <c r="E918" s="24" t="str">
        <f>IF(A918&lt;&gt;F923, "DIF", "SAME")</f>
        <v>SAME</v>
      </c>
      <c r="F918" s="28" t="s">
        <v>353</v>
      </c>
      <c r="G918" s="4" t="str">
        <f t="shared" si="1614"/>
        <v>Qualifiers</v>
      </c>
      <c r="H918" s="9" t="str">
        <f t="shared" si="1683"/>
        <v xml:space="preserve"> {CarmineMethodSignature, implemented, static}</v>
      </c>
      <c r="I918" s="91"/>
      <c r="J918" s="24" t="str">
        <f t="shared" si="1640"/>
        <v>SAME</v>
      </c>
      <c r="K918" s="5" t="s">
        <v>353</v>
      </c>
      <c r="L918" s="4" t="str">
        <f t="shared" si="1684"/>
        <v>Qualifiers</v>
      </c>
      <c r="M918" s="9" t="str">
        <f t="shared" si="1685"/>
        <v xml:space="preserve"> {CarmineMethodSignature, implemented, static}</v>
      </c>
      <c r="N918" s="91"/>
      <c r="O918" s="24" t="str">
        <f t="shared" si="1655"/>
        <v>SAME</v>
      </c>
      <c r="P918" s="5" t="s">
        <v>353</v>
      </c>
      <c r="Q918" s="4" t="str">
        <f t="shared" si="1686"/>
        <v>Qualifiers</v>
      </c>
      <c r="R918" s="9" t="str">
        <f t="shared" si="1687"/>
        <v xml:space="preserve"> {CarmineMethodSignature, implemented, static}</v>
      </c>
    </row>
    <row r="919" spans="1:19">
      <c r="A919" s="6"/>
      <c r="F919" s="29"/>
      <c r="K919" s="6"/>
      <c r="P919" s="6"/>
    </row>
    <row r="920" spans="1:19">
      <c r="A920" s="5" t="s">
        <v>509</v>
      </c>
      <c r="B920" s="4" t="str">
        <f>TRIM(LEFT(A920, SEARCH(":", A920) - 1))</f>
        <v>Name</v>
      </c>
      <c r="C920" s="9" t="str">
        <f>MID(A920, SEARCH(":", A920) + 1, LEN(A920))</f>
        <v xml:space="preserve"> GetVersion</v>
      </c>
      <c r="D920" s="91" t="s">
        <v>1921</v>
      </c>
      <c r="E920" s="24" t="str">
        <f>IF(A920&lt;&gt;F925, "DIF", "SAME")</f>
        <v>SAME</v>
      </c>
      <c r="F920" s="28" t="s">
        <v>507</v>
      </c>
      <c r="G920" s="4" t="str">
        <f t="shared" ref="G920" si="1688">TRIM(LEFT(F920, SEARCH(":", F920) - 1))</f>
        <v>Name</v>
      </c>
      <c r="H920" s="9" t="str">
        <f t="shared" ref="H920:H923" si="1689">MID(F920, SEARCH(":", F920) + 1, LEN(F920))</f>
        <v xml:space="preserve"> AssociateLibrary</v>
      </c>
      <c r="I920" s="91" t="s">
        <v>1920</v>
      </c>
      <c r="J920" s="24" t="str">
        <f t="shared" si="1640"/>
        <v>SAME</v>
      </c>
      <c r="K920" s="5" t="s">
        <v>507</v>
      </c>
      <c r="L920" s="4" t="str">
        <f t="shared" ref="L920:L923" si="1690">TRIM(LEFT(K920, SEARCH(":", K920) - 1))</f>
        <v>Name</v>
      </c>
      <c r="M920" s="9" t="str">
        <f t="shared" ref="M920:M923" si="1691">MID(K920, SEARCH(":", K920) + 1, LEN(K920))</f>
        <v xml:space="preserve"> AssociateLibrary</v>
      </c>
      <c r="N920" s="91" t="s">
        <v>1920</v>
      </c>
      <c r="O920" s="24" t="str">
        <f t="shared" si="1655"/>
        <v>DIF</v>
      </c>
      <c r="P920" s="5" t="s">
        <v>625</v>
      </c>
      <c r="Q920" s="4" t="str">
        <f t="shared" ref="Q920:Q923" si="1692">TRIM(LEFT(P920, SEARCH(":", P920) - 1))</f>
        <v>Name</v>
      </c>
      <c r="R920" s="9" t="str">
        <f t="shared" ref="R920:R923" si="1693">MID(P920, SEARCH(":", P920) + 1, LEN(P920))</f>
        <v xml:space="preserve"> InstallTrustedIssuerCertificateInSpecifiedStore</v>
      </c>
      <c r="S920" s="86" t="s">
        <v>1848</v>
      </c>
    </row>
    <row r="921" spans="1:19">
      <c r="A921" s="5" t="s">
        <v>328</v>
      </c>
      <c r="B921" s="4" t="str">
        <f>TRIM(LEFT(A921, SEARCH(":", A921) - 1))</f>
        <v>ReturnType</v>
      </c>
      <c r="C921" s="9" t="str">
        <f>MID(A921, SEARCH(":", A921) + 1, LEN(A921))</f>
        <v xml:space="preserve"> UInt32</v>
      </c>
      <c r="D921" s="91"/>
      <c r="E921" s="24" t="str">
        <f>IF(A921&lt;&gt;F926, "DIF", "SAME")</f>
        <v>SAME</v>
      </c>
      <c r="F921" s="28" t="s">
        <v>328</v>
      </c>
      <c r="G921" s="4" t="str">
        <f t="shared" si="1614"/>
        <v>ReturnType</v>
      </c>
      <c r="H921" s="9" t="str">
        <f t="shared" si="1689"/>
        <v xml:space="preserve"> UInt32</v>
      </c>
      <c r="I921" s="91"/>
      <c r="J921" s="24" t="str">
        <f t="shared" si="1640"/>
        <v>SAME</v>
      </c>
      <c r="K921" s="5" t="s">
        <v>328</v>
      </c>
      <c r="L921" s="4" t="str">
        <f t="shared" si="1690"/>
        <v>ReturnType</v>
      </c>
      <c r="M921" s="9" t="str">
        <f t="shared" si="1691"/>
        <v xml:space="preserve"> UInt32</v>
      </c>
      <c r="N921" s="91"/>
      <c r="O921" s="24" t="str">
        <f t="shared" si="1655"/>
        <v>SAME</v>
      </c>
      <c r="P921" s="5" t="s">
        <v>328</v>
      </c>
      <c r="Q921" s="4" t="str">
        <f t="shared" si="1692"/>
        <v>ReturnType</v>
      </c>
      <c r="R921" s="9" t="str">
        <f t="shared" si="1693"/>
        <v xml:space="preserve"> UInt32</v>
      </c>
    </row>
    <row r="922" spans="1:19">
      <c r="A922" s="5" t="s">
        <v>510</v>
      </c>
      <c r="B922" s="4" t="str">
        <f>TRIM(LEFT(A922, SEARCH(":", A922) - 1))</f>
        <v>Parameters</v>
      </c>
      <c r="C922" s="9" t="str">
        <f>MID(A922, SEARCH(":", A922) + 1, LEN(A922))</f>
        <v xml:space="preserve"> {ErrorInfo, FunctionalLevelMajor, FunctionalLevelMinor, IsAmd64...}</v>
      </c>
      <c r="D922" s="91"/>
      <c r="E922" s="24" t="str">
        <f>IF(A922&lt;&gt;F927, "DIF", "SAME")</f>
        <v>SAME</v>
      </c>
      <c r="F922" s="28" t="s">
        <v>508</v>
      </c>
      <c r="G922" s="4" t="str">
        <f t="shared" si="1614"/>
        <v>Parameters</v>
      </c>
      <c r="H922" s="9" t="str">
        <f t="shared" si="1689"/>
        <v xml:space="preserve"> {CertificateSubjectName, ErrorInfo, ExportedCertificate}</v>
      </c>
      <c r="I922" s="91"/>
      <c r="J922" s="24" t="str">
        <f t="shared" si="1640"/>
        <v>SAME</v>
      </c>
      <c r="K922" s="5" t="s">
        <v>508</v>
      </c>
      <c r="L922" s="4" t="str">
        <f t="shared" si="1690"/>
        <v>Parameters</v>
      </c>
      <c r="M922" s="9" t="str">
        <f t="shared" si="1691"/>
        <v xml:space="preserve"> {CertificateSubjectName, ErrorInfo, ExportedCertificate}</v>
      </c>
      <c r="N922" s="91"/>
      <c r="O922" s="24" t="str">
        <f t="shared" si="1655"/>
        <v>DIF</v>
      </c>
      <c r="P922" s="5" t="s">
        <v>626</v>
      </c>
      <c r="Q922" s="4" t="str">
        <f t="shared" si="1692"/>
        <v>Parameters</v>
      </c>
      <c r="R922" s="9" t="str">
        <f t="shared" si="1693"/>
        <v xml:space="preserve"> {CerBlob, StoreName, ErrorInfo}</v>
      </c>
    </row>
    <row r="923" spans="1:19">
      <c r="A923" s="5" t="s">
        <v>353</v>
      </c>
      <c r="B923" s="4" t="str">
        <f>TRIM(LEFT(A923, SEARCH(":", A923) - 1))</f>
        <v>Qualifiers</v>
      </c>
      <c r="C923" s="9" t="str">
        <f>MID(A923, SEARCH(":", A923) + 1, LEN(A923))</f>
        <v xml:space="preserve"> {CarmineMethodSignature, implemented, static}</v>
      </c>
      <c r="D923" s="91"/>
      <c r="E923" s="24" t="str">
        <f>IF(A923&lt;&gt;F928, "DIF", "SAME")</f>
        <v>SAME</v>
      </c>
      <c r="F923" s="28" t="s">
        <v>353</v>
      </c>
      <c r="G923" s="4" t="str">
        <f t="shared" si="1614"/>
        <v>Qualifiers</v>
      </c>
      <c r="H923" s="9" t="str">
        <f t="shared" si="1689"/>
        <v xml:space="preserve"> {CarmineMethodSignature, implemented, static}</v>
      </c>
      <c r="I923" s="91"/>
      <c r="J923" s="24" t="str">
        <f t="shared" si="1640"/>
        <v>SAME</v>
      </c>
      <c r="K923" s="5" t="s">
        <v>353</v>
      </c>
      <c r="L923" s="4" t="str">
        <f t="shared" si="1690"/>
        <v>Qualifiers</v>
      </c>
      <c r="M923" s="9" t="str">
        <f t="shared" si="1691"/>
        <v xml:space="preserve"> {CarmineMethodSignature, implemented, static}</v>
      </c>
      <c r="N923" s="91"/>
      <c r="O923" s="24" t="str">
        <f t="shared" si="1655"/>
        <v>SAME</v>
      </c>
      <c r="P923" s="5" t="s">
        <v>353</v>
      </c>
      <c r="Q923" s="4" t="str">
        <f t="shared" si="1692"/>
        <v>Qualifiers</v>
      </c>
      <c r="R923" s="9" t="str">
        <f t="shared" si="1693"/>
        <v xml:space="preserve"> {CarmineMethodSignature, implemented, static}</v>
      </c>
    </row>
    <row r="924" spans="1:19">
      <c r="A924" s="6"/>
      <c r="F924" s="29"/>
      <c r="K924" s="6"/>
      <c r="P924" s="6"/>
    </row>
    <row r="925" spans="1:19">
      <c r="A925" s="5" t="s">
        <v>511</v>
      </c>
      <c r="B925" s="4" t="str">
        <f>TRIM(LEFT(A925, SEARCH(":", A925) - 1))</f>
        <v>Name</v>
      </c>
      <c r="C925" s="9" t="str">
        <f>MID(A925, SEARCH(":", A925) + 1, LEN(A925))</f>
        <v xml:space="preserve"> GetMachineInfo</v>
      </c>
      <c r="D925" s="91" t="s">
        <v>1922</v>
      </c>
      <c r="E925" s="24" t="str">
        <f>IF(A925&lt;&gt;F930, "DIF", "SAME")</f>
        <v>SAME</v>
      </c>
      <c r="F925" s="28" t="s">
        <v>509</v>
      </c>
      <c r="G925" s="4" t="str">
        <f t="shared" ref="G925:G988" si="1694">TRIM(LEFT(F925, SEARCH(":", F925) - 1))</f>
        <v>Name</v>
      </c>
      <c r="H925" s="9" t="str">
        <f t="shared" ref="H925:H928" si="1695">MID(F925, SEARCH(":", F925) + 1, LEN(F925))</f>
        <v xml:space="preserve"> GetVersion</v>
      </c>
      <c r="I925" s="91" t="s">
        <v>1921</v>
      </c>
      <c r="J925" s="24" t="str">
        <f t="shared" si="1640"/>
        <v>SAME</v>
      </c>
      <c r="K925" s="5" t="s">
        <v>509</v>
      </c>
      <c r="L925" s="4" t="str">
        <f t="shared" ref="L925:L928" si="1696">TRIM(LEFT(K925, SEARCH(":", K925) - 1))</f>
        <v>Name</v>
      </c>
      <c r="M925" s="9" t="str">
        <f t="shared" ref="M925:M928" si="1697">MID(K925, SEARCH(":", K925) + 1, LEN(K925))</f>
        <v xml:space="preserve"> GetVersion</v>
      </c>
      <c r="N925" s="91" t="s">
        <v>1921</v>
      </c>
      <c r="O925" s="24" t="str">
        <f t="shared" si="1655"/>
        <v>DIF</v>
      </c>
      <c r="P925" s="5" t="s">
        <v>627</v>
      </c>
      <c r="Q925" s="4" t="str">
        <f t="shared" ref="Q925:Q928" si="1698">TRIM(LEFT(P925, SEARCH(":", P925) - 1))</f>
        <v>Name</v>
      </c>
      <c r="R925" s="9" t="str">
        <f t="shared" ref="R925:R928" si="1699">MID(P925, SEARCH(":", P925) + 1, LEN(P925))</f>
        <v xml:space="preserve"> RemoveTrustedIssuerCertificate</v>
      </c>
      <c r="S925" s="86" t="s">
        <v>1849</v>
      </c>
    </row>
    <row r="926" spans="1:19">
      <c r="A926" s="5" t="s">
        <v>328</v>
      </c>
      <c r="B926" s="4" t="str">
        <f>TRIM(LEFT(A926, SEARCH(":", A926) - 1))</f>
        <v>ReturnType</v>
      </c>
      <c r="C926" s="9" t="str">
        <f>MID(A926, SEARCH(":", A926) + 1, LEN(A926))</f>
        <v xml:space="preserve"> UInt32</v>
      </c>
      <c r="D926" s="91"/>
      <c r="E926" s="24" t="str">
        <f>IF(A926&lt;&gt;F931, "DIF", "SAME")</f>
        <v>SAME</v>
      </c>
      <c r="F926" s="28" t="s">
        <v>328</v>
      </c>
      <c r="G926" s="4" t="str">
        <f t="shared" si="1694"/>
        <v>ReturnType</v>
      </c>
      <c r="H926" s="9" t="str">
        <f t="shared" si="1695"/>
        <v xml:space="preserve"> UInt32</v>
      </c>
      <c r="I926" s="91"/>
      <c r="J926" s="24" t="str">
        <f t="shared" si="1640"/>
        <v>SAME</v>
      </c>
      <c r="K926" s="5" t="s">
        <v>328</v>
      </c>
      <c r="L926" s="4" t="str">
        <f t="shared" si="1696"/>
        <v>ReturnType</v>
      </c>
      <c r="M926" s="9" t="str">
        <f t="shared" si="1697"/>
        <v xml:space="preserve"> UInt32</v>
      </c>
      <c r="N926" s="91"/>
      <c r="O926" s="24" t="str">
        <f t="shared" si="1655"/>
        <v>SAME</v>
      </c>
      <c r="P926" s="5" t="s">
        <v>328</v>
      </c>
      <c r="Q926" s="4" t="str">
        <f t="shared" si="1698"/>
        <v>ReturnType</v>
      </c>
      <c r="R926" s="9" t="str">
        <f t="shared" si="1699"/>
        <v xml:space="preserve"> UInt32</v>
      </c>
    </row>
    <row r="927" spans="1:19">
      <c r="A927" s="5" t="s">
        <v>512</v>
      </c>
      <c r="B927" s="4" t="str">
        <f>TRIM(LEFT(A927, SEARCH(":", A927) - 1))</f>
        <v>Parameters</v>
      </c>
      <c r="C927" s="9" t="str">
        <f>MID(A927, SEARCH(":", A927) + 1, LEN(A927))</f>
        <v xml:space="preserve"> {ErrorInfo, IsLH, RebootRequired}</v>
      </c>
      <c r="D927" s="91"/>
      <c r="E927" s="24" t="str">
        <f>IF(A927&lt;&gt;F932, "DIF", "SAME")</f>
        <v>SAME</v>
      </c>
      <c r="F927" s="28" t="s">
        <v>510</v>
      </c>
      <c r="G927" s="4" t="str">
        <f t="shared" si="1694"/>
        <v>Parameters</v>
      </c>
      <c r="H927" s="9" t="str">
        <f t="shared" si="1695"/>
        <v xml:space="preserve"> {ErrorInfo, FunctionalLevelMajor, FunctionalLevelMinor, IsAmd64...}</v>
      </c>
      <c r="I927" s="91"/>
      <c r="J927" s="24" t="str">
        <f t="shared" si="1640"/>
        <v>SAME</v>
      </c>
      <c r="K927" s="5" t="s">
        <v>510</v>
      </c>
      <c r="L927" s="4" t="str">
        <f t="shared" si="1696"/>
        <v>Parameters</v>
      </c>
      <c r="M927" s="9" t="str">
        <f t="shared" si="1697"/>
        <v xml:space="preserve"> {ErrorInfo, FunctionalLevelMajor, FunctionalLevelMinor, IsAmd64...}</v>
      </c>
      <c r="N927" s="91"/>
      <c r="O927" s="24" t="str">
        <f t="shared" si="1655"/>
        <v>DIF</v>
      </c>
      <c r="P927" s="5" t="s">
        <v>628</v>
      </c>
      <c r="Q927" s="4" t="str">
        <f t="shared" si="1698"/>
        <v>Parameters</v>
      </c>
      <c r="R927" s="9" t="str">
        <f t="shared" si="1699"/>
        <v xml:space="preserve"> {CertificateThumbprint, ErrorInfo}</v>
      </c>
    </row>
    <row r="928" spans="1:19">
      <c r="A928" s="5" t="s">
        <v>353</v>
      </c>
      <c r="B928" s="4" t="str">
        <f>TRIM(LEFT(A928, SEARCH(":", A928) - 1))</f>
        <v>Qualifiers</v>
      </c>
      <c r="C928" s="9" t="str">
        <f>MID(A928, SEARCH(":", A928) + 1, LEN(A928))</f>
        <v xml:space="preserve"> {CarmineMethodSignature, implemented, static}</v>
      </c>
      <c r="D928" s="91"/>
      <c r="E928" s="24" t="str">
        <f>IF(A928&lt;&gt;F933, "DIF", "SAME")</f>
        <v>SAME</v>
      </c>
      <c r="F928" s="28" t="s">
        <v>353</v>
      </c>
      <c r="G928" s="4" t="str">
        <f t="shared" si="1694"/>
        <v>Qualifiers</v>
      </c>
      <c r="H928" s="9" t="str">
        <f t="shared" si="1695"/>
        <v xml:space="preserve"> {CarmineMethodSignature, implemented, static}</v>
      </c>
      <c r="I928" s="91"/>
      <c r="J928" s="24" t="str">
        <f t="shared" si="1640"/>
        <v>SAME</v>
      </c>
      <c r="K928" s="5" t="s">
        <v>353</v>
      </c>
      <c r="L928" s="4" t="str">
        <f t="shared" si="1696"/>
        <v>Qualifiers</v>
      </c>
      <c r="M928" s="9" t="str">
        <f t="shared" si="1697"/>
        <v xml:space="preserve"> {CarmineMethodSignature, implemented, static}</v>
      </c>
      <c r="N928" s="91"/>
      <c r="O928" s="24" t="str">
        <f t="shared" si="1655"/>
        <v>SAME</v>
      </c>
      <c r="P928" s="5" t="s">
        <v>353</v>
      </c>
      <c r="Q928" s="4" t="str">
        <f t="shared" si="1698"/>
        <v>Qualifiers</v>
      </c>
      <c r="R928" s="9" t="str">
        <f t="shared" si="1699"/>
        <v xml:space="preserve"> {CarmineMethodSignature, implemented, static}</v>
      </c>
    </row>
    <row r="929" spans="1:19">
      <c r="A929" s="6"/>
      <c r="F929" s="29"/>
      <c r="K929" s="6"/>
      <c r="P929" s="6"/>
    </row>
    <row r="930" spans="1:19">
      <c r="A930" s="5" t="s">
        <v>513</v>
      </c>
      <c r="B930" s="4" t="str">
        <f>TRIM(LEFT(A930, SEARCH(":", A930) - 1))</f>
        <v>Name</v>
      </c>
      <c r="C930" s="9" t="str">
        <f>MID(A930, SEARCH(":", A930) + 1, LEN(A930))</f>
        <v xml:space="preserve"> GetComputerAccountName</v>
      </c>
      <c r="D930" s="91" t="s">
        <v>1923</v>
      </c>
      <c r="E930" s="24" t="str">
        <f>IF(A930&lt;&gt;F935, "DIF", "SAME")</f>
        <v>SAME</v>
      </c>
      <c r="F930" s="28" t="s">
        <v>511</v>
      </c>
      <c r="G930" s="4" t="str">
        <f t="shared" ref="G930" si="1700">TRIM(LEFT(F930, SEARCH(":", F930) - 1))</f>
        <v>Name</v>
      </c>
      <c r="H930" s="9" t="str">
        <f t="shared" ref="H930:H933" si="1701">MID(F930, SEARCH(":", F930) + 1, LEN(F930))</f>
        <v xml:space="preserve"> GetMachineInfo</v>
      </c>
      <c r="I930" s="91" t="s">
        <v>1922</v>
      </c>
      <c r="J930" s="24" t="str">
        <f t="shared" si="1640"/>
        <v>SAME</v>
      </c>
      <c r="K930" s="5" t="s">
        <v>511</v>
      </c>
      <c r="L930" s="4" t="str">
        <f t="shared" ref="L930:L933" si="1702">TRIM(LEFT(K930, SEARCH(":", K930) - 1))</f>
        <v>Name</v>
      </c>
      <c r="M930" s="9" t="str">
        <f t="shared" ref="M930:M933" si="1703">MID(K930, SEARCH(":", K930) + 1, LEN(K930))</f>
        <v xml:space="preserve"> GetMachineInfo</v>
      </c>
      <c r="N930" s="91" t="s">
        <v>1922</v>
      </c>
      <c r="O930" s="24" t="str">
        <f t="shared" si="1655"/>
        <v>DIF</v>
      </c>
      <c r="P930" s="5" t="s">
        <v>629</v>
      </c>
      <c r="Q930" s="4" t="str">
        <f t="shared" ref="Q930:Q933" si="1704">TRIM(LEFT(P930, SEARCH(":", P930) - 1))</f>
        <v>Name</v>
      </c>
      <c r="R930" s="9" t="str">
        <f t="shared" ref="R930:R933" si="1705">MID(P930, SEARCH(":", P930) + 1, LEN(P930))</f>
        <v xml:space="preserve"> IsCertificatePresent</v>
      </c>
      <c r="S930" s="86" t="s">
        <v>1844</v>
      </c>
    </row>
    <row r="931" spans="1:19">
      <c r="A931" s="5" t="s">
        <v>328</v>
      </c>
      <c r="B931" s="4" t="str">
        <f>TRIM(LEFT(A931, SEARCH(":", A931) - 1))</f>
        <v>ReturnType</v>
      </c>
      <c r="C931" s="9" t="str">
        <f>MID(A931, SEARCH(":", A931) + 1, LEN(A931))</f>
        <v xml:space="preserve"> UInt32</v>
      </c>
      <c r="D931" s="91"/>
      <c r="E931" s="24" t="str">
        <f>IF(A931&lt;&gt;F936, "DIF", "SAME")</f>
        <v>SAME</v>
      </c>
      <c r="F931" s="28" t="s">
        <v>328</v>
      </c>
      <c r="G931" s="4" t="str">
        <f t="shared" si="1694"/>
        <v>ReturnType</v>
      </c>
      <c r="H931" s="9" t="str">
        <f t="shared" si="1701"/>
        <v xml:space="preserve"> UInt32</v>
      </c>
      <c r="I931" s="91"/>
      <c r="J931" s="24" t="str">
        <f t="shared" si="1640"/>
        <v>SAME</v>
      </c>
      <c r="K931" s="5" t="s">
        <v>328</v>
      </c>
      <c r="L931" s="4" t="str">
        <f t="shared" si="1702"/>
        <v>ReturnType</v>
      </c>
      <c r="M931" s="9" t="str">
        <f t="shared" si="1703"/>
        <v xml:space="preserve"> UInt32</v>
      </c>
      <c r="N931" s="91"/>
      <c r="O931" s="24" t="str">
        <f t="shared" si="1655"/>
        <v>SAME</v>
      </c>
      <c r="P931" s="5" t="s">
        <v>328</v>
      </c>
      <c r="Q931" s="4" t="str">
        <f t="shared" si="1704"/>
        <v>ReturnType</v>
      </c>
      <c r="R931" s="9" t="str">
        <f t="shared" si="1705"/>
        <v xml:space="preserve"> UInt32</v>
      </c>
    </row>
    <row r="932" spans="1:19">
      <c r="A932" s="5" t="s">
        <v>514</v>
      </c>
      <c r="B932" s="4" t="str">
        <f>TRIM(LEFT(A932, SEARCH(":", A932) - 1))</f>
        <v>Parameters</v>
      </c>
      <c r="C932" s="9" t="str">
        <f>MID(A932, SEARCH(":", A932) + 1, LEN(A932))</f>
        <v xml:space="preserve"> {ComputerAccountName, ErrorInfo}</v>
      </c>
      <c r="D932" s="91"/>
      <c r="E932" s="24" t="str">
        <f>IF(A932&lt;&gt;F937, "DIF", "SAME")</f>
        <v>SAME</v>
      </c>
      <c r="F932" s="28" t="s">
        <v>512</v>
      </c>
      <c r="G932" s="4" t="str">
        <f t="shared" si="1694"/>
        <v>Parameters</v>
      </c>
      <c r="H932" s="9" t="str">
        <f t="shared" si="1701"/>
        <v xml:space="preserve"> {ErrorInfo, IsLH, RebootRequired}</v>
      </c>
      <c r="I932" s="91"/>
      <c r="J932" s="24" t="str">
        <f t="shared" si="1640"/>
        <v>SAME</v>
      </c>
      <c r="K932" s="5" t="s">
        <v>512</v>
      </c>
      <c r="L932" s="4" t="str">
        <f t="shared" si="1702"/>
        <v>Parameters</v>
      </c>
      <c r="M932" s="9" t="str">
        <f t="shared" si="1703"/>
        <v xml:space="preserve"> {ErrorInfo, IsLH, RebootRequired}</v>
      </c>
      <c r="N932" s="91"/>
      <c r="O932" s="24" t="str">
        <f t="shared" si="1655"/>
        <v>DIF</v>
      </c>
      <c r="P932" s="5" t="s">
        <v>630</v>
      </c>
      <c r="Q932" s="4" t="str">
        <f t="shared" si="1704"/>
        <v>Parameters</v>
      </c>
      <c r="R932" s="9" t="str">
        <f t="shared" si="1705"/>
        <v xml:space="preserve"> {CertificateThumbprint, ErrorInfo, IsCertPresent}</v>
      </c>
    </row>
    <row r="933" spans="1:19">
      <c r="A933" s="5" t="s">
        <v>353</v>
      </c>
      <c r="B933" s="4" t="str">
        <f>TRIM(LEFT(A933, SEARCH(":", A933) - 1))</f>
        <v>Qualifiers</v>
      </c>
      <c r="C933" s="9" t="str">
        <f>MID(A933, SEARCH(":", A933) + 1, LEN(A933))</f>
        <v xml:space="preserve"> {CarmineMethodSignature, implemented, static}</v>
      </c>
      <c r="D933" s="91"/>
      <c r="E933" s="24" t="str">
        <f>IF(A933&lt;&gt;F938, "DIF", "SAME")</f>
        <v>SAME</v>
      </c>
      <c r="F933" s="28" t="s">
        <v>353</v>
      </c>
      <c r="G933" s="4" t="str">
        <f t="shared" si="1694"/>
        <v>Qualifiers</v>
      </c>
      <c r="H933" s="9" t="str">
        <f t="shared" si="1701"/>
        <v xml:space="preserve"> {CarmineMethodSignature, implemented, static}</v>
      </c>
      <c r="I933" s="91"/>
      <c r="J933" s="24" t="str">
        <f t="shared" si="1640"/>
        <v>SAME</v>
      </c>
      <c r="K933" s="5" t="s">
        <v>353</v>
      </c>
      <c r="L933" s="4" t="str">
        <f t="shared" si="1702"/>
        <v>Qualifiers</v>
      </c>
      <c r="M933" s="9" t="str">
        <f t="shared" si="1703"/>
        <v xml:space="preserve"> {CarmineMethodSignature, implemented, static}</v>
      </c>
      <c r="N933" s="91"/>
      <c r="O933" s="24" t="str">
        <f t="shared" si="1655"/>
        <v>SAME</v>
      </c>
      <c r="P933" s="5" t="s">
        <v>353</v>
      </c>
      <c r="Q933" s="4" t="str">
        <f t="shared" si="1704"/>
        <v>Qualifiers</v>
      </c>
      <c r="R933" s="9" t="str">
        <f t="shared" si="1705"/>
        <v xml:space="preserve"> {CarmineMethodSignature, implemented, static}</v>
      </c>
    </row>
    <row r="934" spans="1:19">
      <c r="A934" s="6"/>
      <c r="F934" s="29"/>
      <c r="K934" s="6"/>
      <c r="P934" s="6"/>
    </row>
    <row r="935" spans="1:19">
      <c r="A935" s="5" t="s">
        <v>515</v>
      </c>
      <c r="B935" s="4" t="str">
        <f>TRIM(LEFT(A935, SEARCH(":", A935) - 1))</f>
        <v>Name</v>
      </c>
      <c r="C935" s="9" t="str">
        <f>MID(A935, SEARCH(":", A935) + 1, LEN(A935))</f>
        <v xml:space="preserve"> GetVirtualizationStatus</v>
      </c>
      <c r="D935" s="91" t="s">
        <v>1924</v>
      </c>
      <c r="E935" s="24" t="str">
        <f>IF(A935&lt;&gt;F940, "DIF", "SAME")</f>
        <v>SAME</v>
      </c>
      <c r="F935" s="28" t="s">
        <v>513</v>
      </c>
      <c r="G935" s="4" t="str">
        <f t="shared" ref="G935" si="1706">TRIM(LEFT(F935, SEARCH(":", F935) - 1))</f>
        <v>Name</v>
      </c>
      <c r="H935" s="9" t="str">
        <f t="shared" ref="H935:H938" si="1707">MID(F935, SEARCH(":", F935) + 1, LEN(F935))</f>
        <v xml:space="preserve"> GetComputerAccountName</v>
      </c>
      <c r="I935" s="91" t="s">
        <v>1923</v>
      </c>
      <c r="J935" s="24" t="str">
        <f t="shared" si="1640"/>
        <v>SAME</v>
      </c>
      <c r="K935" s="5" t="s">
        <v>513</v>
      </c>
      <c r="L935" s="4" t="str">
        <f t="shared" ref="L935:L938" si="1708">TRIM(LEFT(K935, SEARCH(":", K935) - 1))</f>
        <v>Name</v>
      </c>
      <c r="M935" s="9" t="str">
        <f t="shared" ref="M935:M938" si="1709">MID(K935, SEARCH(":", K935) + 1, LEN(K935))</f>
        <v xml:space="preserve"> GetComputerAccountName</v>
      </c>
      <c r="N935" s="91" t="s">
        <v>1923</v>
      </c>
      <c r="O935" s="24" t="str">
        <f t="shared" si="1655"/>
        <v>DIF</v>
      </c>
      <c r="P935" s="5" t="s">
        <v>631</v>
      </c>
      <c r="Q935" s="4" t="str">
        <f t="shared" ref="Q935:Q938" si="1710">TRIM(LEFT(P935, SEARCH(":", P935) - 1))</f>
        <v>Name</v>
      </c>
      <c r="R935" s="9" t="str">
        <f t="shared" ref="R935:R938" si="1711">MID(P935, SEARCH(":", P935) + 1, LEN(P935))</f>
        <v xml:space="preserve"> InstallHostCertificate</v>
      </c>
      <c r="S935" s="86" t="s">
        <v>1838</v>
      </c>
    </row>
    <row r="936" spans="1:19">
      <c r="A936" s="5" t="s">
        <v>328</v>
      </c>
      <c r="B936" s="4" t="str">
        <f>TRIM(LEFT(A936, SEARCH(":", A936) - 1))</f>
        <v>ReturnType</v>
      </c>
      <c r="C936" s="9" t="str">
        <f>MID(A936, SEARCH(":", A936) + 1, LEN(A936))</f>
        <v xml:space="preserve"> UInt32</v>
      </c>
      <c r="D936" s="91"/>
      <c r="E936" s="24" t="str">
        <f>IF(A936&lt;&gt;F941, "DIF", "SAME")</f>
        <v>SAME</v>
      </c>
      <c r="F936" s="28" t="s">
        <v>328</v>
      </c>
      <c r="G936" s="4" t="str">
        <f t="shared" si="1694"/>
        <v>ReturnType</v>
      </c>
      <c r="H936" s="9" t="str">
        <f t="shared" si="1707"/>
        <v xml:space="preserve"> UInt32</v>
      </c>
      <c r="I936" s="91"/>
      <c r="J936" s="24" t="str">
        <f t="shared" si="1640"/>
        <v>SAME</v>
      </c>
      <c r="K936" s="5" t="s">
        <v>328</v>
      </c>
      <c r="L936" s="4" t="str">
        <f t="shared" si="1708"/>
        <v>ReturnType</v>
      </c>
      <c r="M936" s="9" t="str">
        <f t="shared" si="1709"/>
        <v xml:space="preserve"> UInt32</v>
      </c>
      <c r="N936" s="91"/>
      <c r="O936" s="24" t="str">
        <f t="shared" si="1655"/>
        <v>SAME</v>
      </c>
      <c r="P936" s="5" t="s">
        <v>328</v>
      </c>
      <c r="Q936" s="4" t="str">
        <f t="shared" si="1710"/>
        <v>ReturnType</v>
      </c>
      <c r="R936" s="9" t="str">
        <f t="shared" si="1711"/>
        <v xml:space="preserve"> UInt32</v>
      </c>
    </row>
    <row r="937" spans="1:19">
      <c r="A937" s="5" t="s">
        <v>516</v>
      </c>
      <c r="B937" s="4" t="str">
        <f>TRIM(LEFT(A937, SEARCH(":", A937) - 1))</f>
        <v>Parameters</v>
      </c>
      <c r="C937" s="9" t="str">
        <f>MID(A937, SEARCH(":", A937) + 1, LEN(A937))</f>
        <v xml:space="preserve"> {ErrorInfo, HyperVEnabled, HyperVVersionSupported, NetworkVirtualizationServiceInstalled...}</v>
      </c>
      <c r="D937" s="91"/>
      <c r="E937" s="24" t="str">
        <f>IF(A937&lt;&gt;F942, "DIF", "SAME")</f>
        <v>SAME</v>
      </c>
      <c r="F937" s="28" t="s">
        <v>514</v>
      </c>
      <c r="G937" s="4" t="str">
        <f t="shared" si="1694"/>
        <v>Parameters</v>
      </c>
      <c r="H937" s="9" t="str">
        <f t="shared" si="1707"/>
        <v xml:space="preserve"> {ComputerAccountName, ErrorInfo}</v>
      </c>
      <c r="I937" s="91"/>
      <c r="J937" s="24" t="str">
        <f t="shared" si="1640"/>
        <v>SAME</v>
      </c>
      <c r="K937" s="5" t="s">
        <v>514</v>
      </c>
      <c r="L937" s="4" t="str">
        <f t="shared" si="1708"/>
        <v>Parameters</v>
      </c>
      <c r="M937" s="9" t="str">
        <f t="shared" si="1709"/>
        <v xml:space="preserve"> {ComputerAccountName, ErrorInfo}</v>
      </c>
      <c r="N937" s="91"/>
      <c r="O937" s="24" t="str">
        <f t="shared" si="1655"/>
        <v>DIF</v>
      </c>
      <c r="P937" s="5" t="s">
        <v>632</v>
      </c>
      <c r="Q937" s="4" t="str">
        <f t="shared" si="1710"/>
        <v>Parameters</v>
      </c>
      <c r="R937" s="9" t="str">
        <f t="shared" si="1711"/>
        <v xml:space="preserve"> {Flags, PfxBlob, ErrorInfo}</v>
      </c>
    </row>
    <row r="938" spans="1:19">
      <c r="A938" s="5" t="s">
        <v>353</v>
      </c>
      <c r="B938" s="4" t="str">
        <f>TRIM(LEFT(A938, SEARCH(":", A938) - 1))</f>
        <v>Qualifiers</v>
      </c>
      <c r="C938" s="9" t="str">
        <f>MID(A938, SEARCH(":", A938) + 1, LEN(A938))</f>
        <v xml:space="preserve"> {CarmineMethodSignature, implemented, static}</v>
      </c>
      <c r="D938" s="91"/>
      <c r="E938" s="24" t="str">
        <f>IF(A938&lt;&gt;F943, "DIF", "SAME")</f>
        <v>SAME</v>
      </c>
      <c r="F938" s="28" t="s">
        <v>353</v>
      </c>
      <c r="G938" s="4" t="str">
        <f t="shared" si="1694"/>
        <v>Qualifiers</v>
      </c>
      <c r="H938" s="9" t="str">
        <f t="shared" si="1707"/>
        <v xml:space="preserve"> {CarmineMethodSignature, implemented, static}</v>
      </c>
      <c r="I938" s="91"/>
      <c r="J938" s="24" t="str">
        <f t="shared" si="1640"/>
        <v>SAME</v>
      </c>
      <c r="K938" s="5" t="s">
        <v>353</v>
      </c>
      <c r="L938" s="4" t="str">
        <f t="shared" si="1708"/>
        <v>Qualifiers</v>
      </c>
      <c r="M938" s="9" t="str">
        <f t="shared" si="1709"/>
        <v xml:space="preserve"> {CarmineMethodSignature, implemented, static}</v>
      </c>
      <c r="N938" s="91"/>
      <c r="O938" s="24" t="str">
        <f t="shared" si="1655"/>
        <v>SAME</v>
      </c>
      <c r="P938" s="5" t="s">
        <v>353</v>
      </c>
      <c r="Q938" s="4" t="str">
        <f t="shared" si="1710"/>
        <v>Qualifiers</v>
      </c>
      <c r="R938" s="9" t="str">
        <f t="shared" si="1711"/>
        <v xml:space="preserve"> {CarmineMethodSignature, implemented, static}</v>
      </c>
    </row>
    <row r="939" spans="1:19">
      <c r="A939" s="6"/>
      <c r="F939" s="29"/>
      <c r="K939" s="6"/>
      <c r="P939" s="6"/>
    </row>
    <row r="940" spans="1:19">
      <c r="A940" s="5" t="s">
        <v>517</v>
      </c>
      <c r="B940" s="4" t="str">
        <f>TRIM(LEFT(A940, SEARCH(":", A940) - 1))</f>
        <v>Name</v>
      </c>
      <c r="C940" s="9" t="str">
        <f>MID(A940, SEARCH(":", A940) + 1, LEN(A940))</f>
        <v xml:space="preserve"> EnableHyperV</v>
      </c>
      <c r="D940" s="91" t="s">
        <v>1824</v>
      </c>
      <c r="E940" s="24" t="str">
        <f>IF(A940&lt;&gt;F945, "DIF", "SAME")</f>
        <v>SAME</v>
      </c>
      <c r="F940" s="28" t="s">
        <v>515</v>
      </c>
      <c r="G940" s="4" t="str">
        <f t="shared" ref="G940" si="1712">TRIM(LEFT(F940, SEARCH(":", F940) - 1))</f>
        <v>Name</v>
      </c>
      <c r="H940" s="9" t="str">
        <f t="shared" ref="H940:H943" si="1713">MID(F940, SEARCH(":", F940) + 1, LEN(F940))</f>
        <v xml:space="preserve"> GetVirtualizationStatus</v>
      </c>
      <c r="I940" s="91" t="s">
        <v>1924</v>
      </c>
      <c r="J940" s="24" t="str">
        <f t="shared" si="1640"/>
        <v>SAME</v>
      </c>
      <c r="K940" s="5" t="s">
        <v>515</v>
      </c>
      <c r="L940" s="4" t="str">
        <f t="shared" ref="L940:L942" si="1714">TRIM(LEFT(K940, SEARCH(":", K940) - 1))</f>
        <v>Name</v>
      </c>
      <c r="M940" s="9" t="str">
        <f t="shared" ref="M940:M942" si="1715">MID(K940, SEARCH(":", K940) + 1, LEN(K940))</f>
        <v xml:space="preserve"> GetVirtualizationStatus</v>
      </c>
      <c r="N940" s="91" t="s">
        <v>1924</v>
      </c>
      <c r="O940" s="24" t="str">
        <f t="shared" si="1655"/>
        <v>DIF</v>
      </c>
      <c r="P940" s="5" t="s">
        <v>633</v>
      </c>
      <c r="Q940" s="4" t="str">
        <f t="shared" ref="Q940:Q943" si="1716">TRIM(LEFT(P940, SEARCH(":", P940) - 1))</f>
        <v>Name</v>
      </c>
      <c r="R940" s="9" t="str">
        <f t="shared" ref="R940:R943" si="1717">MID(P940, SEARCH(":", P940) + 1, LEN(P940))</f>
        <v xml:space="preserve"> RemoveHostCertificate</v>
      </c>
      <c r="S940" s="86" t="s">
        <v>1839</v>
      </c>
    </row>
    <row r="941" spans="1:19">
      <c r="A941" s="5" t="s">
        <v>328</v>
      </c>
      <c r="B941" s="4" t="str">
        <f>TRIM(LEFT(A941, SEARCH(":", A941) - 1))</f>
        <v>ReturnType</v>
      </c>
      <c r="C941" s="9" t="str">
        <f>MID(A941, SEARCH(":", A941) + 1, LEN(A941))</f>
        <v xml:space="preserve"> UInt32</v>
      </c>
      <c r="D941" s="91"/>
      <c r="E941" s="24" t="str">
        <f>IF(A941&lt;&gt;F946, "DIF", "SAME")</f>
        <v>SAME</v>
      </c>
      <c r="F941" s="28" t="s">
        <v>328</v>
      </c>
      <c r="G941" s="4" t="str">
        <f t="shared" si="1694"/>
        <v>ReturnType</v>
      </c>
      <c r="H941" s="9" t="str">
        <f t="shared" si="1713"/>
        <v xml:space="preserve"> UInt32</v>
      </c>
      <c r="I941" s="91"/>
      <c r="J941" s="24" t="str">
        <f t="shared" si="1640"/>
        <v>SAME</v>
      </c>
      <c r="K941" s="5" t="s">
        <v>328</v>
      </c>
      <c r="L941" s="4" t="str">
        <f t="shared" si="1714"/>
        <v>ReturnType</v>
      </c>
      <c r="M941" s="9" t="str">
        <f t="shared" si="1715"/>
        <v xml:space="preserve"> UInt32</v>
      </c>
      <c r="N941" s="91"/>
      <c r="O941" s="24" t="str">
        <f t="shared" si="1655"/>
        <v>SAME</v>
      </c>
      <c r="P941" s="5" t="s">
        <v>328</v>
      </c>
      <c r="Q941" s="4" t="str">
        <f t="shared" si="1716"/>
        <v>ReturnType</v>
      </c>
      <c r="R941" s="9" t="str">
        <f t="shared" si="1717"/>
        <v xml:space="preserve"> UInt32</v>
      </c>
    </row>
    <row r="942" spans="1:19">
      <c r="A942" s="5" t="s">
        <v>420</v>
      </c>
      <c r="B942" s="4" t="str">
        <f>TRIM(LEFT(A942, SEARCH(":", A942) - 1))</f>
        <v>Parameters</v>
      </c>
      <c r="C942" s="9" t="str">
        <f>MID(A942, SEARCH(":", A942) + 1, LEN(A942))</f>
        <v xml:space="preserve"> {ErrorInfo, TaskHandle}</v>
      </c>
      <c r="D942" s="91"/>
      <c r="E942" s="24" t="str">
        <f>IF(A942&lt;&gt;F947, "DIF", "SAME")</f>
        <v>SAME</v>
      </c>
      <c r="F942" s="28" t="s">
        <v>516</v>
      </c>
      <c r="G942" s="4" t="str">
        <f t="shared" si="1694"/>
        <v>Parameters</v>
      </c>
      <c r="H942" s="9" t="str">
        <f t="shared" si="1713"/>
        <v xml:space="preserve"> {ErrorInfo, HyperVEnabled, HyperVVersionSupported, NetworkVirtualizationServiceInstalled...}</v>
      </c>
      <c r="I942" s="91"/>
      <c r="J942" s="24" t="str">
        <f t="shared" si="1640"/>
        <v>SAME</v>
      </c>
      <c r="K942" s="5" t="s">
        <v>516</v>
      </c>
      <c r="L942" s="4" t="str">
        <f t="shared" si="1714"/>
        <v>Parameters</v>
      </c>
      <c r="M942" s="9" t="str">
        <f t="shared" si="1715"/>
        <v xml:space="preserve"> {ErrorInfo, HyperVEnabled, HyperVVersionSupported, NetworkVirtualizationServiceInstalled...}</v>
      </c>
      <c r="N942" s="91"/>
      <c r="O942" s="24" t="str">
        <f t="shared" si="1655"/>
        <v>DIF</v>
      </c>
      <c r="P942" s="5" t="s">
        <v>628</v>
      </c>
      <c r="Q942" s="4" t="str">
        <f t="shared" si="1716"/>
        <v>Parameters</v>
      </c>
      <c r="R942" s="9" t="str">
        <f t="shared" si="1717"/>
        <v xml:space="preserve"> {CertificateThumbprint, ErrorInfo}</v>
      </c>
    </row>
    <row r="943" spans="1:19">
      <c r="A943" s="5" t="s">
        <v>353</v>
      </c>
      <c r="B943" s="4" t="str">
        <f>TRIM(LEFT(A943, SEARCH(":", A943) - 1))</f>
        <v>Qualifiers</v>
      </c>
      <c r="C943" s="9" t="str">
        <f>MID(A943, SEARCH(":", A943) + 1, LEN(A943))</f>
        <v xml:space="preserve"> {CarmineMethodSignature, implemented, static}</v>
      </c>
      <c r="D943" s="91"/>
      <c r="E943" s="24" t="str">
        <f>IF(A943&lt;&gt;F948, "DIF", "SAME")</f>
        <v>SAME</v>
      </c>
      <c r="F943" s="28" t="s">
        <v>353</v>
      </c>
      <c r="G943" s="4" t="str">
        <f t="shared" si="1694"/>
        <v>Qualifiers</v>
      </c>
      <c r="H943" s="9" t="str">
        <f t="shared" si="1713"/>
        <v xml:space="preserve"> {CarmineMethodSignature, implemented, static}</v>
      </c>
      <c r="I943" s="91"/>
      <c r="J943" s="24" t="str">
        <f t="shared" si="1640"/>
        <v>SAME</v>
      </c>
      <c r="K943" s="5" t="s">
        <v>353</v>
      </c>
      <c r="L943" s="4" t="str">
        <f t="shared" ref="L943" si="1718">TRIM(LEFT(K943, SEARCH(":", K943) - 1))</f>
        <v>Qualifiers</v>
      </c>
      <c r="M943" s="9" t="str">
        <f t="shared" ref="M943" si="1719">MID(K943, SEARCH(":", K943) + 1, LEN(K943))</f>
        <v xml:space="preserve"> {CarmineMethodSignature, implemented, static}</v>
      </c>
      <c r="N943" s="91"/>
      <c r="O943" s="24" t="str">
        <f t="shared" si="1655"/>
        <v>SAME</v>
      </c>
      <c r="P943" s="5" t="s">
        <v>353</v>
      </c>
      <c r="Q943" s="4" t="str">
        <f t="shared" si="1716"/>
        <v>Qualifiers</v>
      </c>
      <c r="R943" s="9" t="str">
        <f t="shared" si="1717"/>
        <v xml:space="preserve"> {CarmineMethodSignature, implemented, static}</v>
      </c>
    </row>
    <row r="944" spans="1:19">
      <c r="A944" s="6"/>
      <c r="F944" s="29"/>
      <c r="K944" s="6"/>
      <c r="P944" s="6"/>
    </row>
    <row r="945" spans="1:19">
      <c r="A945" s="5" t="s">
        <v>518</v>
      </c>
      <c r="B945" s="4" t="str">
        <f>TRIM(LEFT(A945, SEARCH(":", A945) - 1))</f>
        <v>Name</v>
      </c>
      <c r="C945" s="9" t="str">
        <f>MID(A945, SEARCH(":", A945) + 1, LEN(A945))</f>
        <v xml:space="preserve"> EnableMpio</v>
      </c>
      <c r="D945" s="91" t="s">
        <v>1925</v>
      </c>
      <c r="E945" s="24" t="str">
        <f>IF(A945&lt;&gt;F950, "DIF", "SAME")</f>
        <v>SAME</v>
      </c>
      <c r="F945" s="28" t="s">
        <v>517</v>
      </c>
      <c r="G945" s="4" t="str">
        <f t="shared" ref="G945" si="1720">TRIM(LEFT(F945, SEARCH(":", F945) - 1))</f>
        <v>Name</v>
      </c>
      <c r="H945" s="9" t="str">
        <f t="shared" ref="H945:H948" si="1721">MID(F945, SEARCH(":", F945) + 1, LEN(F945))</f>
        <v xml:space="preserve"> EnableHyperV</v>
      </c>
      <c r="I945" s="91" t="s">
        <v>1824</v>
      </c>
      <c r="J945" s="24" t="str">
        <f t="shared" ref="J945:J1008" si="1722">IF(F945&lt;&gt;K945, "DIF", "SAME")</f>
        <v>SAME</v>
      </c>
      <c r="K945" s="5" t="s">
        <v>517</v>
      </c>
      <c r="L945" s="4" t="str">
        <f t="shared" ref="L945:L948" si="1723">TRIM(LEFT(K945, SEARCH(":", K945) - 1))</f>
        <v>Name</v>
      </c>
      <c r="M945" s="9" t="str">
        <f t="shared" ref="M945:M948" si="1724">MID(K945, SEARCH(":", K945) + 1, LEN(K945))</f>
        <v xml:space="preserve"> EnableHyperV</v>
      </c>
      <c r="N945" s="91" t="s">
        <v>1824</v>
      </c>
      <c r="O945" s="24" t="str">
        <f t="shared" si="1655"/>
        <v>DIF</v>
      </c>
      <c r="P945" s="5" t="s">
        <v>634</v>
      </c>
      <c r="Q945" s="4" t="str">
        <f t="shared" ref="Q945:Q948" si="1725">TRIM(LEFT(P945, SEARCH(":", P945) - 1))</f>
        <v>Name</v>
      </c>
      <c r="R945" s="9" t="str">
        <f t="shared" ref="R945:R948" si="1726">MID(P945, SEARCH(":", P945) + 1, LEN(P945))</f>
        <v xml:space="preserve"> InstallPairingCertificate</v>
      </c>
      <c r="S945" s="86" t="s">
        <v>1840</v>
      </c>
    </row>
    <row r="946" spans="1:19">
      <c r="A946" s="5" t="s">
        <v>328</v>
      </c>
      <c r="B946" s="4" t="str">
        <f>TRIM(LEFT(A946, SEARCH(":", A946) - 1))</f>
        <v>ReturnType</v>
      </c>
      <c r="C946" s="9" t="str">
        <f>MID(A946, SEARCH(":", A946) + 1, LEN(A946))</f>
        <v xml:space="preserve"> UInt32</v>
      </c>
      <c r="D946" s="91"/>
      <c r="E946" s="24" t="str">
        <f>IF(A946&lt;&gt;F951, "DIF", "SAME")</f>
        <v>SAME</v>
      </c>
      <c r="F946" s="28" t="s">
        <v>328</v>
      </c>
      <c r="G946" s="4" t="str">
        <f t="shared" si="1694"/>
        <v>ReturnType</v>
      </c>
      <c r="H946" s="9" t="str">
        <f t="shared" si="1721"/>
        <v xml:space="preserve"> UInt32</v>
      </c>
      <c r="I946" s="91"/>
      <c r="J946" s="24" t="str">
        <f t="shared" si="1722"/>
        <v>SAME</v>
      </c>
      <c r="K946" s="5" t="s">
        <v>328</v>
      </c>
      <c r="L946" s="4" t="str">
        <f t="shared" si="1723"/>
        <v>ReturnType</v>
      </c>
      <c r="M946" s="9" t="str">
        <f t="shared" si="1724"/>
        <v xml:space="preserve"> UInt32</v>
      </c>
      <c r="N946" s="91"/>
      <c r="O946" s="24" t="str">
        <f t="shared" si="1655"/>
        <v>SAME</v>
      </c>
      <c r="P946" s="5" t="s">
        <v>328</v>
      </c>
      <c r="Q946" s="4" t="str">
        <f t="shared" si="1725"/>
        <v>ReturnType</v>
      </c>
      <c r="R946" s="9" t="str">
        <f t="shared" si="1726"/>
        <v xml:space="preserve"> UInt32</v>
      </c>
    </row>
    <row r="947" spans="1:19">
      <c r="A947" s="5" t="s">
        <v>519</v>
      </c>
      <c r="B947" s="4" t="str">
        <f>TRIM(LEFT(A947, SEARCH(":", A947) - 1))</f>
        <v>Parameters</v>
      </c>
      <c r="C947" s="9" t="str">
        <f>MID(A947, SEARCH(":", A947) + 1, LEN(A947))</f>
        <v xml:space="preserve"> {HardwareIds, ErrorInfo, TaskHandle}</v>
      </c>
      <c r="D947" s="91"/>
      <c r="E947" s="24" t="str">
        <f>IF(A947&lt;&gt;F952, "DIF", "SAME")</f>
        <v>SAME</v>
      </c>
      <c r="F947" s="28" t="s">
        <v>420</v>
      </c>
      <c r="G947" s="4" t="str">
        <f t="shared" si="1694"/>
        <v>Parameters</v>
      </c>
      <c r="H947" s="9" t="str">
        <f t="shared" si="1721"/>
        <v xml:space="preserve"> {ErrorInfo, TaskHandle}</v>
      </c>
      <c r="I947" s="91"/>
      <c r="J947" s="24" t="str">
        <f t="shared" si="1722"/>
        <v>SAME</v>
      </c>
      <c r="K947" s="5" t="s">
        <v>420</v>
      </c>
      <c r="L947" s="4" t="str">
        <f t="shared" si="1723"/>
        <v>Parameters</v>
      </c>
      <c r="M947" s="9" t="str">
        <f t="shared" si="1724"/>
        <v xml:space="preserve"> {ErrorInfo, TaskHandle}</v>
      </c>
      <c r="N947" s="91"/>
      <c r="O947" s="24" t="str">
        <f t="shared" si="1655"/>
        <v>DIF</v>
      </c>
      <c r="P947" s="5" t="s">
        <v>635</v>
      </c>
      <c r="Q947" s="4" t="str">
        <f t="shared" si="1725"/>
        <v>Parameters</v>
      </c>
      <c r="R947" s="9" t="str">
        <f t="shared" si="1726"/>
        <v xml:space="preserve"> {SerializedCertificate, ErrorInfo}</v>
      </c>
    </row>
    <row r="948" spans="1:19">
      <c r="A948" s="5" t="s">
        <v>353</v>
      </c>
      <c r="B948" s="4" t="str">
        <f>TRIM(LEFT(A948, SEARCH(":", A948) - 1))</f>
        <v>Qualifiers</v>
      </c>
      <c r="C948" s="9" t="str">
        <f>MID(A948, SEARCH(":", A948) + 1, LEN(A948))</f>
        <v xml:space="preserve"> {CarmineMethodSignature, implemented, static}</v>
      </c>
      <c r="D948" s="91"/>
      <c r="E948" s="24" t="str">
        <f>IF(A948&lt;&gt;F953, "DIF", "SAME")</f>
        <v>SAME</v>
      </c>
      <c r="F948" s="28" t="s">
        <v>353</v>
      </c>
      <c r="G948" s="4" t="str">
        <f t="shared" si="1694"/>
        <v>Qualifiers</v>
      </c>
      <c r="H948" s="9" t="str">
        <f t="shared" si="1721"/>
        <v xml:space="preserve"> {CarmineMethodSignature, implemented, static}</v>
      </c>
      <c r="I948" s="91"/>
      <c r="J948" s="24" t="str">
        <f t="shared" si="1722"/>
        <v>SAME</v>
      </c>
      <c r="K948" s="5" t="s">
        <v>353</v>
      </c>
      <c r="L948" s="4" t="str">
        <f t="shared" si="1723"/>
        <v>Qualifiers</v>
      </c>
      <c r="M948" s="9" t="str">
        <f t="shared" si="1724"/>
        <v xml:space="preserve"> {CarmineMethodSignature, implemented, static}</v>
      </c>
      <c r="N948" s="91"/>
      <c r="O948" s="24" t="str">
        <f t="shared" si="1655"/>
        <v>SAME</v>
      </c>
      <c r="P948" s="5" t="s">
        <v>353</v>
      </c>
      <c r="Q948" s="4" t="str">
        <f t="shared" si="1725"/>
        <v>Qualifiers</v>
      </c>
      <c r="R948" s="9" t="str">
        <f t="shared" si="1726"/>
        <v xml:space="preserve"> {CarmineMethodSignature, implemented, static}</v>
      </c>
    </row>
    <row r="949" spans="1:19">
      <c r="A949" s="6"/>
      <c r="F949" s="29"/>
      <c r="K949" s="6"/>
      <c r="P949" s="6"/>
    </row>
    <row r="950" spans="1:19">
      <c r="A950" s="5" t="s">
        <v>520</v>
      </c>
      <c r="B950" s="4" t="str">
        <f>TRIM(LEFT(A950, SEARCH(":", A950) - 1))</f>
        <v>Name</v>
      </c>
      <c r="C950" s="9" t="str">
        <f>MID(A950, SEARCH(":", A950) + 1, LEN(A950))</f>
        <v xml:space="preserve"> AddPeerCertificate</v>
      </c>
      <c r="D950" s="91" t="s">
        <v>1926</v>
      </c>
      <c r="E950" s="24" t="str">
        <f>IF(A950&lt;&gt;F955, "DIF", "SAME")</f>
        <v>SAME</v>
      </c>
      <c r="F950" s="28" t="s">
        <v>518</v>
      </c>
      <c r="G950" s="4" t="str">
        <f t="shared" ref="G950" si="1727">TRIM(LEFT(F950, SEARCH(":", F950) - 1))</f>
        <v>Name</v>
      </c>
      <c r="H950" s="9" t="str">
        <f t="shared" ref="H950:H953" si="1728">MID(F950, SEARCH(":", F950) + 1, LEN(F950))</f>
        <v xml:space="preserve"> EnableMpio</v>
      </c>
      <c r="I950" s="91" t="s">
        <v>1925</v>
      </c>
      <c r="J950" s="24" t="str">
        <f t="shared" si="1722"/>
        <v>SAME</v>
      </c>
      <c r="K950" s="5" t="s">
        <v>518</v>
      </c>
      <c r="L950" s="4" t="str">
        <f t="shared" ref="L950:L953" si="1729">TRIM(LEFT(K950, SEARCH(":", K950) - 1))</f>
        <v>Name</v>
      </c>
      <c r="M950" s="9" t="str">
        <f t="shared" ref="M950:M953" si="1730">MID(K950, SEARCH(":", K950) + 1, LEN(K950))</f>
        <v xml:space="preserve"> EnableMpio</v>
      </c>
      <c r="N950" s="91" t="s">
        <v>1925</v>
      </c>
      <c r="O950" s="24" t="str">
        <f t="shared" si="1655"/>
        <v>DIF</v>
      </c>
      <c r="P950" s="5" t="s">
        <v>636</v>
      </c>
      <c r="Q950" s="4" t="str">
        <f t="shared" ref="Q950:Q953" si="1731">TRIM(LEFT(P950, SEARCH(":", P950) - 1))</f>
        <v>Name</v>
      </c>
      <c r="R950" s="9" t="str">
        <f t="shared" ref="R950:R953" si="1732">MID(P950, SEARCH(":", P950) + 1, LEN(P950))</f>
        <v xml:space="preserve"> RemovePairingCertificate</v>
      </c>
      <c r="S950" s="86" t="s">
        <v>1841</v>
      </c>
    </row>
    <row r="951" spans="1:19">
      <c r="A951" s="5" t="s">
        <v>328</v>
      </c>
      <c r="B951" s="4" t="str">
        <f>TRIM(LEFT(A951, SEARCH(":", A951) - 1))</f>
        <v>ReturnType</v>
      </c>
      <c r="C951" s="9" t="str">
        <f>MID(A951, SEARCH(":", A951) + 1, LEN(A951))</f>
        <v xml:space="preserve"> UInt32</v>
      </c>
      <c r="D951" s="91"/>
      <c r="E951" s="24" t="str">
        <f>IF(A951&lt;&gt;F956, "DIF", "SAME")</f>
        <v>SAME</v>
      </c>
      <c r="F951" s="28" t="s">
        <v>328</v>
      </c>
      <c r="G951" s="4" t="str">
        <f t="shared" si="1694"/>
        <v>ReturnType</v>
      </c>
      <c r="H951" s="9" t="str">
        <f t="shared" si="1728"/>
        <v xml:space="preserve"> UInt32</v>
      </c>
      <c r="I951" s="91"/>
      <c r="J951" s="24" t="str">
        <f t="shared" si="1722"/>
        <v>SAME</v>
      </c>
      <c r="K951" s="5" t="s">
        <v>328</v>
      </c>
      <c r="L951" s="4" t="str">
        <f t="shared" si="1729"/>
        <v>ReturnType</v>
      </c>
      <c r="M951" s="9" t="str">
        <f t="shared" si="1730"/>
        <v xml:space="preserve"> UInt32</v>
      </c>
      <c r="N951" s="91"/>
      <c r="O951" s="24" t="str">
        <f t="shared" si="1655"/>
        <v>SAME</v>
      </c>
      <c r="P951" s="5" t="s">
        <v>328</v>
      </c>
      <c r="Q951" s="4" t="str">
        <f t="shared" si="1731"/>
        <v>ReturnType</v>
      </c>
      <c r="R951" s="9" t="str">
        <f t="shared" si="1732"/>
        <v xml:space="preserve"> UInt32</v>
      </c>
    </row>
    <row r="952" spans="1:19">
      <c r="A952" s="5" t="s">
        <v>521</v>
      </c>
      <c r="B952" s="4" t="str">
        <f>TRIM(LEFT(A952, SEARCH(":", A952) - 1))</f>
        <v>Parameters</v>
      </c>
      <c r="C952" s="9" t="str">
        <f>MID(A952, SEARCH(":", A952) + 1, LEN(A952))</f>
        <v xml:space="preserve"> {ExportedCertificate, Port, ServerName, ErrorInfo}</v>
      </c>
      <c r="D952" s="91"/>
      <c r="E952" s="24" t="str">
        <f>IF(A952&lt;&gt;F957, "DIF", "SAME")</f>
        <v>SAME</v>
      </c>
      <c r="F952" s="28" t="s">
        <v>519</v>
      </c>
      <c r="G952" s="4" t="str">
        <f t="shared" si="1694"/>
        <v>Parameters</v>
      </c>
      <c r="H952" s="9" t="str">
        <f t="shared" si="1728"/>
        <v xml:space="preserve"> {HardwareIds, ErrorInfo, TaskHandle}</v>
      </c>
      <c r="I952" s="91"/>
      <c r="J952" s="24" t="str">
        <f t="shared" si="1722"/>
        <v>SAME</v>
      </c>
      <c r="K952" s="5" t="s">
        <v>519</v>
      </c>
      <c r="L952" s="4" t="str">
        <f t="shared" si="1729"/>
        <v>Parameters</v>
      </c>
      <c r="M952" s="9" t="str">
        <f t="shared" si="1730"/>
        <v xml:space="preserve"> {HardwareIds, ErrorInfo, TaskHandle}</v>
      </c>
      <c r="N952" s="91"/>
      <c r="O952" s="24" t="str">
        <f t="shared" si="1655"/>
        <v>DIF</v>
      </c>
      <c r="P952" s="5" t="s">
        <v>628</v>
      </c>
      <c r="Q952" s="4" t="str">
        <f t="shared" si="1731"/>
        <v>Parameters</v>
      </c>
      <c r="R952" s="9" t="str">
        <f t="shared" si="1732"/>
        <v xml:space="preserve"> {CertificateThumbprint, ErrorInfo}</v>
      </c>
    </row>
    <row r="953" spans="1:19">
      <c r="A953" s="5" t="s">
        <v>353</v>
      </c>
      <c r="B953" s="4" t="str">
        <f>TRIM(LEFT(A953, SEARCH(":", A953) - 1))</f>
        <v>Qualifiers</v>
      </c>
      <c r="C953" s="9" t="str">
        <f>MID(A953, SEARCH(":", A953) + 1, LEN(A953))</f>
        <v xml:space="preserve"> {CarmineMethodSignature, implemented, static}</v>
      </c>
      <c r="D953" s="91"/>
      <c r="E953" s="24" t="str">
        <f>IF(A953&lt;&gt;F958, "DIF", "SAME")</f>
        <v>SAME</v>
      </c>
      <c r="F953" s="28" t="s">
        <v>353</v>
      </c>
      <c r="G953" s="4" t="str">
        <f t="shared" si="1694"/>
        <v>Qualifiers</v>
      </c>
      <c r="H953" s="9" t="str">
        <f t="shared" si="1728"/>
        <v xml:space="preserve"> {CarmineMethodSignature, implemented, static}</v>
      </c>
      <c r="I953" s="91"/>
      <c r="J953" s="24" t="str">
        <f t="shared" si="1722"/>
        <v>SAME</v>
      </c>
      <c r="K953" s="5" t="s">
        <v>353</v>
      </c>
      <c r="L953" s="4" t="str">
        <f t="shared" si="1729"/>
        <v>Qualifiers</v>
      </c>
      <c r="M953" s="9" t="str">
        <f t="shared" si="1730"/>
        <v xml:space="preserve"> {CarmineMethodSignature, implemented, static}</v>
      </c>
      <c r="N953" s="91"/>
      <c r="O953" s="24" t="str">
        <f t="shared" si="1655"/>
        <v>SAME</v>
      </c>
      <c r="P953" s="5" t="s">
        <v>353</v>
      </c>
      <c r="Q953" s="4" t="str">
        <f t="shared" si="1731"/>
        <v>Qualifiers</v>
      </c>
      <c r="R953" s="9" t="str">
        <f t="shared" si="1732"/>
        <v xml:space="preserve"> {CarmineMethodSignature, implemented, static}</v>
      </c>
    </row>
    <row r="954" spans="1:19">
      <c r="A954" s="6"/>
      <c r="F954" s="29"/>
      <c r="K954" s="6"/>
      <c r="P954" s="6"/>
    </row>
    <row r="955" spans="1:19">
      <c r="A955" s="5" t="s">
        <v>522</v>
      </c>
      <c r="B955" s="4" t="str">
        <f>TRIM(LEFT(A955, SEARCH(":", A955) - 1))</f>
        <v>Name</v>
      </c>
      <c r="C955" s="9" t="str">
        <f>MID(A955, SEARCH(":", A955) + 1, LEN(A955))</f>
        <v xml:space="preserve"> RemovePeerCertificate</v>
      </c>
      <c r="D955" s="91" t="s">
        <v>1927</v>
      </c>
      <c r="E955" s="24" t="str">
        <f>IF(A955&lt;&gt;F960, "DIF", "SAME")</f>
        <v>SAME</v>
      </c>
      <c r="F955" s="28" t="s">
        <v>520</v>
      </c>
      <c r="G955" s="4" t="str">
        <f t="shared" ref="G955" si="1733">TRIM(LEFT(F955, SEARCH(":", F955) - 1))</f>
        <v>Name</v>
      </c>
      <c r="H955" s="9" t="str">
        <f t="shared" ref="H955:H958" si="1734">MID(F955, SEARCH(":", F955) + 1, LEN(F955))</f>
        <v xml:space="preserve"> AddPeerCertificate</v>
      </c>
      <c r="I955" s="91" t="s">
        <v>1926</v>
      </c>
      <c r="J955" s="24" t="str">
        <f t="shared" si="1722"/>
        <v>SAME</v>
      </c>
      <c r="K955" s="5" t="s">
        <v>520</v>
      </c>
      <c r="L955" s="4" t="str">
        <f t="shared" ref="L955:L958" si="1735">TRIM(LEFT(K955, SEARCH(":", K955) - 1))</f>
        <v>Name</v>
      </c>
      <c r="M955" s="9" t="str">
        <f t="shared" ref="M955:M958" si="1736">MID(K955, SEARCH(":", K955) + 1, LEN(K955))</f>
        <v xml:space="preserve"> AddPeerCertificate</v>
      </c>
      <c r="N955" s="91" t="s">
        <v>1926</v>
      </c>
      <c r="O955" s="24" t="str">
        <f t="shared" ref="O955:O1018" si="1737">IF(K955&lt;&gt;P955, "DIF", "SAME")</f>
        <v>DIF</v>
      </c>
      <c r="P955" s="5" t="s">
        <v>637</v>
      </c>
      <c r="Q955" s="4" t="str">
        <f t="shared" ref="Q955:Q958" si="1738">TRIM(LEFT(P955, SEARCH(":", P955) - 1))</f>
        <v>Name</v>
      </c>
      <c r="R955" s="9" t="str">
        <f t="shared" ref="R955:R958" si="1739">MID(P955, SEARCH(":", P955) + 1, LEN(P955))</f>
        <v xml:space="preserve"> ImportBrokerCertificate</v>
      </c>
      <c r="S955" s="86" t="s">
        <v>1842</v>
      </c>
    </row>
    <row r="956" spans="1:19">
      <c r="A956" s="5" t="s">
        <v>328</v>
      </c>
      <c r="B956" s="4" t="str">
        <f>TRIM(LEFT(A956, SEARCH(":", A956) - 1))</f>
        <v>ReturnType</v>
      </c>
      <c r="C956" s="9" t="str">
        <f>MID(A956, SEARCH(":", A956) + 1, LEN(A956))</f>
        <v xml:space="preserve"> UInt32</v>
      </c>
      <c r="D956" s="91"/>
      <c r="E956" s="24" t="str">
        <f>IF(A956&lt;&gt;F961, "DIF", "SAME")</f>
        <v>SAME</v>
      </c>
      <c r="F956" s="28" t="s">
        <v>328</v>
      </c>
      <c r="G956" s="4" t="str">
        <f t="shared" si="1694"/>
        <v>ReturnType</v>
      </c>
      <c r="H956" s="9" t="str">
        <f t="shared" si="1734"/>
        <v xml:space="preserve"> UInt32</v>
      </c>
      <c r="I956" s="91"/>
      <c r="J956" s="24" t="str">
        <f t="shared" si="1722"/>
        <v>SAME</v>
      </c>
      <c r="K956" s="5" t="s">
        <v>328</v>
      </c>
      <c r="L956" s="4" t="str">
        <f t="shared" si="1735"/>
        <v>ReturnType</v>
      </c>
      <c r="M956" s="9" t="str">
        <f t="shared" si="1736"/>
        <v xml:space="preserve"> UInt32</v>
      </c>
      <c r="N956" s="91"/>
      <c r="O956" s="24" t="str">
        <f t="shared" si="1737"/>
        <v>SAME</v>
      </c>
      <c r="P956" s="5" t="s">
        <v>328</v>
      </c>
      <c r="Q956" s="4" t="str">
        <f t="shared" si="1738"/>
        <v>ReturnType</v>
      </c>
      <c r="R956" s="9" t="str">
        <f t="shared" si="1739"/>
        <v xml:space="preserve"> UInt32</v>
      </c>
    </row>
    <row r="957" spans="1:19">
      <c r="A957" s="5" t="s">
        <v>523</v>
      </c>
      <c r="B957" s="4" t="str">
        <f>TRIM(LEFT(A957, SEARCH(":", A957) - 1))</f>
        <v>Parameters</v>
      </c>
      <c r="C957" s="9" t="str">
        <f>MID(A957, SEARCH(":", A957) + 1, LEN(A957))</f>
        <v xml:space="preserve"> {ServerName, ErrorInfo}</v>
      </c>
      <c r="D957" s="91"/>
      <c r="E957" s="24" t="str">
        <f>IF(A957&lt;&gt;F962, "DIF", "SAME")</f>
        <v>SAME</v>
      </c>
      <c r="F957" s="28" t="s">
        <v>521</v>
      </c>
      <c r="G957" s="4" t="str">
        <f t="shared" si="1694"/>
        <v>Parameters</v>
      </c>
      <c r="H957" s="9" t="str">
        <f t="shared" si="1734"/>
        <v xml:space="preserve"> {ExportedCertificate, Port, ServerName, ErrorInfo}</v>
      </c>
      <c r="I957" s="91"/>
      <c r="J957" s="24" t="str">
        <f t="shared" si="1722"/>
        <v>SAME</v>
      </c>
      <c r="K957" s="5" t="s">
        <v>521</v>
      </c>
      <c r="L957" s="4" t="str">
        <f t="shared" si="1735"/>
        <v>Parameters</v>
      </c>
      <c r="M957" s="9" t="str">
        <f t="shared" si="1736"/>
        <v xml:space="preserve"> {ExportedCertificate, Port, ServerName, ErrorInfo}</v>
      </c>
      <c r="N957" s="91"/>
      <c r="O957" s="24" t="str">
        <f t="shared" si="1737"/>
        <v>DIF</v>
      </c>
      <c r="P957" s="5" t="s">
        <v>635</v>
      </c>
      <c r="Q957" s="4" t="str">
        <f t="shared" si="1738"/>
        <v>Parameters</v>
      </c>
      <c r="R957" s="9" t="str">
        <f t="shared" si="1739"/>
        <v xml:space="preserve"> {SerializedCertificate, ErrorInfo}</v>
      </c>
    </row>
    <row r="958" spans="1:19">
      <c r="A958" s="5" t="s">
        <v>353</v>
      </c>
      <c r="B958" s="4" t="str">
        <f>TRIM(LEFT(A958, SEARCH(":", A958) - 1))</f>
        <v>Qualifiers</v>
      </c>
      <c r="C958" s="9" t="str">
        <f>MID(A958, SEARCH(":", A958) + 1, LEN(A958))</f>
        <v xml:space="preserve"> {CarmineMethodSignature, implemented, static}</v>
      </c>
      <c r="D958" s="91"/>
      <c r="E958" s="24" t="str">
        <f>IF(A958&lt;&gt;F963, "DIF", "SAME")</f>
        <v>SAME</v>
      </c>
      <c r="F958" s="28" t="s">
        <v>353</v>
      </c>
      <c r="G958" s="4" t="str">
        <f t="shared" si="1694"/>
        <v>Qualifiers</v>
      </c>
      <c r="H958" s="9" t="str">
        <f t="shared" si="1734"/>
        <v xml:space="preserve"> {CarmineMethodSignature, implemented, static}</v>
      </c>
      <c r="I958" s="91"/>
      <c r="J958" s="24" t="str">
        <f t="shared" si="1722"/>
        <v>SAME</v>
      </c>
      <c r="K958" s="5" t="s">
        <v>353</v>
      </c>
      <c r="L958" s="4" t="str">
        <f t="shared" si="1735"/>
        <v>Qualifiers</v>
      </c>
      <c r="M958" s="9" t="str">
        <f t="shared" si="1736"/>
        <v xml:space="preserve"> {CarmineMethodSignature, implemented, static}</v>
      </c>
      <c r="N958" s="91"/>
      <c r="O958" s="24" t="str">
        <f t="shared" si="1737"/>
        <v>SAME</v>
      </c>
      <c r="P958" s="5" t="s">
        <v>353</v>
      </c>
      <c r="Q958" s="4" t="str">
        <f t="shared" si="1738"/>
        <v>Qualifiers</v>
      </c>
      <c r="R958" s="9" t="str">
        <f t="shared" si="1739"/>
        <v xml:space="preserve"> {CarmineMethodSignature, implemented, static}</v>
      </c>
    </row>
    <row r="959" spans="1:19">
      <c r="A959" s="6"/>
      <c r="F959" s="29"/>
      <c r="K959" s="6"/>
      <c r="P959" s="6"/>
    </row>
    <row r="960" spans="1:19">
      <c r="A960" s="5" t="s">
        <v>524</v>
      </c>
      <c r="B960" s="4" t="str">
        <f>TRIM(LEFT(A960, SEARCH(":", A960) - 1))</f>
        <v>Name</v>
      </c>
      <c r="C960" s="9" t="str">
        <f>MID(A960, SEARCH(":", A960) + 1, LEN(A960))</f>
        <v xml:space="preserve"> ExportCertificateByName</v>
      </c>
      <c r="D960" s="91" t="s">
        <v>1928</v>
      </c>
      <c r="E960" s="24" t="str">
        <f>IF(A960&lt;&gt;F965, "DIF", "SAME")</f>
        <v>SAME</v>
      </c>
      <c r="F960" s="28" t="s">
        <v>522</v>
      </c>
      <c r="G960" s="4" t="str">
        <f t="shared" ref="G960" si="1740">TRIM(LEFT(F960, SEARCH(":", F960) - 1))</f>
        <v>Name</v>
      </c>
      <c r="H960" s="9" t="str">
        <f t="shared" ref="H960:H963" si="1741">MID(F960, SEARCH(":", F960) + 1, LEN(F960))</f>
        <v xml:space="preserve"> RemovePeerCertificate</v>
      </c>
      <c r="I960" s="91" t="s">
        <v>1927</v>
      </c>
      <c r="J960" s="24" t="str">
        <f t="shared" si="1722"/>
        <v>SAME</v>
      </c>
      <c r="K960" s="5" t="s">
        <v>522</v>
      </c>
      <c r="L960" s="4" t="str">
        <f t="shared" ref="L960:L963" si="1742">TRIM(LEFT(K960, SEARCH(":", K960) - 1))</f>
        <v>Name</v>
      </c>
      <c r="M960" s="9" t="str">
        <f t="shared" ref="M960:M963" si="1743">MID(K960, SEARCH(":", K960) + 1, LEN(K960))</f>
        <v xml:space="preserve"> RemovePeerCertificate</v>
      </c>
      <c r="N960" s="91" t="s">
        <v>1927</v>
      </c>
      <c r="O960" s="24" t="str">
        <f t="shared" si="1737"/>
        <v>DIF</v>
      </c>
      <c r="P960" s="5" t="s">
        <v>638</v>
      </c>
      <c r="Q960" s="4" t="str">
        <f t="shared" ref="Q960:Q963" si="1744">TRIM(LEFT(P960, SEARCH(":", P960) - 1))</f>
        <v>Name</v>
      </c>
      <c r="R960" s="9" t="str">
        <f t="shared" ref="R960:R963" si="1745">MID(P960, SEARCH(":", P960) + 1, LEN(P960))</f>
        <v xml:space="preserve"> RevokeCertificate</v>
      </c>
      <c r="S960" s="86" t="s">
        <v>1843</v>
      </c>
    </row>
    <row r="961" spans="1:19">
      <c r="A961" s="5" t="s">
        <v>328</v>
      </c>
      <c r="B961" s="4" t="str">
        <f>TRIM(LEFT(A961, SEARCH(":", A961) - 1))</f>
        <v>ReturnType</v>
      </c>
      <c r="C961" s="9" t="str">
        <f>MID(A961, SEARCH(":", A961) + 1, LEN(A961))</f>
        <v xml:space="preserve"> UInt32</v>
      </c>
      <c r="D961" s="91"/>
      <c r="E961" s="24" t="str">
        <f>IF(A961&lt;&gt;F966, "DIF", "SAME")</f>
        <v>SAME</v>
      </c>
      <c r="F961" s="28" t="s">
        <v>328</v>
      </c>
      <c r="G961" s="4" t="str">
        <f t="shared" si="1694"/>
        <v>ReturnType</v>
      </c>
      <c r="H961" s="9" t="str">
        <f t="shared" si="1741"/>
        <v xml:space="preserve"> UInt32</v>
      </c>
      <c r="I961" s="91"/>
      <c r="J961" s="24" t="str">
        <f t="shared" si="1722"/>
        <v>SAME</v>
      </c>
      <c r="K961" s="5" t="s">
        <v>328</v>
      </c>
      <c r="L961" s="4" t="str">
        <f t="shared" si="1742"/>
        <v>ReturnType</v>
      </c>
      <c r="M961" s="9" t="str">
        <f t="shared" si="1743"/>
        <v xml:space="preserve"> UInt32</v>
      </c>
      <c r="N961" s="91"/>
      <c r="O961" s="24" t="str">
        <f t="shared" si="1737"/>
        <v>SAME</v>
      </c>
      <c r="P961" s="5" t="s">
        <v>328</v>
      </c>
      <c r="Q961" s="4" t="str">
        <f t="shared" si="1744"/>
        <v>ReturnType</v>
      </c>
      <c r="R961" s="9" t="str">
        <f t="shared" si="1745"/>
        <v xml:space="preserve"> UInt32</v>
      </c>
    </row>
    <row r="962" spans="1:19">
      <c r="A962" s="5" t="s">
        <v>525</v>
      </c>
      <c r="B962" s="4" t="str">
        <f>TRIM(LEFT(A962, SEARCH(":", A962) - 1))</f>
        <v>Parameters</v>
      </c>
      <c r="C962" s="9" t="str">
        <f>MID(A962, SEARCH(":", A962) + 1, LEN(A962))</f>
        <v xml:space="preserve"> {ByHash, ServerName, ErrorInfo, ExportedCertificate}</v>
      </c>
      <c r="D962" s="91"/>
      <c r="E962" s="24" t="str">
        <f>IF(A962&lt;&gt;F967, "DIF", "SAME")</f>
        <v>SAME</v>
      </c>
      <c r="F962" s="28" t="s">
        <v>523</v>
      </c>
      <c r="G962" s="4" t="str">
        <f t="shared" si="1694"/>
        <v>Parameters</v>
      </c>
      <c r="H962" s="9" t="str">
        <f t="shared" si="1741"/>
        <v xml:space="preserve"> {ServerName, ErrorInfo}</v>
      </c>
      <c r="I962" s="91"/>
      <c r="J962" s="24" t="str">
        <f t="shared" si="1722"/>
        <v>SAME</v>
      </c>
      <c r="K962" s="5" t="s">
        <v>523</v>
      </c>
      <c r="L962" s="4" t="str">
        <f t="shared" si="1742"/>
        <v>Parameters</v>
      </c>
      <c r="M962" s="9" t="str">
        <f t="shared" si="1743"/>
        <v xml:space="preserve"> {ServerName, ErrorInfo}</v>
      </c>
      <c r="N962" s="91"/>
      <c r="O962" s="24" t="str">
        <f t="shared" si="1737"/>
        <v>DIF</v>
      </c>
      <c r="P962" s="5" t="s">
        <v>639</v>
      </c>
      <c r="Q962" s="4" t="str">
        <f t="shared" si="1744"/>
        <v>Parameters</v>
      </c>
      <c r="R962" s="9" t="str">
        <f t="shared" si="1745"/>
        <v xml:space="preserve"> {CertificateStore, CertificateThumbprint, ErrorInfo}</v>
      </c>
    </row>
    <row r="963" spans="1:19">
      <c r="A963" s="5" t="s">
        <v>353</v>
      </c>
      <c r="B963" s="4" t="str">
        <f>TRIM(LEFT(A963, SEARCH(":", A963) - 1))</f>
        <v>Qualifiers</v>
      </c>
      <c r="C963" s="9" t="str">
        <f>MID(A963, SEARCH(":", A963) + 1, LEN(A963))</f>
        <v xml:space="preserve"> {CarmineMethodSignature, implemented, static}</v>
      </c>
      <c r="D963" s="91"/>
      <c r="E963" s="24" t="str">
        <f>IF(A963&lt;&gt;F968, "DIF", "SAME")</f>
        <v>SAME</v>
      </c>
      <c r="F963" s="28" t="s">
        <v>353</v>
      </c>
      <c r="G963" s="4" t="str">
        <f t="shared" si="1694"/>
        <v>Qualifiers</v>
      </c>
      <c r="H963" s="9" t="str">
        <f t="shared" si="1741"/>
        <v xml:space="preserve"> {CarmineMethodSignature, implemented, static}</v>
      </c>
      <c r="I963" s="91"/>
      <c r="J963" s="24" t="str">
        <f t="shared" si="1722"/>
        <v>SAME</v>
      </c>
      <c r="K963" s="5" t="s">
        <v>353</v>
      </c>
      <c r="L963" s="4" t="str">
        <f t="shared" si="1742"/>
        <v>Qualifiers</v>
      </c>
      <c r="M963" s="9" t="str">
        <f t="shared" si="1743"/>
        <v xml:space="preserve"> {CarmineMethodSignature, implemented, static}</v>
      </c>
      <c r="N963" s="91"/>
      <c r="O963" s="24" t="str">
        <f t="shared" si="1737"/>
        <v>SAME</v>
      </c>
      <c r="P963" s="5" t="s">
        <v>353</v>
      </c>
      <c r="Q963" s="4" t="str">
        <f t="shared" si="1744"/>
        <v>Qualifiers</v>
      </c>
      <c r="R963" s="9" t="str">
        <f t="shared" si="1745"/>
        <v xml:space="preserve"> {CarmineMethodSignature, implemented, static}</v>
      </c>
    </row>
    <row r="964" spans="1:19">
      <c r="A964" s="6"/>
      <c r="F964" s="29"/>
      <c r="K964" s="6"/>
      <c r="P964" s="6"/>
    </row>
    <row r="965" spans="1:19">
      <c r="A965" s="5" t="s">
        <v>526</v>
      </c>
      <c r="B965" s="4" t="str">
        <f>TRIM(LEFT(A965, SEARCH(":", A965) - 1))</f>
        <v>Name</v>
      </c>
      <c r="C965" s="9" t="str">
        <f>MID(A965, SEARCH(":", A965) + 1, LEN(A965))</f>
        <v xml:space="preserve"> ExportCertificateByNameFromStore</v>
      </c>
      <c r="D965" s="91" t="s">
        <v>1929</v>
      </c>
      <c r="E965" s="24" t="str">
        <f>IF(A965&lt;&gt;F970, "DIF", "SAME")</f>
        <v>SAME</v>
      </c>
      <c r="F965" s="28" t="s">
        <v>524</v>
      </c>
      <c r="G965" s="4" t="str">
        <f t="shared" ref="G965" si="1746">TRIM(LEFT(F965, SEARCH(":", F965) - 1))</f>
        <v>Name</v>
      </c>
      <c r="H965" s="9" t="str">
        <f t="shared" ref="H965:H968" si="1747">MID(F965, SEARCH(":", F965) + 1, LEN(F965))</f>
        <v xml:space="preserve"> ExportCertificateByName</v>
      </c>
      <c r="I965" s="91" t="s">
        <v>1928</v>
      </c>
      <c r="J965" s="24" t="str">
        <f t="shared" si="1722"/>
        <v>SAME</v>
      </c>
      <c r="K965" s="5" t="s">
        <v>524</v>
      </c>
      <c r="L965" s="4" t="str">
        <f t="shared" ref="L965:L968" si="1748">TRIM(LEFT(K965, SEARCH(":", K965) - 1))</f>
        <v>Name</v>
      </c>
      <c r="M965" s="9" t="str">
        <f t="shared" ref="M965:M968" si="1749">MID(K965, SEARCH(":", K965) + 1, LEN(K965))</f>
        <v xml:space="preserve"> ExportCertificateByName</v>
      </c>
      <c r="N965" s="91" t="s">
        <v>1928</v>
      </c>
      <c r="O965" s="24" t="str">
        <f t="shared" si="1737"/>
        <v>DIF</v>
      </c>
      <c r="P965" s="5" t="s">
        <v>629</v>
      </c>
      <c r="Q965" s="4" t="str">
        <f t="shared" ref="Q965:Q968" si="1750">TRIM(LEFT(P965, SEARCH(":", P965) - 1))</f>
        <v>Name</v>
      </c>
      <c r="R965" s="9" t="str">
        <f t="shared" ref="R965:R968" si="1751">MID(P965, SEARCH(":", P965) + 1, LEN(P965))</f>
        <v xml:space="preserve"> IsCertificatePresent</v>
      </c>
      <c r="S965" s="86" t="s">
        <v>1844</v>
      </c>
    </row>
    <row r="966" spans="1:19">
      <c r="A966" s="5" t="s">
        <v>328</v>
      </c>
      <c r="B966" s="4" t="str">
        <f>TRIM(LEFT(A966, SEARCH(":", A966) - 1))</f>
        <v>ReturnType</v>
      </c>
      <c r="C966" s="9" t="str">
        <f>MID(A966, SEARCH(":", A966) + 1, LEN(A966))</f>
        <v xml:space="preserve"> UInt32</v>
      </c>
      <c r="D966" s="91"/>
      <c r="E966" s="24" t="str">
        <f>IF(A966&lt;&gt;F971, "DIF", "SAME")</f>
        <v>SAME</v>
      </c>
      <c r="F966" s="28" t="s">
        <v>328</v>
      </c>
      <c r="G966" s="4" t="str">
        <f t="shared" si="1694"/>
        <v>ReturnType</v>
      </c>
      <c r="H966" s="9" t="str">
        <f t="shared" si="1747"/>
        <v xml:space="preserve"> UInt32</v>
      </c>
      <c r="I966" s="91"/>
      <c r="J966" s="24" t="str">
        <f t="shared" si="1722"/>
        <v>SAME</v>
      </c>
      <c r="K966" s="5" t="s">
        <v>328</v>
      </c>
      <c r="L966" s="4" t="str">
        <f t="shared" si="1748"/>
        <v>ReturnType</v>
      </c>
      <c r="M966" s="9" t="str">
        <f t="shared" si="1749"/>
        <v xml:space="preserve"> UInt32</v>
      </c>
      <c r="N966" s="91"/>
      <c r="O966" s="24" t="str">
        <f t="shared" si="1737"/>
        <v>SAME</v>
      </c>
      <c r="P966" s="5" t="s">
        <v>328</v>
      </c>
      <c r="Q966" s="4" t="str">
        <f t="shared" si="1750"/>
        <v>ReturnType</v>
      </c>
      <c r="R966" s="9" t="str">
        <f t="shared" si="1751"/>
        <v xml:space="preserve"> UInt32</v>
      </c>
    </row>
    <row r="967" spans="1:19">
      <c r="A967" s="5" t="s">
        <v>527</v>
      </c>
      <c r="B967" s="4" t="str">
        <f>TRIM(LEFT(A967, SEARCH(":", A967) - 1))</f>
        <v>Parameters</v>
      </c>
      <c r="C967" s="9" t="str">
        <f>MID(A967, SEARCH(":", A967) + 1, LEN(A967))</f>
        <v xml:space="preserve"> {ByHash, ServerName, StoreName, ErrorInfo...}</v>
      </c>
      <c r="D967" s="91"/>
      <c r="E967" s="24" t="str">
        <f>IF(A967&lt;&gt;F972, "DIF", "SAME")</f>
        <v>SAME</v>
      </c>
      <c r="F967" s="28" t="s">
        <v>525</v>
      </c>
      <c r="G967" s="4" t="str">
        <f t="shared" si="1694"/>
        <v>Parameters</v>
      </c>
      <c r="H967" s="9" t="str">
        <f t="shared" si="1747"/>
        <v xml:space="preserve"> {ByHash, ServerName, ErrorInfo, ExportedCertificate}</v>
      </c>
      <c r="I967" s="91"/>
      <c r="J967" s="24" t="str">
        <f t="shared" si="1722"/>
        <v>SAME</v>
      </c>
      <c r="K967" s="5" t="s">
        <v>525</v>
      </c>
      <c r="L967" s="4" t="str">
        <f t="shared" si="1748"/>
        <v>Parameters</v>
      </c>
      <c r="M967" s="9" t="str">
        <f t="shared" si="1749"/>
        <v xml:space="preserve"> {ByHash, ServerName, ErrorInfo, ExportedCertificate}</v>
      </c>
      <c r="N967" s="91"/>
      <c r="O967" s="24" t="str">
        <f t="shared" si="1737"/>
        <v>DIF</v>
      </c>
      <c r="P967" s="5" t="s">
        <v>640</v>
      </c>
      <c r="Q967" s="4" t="str">
        <f t="shared" si="1750"/>
        <v>Parameters</v>
      </c>
      <c r="R967" s="9" t="str">
        <f t="shared" si="1751"/>
        <v xml:space="preserve"> {CertificateStore, CertificateThumbprint, ErrorInfo, IsCertPresent}</v>
      </c>
    </row>
    <row r="968" spans="1:19">
      <c r="A968" s="5" t="s">
        <v>353</v>
      </c>
      <c r="B968" s="4" t="str">
        <f>TRIM(LEFT(A968, SEARCH(":", A968) - 1))</f>
        <v>Qualifiers</v>
      </c>
      <c r="C968" s="9" t="str">
        <f>MID(A968, SEARCH(":", A968) + 1, LEN(A968))</f>
        <v xml:space="preserve"> {CarmineMethodSignature, implemented, static}</v>
      </c>
      <c r="D968" s="91"/>
      <c r="E968" s="24" t="str">
        <f>IF(A968&lt;&gt;F973, "DIF", "SAME")</f>
        <v>SAME</v>
      </c>
      <c r="F968" s="28" t="s">
        <v>353</v>
      </c>
      <c r="G968" s="4" t="str">
        <f t="shared" si="1694"/>
        <v>Qualifiers</v>
      </c>
      <c r="H968" s="9" t="str">
        <f t="shared" si="1747"/>
        <v xml:space="preserve"> {CarmineMethodSignature, implemented, static}</v>
      </c>
      <c r="I968" s="91"/>
      <c r="J968" s="24" t="str">
        <f t="shared" si="1722"/>
        <v>SAME</v>
      </c>
      <c r="K968" s="5" t="s">
        <v>353</v>
      </c>
      <c r="L968" s="4" t="str">
        <f t="shared" si="1748"/>
        <v>Qualifiers</v>
      </c>
      <c r="M968" s="9" t="str">
        <f t="shared" si="1749"/>
        <v xml:space="preserve"> {CarmineMethodSignature, implemented, static}</v>
      </c>
      <c r="N968" s="91"/>
      <c r="O968" s="24" t="str">
        <f t="shared" si="1737"/>
        <v>SAME</v>
      </c>
      <c r="P968" s="5" t="s">
        <v>353</v>
      </c>
      <c r="Q968" s="4" t="str">
        <f t="shared" si="1750"/>
        <v>Qualifiers</v>
      </c>
      <c r="R968" s="9" t="str">
        <f t="shared" si="1751"/>
        <v xml:space="preserve"> {CarmineMethodSignature, implemented, static}</v>
      </c>
    </row>
    <row r="969" spans="1:19">
      <c r="A969" s="6"/>
      <c r="F969" s="29"/>
      <c r="K969" s="6"/>
      <c r="P969" s="6"/>
    </row>
    <row r="970" spans="1:19">
      <c r="A970" s="5" t="s">
        <v>528</v>
      </c>
      <c r="B970" s="4" t="str">
        <f>TRIM(LEFT(A970, SEARCH(":", A970) - 1))</f>
        <v>Name</v>
      </c>
      <c r="C970" s="9" t="str">
        <f>MID(A970, SEARCH(":", A970) + 1, LEN(A970))</f>
        <v xml:space="preserve"> ExportHostCertificateForNC</v>
      </c>
      <c r="D970" s="91" t="s">
        <v>1930</v>
      </c>
      <c r="E970" s="24" t="str">
        <f>IF(A970&lt;&gt;F975, "DIF", "SAME")</f>
        <v>SAME</v>
      </c>
      <c r="F970" s="28" t="s">
        <v>526</v>
      </c>
      <c r="G970" s="4" t="str">
        <f t="shared" ref="G970" si="1752">TRIM(LEFT(F970, SEARCH(":", F970) - 1))</f>
        <v>Name</v>
      </c>
      <c r="H970" s="9" t="str">
        <f t="shared" ref="H970:H973" si="1753">MID(F970, SEARCH(":", F970) + 1, LEN(F970))</f>
        <v xml:space="preserve"> ExportCertificateByNameFromStore</v>
      </c>
      <c r="I970" s="91" t="s">
        <v>1929</v>
      </c>
      <c r="J970" s="24" t="str">
        <f t="shared" si="1722"/>
        <v>SAME</v>
      </c>
      <c r="K970" s="5" t="s">
        <v>526</v>
      </c>
      <c r="L970" s="4" t="str">
        <f t="shared" ref="L970:L973" si="1754">TRIM(LEFT(K970, SEARCH(":", K970) - 1))</f>
        <v>Name</v>
      </c>
      <c r="M970" s="9" t="str">
        <f t="shared" ref="M970:M973" si="1755">MID(K970, SEARCH(":", K970) + 1, LEN(K970))</f>
        <v xml:space="preserve"> ExportCertificateByNameFromStore</v>
      </c>
      <c r="N970" s="91" t="s">
        <v>1929</v>
      </c>
      <c r="O970" s="24" t="str">
        <f t="shared" si="1737"/>
        <v>DIF</v>
      </c>
      <c r="P970" s="5" t="s">
        <v>641</v>
      </c>
      <c r="Q970" s="4" t="str">
        <f t="shared" ref="Q970:Q973" si="1756">TRIM(LEFT(P970, SEARCH(":", P970) - 1))</f>
        <v>Name</v>
      </c>
      <c r="R970" s="9" t="str">
        <f t="shared" ref="R970:R973" si="1757">MID(P970, SEARCH(":", P970) + 1, LEN(P970))</f>
        <v xml:space="preserve"> UpdateFirewallRule</v>
      </c>
      <c r="S970" s="86" t="s">
        <v>1845</v>
      </c>
    </row>
    <row r="971" spans="1:19">
      <c r="A971" s="5" t="s">
        <v>328</v>
      </c>
      <c r="B971" s="4" t="str">
        <f>TRIM(LEFT(A971, SEARCH(":", A971) - 1))</f>
        <v>ReturnType</v>
      </c>
      <c r="C971" s="9" t="str">
        <f>MID(A971, SEARCH(":", A971) + 1, LEN(A971))</f>
        <v xml:space="preserve"> UInt32</v>
      </c>
      <c r="D971" s="91"/>
      <c r="E971" s="24" t="str">
        <f>IF(A971&lt;&gt;F976, "DIF", "SAME")</f>
        <v>SAME</v>
      </c>
      <c r="F971" s="28" t="s">
        <v>328</v>
      </c>
      <c r="G971" s="4" t="str">
        <f t="shared" si="1694"/>
        <v>ReturnType</v>
      </c>
      <c r="H971" s="9" t="str">
        <f t="shared" si="1753"/>
        <v xml:space="preserve"> UInt32</v>
      </c>
      <c r="I971" s="91"/>
      <c r="J971" s="24" t="str">
        <f t="shared" si="1722"/>
        <v>SAME</v>
      </c>
      <c r="K971" s="5" t="s">
        <v>328</v>
      </c>
      <c r="L971" s="4" t="str">
        <f t="shared" si="1754"/>
        <v>ReturnType</v>
      </c>
      <c r="M971" s="9" t="str">
        <f t="shared" si="1755"/>
        <v xml:space="preserve"> UInt32</v>
      </c>
      <c r="N971" s="91"/>
      <c r="O971" s="24" t="str">
        <f t="shared" si="1737"/>
        <v>SAME</v>
      </c>
      <c r="P971" s="5" t="s">
        <v>328</v>
      </c>
      <c r="Q971" s="4" t="str">
        <f t="shared" si="1756"/>
        <v>ReturnType</v>
      </c>
      <c r="R971" s="9" t="str">
        <f t="shared" si="1757"/>
        <v xml:space="preserve"> UInt32</v>
      </c>
    </row>
    <row r="972" spans="1:19">
      <c r="A972" s="5" t="s">
        <v>529</v>
      </c>
      <c r="B972" s="4" t="str">
        <f>TRIM(LEFT(A972, SEARCH(":", A972) - 1))</f>
        <v>Parameters</v>
      </c>
      <c r="C972" s="9" t="str">
        <f>MID(A972, SEARCH(":", A972) + 1, LEN(A972))</f>
        <v xml:space="preserve"> {ServerName, StoreName, ErrorInfo, ExportedCertificate}</v>
      </c>
      <c r="D972" s="91"/>
      <c r="E972" s="24" t="str">
        <f>IF(A972&lt;&gt;F977, "DIF", "SAME")</f>
        <v>SAME</v>
      </c>
      <c r="F972" s="28" t="s">
        <v>527</v>
      </c>
      <c r="G972" s="4" t="str">
        <f t="shared" si="1694"/>
        <v>Parameters</v>
      </c>
      <c r="H972" s="9" t="str">
        <f t="shared" si="1753"/>
        <v xml:space="preserve"> {ByHash, ServerName, StoreName, ErrorInfo...}</v>
      </c>
      <c r="I972" s="91"/>
      <c r="J972" s="24" t="str">
        <f t="shared" si="1722"/>
        <v>SAME</v>
      </c>
      <c r="K972" s="5" t="s">
        <v>527</v>
      </c>
      <c r="L972" s="4" t="str">
        <f t="shared" si="1754"/>
        <v>Parameters</v>
      </c>
      <c r="M972" s="9" t="str">
        <f t="shared" si="1755"/>
        <v xml:space="preserve"> {ByHash, ServerName, StoreName, ErrorInfo...}</v>
      </c>
      <c r="N972" s="91"/>
      <c r="O972" s="24" t="str">
        <f t="shared" si="1737"/>
        <v>DIF</v>
      </c>
      <c r="P972" s="5" t="s">
        <v>642</v>
      </c>
      <c r="Q972" s="4" t="str">
        <f t="shared" si="1756"/>
        <v>Parameters</v>
      </c>
      <c r="R972" s="9" t="str">
        <f t="shared" si="1757"/>
        <v xml:space="preserve"> {Enable, RuleName, ErrorInfo}</v>
      </c>
    </row>
    <row r="973" spans="1:19">
      <c r="A973" s="5" t="s">
        <v>353</v>
      </c>
      <c r="B973" s="4" t="str">
        <f>TRIM(LEFT(A973, SEARCH(":", A973) - 1))</f>
        <v>Qualifiers</v>
      </c>
      <c r="C973" s="9" t="str">
        <f>MID(A973, SEARCH(":", A973) + 1, LEN(A973))</f>
        <v xml:space="preserve"> {CarmineMethodSignature, implemented, static}</v>
      </c>
      <c r="D973" s="91"/>
      <c r="E973" s="24" t="str">
        <f>IF(A973&lt;&gt;F978, "DIF", "SAME")</f>
        <v>SAME</v>
      </c>
      <c r="F973" s="28" t="s">
        <v>353</v>
      </c>
      <c r="G973" s="4" t="str">
        <f t="shared" si="1694"/>
        <v>Qualifiers</v>
      </c>
      <c r="H973" s="9" t="str">
        <f t="shared" si="1753"/>
        <v xml:space="preserve"> {CarmineMethodSignature, implemented, static}</v>
      </c>
      <c r="I973" s="91"/>
      <c r="J973" s="24" t="str">
        <f t="shared" si="1722"/>
        <v>SAME</v>
      </c>
      <c r="K973" s="5" t="s">
        <v>353</v>
      </c>
      <c r="L973" s="4" t="str">
        <f t="shared" si="1754"/>
        <v>Qualifiers</v>
      </c>
      <c r="M973" s="9" t="str">
        <f t="shared" si="1755"/>
        <v xml:space="preserve"> {CarmineMethodSignature, implemented, static}</v>
      </c>
      <c r="N973" s="91"/>
      <c r="O973" s="24" t="str">
        <f t="shared" si="1737"/>
        <v>SAME</v>
      </c>
      <c r="P973" s="5" t="s">
        <v>353</v>
      </c>
      <c r="Q973" s="4" t="str">
        <f t="shared" si="1756"/>
        <v>Qualifiers</v>
      </c>
      <c r="R973" s="9" t="str">
        <f t="shared" si="1757"/>
        <v xml:space="preserve"> {CarmineMethodSignature, implemented, static}</v>
      </c>
    </row>
    <row r="974" spans="1:19">
      <c r="A974" s="6"/>
      <c r="F974" s="29"/>
      <c r="K974" s="6"/>
      <c r="P974" s="6"/>
    </row>
    <row r="975" spans="1:19">
      <c r="A975" s="5" t="s">
        <v>494</v>
      </c>
      <c r="B975" s="4" t="str">
        <f>TRIM(LEFT(A975, SEARCH(":", A975) - 1))</f>
        <v>Name</v>
      </c>
      <c r="C975" s="9" t="str">
        <f>MID(A975, SEARCH(":", A975) + 1, LEN(A975))</f>
        <v xml:space="preserve"> Reboot</v>
      </c>
      <c r="D975" s="91" t="s">
        <v>1931</v>
      </c>
      <c r="E975" s="24" t="str">
        <f>IF(A975&lt;&gt;F980, "DIF", "SAME")</f>
        <v>SAME</v>
      </c>
      <c r="F975" s="28" t="s">
        <v>528</v>
      </c>
      <c r="G975" s="4" t="str">
        <f t="shared" ref="G975" si="1758">TRIM(LEFT(F975, SEARCH(":", F975) - 1))</f>
        <v>Name</v>
      </c>
      <c r="H975" s="9" t="str">
        <f t="shared" ref="H975:H978" si="1759">MID(F975, SEARCH(":", F975) + 1, LEN(F975))</f>
        <v xml:space="preserve"> ExportHostCertificateForNC</v>
      </c>
      <c r="I975" s="91" t="s">
        <v>1930</v>
      </c>
      <c r="J975" s="24" t="str">
        <f t="shared" si="1722"/>
        <v>SAME</v>
      </c>
      <c r="K975" s="5" t="s">
        <v>528</v>
      </c>
      <c r="L975" s="4" t="str">
        <f t="shared" ref="L975:L978" si="1760">TRIM(LEFT(K975, SEARCH(":", K975) - 1))</f>
        <v>Name</v>
      </c>
      <c r="M975" s="9" t="str">
        <f t="shared" ref="M975:M978" si="1761">MID(K975, SEARCH(":", K975) + 1, LEN(K975))</f>
        <v xml:space="preserve"> ExportHostCertificateForNC</v>
      </c>
      <c r="N975" s="91" t="s">
        <v>1930</v>
      </c>
      <c r="O975" s="24" t="str">
        <f t="shared" si="1737"/>
        <v>DIF</v>
      </c>
      <c r="P975" s="5" t="s">
        <v>643</v>
      </c>
      <c r="Q975" s="4" t="str">
        <f t="shared" ref="Q975:Q978" si="1762">TRIM(LEFT(P975, SEARCH(":", P975) - 1))</f>
        <v>Name</v>
      </c>
      <c r="R975" s="9" t="str">
        <f t="shared" ref="R975:R978" si="1763">MID(P975, SEARCH(":", P975) + 1, LEN(P975))</f>
        <v xml:space="preserve"> UpdateCertRevocationCheck</v>
      </c>
      <c r="S975" s="86" t="s">
        <v>1846</v>
      </c>
    </row>
    <row r="976" spans="1:19">
      <c r="A976" s="5" t="s">
        <v>328</v>
      </c>
      <c r="B976" s="4" t="str">
        <f>TRIM(LEFT(A976, SEARCH(":", A976) - 1))</f>
        <v>ReturnType</v>
      </c>
      <c r="C976" s="9" t="str">
        <f>MID(A976, SEARCH(":", A976) + 1, LEN(A976))</f>
        <v xml:space="preserve"> UInt32</v>
      </c>
      <c r="D976" s="91"/>
      <c r="E976" s="24" t="str">
        <f>IF(A976&lt;&gt;F981, "DIF", "SAME")</f>
        <v>SAME</v>
      </c>
      <c r="F976" s="28" t="s">
        <v>328</v>
      </c>
      <c r="G976" s="4" t="str">
        <f t="shared" si="1694"/>
        <v>ReturnType</v>
      </c>
      <c r="H976" s="9" t="str">
        <f t="shared" si="1759"/>
        <v xml:space="preserve"> UInt32</v>
      </c>
      <c r="I976" s="91"/>
      <c r="J976" s="24" t="str">
        <f t="shared" si="1722"/>
        <v>SAME</v>
      </c>
      <c r="K976" s="5" t="s">
        <v>328</v>
      </c>
      <c r="L976" s="4" t="str">
        <f t="shared" si="1760"/>
        <v>ReturnType</v>
      </c>
      <c r="M976" s="9" t="str">
        <f t="shared" si="1761"/>
        <v xml:space="preserve"> UInt32</v>
      </c>
      <c r="N976" s="91"/>
      <c r="O976" s="24" t="str">
        <f t="shared" si="1737"/>
        <v>SAME</v>
      </c>
      <c r="P976" s="5" t="s">
        <v>328</v>
      </c>
      <c r="Q976" s="4" t="str">
        <f t="shared" si="1762"/>
        <v>ReturnType</v>
      </c>
      <c r="R976" s="9" t="str">
        <f t="shared" si="1763"/>
        <v xml:space="preserve"> UInt32</v>
      </c>
    </row>
    <row r="977" spans="1:19">
      <c r="A977" s="5" t="s">
        <v>495</v>
      </c>
      <c r="B977" s="4" t="str">
        <f>TRIM(LEFT(A977, SEARCH(":", A977) - 1))</f>
        <v>Parameters</v>
      </c>
      <c r="C977" s="9" t="str">
        <f>MID(A977, SEARCH(":", A977) + 1, LEN(A977))</f>
        <v xml:space="preserve"> {Flags, ErrorInfo}</v>
      </c>
      <c r="D977" s="91"/>
      <c r="E977" s="24" t="str">
        <f>IF(A977&lt;&gt;F982, "DIF", "SAME")</f>
        <v>SAME</v>
      </c>
      <c r="F977" s="28" t="s">
        <v>529</v>
      </c>
      <c r="G977" s="4" t="str">
        <f t="shared" si="1694"/>
        <v>Parameters</v>
      </c>
      <c r="H977" s="9" t="str">
        <f t="shared" si="1759"/>
        <v xml:space="preserve"> {ServerName, StoreName, ErrorInfo, ExportedCertificate}</v>
      </c>
      <c r="I977" s="91"/>
      <c r="J977" s="24" t="str">
        <f t="shared" si="1722"/>
        <v>SAME</v>
      </c>
      <c r="K977" s="5" t="s">
        <v>529</v>
      </c>
      <c r="L977" s="4" t="str">
        <f t="shared" si="1760"/>
        <v>Parameters</v>
      </c>
      <c r="M977" s="9" t="str">
        <f t="shared" si="1761"/>
        <v xml:space="preserve"> {ServerName, StoreName, ErrorInfo, ExportedCertificate}</v>
      </c>
      <c r="N977" s="91"/>
      <c r="O977" s="24" t="str">
        <f t="shared" si="1737"/>
        <v>DIF</v>
      </c>
      <c r="P977" s="5" t="s">
        <v>644</v>
      </c>
      <c r="Q977" s="4" t="str">
        <f t="shared" si="1762"/>
        <v>Parameters</v>
      </c>
      <c r="R977" s="9" t="str">
        <f t="shared" si="1763"/>
        <v xml:space="preserve"> {Enable, ErrorInfo}</v>
      </c>
    </row>
    <row r="978" spans="1:19">
      <c r="A978" s="5" t="s">
        <v>353</v>
      </c>
      <c r="B978" s="4" t="str">
        <f>TRIM(LEFT(A978, SEARCH(":", A978) - 1))</f>
        <v>Qualifiers</v>
      </c>
      <c r="C978" s="9" t="str">
        <f>MID(A978, SEARCH(":", A978) + 1, LEN(A978))</f>
        <v xml:space="preserve"> {CarmineMethodSignature, implemented, static}</v>
      </c>
      <c r="D978" s="91"/>
      <c r="E978" s="24" t="str">
        <f>IF(A978&lt;&gt;F983, "DIF", "SAME")</f>
        <v>SAME</v>
      </c>
      <c r="F978" s="28" t="s">
        <v>353</v>
      </c>
      <c r="G978" s="4" t="str">
        <f t="shared" si="1694"/>
        <v>Qualifiers</v>
      </c>
      <c r="H978" s="9" t="str">
        <f t="shared" si="1759"/>
        <v xml:space="preserve"> {CarmineMethodSignature, implemented, static}</v>
      </c>
      <c r="I978" s="91"/>
      <c r="J978" s="24" t="str">
        <f t="shared" si="1722"/>
        <v>SAME</v>
      </c>
      <c r="K978" s="5" t="s">
        <v>353</v>
      </c>
      <c r="L978" s="4" t="str">
        <f t="shared" si="1760"/>
        <v>Qualifiers</v>
      </c>
      <c r="M978" s="9" t="str">
        <f t="shared" si="1761"/>
        <v xml:space="preserve"> {CarmineMethodSignature, implemented, static}</v>
      </c>
      <c r="N978" s="91"/>
      <c r="O978" s="24" t="str">
        <f t="shared" si="1737"/>
        <v>SAME</v>
      </c>
      <c r="P978" s="5" t="s">
        <v>353</v>
      </c>
      <c r="Q978" s="4" t="str">
        <f t="shared" si="1762"/>
        <v>Qualifiers</v>
      </c>
      <c r="R978" s="9" t="str">
        <f t="shared" si="1763"/>
        <v xml:space="preserve"> {CarmineMethodSignature, implemented, static}</v>
      </c>
    </row>
    <row r="979" spans="1:19">
      <c r="A979" s="6"/>
      <c r="F979" s="29"/>
      <c r="K979" s="6"/>
      <c r="P979" s="6"/>
    </row>
    <row r="980" spans="1:19">
      <c r="A980" s="5" t="s">
        <v>530</v>
      </c>
      <c r="B980" s="4" t="str">
        <f>TRIM(LEFT(A980, SEARCH(":", A980) - 1))</f>
        <v>Name</v>
      </c>
      <c r="C980" s="9" t="str">
        <f>MID(A980, SEARCH(":", A980) + 1, LEN(A980))</f>
        <v xml:space="preserve"> AddToLocalAdminGroup</v>
      </c>
      <c r="D980" s="91" t="s">
        <v>1932</v>
      </c>
      <c r="E980" s="24" t="str">
        <f>IF(A980&lt;&gt;F985, "DIF", "SAME")</f>
        <v>SAME</v>
      </c>
      <c r="F980" s="28" t="s">
        <v>494</v>
      </c>
      <c r="G980" s="4" t="str">
        <f t="shared" ref="G980" si="1764">TRIM(LEFT(F980, SEARCH(":", F980) - 1))</f>
        <v>Name</v>
      </c>
      <c r="H980" s="9" t="str">
        <f t="shared" ref="H980:H983" si="1765">MID(F980, SEARCH(":", F980) + 1, LEN(F980))</f>
        <v xml:space="preserve"> Reboot</v>
      </c>
      <c r="I980" s="91" t="s">
        <v>1931</v>
      </c>
      <c r="J980" s="24" t="str">
        <f t="shared" si="1722"/>
        <v>SAME</v>
      </c>
      <c r="K980" s="5" t="s">
        <v>494</v>
      </c>
      <c r="L980" s="4" t="str">
        <f t="shared" ref="L980:L983" si="1766">TRIM(LEFT(K980, SEARCH(":", K980) - 1))</f>
        <v>Name</v>
      </c>
      <c r="M980" s="9" t="str">
        <f t="shared" ref="M980:M983" si="1767">MID(K980, SEARCH(":", K980) + 1, LEN(K980))</f>
        <v xml:space="preserve"> Reboot</v>
      </c>
      <c r="N980" s="91" t="s">
        <v>1931</v>
      </c>
      <c r="O980" s="24" t="str">
        <f t="shared" si="1737"/>
        <v>DIF</v>
      </c>
      <c r="P980" s="5" t="s">
        <v>645</v>
      </c>
      <c r="Q980" s="4" t="str">
        <f t="shared" ref="Q980:Q983" si="1768">TRIM(LEFT(P980, SEARCH(":", P980) - 1))</f>
        <v>Name</v>
      </c>
      <c r="R980" s="9" t="str">
        <f t="shared" ref="R980:R983" si="1769">MID(P980, SEARCH(":", P980) + 1, LEN(P980))</f>
        <v xml:space="preserve"> SetMasterHost</v>
      </c>
      <c r="S980" s="86" t="s">
        <v>1767</v>
      </c>
    </row>
    <row r="981" spans="1:19">
      <c r="A981" s="5" t="s">
        <v>328</v>
      </c>
      <c r="B981" s="4" t="str">
        <f>TRIM(LEFT(A981, SEARCH(":", A981) - 1))</f>
        <v>ReturnType</v>
      </c>
      <c r="C981" s="9" t="str">
        <f>MID(A981, SEARCH(":", A981) + 1, LEN(A981))</f>
        <v xml:space="preserve"> UInt32</v>
      </c>
      <c r="D981" s="91"/>
      <c r="E981" s="24" t="str">
        <f>IF(A981&lt;&gt;F986, "DIF", "SAME")</f>
        <v>SAME</v>
      </c>
      <c r="F981" s="28" t="s">
        <v>328</v>
      </c>
      <c r="G981" s="4" t="str">
        <f t="shared" si="1694"/>
        <v>ReturnType</v>
      </c>
      <c r="H981" s="9" t="str">
        <f t="shared" si="1765"/>
        <v xml:space="preserve"> UInt32</v>
      </c>
      <c r="I981" s="91"/>
      <c r="J981" s="24" t="str">
        <f t="shared" si="1722"/>
        <v>SAME</v>
      </c>
      <c r="K981" s="5" t="s">
        <v>328</v>
      </c>
      <c r="L981" s="4" t="str">
        <f t="shared" si="1766"/>
        <v>ReturnType</v>
      </c>
      <c r="M981" s="9" t="str">
        <f t="shared" si="1767"/>
        <v xml:space="preserve"> UInt32</v>
      </c>
      <c r="N981" s="91"/>
      <c r="O981" s="24" t="str">
        <f t="shared" si="1737"/>
        <v>SAME</v>
      </c>
      <c r="P981" s="5" t="s">
        <v>328</v>
      </c>
      <c r="Q981" s="4" t="str">
        <f t="shared" si="1768"/>
        <v>ReturnType</v>
      </c>
      <c r="R981" s="9" t="str">
        <f t="shared" si="1769"/>
        <v xml:space="preserve"> UInt32</v>
      </c>
    </row>
    <row r="982" spans="1:19">
      <c r="A982" s="5" t="s">
        <v>531</v>
      </c>
      <c r="B982" s="4" t="str">
        <f>TRIM(LEFT(A982, SEARCH(":", A982) - 1))</f>
        <v>Parameters</v>
      </c>
      <c r="C982" s="9" t="str">
        <f>MID(A982, SEARCH(":", A982) + 1, LEN(A982))</f>
        <v xml:space="preserve"> {AccountName, ErrorInfo}</v>
      </c>
      <c r="D982" s="91"/>
      <c r="E982" s="24" t="str">
        <f>IF(A982&lt;&gt;F987, "DIF", "SAME")</f>
        <v>SAME</v>
      </c>
      <c r="F982" s="28" t="s">
        <v>495</v>
      </c>
      <c r="G982" s="4" t="str">
        <f t="shared" si="1694"/>
        <v>Parameters</v>
      </c>
      <c r="H982" s="9" t="str">
        <f t="shared" si="1765"/>
        <v xml:space="preserve"> {Flags, ErrorInfo}</v>
      </c>
      <c r="I982" s="91"/>
      <c r="J982" s="24" t="str">
        <f t="shared" si="1722"/>
        <v>SAME</v>
      </c>
      <c r="K982" s="5" t="s">
        <v>495</v>
      </c>
      <c r="L982" s="4" t="str">
        <f t="shared" si="1766"/>
        <v>Parameters</v>
      </c>
      <c r="M982" s="9" t="str">
        <f t="shared" si="1767"/>
        <v xml:space="preserve"> {Flags, ErrorInfo}</v>
      </c>
      <c r="N982" s="91"/>
      <c r="O982" s="24" t="str">
        <f t="shared" si="1737"/>
        <v>DIF</v>
      </c>
      <c r="P982" s="5" t="s">
        <v>646</v>
      </c>
      <c r="Q982" s="4" t="str">
        <f t="shared" si="1768"/>
        <v>Parameters</v>
      </c>
      <c r="R982" s="9" t="str">
        <f t="shared" si="1769"/>
        <v xml:space="preserve"> {Hostname, IsServer, Port}</v>
      </c>
    </row>
    <row r="983" spans="1:19">
      <c r="A983" s="5" t="s">
        <v>353</v>
      </c>
      <c r="B983" s="4" t="str">
        <f>TRIM(LEFT(A983, SEARCH(":", A983) - 1))</f>
        <v>Qualifiers</v>
      </c>
      <c r="C983" s="9" t="str">
        <f>MID(A983, SEARCH(":", A983) + 1, LEN(A983))</f>
        <v xml:space="preserve"> {CarmineMethodSignature, implemented, static}</v>
      </c>
      <c r="D983" s="91"/>
      <c r="E983" s="24" t="str">
        <f>IF(A983&lt;&gt;F988, "DIF", "SAME")</f>
        <v>SAME</v>
      </c>
      <c r="F983" s="28" t="s">
        <v>353</v>
      </c>
      <c r="G983" s="4" t="str">
        <f t="shared" si="1694"/>
        <v>Qualifiers</v>
      </c>
      <c r="H983" s="9" t="str">
        <f t="shared" si="1765"/>
        <v xml:space="preserve"> {CarmineMethodSignature, implemented, static}</v>
      </c>
      <c r="I983" s="91"/>
      <c r="J983" s="24" t="str">
        <f t="shared" si="1722"/>
        <v>SAME</v>
      </c>
      <c r="K983" s="5" t="s">
        <v>353</v>
      </c>
      <c r="L983" s="4" t="str">
        <f t="shared" si="1766"/>
        <v>Qualifiers</v>
      </c>
      <c r="M983" s="9" t="str">
        <f t="shared" si="1767"/>
        <v xml:space="preserve"> {CarmineMethodSignature, implemented, static}</v>
      </c>
      <c r="N983" s="91"/>
      <c r="O983" s="24" t="str">
        <f t="shared" si="1737"/>
        <v>SAME</v>
      </c>
      <c r="P983" s="5" t="s">
        <v>353</v>
      </c>
      <c r="Q983" s="4" t="str">
        <f t="shared" si="1768"/>
        <v>Qualifiers</v>
      </c>
      <c r="R983" s="9" t="str">
        <f t="shared" si="1769"/>
        <v xml:space="preserve"> {CarmineMethodSignature, implemented, static}</v>
      </c>
    </row>
    <row r="984" spans="1:19">
      <c r="A984" s="6"/>
      <c r="F984" s="29"/>
      <c r="K984" s="6"/>
      <c r="P984" s="6"/>
    </row>
    <row r="985" spans="1:19">
      <c r="A985" s="5" t="s">
        <v>616</v>
      </c>
      <c r="B985" s="4" t="str">
        <f>TRIM(LEFT(A985, SEARCH(":", A985) - 1))</f>
        <v>Name</v>
      </c>
      <c r="C985" s="9" t="str">
        <f>MID(A985, SEARCH(":", A985) + 1, LEN(A985))</f>
        <v xml:space="preserve"> GetAllPerfData</v>
      </c>
      <c r="D985" s="91" t="s">
        <v>1933</v>
      </c>
      <c r="E985" s="24" t="str">
        <f>IF(A985&lt;&gt;F990, "DIF", "SAME")</f>
        <v>SAME</v>
      </c>
      <c r="F985" s="28" t="s">
        <v>530</v>
      </c>
      <c r="G985" s="4" t="str">
        <f t="shared" ref="G985" si="1770">TRIM(LEFT(F985, SEARCH(":", F985) - 1))</f>
        <v>Name</v>
      </c>
      <c r="H985" s="9" t="str">
        <f t="shared" ref="H985:H988" si="1771">MID(F985, SEARCH(":", F985) + 1, LEN(F985))</f>
        <v xml:space="preserve"> AddToLocalAdminGroup</v>
      </c>
      <c r="I985" s="91" t="s">
        <v>1932</v>
      </c>
      <c r="J985" s="24" t="str">
        <f t="shared" si="1722"/>
        <v>SAME</v>
      </c>
      <c r="K985" s="5" t="s">
        <v>530</v>
      </c>
      <c r="L985" s="4" t="str">
        <f t="shared" ref="L985:L988" si="1772">TRIM(LEFT(K985, SEARCH(":", K985) - 1))</f>
        <v>Name</v>
      </c>
      <c r="M985" s="9" t="str">
        <f t="shared" ref="M985:M988" si="1773">MID(K985, SEARCH(":", K985) + 1, LEN(K985))</f>
        <v xml:space="preserve"> AddToLocalAdminGroup</v>
      </c>
      <c r="N985" s="91" t="s">
        <v>1932</v>
      </c>
      <c r="O985" s="24" t="str">
        <f t="shared" si="1737"/>
        <v>DIF</v>
      </c>
      <c r="P985" s="5" t="s">
        <v>365</v>
      </c>
      <c r="Q985" s="4" t="str">
        <f t="shared" ref="Q985:Q988" si="1774">TRIM(LEFT(P985, SEARCH(":", P985) - 1))</f>
        <v>Name</v>
      </c>
      <c r="R985" s="9" t="str">
        <f t="shared" ref="R985:R988" si="1775">MID(P985, SEARCH(":", P985) + 1, LEN(P985))</f>
        <v xml:space="preserve"> Create</v>
      </c>
      <c r="S985" s="86" t="s">
        <v>1768</v>
      </c>
    </row>
    <row r="986" spans="1:19">
      <c r="A986" s="5" t="s">
        <v>328</v>
      </c>
      <c r="B986" s="4" t="str">
        <f>TRIM(LEFT(A986, SEARCH(":", A986) - 1))</f>
        <v>ReturnType</v>
      </c>
      <c r="C986" s="9" t="str">
        <f>MID(A986, SEARCH(":", A986) + 1, LEN(A986))</f>
        <v xml:space="preserve"> UInt32</v>
      </c>
      <c r="D986" s="91"/>
      <c r="E986" s="24" t="str">
        <f>IF(A986&lt;&gt;F991, "DIF", "SAME")</f>
        <v>SAME</v>
      </c>
      <c r="F986" s="28" t="s">
        <v>328</v>
      </c>
      <c r="G986" s="4" t="str">
        <f t="shared" si="1694"/>
        <v>ReturnType</v>
      </c>
      <c r="H986" s="9" t="str">
        <f t="shared" si="1771"/>
        <v xml:space="preserve"> UInt32</v>
      </c>
      <c r="I986" s="91"/>
      <c r="J986" s="24" t="str">
        <f t="shared" si="1722"/>
        <v>SAME</v>
      </c>
      <c r="K986" s="5" t="s">
        <v>328</v>
      </c>
      <c r="L986" s="4" t="str">
        <f t="shared" si="1772"/>
        <v>ReturnType</v>
      </c>
      <c r="M986" s="9" t="str">
        <f t="shared" si="1773"/>
        <v xml:space="preserve"> UInt32</v>
      </c>
      <c r="N986" s="91"/>
      <c r="O986" s="24" t="str">
        <f t="shared" si="1737"/>
        <v>SAME</v>
      </c>
      <c r="P986" s="5" t="s">
        <v>328</v>
      </c>
      <c r="Q986" s="4" t="str">
        <f t="shared" si="1774"/>
        <v>ReturnType</v>
      </c>
      <c r="R986" s="9" t="str">
        <f t="shared" si="1775"/>
        <v xml:space="preserve"> UInt32</v>
      </c>
    </row>
    <row r="987" spans="1:19">
      <c r="A987" s="5" t="s">
        <v>617</v>
      </c>
      <c r="B987" s="4" t="str">
        <f>TRIM(LEFT(A987, SEARCH(":", A987) - 1))</f>
        <v>Parameters</v>
      </c>
      <c r="C987" s="9" t="str">
        <f>MID(A987, SEARCH(":", A987) + 1, LEN(A987))</f>
        <v xml:space="preserve"> {HostName, ErrorInfo, PerfObjectsXml}</v>
      </c>
      <c r="D987" s="91"/>
      <c r="E987" s="24" t="str">
        <f>IF(A987&lt;&gt;F992, "DIF", "SAME")</f>
        <v>SAME</v>
      </c>
      <c r="F987" s="28" t="s">
        <v>531</v>
      </c>
      <c r="G987" s="4" t="str">
        <f t="shared" si="1694"/>
        <v>Parameters</v>
      </c>
      <c r="H987" s="9" t="str">
        <f t="shared" si="1771"/>
        <v xml:space="preserve"> {AccountName, ErrorInfo}</v>
      </c>
      <c r="I987" s="91"/>
      <c r="J987" s="24" t="str">
        <f t="shared" si="1722"/>
        <v>SAME</v>
      </c>
      <c r="K987" s="5" t="s">
        <v>531</v>
      </c>
      <c r="L987" s="4" t="str">
        <f t="shared" si="1772"/>
        <v>Parameters</v>
      </c>
      <c r="M987" s="9" t="str">
        <f t="shared" si="1773"/>
        <v xml:space="preserve"> {AccountName, ErrorInfo}</v>
      </c>
      <c r="N987" s="91"/>
      <c r="O987" s="24" t="str">
        <f t="shared" si="1737"/>
        <v>DIF</v>
      </c>
      <c r="P987" s="5" t="s">
        <v>647</v>
      </c>
      <c r="Q987" s="4" t="str">
        <f t="shared" si="1774"/>
        <v>Parameters</v>
      </c>
      <c r="R987" s="9" t="str">
        <f t="shared" si="1775"/>
        <v xml:space="preserve"> {Context, CustomerAddress, ExpirationForAction, Hostname...}</v>
      </c>
    </row>
    <row r="988" spans="1:19">
      <c r="A988" s="5" t="s">
        <v>353</v>
      </c>
      <c r="B988" s="4" t="str">
        <f>TRIM(LEFT(A988, SEARCH(":", A988) - 1))</f>
        <v>Qualifiers</v>
      </c>
      <c r="C988" s="9" t="str">
        <f>MID(A988, SEARCH(":", A988) + 1, LEN(A988))</f>
        <v xml:space="preserve"> {CarmineMethodSignature, implemented, static}</v>
      </c>
      <c r="D988" s="91"/>
      <c r="E988" s="24" t="str">
        <f>IF(A988&lt;&gt;F993, "DIF", "SAME")</f>
        <v>SAME</v>
      </c>
      <c r="F988" s="28" t="s">
        <v>353</v>
      </c>
      <c r="G988" s="4" t="str">
        <f t="shared" si="1694"/>
        <v>Qualifiers</v>
      </c>
      <c r="H988" s="9" t="str">
        <f t="shared" si="1771"/>
        <v xml:space="preserve"> {CarmineMethodSignature, implemented, static}</v>
      </c>
      <c r="I988" s="91"/>
      <c r="J988" s="24" t="str">
        <f t="shared" si="1722"/>
        <v>SAME</v>
      </c>
      <c r="K988" s="5" t="s">
        <v>353</v>
      </c>
      <c r="L988" s="4" t="str">
        <f t="shared" si="1772"/>
        <v>Qualifiers</v>
      </c>
      <c r="M988" s="9" t="str">
        <f t="shared" si="1773"/>
        <v xml:space="preserve"> {CarmineMethodSignature, implemented, static}</v>
      </c>
      <c r="N988" s="91"/>
      <c r="O988" s="24" t="str">
        <f t="shared" si="1737"/>
        <v>SAME</v>
      </c>
      <c r="P988" s="5" t="s">
        <v>353</v>
      </c>
      <c r="Q988" s="4" t="str">
        <f t="shared" si="1774"/>
        <v>Qualifiers</v>
      </c>
      <c r="R988" s="9" t="str">
        <f t="shared" si="1775"/>
        <v xml:space="preserve"> {CarmineMethodSignature, implemented, static}</v>
      </c>
    </row>
    <row r="989" spans="1:19">
      <c r="A989" s="6"/>
      <c r="F989" s="29"/>
      <c r="K989" s="6"/>
      <c r="P989" s="6"/>
    </row>
    <row r="990" spans="1:19">
      <c r="A990" s="5" t="s">
        <v>559</v>
      </c>
      <c r="B990" s="4" t="str">
        <f>TRIM(LEFT(A990, SEARCH(":", A990) - 1))</f>
        <v>Name</v>
      </c>
      <c r="C990" s="9" t="str">
        <f>MID(A990, SEARCH(":", A990) + 1, LEN(A990))</f>
        <v xml:space="preserve"> SetRoleAssignment</v>
      </c>
      <c r="D990" s="91" t="s">
        <v>1934</v>
      </c>
      <c r="E990" s="24" t="str">
        <f>IF(A990&lt;&gt;F995, "DIF", "SAME")</f>
        <v>SAME</v>
      </c>
      <c r="F990" s="28" t="s">
        <v>616</v>
      </c>
      <c r="G990" s="4" t="str">
        <f t="shared" ref="G990:G1053" si="1776">TRIM(LEFT(F990, SEARCH(":", F990) - 1))</f>
        <v>Name</v>
      </c>
      <c r="H990" s="9" t="str">
        <f t="shared" ref="H990:H993" si="1777">MID(F990, SEARCH(":", F990) + 1, LEN(F990))</f>
        <v xml:space="preserve"> GetAllPerfData</v>
      </c>
      <c r="I990" s="91" t="s">
        <v>1933</v>
      </c>
      <c r="J990" s="24" t="str">
        <f t="shared" si="1722"/>
        <v>SAME</v>
      </c>
      <c r="K990" s="5" t="s">
        <v>616</v>
      </c>
      <c r="L990" s="4" t="str">
        <f t="shared" ref="L990:L993" si="1778">TRIM(LEFT(K990, SEARCH(":", K990) - 1))</f>
        <v>Name</v>
      </c>
      <c r="M990" s="9" t="str">
        <f t="shared" ref="M990:M993" si="1779">MID(K990, SEARCH(":", K990) + 1, LEN(K990))</f>
        <v xml:space="preserve"> GetAllPerfData</v>
      </c>
      <c r="N990" s="91" t="s">
        <v>1933</v>
      </c>
      <c r="O990" s="24" t="str">
        <f t="shared" si="1737"/>
        <v>DIF</v>
      </c>
      <c r="P990" s="5" t="s">
        <v>648</v>
      </c>
      <c r="Q990" s="4" t="str">
        <f t="shared" ref="Q990:Q993" si="1780">TRIM(LEFT(P990, SEARCH(":", P990) - 1))</f>
        <v>Name</v>
      </c>
      <c r="R990" s="9" t="str">
        <f t="shared" ref="R990:R993" si="1781">MID(P990, SEARCH(":", P990) + 1, LEN(P990))</f>
        <v xml:space="preserve"> Remove</v>
      </c>
      <c r="S990" s="86" t="s">
        <v>1769</v>
      </c>
    </row>
    <row r="991" spans="1:19">
      <c r="A991" s="5" t="s">
        <v>328</v>
      </c>
      <c r="B991" s="4" t="str">
        <f>TRIM(LEFT(A991, SEARCH(":", A991) - 1))</f>
        <v>ReturnType</v>
      </c>
      <c r="C991" s="9" t="str">
        <f>MID(A991, SEARCH(":", A991) + 1, LEN(A991))</f>
        <v xml:space="preserve"> UInt32</v>
      </c>
      <c r="D991" s="91"/>
      <c r="E991" s="24" t="str">
        <f>IF(A991&lt;&gt;F996, "DIF", "SAME")</f>
        <v>SAME</v>
      </c>
      <c r="F991" s="28" t="s">
        <v>328</v>
      </c>
      <c r="G991" s="4" t="str">
        <f t="shared" si="1776"/>
        <v>ReturnType</v>
      </c>
      <c r="H991" s="9" t="str">
        <f t="shared" si="1777"/>
        <v xml:space="preserve"> UInt32</v>
      </c>
      <c r="I991" s="91"/>
      <c r="J991" s="24" t="str">
        <f t="shared" si="1722"/>
        <v>SAME</v>
      </c>
      <c r="K991" s="5" t="s">
        <v>328</v>
      </c>
      <c r="L991" s="4" t="str">
        <f t="shared" si="1778"/>
        <v>ReturnType</v>
      </c>
      <c r="M991" s="9" t="str">
        <f t="shared" si="1779"/>
        <v xml:space="preserve"> UInt32</v>
      </c>
      <c r="N991" s="91"/>
      <c r="O991" s="24" t="str">
        <f t="shared" si="1737"/>
        <v>SAME</v>
      </c>
      <c r="P991" s="5" t="s">
        <v>328</v>
      </c>
      <c r="Q991" s="4" t="str">
        <f t="shared" si="1780"/>
        <v>ReturnType</v>
      </c>
      <c r="R991" s="9" t="str">
        <f t="shared" si="1781"/>
        <v xml:space="preserve"> UInt32</v>
      </c>
    </row>
    <row r="992" spans="1:19">
      <c r="A992" s="5" t="s">
        <v>560</v>
      </c>
      <c r="B992" s="4" t="str">
        <f>TRIM(LEFT(A992, SEARCH(":", A992) - 1))</f>
        <v>Parameters</v>
      </c>
      <c r="C992" s="9" t="str">
        <f>MID(A992, SEARCH(":", A992) + 1, LEN(A992))</f>
        <v xml:space="preserve"> {Accounts, AccountsAreSIDs, RoleName, Scope...}</v>
      </c>
      <c r="D992" s="91"/>
      <c r="E992" s="24" t="str">
        <f>IF(A992&lt;&gt;F997, "DIF", "SAME")</f>
        <v>SAME</v>
      </c>
      <c r="F992" s="28" t="s">
        <v>617</v>
      </c>
      <c r="G992" s="4" t="str">
        <f t="shared" si="1776"/>
        <v>Parameters</v>
      </c>
      <c r="H992" s="9" t="str">
        <f t="shared" si="1777"/>
        <v xml:space="preserve"> {HostName, ErrorInfo, PerfObjectsXml}</v>
      </c>
      <c r="I992" s="91"/>
      <c r="J992" s="24" t="str">
        <f t="shared" si="1722"/>
        <v>SAME</v>
      </c>
      <c r="K992" s="5" t="s">
        <v>617</v>
      </c>
      <c r="L992" s="4" t="str">
        <f t="shared" si="1778"/>
        <v>Parameters</v>
      </c>
      <c r="M992" s="9" t="str">
        <f t="shared" si="1779"/>
        <v xml:space="preserve"> {HostName, ErrorInfo, PerfObjectsXml}</v>
      </c>
      <c r="N992" s="91"/>
      <c r="O992" s="24" t="str">
        <f t="shared" si="1737"/>
        <v>DIF</v>
      </c>
      <c r="P992" s="5" t="s">
        <v>649</v>
      </c>
      <c r="Q992" s="4" t="str">
        <f t="shared" si="1780"/>
        <v>Parameters</v>
      </c>
      <c r="R992" s="9" t="str">
        <f t="shared" si="1781"/>
        <v xml:space="preserve"> {CustomerAddress, Hostname, ErrorInfo}</v>
      </c>
    </row>
    <row r="993" spans="1:19">
      <c r="A993" s="5" t="s">
        <v>353</v>
      </c>
      <c r="B993" s="4" t="str">
        <f>TRIM(LEFT(A993, SEARCH(":", A993) - 1))</f>
        <v>Qualifiers</v>
      </c>
      <c r="C993" s="9" t="str">
        <f>MID(A993, SEARCH(":", A993) + 1, LEN(A993))</f>
        <v xml:space="preserve"> {CarmineMethodSignature, implemented, static}</v>
      </c>
      <c r="D993" s="91"/>
      <c r="E993" s="24" t="str">
        <f>IF(A993&lt;&gt;F998, "DIF", "SAME")</f>
        <v>SAME</v>
      </c>
      <c r="F993" s="28" t="s">
        <v>353</v>
      </c>
      <c r="G993" s="4" t="str">
        <f t="shared" si="1776"/>
        <v>Qualifiers</v>
      </c>
      <c r="H993" s="9" t="str">
        <f t="shared" si="1777"/>
        <v xml:space="preserve"> {CarmineMethodSignature, implemented, static}</v>
      </c>
      <c r="I993" s="91"/>
      <c r="J993" s="24" t="str">
        <f t="shared" si="1722"/>
        <v>SAME</v>
      </c>
      <c r="K993" s="5" t="s">
        <v>353</v>
      </c>
      <c r="L993" s="4" t="str">
        <f t="shared" si="1778"/>
        <v>Qualifiers</v>
      </c>
      <c r="M993" s="9" t="str">
        <f t="shared" si="1779"/>
        <v xml:space="preserve"> {CarmineMethodSignature, implemented, static}</v>
      </c>
      <c r="N993" s="91"/>
      <c r="O993" s="24" t="str">
        <f t="shared" si="1737"/>
        <v>DIF</v>
      </c>
      <c r="P993" s="5" t="s">
        <v>342</v>
      </c>
      <c r="Q993" s="4" t="str">
        <f t="shared" si="1780"/>
        <v>Qualifiers</v>
      </c>
      <c r="R993" s="9" t="str">
        <f t="shared" si="1781"/>
        <v xml:space="preserve"> {CarmineMethodSignature, implemented}</v>
      </c>
    </row>
    <row r="994" spans="1:19">
      <c r="A994" s="6"/>
      <c r="F994" s="29"/>
      <c r="K994" s="6"/>
      <c r="P994" s="6"/>
    </row>
    <row r="995" spans="1:19">
      <c r="A995" s="5" t="s">
        <v>561</v>
      </c>
      <c r="B995" s="4" t="str">
        <f>TRIM(LEFT(A995, SEARCH(":", A995) - 1))</f>
        <v>Name</v>
      </c>
      <c r="C995" s="9" t="str">
        <f>MID(A995, SEARCH(":", A995) + 1, LEN(A995))</f>
        <v xml:space="preserve"> SetScopes</v>
      </c>
      <c r="D995" s="91" t="s">
        <v>1935</v>
      </c>
      <c r="E995" s="24" t="str">
        <f>IF(A995&lt;&gt;F1000, "DIF", "SAME")</f>
        <v>SAME</v>
      </c>
      <c r="F995" s="28" t="s">
        <v>559</v>
      </c>
      <c r="G995" s="4" t="str">
        <f t="shared" ref="G995" si="1782">TRIM(LEFT(F995, SEARCH(":", F995) - 1))</f>
        <v>Name</v>
      </c>
      <c r="H995" s="9" t="str">
        <f t="shared" ref="H995:H998" si="1783">MID(F995, SEARCH(":", F995) + 1, LEN(F995))</f>
        <v xml:space="preserve"> SetRoleAssignment</v>
      </c>
      <c r="I995" s="91" t="s">
        <v>1934</v>
      </c>
      <c r="J995" s="24" t="str">
        <f t="shared" si="1722"/>
        <v>SAME</v>
      </c>
      <c r="K995" s="5" t="s">
        <v>559</v>
      </c>
      <c r="L995" s="4" t="str">
        <f t="shared" ref="L995:L998" si="1784">TRIM(LEFT(K995, SEARCH(":", K995) - 1))</f>
        <v>Name</v>
      </c>
      <c r="M995" s="9" t="str">
        <f t="shared" ref="M995:M998" si="1785">MID(K995, SEARCH(":", K995) + 1, LEN(K995))</f>
        <v xml:space="preserve"> SetRoleAssignment</v>
      </c>
      <c r="N995" s="91" t="s">
        <v>1934</v>
      </c>
      <c r="O995" s="24" t="str">
        <f t="shared" si="1737"/>
        <v>DIF</v>
      </c>
      <c r="P995" s="5" t="s">
        <v>650</v>
      </c>
      <c r="Q995" s="4" t="str">
        <f t="shared" ref="Q995:Q998" si="1786">TRIM(LEFT(P995, SEARCH(":", P995) - 1))</f>
        <v>Name</v>
      </c>
      <c r="R995" s="9" t="str">
        <f t="shared" ref="R995:R998" si="1787">MID(P995, SEARCH(":", P995) + 1, LEN(P995))</f>
        <v xml:space="preserve"> UpdateFullPolicy</v>
      </c>
      <c r="S995" s="86" t="s">
        <v>1770</v>
      </c>
    </row>
    <row r="996" spans="1:19">
      <c r="A996" s="5" t="s">
        <v>328</v>
      </c>
      <c r="B996" s="4" t="str">
        <f>TRIM(LEFT(A996, SEARCH(":", A996) - 1))</f>
        <v>ReturnType</v>
      </c>
      <c r="C996" s="9" t="str">
        <f>MID(A996, SEARCH(":", A996) + 1, LEN(A996))</f>
        <v xml:space="preserve"> UInt32</v>
      </c>
      <c r="D996" s="91"/>
      <c r="E996" s="24" t="str">
        <f>IF(A996&lt;&gt;F1001, "DIF", "SAME")</f>
        <v>SAME</v>
      </c>
      <c r="F996" s="28" t="s">
        <v>328</v>
      </c>
      <c r="G996" s="4" t="str">
        <f t="shared" si="1776"/>
        <v>ReturnType</v>
      </c>
      <c r="H996" s="9" t="str">
        <f t="shared" si="1783"/>
        <v xml:space="preserve"> UInt32</v>
      </c>
      <c r="I996" s="91"/>
      <c r="J996" s="24" t="str">
        <f t="shared" si="1722"/>
        <v>SAME</v>
      </c>
      <c r="K996" s="5" t="s">
        <v>328</v>
      </c>
      <c r="L996" s="4" t="str">
        <f t="shared" si="1784"/>
        <v>ReturnType</v>
      </c>
      <c r="M996" s="9" t="str">
        <f t="shared" si="1785"/>
        <v xml:space="preserve"> UInt32</v>
      </c>
      <c r="N996" s="91"/>
      <c r="O996" s="24" t="str">
        <f t="shared" si="1737"/>
        <v>SAME</v>
      </c>
      <c r="P996" s="5" t="s">
        <v>328</v>
      </c>
      <c r="Q996" s="4" t="str">
        <f t="shared" si="1786"/>
        <v>ReturnType</v>
      </c>
      <c r="R996" s="9" t="str">
        <f t="shared" si="1787"/>
        <v xml:space="preserve"> UInt32</v>
      </c>
    </row>
    <row r="997" spans="1:19">
      <c r="A997" s="5" t="s">
        <v>562</v>
      </c>
      <c r="B997" s="4" t="str">
        <f>TRIM(LEFT(A997, SEARCH(":", A997) - 1))</f>
        <v>Parameters</v>
      </c>
      <c r="C997" s="9" t="str">
        <f>MID(A997, SEARCH(":", A997) + 1, LEN(A997))</f>
        <v xml:space="preserve"> {Scope, ErrorInfo}</v>
      </c>
      <c r="D997" s="91"/>
      <c r="E997" s="24" t="str">
        <f>IF(A997&lt;&gt;F1002, "DIF", "SAME")</f>
        <v>SAME</v>
      </c>
      <c r="F997" s="28" t="s">
        <v>560</v>
      </c>
      <c r="G997" s="4" t="str">
        <f t="shared" si="1776"/>
        <v>Parameters</v>
      </c>
      <c r="H997" s="9" t="str">
        <f t="shared" si="1783"/>
        <v xml:space="preserve"> {Accounts, AccountsAreSIDs, RoleName, Scope...}</v>
      </c>
      <c r="I997" s="91"/>
      <c r="J997" s="24" t="str">
        <f t="shared" si="1722"/>
        <v>SAME</v>
      </c>
      <c r="K997" s="5" t="s">
        <v>560</v>
      </c>
      <c r="L997" s="4" t="str">
        <f t="shared" si="1784"/>
        <v>Parameters</v>
      </c>
      <c r="M997" s="9" t="str">
        <f t="shared" si="1785"/>
        <v xml:space="preserve"> {Accounts, AccountsAreSIDs, RoleName, Scope...}</v>
      </c>
      <c r="N997" s="91"/>
      <c r="O997" s="24" t="str">
        <f t="shared" si="1737"/>
        <v>DIF</v>
      </c>
      <c r="P997" s="5" t="s">
        <v>651</v>
      </c>
      <c r="Q997" s="4" t="str">
        <f t="shared" si="1786"/>
        <v>Parameters</v>
      </c>
      <c r="R997" s="9" t="str">
        <f t="shared" si="1787"/>
        <v xml:space="preserve"> {IsLastPart, PartNumber, PolicyBlob, PolicySize...}</v>
      </c>
    </row>
    <row r="998" spans="1:19">
      <c r="A998" s="5" t="s">
        <v>353</v>
      </c>
      <c r="B998" s="4" t="str">
        <f>TRIM(LEFT(A998, SEARCH(":", A998) - 1))</f>
        <v>Qualifiers</v>
      </c>
      <c r="C998" s="9" t="str">
        <f>MID(A998, SEARCH(":", A998) + 1, LEN(A998))</f>
        <v xml:space="preserve"> {CarmineMethodSignature, implemented, static}</v>
      </c>
      <c r="D998" s="91"/>
      <c r="E998" s="24" t="str">
        <f>IF(A998&lt;&gt;F1003, "DIF", "SAME")</f>
        <v>SAME</v>
      </c>
      <c r="F998" s="28" t="s">
        <v>353</v>
      </c>
      <c r="G998" s="4" t="str">
        <f t="shared" si="1776"/>
        <v>Qualifiers</v>
      </c>
      <c r="H998" s="9" t="str">
        <f t="shared" si="1783"/>
        <v xml:space="preserve"> {CarmineMethodSignature, implemented, static}</v>
      </c>
      <c r="I998" s="91"/>
      <c r="J998" s="24" t="str">
        <f t="shared" si="1722"/>
        <v>SAME</v>
      </c>
      <c r="K998" s="5" t="s">
        <v>353</v>
      </c>
      <c r="L998" s="4" t="str">
        <f t="shared" si="1784"/>
        <v>Qualifiers</v>
      </c>
      <c r="M998" s="9" t="str">
        <f t="shared" si="1785"/>
        <v xml:space="preserve"> {CarmineMethodSignature, implemented, static}</v>
      </c>
      <c r="N998" s="91"/>
      <c r="O998" s="24" t="str">
        <f t="shared" si="1737"/>
        <v>DIF</v>
      </c>
      <c r="P998" s="5" t="s">
        <v>652</v>
      </c>
      <c r="Q998" s="4" t="str">
        <f t="shared" si="1786"/>
        <v>Qualifiers</v>
      </c>
      <c r="R998" s="9" t="str">
        <f t="shared" si="1787"/>
        <v xml:space="preserve"> {implemented, static}</v>
      </c>
    </row>
    <row r="999" spans="1:19">
      <c r="A999" s="6"/>
      <c r="F999" s="29"/>
      <c r="K999" s="6"/>
      <c r="P999" s="6"/>
    </row>
    <row r="1000" spans="1:19">
      <c r="A1000" s="5" t="s">
        <v>563</v>
      </c>
      <c r="B1000" s="4" t="str">
        <f>TRIM(LEFT(A1000, SEARCH(":", A1000) - 1))</f>
        <v>Name</v>
      </c>
      <c r="C1000" s="9" t="str">
        <f>MID(A1000, SEARCH(":", A1000) + 1, LEN(A1000))</f>
        <v xml:space="preserve"> SetStorePath</v>
      </c>
      <c r="D1000" s="91" t="s">
        <v>1936</v>
      </c>
      <c r="E1000" s="24" t="str">
        <f>IF(A1000&lt;&gt;F1005, "DIF", "SAME")</f>
        <v>SAME</v>
      </c>
      <c r="F1000" s="28" t="s">
        <v>561</v>
      </c>
      <c r="G1000" s="4" t="str">
        <f t="shared" ref="G1000" si="1788">TRIM(LEFT(F1000, SEARCH(":", F1000) - 1))</f>
        <v>Name</v>
      </c>
      <c r="H1000" s="9" t="str">
        <f t="shared" ref="H1000:H1003" si="1789">MID(F1000, SEARCH(":", F1000) + 1, LEN(F1000))</f>
        <v xml:space="preserve"> SetScopes</v>
      </c>
      <c r="I1000" s="91" t="s">
        <v>1935</v>
      </c>
      <c r="J1000" s="24" t="str">
        <f t="shared" si="1722"/>
        <v>SAME</v>
      </c>
      <c r="K1000" s="5" t="s">
        <v>561</v>
      </c>
      <c r="L1000" s="4" t="str">
        <f t="shared" ref="L1000:L1003" si="1790">TRIM(LEFT(K1000, SEARCH(":", K1000) - 1))</f>
        <v>Name</v>
      </c>
      <c r="M1000" s="9" t="str">
        <f t="shared" ref="M1000:M1003" si="1791">MID(K1000, SEARCH(":", K1000) + 1, LEN(K1000))</f>
        <v xml:space="preserve"> SetScopes</v>
      </c>
      <c r="N1000" s="91" t="s">
        <v>1935</v>
      </c>
      <c r="O1000" s="24" t="str">
        <f t="shared" si="1737"/>
        <v>DIF</v>
      </c>
      <c r="P1000" s="5" t="s">
        <v>653</v>
      </c>
      <c r="Q1000" s="4" t="str">
        <f t="shared" ref="Q1000:Q1003" si="1792">TRIM(LEFT(P1000, SEARCH(":", P1000) - 1))</f>
        <v>Name</v>
      </c>
      <c r="R1000" s="9" t="str">
        <f t="shared" ref="R1000:R1003" si="1793">MID(P1000, SEARCH(":", P1000) + 1, LEN(P1000))</f>
        <v xml:space="preserve"> UpdatePartialPolicy</v>
      </c>
      <c r="S1000" s="86" t="s">
        <v>1771</v>
      </c>
    </row>
    <row r="1001" spans="1:19">
      <c r="A1001" s="5" t="s">
        <v>328</v>
      </c>
      <c r="B1001" s="4" t="str">
        <f>TRIM(LEFT(A1001, SEARCH(":", A1001) - 1))</f>
        <v>ReturnType</v>
      </c>
      <c r="C1001" s="9" t="str">
        <f>MID(A1001, SEARCH(":", A1001) + 1, LEN(A1001))</f>
        <v xml:space="preserve"> UInt32</v>
      </c>
      <c r="D1001" s="91"/>
      <c r="E1001" s="24" t="str">
        <f>IF(A1001&lt;&gt;F1006, "DIF", "SAME")</f>
        <v>SAME</v>
      </c>
      <c r="F1001" s="28" t="s">
        <v>328</v>
      </c>
      <c r="G1001" s="4" t="str">
        <f t="shared" si="1776"/>
        <v>ReturnType</v>
      </c>
      <c r="H1001" s="9" t="str">
        <f t="shared" si="1789"/>
        <v xml:space="preserve"> UInt32</v>
      </c>
      <c r="I1001" s="91"/>
      <c r="J1001" s="24" t="str">
        <f t="shared" si="1722"/>
        <v>SAME</v>
      </c>
      <c r="K1001" s="5" t="s">
        <v>328</v>
      </c>
      <c r="L1001" s="4" t="str">
        <f t="shared" si="1790"/>
        <v>ReturnType</v>
      </c>
      <c r="M1001" s="9" t="str">
        <f t="shared" si="1791"/>
        <v xml:space="preserve"> UInt32</v>
      </c>
      <c r="N1001" s="91"/>
      <c r="O1001" s="24" t="str">
        <f t="shared" si="1737"/>
        <v>SAME</v>
      </c>
      <c r="P1001" s="5" t="s">
        <v>328</v>
      </c>
      <c r="Q1001" s="4" t="str">
        <f t="shared" si="1792"/>
        <v>ReturnType</v>
      </c>
      <c r="R1001" s="9" t="str">
        <f t="shared" si="1793"/>
        <v xml:space="preserve"> UInt32</v>
      </c>
    </row>
    <row r="1002" spans="1:19">
      <c r="A1002" s="5" t="s">
        <v>564</v>
      </c>
      <c r="B1002" s="4" t="str">
        <f>TRIM(LEFT(A1002, SEARCH(":", A1002) - 1))</f>
        <v>Parameters</v>
      </c>
      <c r="C1002" s="9" t="str">
        <f>MID(A1002, SEARCH(":", A1002) + 1, LEN(A1002))</f>
        <v xml:space="preserve"> {StorePath, ErrorInfo}</v>
      </c>
      <c r="D1002" s="91"/>
      <c r="E1002" s="24" t="str">
        <f>IF(A1002&lt;&gt;F1007, "DIF", "SAME")</f>
        <v>SAME</v>
      </c>
      <c r="F1002" s="28" t="s">
        <v>562</v>
      </c>
      <c r="G1002" s="4" t="str">
        <f t="shared" si="1776"/>
        <v>Parameters</v>
      </c>
      <c r="H1002" s="9" t="str">
        <f t="shared" si="1789"/>
        <v xml:space="preserve"> {Scope, ErrorInfo}</v>
      </c>
      <c r="I1002" s="91"/>
      <c r="J1002" s="24" t="str">
        <f t="shared" si="1722"/>
        <v>SAME</v>
      </c>
      <c r="K1002" s="5" t="s">
        <v>562</v>
      </c>
      <c r="L1002" s="4" t="str">
        <f t="shared" si="1790"/>
        <v>Parameters</v>
      </c>
      <c r="M1002" s="9" t="str">
        <f t="shared" si="1791"/>
        <v xml:space="preserve"> {Scope, ErrorInfo}</v>
      </c>
      <c r="N1002" s="91"/>
      <c r="O1002" s="24" t="str">
        <f t="shared" si="1737"/>
        <v>DIF</v>
      </c>
      <c r="P1002" s="5" t="s">
        <v>654</v>
      </c>
      <c r="Q1002" s="4" t="str">
        <f t="shared" si="1792"/>
        <v>Parameters</v>
      </c>
      <c r="R1002" s="9" t="str">
        <f t="shared" si="1793"/>
        <v xml:space="preserve"> {ClientRequestNumber, IsLastPart, PartNumber, PolicyBlob...}</v>
      </c>
    </row>
    <row r="1003" spans="1:19">
      <c r="A1003" s="5" t="s">
        <v>353</v>
      </c>
      <c r="B1003" s="4" t="str">
        <f>TRIM(LEFT(A1003, SEARCH(":", A1003) - 1))</f>
        <v>Qualifiers</v>
      </c>
      <c r="C1003" s="9" t="str">
        <f>MID(A1003, SEARCH(":", A1003) + 1, LEN(A1003))</f>
        <v xml:space="preserve"> {CarmineMethodSignature, implemented, static}</v>
      </c>
      <c r="D1003" s="91"/>
      <c r="E1003" s="24" t="str">
        <f>IF(A1003&lt;&gt;F1008, "DIF", "SAME")</f>
        <v>SAME</v>
      </c>
      <c r="F1003" s="28" t="s">
        <v>353</v>
      </c>
      <c r="G1003" s="4" t="str">
        <f t="shared" si="1776"/>
        <v>Qualifiers</v>
      </c>
      <c r="H1003" s="9" t="str">
        <f t="shared" si="1789"/>
        <v xml:space="preserve"> {CarmineMethodSignature, implemented, static}</v>
      </c>
      <c r="I1003" s="91"/>
      <c r="J1003" s="24" t="str">
        <f t="shared" si="1722"/>
        <v>SAME</v>
      </c>
      <c r="K1003" s="5" t="s">
        <v>353</v>
      </c>
      <c r="L1003" s="4" t="str">
        <f t="shared" si="1790"/>
        <v>Qualifiers</v>
      </c>
      <c r="M1003" s="9" t="str">
        <f t="shared" si="1791"/>
        <v xml:space="preserve"> {CarmineMethodSignature, implemented, static}</v>
      </c>
      <c r="N1003" s="91"/>
      <c r="O1003" s="24" t="str">
        <f t="shared" si="1737"/>
        <v>DIF</v>
      </c>
      <c r="P1003" s="5" t="s">
        <v>652</v>
      </c>
      <c r="Q1003" s="4" t="str">
        <f t="shared" si="1792"/>
        <v>Qualifiers</v>
      </c>
      <c r="R1003" s="9" t="str">
        <f t="shared" si="1793"/>
        <v xml:space="preserve"> {implemented, static}</v>
      </c>
    </row>
    <row r="1004" spans="1:19">
      <c r="A1004" s="6"/>
      <c r="F1004" s="29"/>
      <c r="K1004" s="6"/>
      <c r="P1004" s="6"/>
    </row>
    <row r="1005" spans="1:19">
      <c r="A1005" s="5" t="s">
        <v>565</v>
      </c>
      <c r="B1005" s="4" t="str">
        <f>TRIM(LEFT(A1005, SEARCH(":", A1005) - 1))</f>
        <v>Name</v>
      </c>
      <c r="C1005" s="9" t="str">
        <f>MID(A1005, SEARCH(":", A1005) + 1, LEN(A1005))</f>
        <v xml:space="preserve"> SetScopeAndRoleAssignment</v>
      </c>
      <c r="D1005" s="91" t="s">
        <v>1937</v>
      </c>
      <c r="E1005" s="24" t="str">
        <f>IF(A1005&lt;&gt;F1010, "DIF", "SAME")</f>
        <v>SAME</v>
      </c>
      <c r="F1005" s="28" t="s">
        <v>563</v>
      </c>
      <c r="G1005" s="4" t="str">
        <f t="shared" ref="G1005" si="1794">TRIM(LEFT(F1005, SEARCH(":", F1005) - 1))</f>
        <v>Name</v>
      </c>
      <c r="H1005" s="9" t="str">
        <f t="shared" ref="H1005:H1008" si="1795">MID(F1005, SEARCH(":", F1005) + 1, LEN(F1005))</f>
        <v xml:space="preserve"> SetStorePath</v>
      </c>
      <c r="I1005" s="91" t="s">
        <v>1936</v>
      </c>
      <c r="J1005" s="24" t="str">
        <f t="shared" si="1722"/>
        <v>SAME</v>
      </c>
      <c r="K1005" s="5" t="s">
        <v>563</v>
      </c>
      <c r="L1005" s="4" t="str">
        <f t="shared" ref="L1005:L1008" si="1796">TRIM(LEFT(K1005, SEARCH(":", K1005) - 1))</f>
        <v>Name</v>
      </c>
      <c r="M1005" s="9" t="str">
        <f t="shared" ref="M1005:M1008" si="1797">MID(K1005, SEARCH(":", K1005) + 1, LEN(K1005))</f>
        <v xml:space="preserve"> SetStorePath</v>
      </c>
      <c r="N1005" s="91" t="s">
        <v>1936</v>
      </c>
      <c r="O1005" s="24" t="str">
        <f t="shared" si="1737"/>
        <v>DIF</v>
      </c>
      <c r="P1005" s="5" t="s">
        <v>655</v>
      </c>
      <c r="Q1005" s="4" t="str">
        <f t="shared" ref="Q1005:Q1008" si="1798">TRIM(LEFT(P1005, SEARCH(":", P1005) - 1))</f>
        <v>Name</v>
      </c>
      <c r="R1005" s="9" t="str">
        <f t="shared" ref="R1005:R1008" si="1799">MID(P1005, SEARCH(":", P1005) + 1, LEN(P1005))</f>
        <v xml:space="preserve"> BeginCopyFile</v>
      </c>
      <c r="S1005" s="86" t="s">
        <v>1819</v>
      </c>
    </row>
    <row r="1006" spans="1:19">
      <c r="A1006" s="5" t="s">
        <v>328</v>
      </c>
      <c r="B1006" s="4" t="str">
        <f>TRIM(LEFT(A1006, SEARCH(":", A1006) - 1))</f>
        <v>ReturnType</v>
      </c>
      <c r="C1006" s="9" t="str">
        <f>MID(A1006, SEARCH(":", A1006) + 1, LEN(A1006))</f>
        <v xml:space="preserve"> UInt32</v>
      </c>
      <c r="D1006" s="91"/>
      <c r="E1006" s="24" t="str">
        <f>IF(A1006&lt;&gt;F1011, "DIF", "SAME")</f>
        <v>SAME</v>
      </c>
      <c r="F1006" s="28" t="s">
        <v>328</v>
      </c>
      <c r="G1006" s="4" t="str">
        <f t="shared" si="1776"/>
        <v>ReturnType</v>
      </c>
      <c r="H1006" s="9" t="str">
        <f t="shared" si="1795"/>
        <v xml:space="preserve"> UInt32</v>
      </c>
      <c r="I1006" s="91"/>
      <c r="J1006" s="24" t="str">
        <f t="shared" si="1722"/>
        <v>SAME</v>
      </c>
      <c r="K1006" s="5" t="s">
        <v>328</v>
      </c>
      <c r="L1006" s="4" t="str">
        <f t="shared" si="1796"/>
        <v>ReturnType</v>
      </c>
      <c r="M1006" s="9" t="str">
        <f t="shared" si="1797"/>
        <v xml:space="preserve"> UInt32</v>
      </c>
      <c r="N1006" s="91"/>
      <c r="O1006" s="24" t="str">
        <f t="shared" si="1737"/>
        <v>SAME</v>
      </c>
      <c r="P1006" s="5" t="s">
        <v>328</v>
      </c>
      <c r="Q1006" s="4" t="str">
        <f t="shared" si="1798"/>
        <v>ReturnType</v>
      </c>
      <c r="R1006" s="9" t="str">
        <f t="shared" si="1799"/>
        <v xml:space="preserve"> UInt32</v>
      </c>
    </row>
    <row r="1007" spans="1:19">
      <c r="A1007" s="5" t="s">
        <v>566</v>
      </c>
      <c r="B1007" s="4" t="str">
        <f>TRIM(LEFT(A1007, SEARCH(":", A1007) - 1))</f>
        <v>Parameters</v>
      </c>
      <c r="C1007" s="9" t="str">
        <f>MID(A1007, SEARCH(":", A1007) + 1, LEN(A1007))</f>
        <v xml:space="preserve"> {Scopes, SetScopes, ErrorInfo, ScopeResults}</v>
      </c>
      <c r="D1007" s="91"/>
      <c r="E1007" s="24" t="str">
        <f>IF(A1007&lt;&gt;F1012, "DIF", "SAME")</f>
        <v>SAME</v>
      </c>
      <c r="F1007" s="28" t="s">
        <v>564</v>
      </c>
      <c r="G1007" s="4" t="str">
        <f t="shared" si="1776"/>
        <v>Parameters</v>
      </c>
      <c r="H1007" s="9" t="str">
        <f t="shared" si="1795"/>
        <v xml:space="preserve"> {StorePath, ErrorInfo}</v>
      </c>
      <c r="I1007" s="91"/>
      <c r="J1007" s="24" t="str">
        <f t="shared" si="1722"/>
        <v>SAME</v>
      </c>
      <c r="K1007" s="5" t="s">
        <v>564</v>
      </c>
      <c r="L1007" s="4" t="str">
        <f t="shared" si="1796"/>
        <v>Parameters</v>
      </c>
      <c r="M1007" s="9" t="str">
        <f t="shared" si="1797"/>
        <v xml:space="preserve"> {StorePath, ErrorInfo}</v>
      </c>
      <c r="N1007" s="91"/>
      <c r="O1007" s="24" t="str">
        <f t="shared" si="1737"/>
        <v>DIF</v>
      </c>
      <c r="P1007" s="5" t="s">
        <v>656</v>
      </c>
      <c r="Q1007" s="4" t="str">
        <f t="shared" si="1798"/>
        <v>Parameters</v>
      </c>
      <c r="R1007" s="9" t="str">
        <f t="shared" si="1799"/>
        <v xml:space="preserve"> {SourceDomain, SourceFilePath, SourcePassword, SourceUserName...}</v>
      </c>
    </row>
    <row r="1008" spans="1:19">
      <c r="A1008" s="5" t="s">
        <v>353</v>
      </c>
      <c r="B1008" s="4" t="str">
        <f>TRIM(LEFT(A1008, SEARCH(":", A1008) - 1))</f>
        <v>Qualifiers</v>
      </c>
      <c r="C1008" s="9" t="str">
        <f>MID(A1008, SEARCH(":", A1008) + 1, LEN(A1008))</f>
        <v xml:space="preserve"> {CarmineMethodSignature, implemented, static}</v>
      </c>
      <c r="D1008" s="91"/>
      <c r="E1008" s="24" t="str">
        <f>IF(A1008&lt;&gt;F1013, "DIF", "SAME")</f>
        <v>SAME</v>
      </c>
      <c r="F1008" s="28" t="s">
        <v>353</v>
      </c>
      <c r="G1008" s="4" t="str">
        <f t="shared" si="1776"/>
        <v>Qualifiers</v>
      </c>
      <c r="H1008" s="9" t="str">
        <f t="shared" si="1795"/>
        <v xml:space="preserve"> {CarmineMethodSignature, implemented, static}</v>
      </c>
      <c r="I1008" s="91"/>
      <c r="J1008" s="24" t="str">
        <f t="shared" si="1722"/>
        <v>SAME</v>
      </c>
      <c r="K1008" s="5" t="s">
        <v>353</v>
      </c>
      <c r="L1008" s="4" t="str">
        <f t="shared" si="1796"/>
        <v>Qualifiers</v>
      </c>
      <c r="M1008" s="9" t="str">
        <f t="shared" si="1797"/>
        <v xml:space="preserve"> {CarmineMethodSignature, implemented, static}</v>
      </c>
      <c r="N1008" s="91"/>
      <c r="O1008" s="24" t="str">
        <f t="shared" si="1737"/>
        <v>DIF</v>
      </c>
      <c r="P1008" s="5" t="s">
        <v>652</v>
      </c>
      <c r="Q1008" s="4" t="str">
        <f t="shared" si="1798"/>
        <v>Qualifiers</v>
      </c>
      <c r="R1008" s="9" t="str">
        <f t="shared" si="1799"/>
        <v xml:space="preserve"> {implemented, static}</v>
      </c>
    </row>
    <row r="1009" spans="1:19">
      <c r="A1009" s="6"/>
      <c r="F1009" s="29"/>
      <c r="K1009" s="6"/>
      <c r="P1009" s="6"/>
    </row>
    <row r="1010" spans="1:19">
      <c r="A1010" s="5" t="s">
        <v>693</v>
      </c>
      <c r="B1010" s="4" t="str">
        <f>TRIM(LEFT(A1010, SEARCH(":", A1010) - 1))</f>
        <v>Name</v>
      </c>
      <c r="C1010" s="9" t="str">
        <f>MID(A1010, SEARCH(":", A1010) + 1, LEN(A1010))</f>
        <v xml:space="preserve"> Delete</v>
      </c>
      <c r="D1010" s="91" t="s">
        <v>1938</v>
      </c>
      <c r="E1010" s="24" t="str">
        <f>IF(A1010&lt;&gt;F1015, "DIF", "SAME")</f>
        <v>SAME</v>
      </c>
      <c r="F1010" s="28" t="s">
        <v>565</v>
      </c>
      <c r="G1010" s="4" t="str">
        <f t="shared" ref="G1010" si="1800">TRIM(LEFT(F1010, SEARCH(":", F1010) - 1))</f>
        <v>Name</v>
      </c>
      <c r="H1010" s="9" t="str">
        <f t="shared" ref="H1010:H1013" si="1801">MID(F1010, SEARCH(":", F1010) + 1, LEN(F1010))</f>
        <v xml:space="preserve"> SetScopeAndRoleAssignment</v>
      </c>
      <c r="I1010" s="91" t="s">
        <v>1937</v>
      </c>
      <c r="J1010" s="24" t="str">
        <f t="shared" ref="J1010:J1073" si="1802">IF(F1010&lt;&gt;K1010, "DIF", "SAME")</f>
        <v>SAME</v>
      </c>
      <c r="K1010" s="5" t="s">
        <v>565</v>
      </c>
      <c r="L1010" s="4" t="str">
        <f t="shared" ref="L1010:L1013" si="1803">TRIM(LEFT(K1010, SEARCH(":", K1010) - 1))</f>
        <v>Name</v>
      </c>
      <c r="M1010" s="9" t="str">
        <f t="shared" ref="M1010:M1013" si="1804">MID(K1010, SEARCH(":", K1010) + 1, LEN(K1010))</f>
        <v xml:space="preserve"> SetScopeAndRoleAssignment</v>
      </c>
      <c r="N1010" s="91" t="s">
        <v>1937</v>
      </c>
      <c r="O1010" s="24" t="str">
        <f t="shared" si="1737"/>
        <v>DIF</v>
      </c>
      <c r="P1010" s="5" t="s">
        <v>657</v>
      </c>
      <c r="Q1010" s="4" t="str">
        <f t="shared" ref="Q1010:Q1013" si="1805">TRIM(LEFT(P1010, SEARCH(":", P1010) - 1))</f>
        <v>Name</v>
      </c>
      <c r="R1010" s="9" t="str">
        <f t="shared" ref="R1010:R1013" si="1806">MID(P1010, SEARCH(":", P1010) + 1, LEN(P1010))</f>
        <v xml:space="preserve"> CreateNicTeaming</v>
      </c>
      <c r="S1010" s="86" t="s">
        <v>1801</v>
      </c>
    </row>
    <row r="1011" spans="1:19">
      <c r="A1011" s="5" t="s">
        <v>328</v>
      </c>
      <c r="B1011" s="4" t="str">
        <f>TRIM(LEFT(A1011, SEARCH(":", A1011) - 1))</f>
        <v>ReturnType</v>
      </c>
      <c r="C1011" s="9" t="str">
        <f>MID(A1011, SEARCH(":", A1011) + 1, LEN(A1011))</f>
        <v xml:space="preserve"> UInt32</v>
      </c>
      <c r="D1011" s="91"/>
      <c r="E1011" s="24" t="str">
        <f>IF(A1011&lt;&gt;F1016, "DIF", "SAME")</f>
        <v>SAME</v>
      </c>
      <c r="F1011" s="28" t="s">
        <v>328</v>
      </c>
      <c r="G1011" s="4" t="str">
        <f t="shared" si="1776"/>
        <v>ReturnType</v>
      </c>
      <c r="H1011" s="9" t="str">
        <f t="shared" si="1801"/>
        <v xml:space="preserve"> UInt32</v>
      </c>
      <c r="I1011" s="91"/>
      <c r="J1011" s="24" t="str">
        <f t="shared" si="1802"/>
        <v>SAME</v>
      </c>
      <c r="K1011" s="5" t="s">
        <v>328</v>
      </c>
      <c r="L1011" s="4" t="str">
        <f t="shared" si="1803"/>
        <v>ReturnType</v>
      </c>
      <c r="M1011" s="9" t="str">
        <f t="shared" si="1804"/>
        <v xml:space="preserve"> UInt32</v>
      </c>
      <c r="N1011" s="91"/>
      <c r="O1011" s="24" t="str">
        <f t="shared" si="1737"/>
        <v>SAME</v>
      </c>
      <c r="P1011" s="5" t="s">
        <v>328</v>
      </c>
      <c r="Q1011" s="4" t="str">
        <f t="shared" si="1805"/>
        <v>ReturnType</v>
      </c>
      <c r="R1011" s="9" t="str">
        <f t="shared" si="1806"/>
        <v xml:space="preserve"> UInt32</v>
      </c>
    </row>
    <row r="1012" spans="1:19">
      <c r="A1012" s="5" t="s">
        <v>348</v>
      </c>
      <c r="B1012" s="4" t="str">
        <f>TRIM(LEFT(A1012, SEARCH(":", A1012) - 1))</f>
        <v>Parameters</v>
      </c>
      <c r="C1012" s="9" t="str">
        <f>MID(A1012, SEARCH(":", A1012) + 1, LEN(A1012))</f>
        <v xml:space="preserve"> {ErrorInfo}</v>
      </c>
      <c r="D1012" s="91"/>
      <c r="E1012" s="24" t="str">
        <f>IF(A1012&lt;&gt;F1017, "DIF", "SAME")</f>
        <v>SAME</v>
      </c>
      <c r="F1012" s="28" t="s">
        <v>566</v>
      </c>
      <c r="G1012" s="4" t="str">
        <f t="shared" si="1776"/>
        <v>Parameters</v>
      </c>
      <c r="H1012" s="9" t="str">
        <f t="shared" si="1801"/>
        <v xml:space="preserve"> {Scopes, SetScopes, ErrorInfo, ScopeResults}</v>
      </c>
      <c r="I1012" s="91"/>
      <c r="J1012" s="24" t="str">
        <f t="shared" si="1802"/>
        <v>SAME</v>
      </c>
      <c r="K1012" s="5" t="s">
        <v>566</v>
      </c>
      <c r="L1012" s="4" t="str">
        <f t="shared" si="1803"/>
        <v>Parameters</v>
      </c>
      <c r="M1012" s="9" t="str">
        <f t="shared" si="1804"/>
        <v xml:space="preserve"> {Scopes, SetScopes, ErrorInfo, ScopeResults}</v>
      </c>
      <c r="N1012" s="91"/>
      <c r="O1012" s="24" t="str">
        <f t="shared" si="1737"/>
        <v>DIF</v>
      </c>
      <c r="P1012" s="5" t="s">
        <v>658</v>
      </c>
      <c r="Q1012" s="4" t="str">
        <f t="shared" si="1805"/>
        <v>Parameters</v>
      </c>
      <c r="R1012" s="9" t="str">
        <f t="shared" si="1806"/>
        <v xml:space="preserve"> {LoadBalancingAlgorithm, NicNames, TeamingMode, TeamName...}</v>
      </c>
    </row>
    <row r="1013" spans="1:19">
      <c r="A1013" s="5" t="s">
        <v>684</v>
      </c>
      <c r="B1013" s="4" t="str">
        <f>TRIM(LEFT(A1013, SEARCH(":", A1013) - 1))</f>
        <v>Qualifiers</v>
      </c>
      <c r="C1013" s="9" t="str">
        <f>MID(A1013, SEARCH(":", A1013) + 1, LEN(A1013))</f>
        <v xml:space="preserve"> {CarmineMethodSignature, Description, implemented}</v>
      </c>
      <c r="D1013" s="91"/>
      <c r="E1013" s="24" t="str">
        <f>IF(A1013&lt;&gt;F1018, "DIF", "SAME")</f>
        <v>SAME</v>
      </c>
      <c r="F1013" s="28" t="s">
        <v>353</v>
      </c>
      <c r="G1013" s="4" t="str">
        <f t="shared" si="1776"/>
        <v>Qualifiers</v>
      </c>
      <c r="H1013" s="9" t="str">
        <f t="shared" si="1801"/>
        <v xml:space="preserve"> {CarmineMethodSignature, implemented, static}</v>
      </c>
      <c r="I1013" s="91"/>
      <c r="J1013" s="24" t="str">
        <f t="shared" si="1802"/>
        <v>SAME</v>
      </c>
      <c r="K1013" s="5" t="s">
        <v>353</v>
      </c>
      <c r="L1013" s="4" t="str">
        <f t="shared" si="1803"/>
        <v>Qualifiers</v>
      </c>
      <c r="M1013" s="9" t="str">
        <f t="shared" si="1804"/>
        <v xml:space="preserve"> {CarmineMethodSignature, implemented, static}</v>
      </c>
      <c r="N1013" s="91"/>
      <c r="O1013" s="24" t="str">
        <f t="shared" si="1737"/>
        <v>SAME</v>
      </c>
      <c r="P1013" s="5" t="s">
        <v>353</v>
      </c>
      <c r="Q1013" s="4" t="str">
        <f t="shared" si="1805"/>
        <v>Qualifiers</v>
      </c>
      <c r="R1013" s="9" t="str">
        <f t="shared" si="1806"/>
        <v xml:space="preserve"> {CarmineMethodSignature, implemented, static}</v>
      </c>
    </row>
    <row r="1014" spans="1:19">
      <c r="A1014" s="6"/>
      <c r="F1014" s="29"/>
      <c r="K1014" s="6"/>
      <c r="P1014" s="6"/>
    </row>
    <row r="1015" spans="1:19">
      <c r="A1015" s="5" t="s">
        <v>693</v>
      </c>
      <c r="B1015" s="4" t="str">
        <f>TRIM(LEFT(A1015, SEARCH(":", A1015) - 1))</f>
        <v>Name</v>
      </c>
      <c r="C1015" s="9" t="str">
        <f>MID(A1015, SEARCH(":", A1015) + 1, LEN(A1015))</f>
        <v xml:space="preserve"> Delete</v>
      </c>
      <c r="D1015" s="91" t="s">
        <v>1938</v>
      </c>
      <c r="E1015" s="24" t="str">
        <f>IF(A1015&lt;&gt;F1020, "DIF", "SAME")</f>
        <v>SAME</v>
      </c>
      <c r="F1015" s="28" t="s">
        <v>693</v>
      </c>
      <c r="G1015" s="4" t="str">
        <f t="shared" ref="G1015" si="1807">TRIM(LEFT(F1015, SEARCH(":", F1015) - 1))</f>
        <v>Name</v>
      </c>
      <c r="H1015" s="9" t="str">
        <f t="shared" ref="H1015:H1018" si="1808">MID(F1015, SEARCH(":", F1015) + 1, LEN(F1015))</f>
        <v xml:space="preserve"> Delete</v>
      </c>
      <c r="I1015" s="91" t="s">
        <v>1938</v>
      </c>
      <c r="J1015" s="24" t="str">
        <f t="shared" si="1802"/>
        <v>SAME</v>
      </c>
      <c r="K1015" s="5" t="s">
        <v>693</v>
      </c>
      <c r="L1015" s="4" t="str">
        <f t="shared" ref="L1015:L1018" si="1809">TRIM(LEFT(K1015, SEARCH(":", K1015) - 1))</f>
        <v>Name</v>
      </c>
      <c r="M1015" s="9" t="str">
        <f t="shared" ref="M1015:M1018" si="1810">MID(K1015, SEARCH(":", K1015) + 1, LEN(K1015))</f>
        <v xml:space="preserve"> Delete</v>
      </c>
      <c r="N1015" s="91" t="s">
        <v>1938</v>
      </c>
      <c r="O1015" s="24" t="str">
        <f t="shared" si="1737"/>
        <v>DIF</v>
      </c>
      <c r="P1015" s="5" t="s">
        <v>659</v>
      </c>
      <c r="Q1015" s="4" t="str">
        <f t="shared" ref="Q1015:Q1018" si="1811">TRIM(LEFT(P1015, SEARCH(":", P1015) - 1))</f>
        <v>Name</v>
      </c>
      <c r="R1015" s="9" t="str">
        <f t="shared" ref="R1015:R1018" si="1812">MID(P1015, SEARCH(":", P1015) + 1, LEN(P1015))</f>
        <v xml:space="preserve"> DeleteNicTeaming</v>
      </c>
      <c r="S1015" s="86" t="s">
        <v>1802</v>
      </c>
    </row>
    <row r="1016" spans="1:19">
      <c r="A1016" s="5" t="s">
        <v>328</v>
      </c>
      <c r="B1016" s="4" t="str">
        <f>TRIM(LEFT(A1016, SEARCH(":", A1016) - 1))</f>
        <v>ReturnType</v>
      </c>
      <c r="C1016" s="9" t="str">
        <f>MID(A1016, SEARCH(":", A1016) + 1, LEN(A1016))</f>
        <v xml:space="preserve"> UInt32</v>
      </c>
      <c r="D1016" s="91"/>
      <c r="E1016" s="24" t="str">
        <f>IF(A1016&lt;&gt;F1021, "DIF", "SAME")</f>
        <v>SAME</v>
      </c>
      <c r="F1016" s="28" t="s">
        <v>328</v>
      </c>
      <c r="G1016" s="4" t="str">
        <f t="shared" si="1776"/>
        <v>ReturnType</v>
      </c>
      <c r="H1016" s="9" t="str">
        <f t="shared" si="1808"/>
        <v xml:space="preserve"> UInt32</v>
      </c>
      <c r="I1016" s="91"/>
      <c r="J1016" s="24" t="str">
        <f t="shared" si="1802"/>
        <v>SAME</v>
      </c>
      <c r="K1016" s="5" t="s">
        <v>328</v>
      </c>
      <c r="L1016" s="4" t="str">
        <f t="shared" si="1809"/>
        <v>ReturnType</v>
      </c>
      <c r="M1016" s="9" t="str">
        <f t="shared" si="1810"/>
        <v xml:space="preserve"> UInt32</v>
      </c>
      <c r="N1016" s="91"/>
      <c r="O1016" s="24" t="str">
        <f t="shared" si="1737"/>
        <v>SAME</v>
      </c>
      <c r="P1016" s="5" t="s">
        <v>328</v>
      </c>
      <c r="Q1016" s="4" t="str">
        <f t="shared" si="1811"/>
        <v>ReturnType</v>
      </c>
      <c r="R1016" s="9" t="str">
        <f t="shared" si="1812"/>
        <v xml:space="preserve"> UInt32</v>
      </c>
    </row>
    <row r="1017" spans="1:19">
      <c r="A1017" s="5" t="s">
        <v>348</v>
      </c>
      <c r="B1017" s="4" t="str">
        <f>TRIM(LEFT(A1017, SEARCH(":", A1017) - 1))</f>
        <v>Parameters</v>
      </c>
      <c r="C1017" s="9" t="str">
        <f>MID(A1017, SEARCH(":", A1017) + 1, LEN(A1017))</f>
        <v xml:space="preserve"> {ErrorInfo}</v>
      </c>
      <c r="D1017" s="91"/>
      <c r="E1017" s="24" t="str">
        <f>IF(A1017&lt;&gt;F1022, "DIF", "SAME")</f>
        <v>SAME</v>
      </c>
      <c r="F1017" s="28" t="s">
        <v>348</v>
      </c>
      <c r="G1017" s="4" t="str">
        <f t="shared" si="1776"/>
        <v>Parameters</v>
      </c>
      <c r="H1017" s="9" t="str">
        <f t="shared" si="1808"/>
        <v xml:space="preserve"> {ErrorInfo}</v>
      </c>
      <c r="I1017" s="91"/>
      <c r="J1017" s="24" t="str">
        <f t="shared" si="1802"/>
        <v>SAME</v>
      </c>
      <c r="K1017" s="5" t="s">
        <v>348</v>
      </c>
      <c r="L1017" s="4" t="str">
        <f t="shared" si="1809"/>
        <v>Parameters</v>
      </c>
      <c r="M1017" s="9" t="str">
        <f t="shared" si="1810"/>
        <v xml:space="preserve"> {ErrorInfo}</v>
      </c>
      <c r="N1017" s="91"/>
      <c r="O1017" s="24" t="str">
        <f t="shared" si="1737"/>
        <v>DIF</v>
      </c>
      <c r="P1017" s="5" t="s">
        <v>660</v>
      </c>
      <c r="Q1017" s="4" t="str">
        <f t="shared" si="1811"/>
        <v>Parameters</v>
      </c>
      <c r="R1017" s="9" t="str">
        <f t="shared" si="1812"/>
        <v xml:space="preserve"> {TeamInstanceId, ErrorInfo}</v>
      </c>
    </row>
    <row r="1018" spans="1:19">
      <c r="A1018" s="5" t="s">
        <v>755</v>
      </c>
      <c r="B1018" s="4" t="str">
        <f>TRIM(LEFT(A1018, SEARCH(":", A1018) - 1))</f>
        <v>Qualifiers</v>
      </c>
      <c r="C1018" s="9" t="str">
        <f>MID(A1018, SEARCH(":", A1018) + 1, LEN(A1018))</f>
        <v xml:space="preserve"> {Description, implemented}</v>
      </c>
      <c r="D1018" s="91"/>
      <c r="E1018" s="24" t="str">
        <f>IF(A1018&lt;&gt;F1023, "DIF", "SAME")</f>
        <v>SAME</v>
      </c>
      <c r="F1018" s="28" t="s">
        <v>684</v>
      </c>
      <c r="G1018" s="4" t="str">
        <f t="shared" si="1776"/>
        <v>Qualifiers</v>
      </c>
      <c r="H1018" s="9" t="str">
        <f t="shared" si="1808"/>
        <v xml:space="preserve"> {CarmineMethodSignature, Description, implemented}</v>
      </c>
      <c r="I1018" s="91"/>
      <c r="J1018" s="24" t="str">
        <f t="shared" si="1802"/>
        <v>SAME</v>
      </c>
      <c r="K1018" s="5" t="s">
        <v>684</v>
      </c>
      <c r="L1018" s="4" t="str">
        <f t="shared" si="1809"/>
        <v>Qualifiers</v>
      </c>
      <c r="M1018" s="9" t="str">
        <f t="shared" si="1810"/>
        <v xml:space="preserve"> {CarmineMethodSignature, Description, implemented}</v>
      </c>
      <c r="N1018" s="91"/>
      <c r="O1018" s="24" t="str">
        <f t="shared" si="1737"/>
        <v>DIF</v>
      </c>
      <c r="P1018" s="5" t="s">
        <v>353</v>
      </c>
      <c r="Q1018" s="4" t="str">
        <f t="shared" si="1811"/>
        <v>Qualifiers</v>
      </c>
      <c r="R1018" s="9" t="str">
        <f t="shared" si="1812"/>
        <v xml:space="preserve"> {CarmineMethodSignature, implemented, static}</v>
      </c>
    </row>
    <row r="1019" spans="1:19">
      <c r="A1019" s="6"/>
      <c r="F1019" s="29"/>
      <c r="K1019" s="6"/>
      <c r="P1019" s="6"/>
    </row>
    <row r="1020" spans="1:19">
      <c r="A1020" s="5" t="s">
        <v>693</v>
      </c>
      <c r="B1020" s="4" t="str">
        <f>TRIM(LEFT(A1020, SEARCH(":", A1020) - 1))</f>
        <v>Name</v>
      </c>
      <c r="C1020" s="9" t="str">
        <f>MID(A1020, SEARCH(":", A1020) + 1, LEN(A1020))</f>
        <v xml:space="preserve"> Delete</v>
      </c>
      <c r="D1020" s="91" t="s">
        <v>1938</v>
      </c>
      <c r="E1020" s="24" t="str">
        <f>IF(A1020&lt;&gt;F1025, "DIF", "SAME")</f>
        <v>SAME</v>
      </c>
      <c r="F1020" s="28" t="s">
        <v>693</v>
      </c>
      <c r="G1020" s="4" t="str">
        <f t="shared" ref="G1020" si="1813">TRIM(LEFT(F1020, SEARCH(":", F1020) - 1))</f>
        <v>Name</v>
      </c>
      <c r="H1020" s="9" t="str">
        <f t="shared" ref="H1020:H1023" si="1814">MID(F1020, SEARCH(":", F1020) + 1, LEN(F1020))</f>
        <v xml:space="preserve"> Delete</v>
      </c>
      <c r="I1020" s="91" t="s">
        <v>1938</v>
      </c>
      <c r="J1020" s="24" t="str">
        <f t="shared" si="1802"/>
        <v>SAME</v>
      </c>
      <c r="K1020" s="5" t="s">
        <v>693</v>
      </c>
      <c r="L1020" s="4" t="str">
        <f t="shared" ref="L1020:L1023" si="1815">TRIM(LEFT(K1020, SEARCH(":", K1020) - 1))</f>
        <v>Name</v>
      </c>
      <c r="M1020" s="9" t="str">
        <f t="shared" ref="M1020:M1023" si="1816">MID(K1020, SEARCH(":", K1020) + 1, LEN(K1020))</f>
        <v xml:space="preserve"> Delete</v>
      </c>
      <c r="N1020" s="91" t="s">
        <v>1938</v>
      </c>
      <c r="O1020" s="24" t="str">
        <f t="shared" ref="O1020:O1083" si="1817">IF(K1020&lt;&gt;P1020, "DIF", "SAME")</f>
        <v>DIF</v>
      </c>
      <c r="P1020" s="5" t="s">
        <v>661</v>
      </c>
      <c r="Q1020" s="4" t="str">
        <f t="shared" ref="Q1020:Q1023" si="1818">TRIM(LEFT(P1020, SEARCH(":", P1020) - 1))</f>
        <v>Name</v>
      </c>
      <c r="R1020" s="9" t="str">
        <f t="shared" ref="R1020:R1023" si="1819">MID(P1020, SEARCH(":", P1020) + 1, LEN(P1020))</f>
        <v xml:space="preserve"> AddNicToTeam</v>
      </c>
      <c r="S1020" s="86" t="s">
        <v>1803</v>
      </c>
    </row>
    <row r="1021" spans="1:19">
      <c r="A1021" s="5" t="s">
        <v>328</v>
      </c>
      <c r="B1021" s="4" t="str">
        <f>TRIM(LEFT(A1021, SEARCH(":", A1021) - 1))</f>
        <v>ReturnType</v>
      </c>
      <c r="C1021" s="9" t="str">
        <f>MID(A1021, SEARCH(":", A1021) + 1, LEN(A1021))</f>
        <v xml:space="preserve"> UInt32</v>
      </c>
      <c r="D1021" s="91"/>
      <c r="E1021" s="24" t="str">
        <f>IF(A1021&lt;&gt;F1026, "DIF", "SAME")</f>
        <v>SAME</v>
      </c>
      <c r="F1021" s="28" t="s">
        <v>328</v>
      </c>
      <c r="G1021" s="4" t="str">
        <f t="shared" si="1776"/>
        <v>ReturnType</v>
      </c>
      <c r="H1021" s="9" t="str">
        <f t="shared" si="1814"/>
        <v xml:space="preserve"> UInt32</v>
      </c>
      <c r="I1021" s="91"/>
      <c r="J1021" s="24" t="str">
        <f t="shared" si="1802"/>
        <v>SAME</v>
      </c>
      <c r="K1021" s="5" t="s">
        <v>328</v>
      </c>
      <c r="L1021" s="4" t="str">
        <f t="shared" si="1815"/>
        <v>ReturnType</v>
      </c>
      <c r="M1021" s="9" t="str">
        <f t="shared" si="1816"/>
        <v xml:space="preserve"> UInt32</v>
      </c>
      <c r="N1021" s="91"/>
      <c r="O1021" s="24" t="str">
        <f t="shared" si="1817"/>
        <v>SAME</v>
      </c>
      <c r="P1021" s="5" t="s">
        <v>328</v>
      </c>
      <c r="Q1021" s="4" t="str">
        <f t="shared" si="1818"/>
        <v>ReturnType</v>
      </c>
      <c r="R1021" s="9" t="str">
        <f t="shared" si="1819"/>
        <v xml:space="preserve"> UInt32</v>
      </c>
    </row>
    <row r="1022" spans="1:19">
      <c r="A1022" s="5" t="s">
        <v>348</v>
      </c>
      <c r="B1022" s="4" t="str">
        <f>TRIM(LEFT(A1022, SEARCH(":", A1022) - 1))</f>
        <v>Parameters</v>
      </c>
      <c r="C1022" s="9" t="str">
        <f>MID(A1022, SEARCH(":", A1022) + 1, LEN(A1022))</f>
        <v xml:space="preserve"> {ErrorInfo}</v>
      </c>
      <c r="D1022" s="91"/>
      <c r="E1022" s="24" t="str">
        <f>IF(A1022&lt;&gt;F1027, "DIF", "SAME")</f>
        <v>SAME</v>
      </c>
      <c r="F1022" s="28" t="s">
        <v>348</v>
      </c>
      <c r="G1022" s="4" t="str">
        <f t="shared" si="1776"/>
        <v>Parameters</v>
      </c>
      <c r="H1022" s="9" t="str">
        <f t="shared" si="1814"/>
        <v xml:space="preserve"> {ErrorInfo}</v>
      </c>
      <c r="I1022" s="91"/>
      <c r="J1022" s="24" t="str">
        <f t="shared" si="1802"/>
        <v>SAME</v>
      </c>
      <c r="K1022" s="5" t="s">
        <v>348</v>
      </c>
      <c r="L1022" s="4" t="str">
        <f t="shared" si="1815"/>
        <v>Parameters</v>
      </c>
      <c r="M1022" s="9" t="str">
        <f t="shared" si="1816"/>
        <v xml:space="preserve"> {ErrorInfo}</v>
      </c>
      <c r="N1022" s="91"/>
      <c r="O1022" s="24" t="str">
        <f t="shared" si="1817"/>
        <v>DIF</v>
      </c>
      <c r="P1022" s="5" t="s">
        <v>662</v>
      </c>
      <c r="Q1022" s="4" t="str">
        <f t="shared" si="1818"/>
        <v>Parameters</v>
      </c>
      <c r="R1022" s="9" t="str">
        <f t="shared" si="1819"/>
        <v xml:space="preserve"> {NicName, TeamInstanceId, ErrorInfo}</v>
      </c>
    </row>
    <row r="1023" spans="1:19">
      <c r="A1023" s="5" t="s">
        <v>755</v>
      </c>
      <c r="B1023" s="4" t="str">
        <f>TRIM(LEFT(A1023, SEARCH(":", A1023) - 1))</f>
        <v>Qualifiers</v>
      </c>
      <c r="C1023" s="9" t="str">
        <f>MID(A1023, SEARCH(":", A1023) + 1, LEN(A1023))</f>
        <v xml:space="preserve"> {Description, implemented}</v>
      </c>
      <c r="D1023" s="91"/>
      <c r="E1023" s="24" t="str">
        <f>IF(A1023&lt;&gt;F1028, "DIF", "SAME")</f>
        <v>SAME</v>
      </c>
      <c r="F1023" s="28" t="s">
        <v>755</v>
      </c>
      <c r="G1023" s="4" t="str">
        <f t="shared" si="1776"/>
        <v>Qualifiers</v>
      </c>
      <c r="H1023" s="9" t="str">
        <f t="shared" si="1814"/>
        <v xml:space="preserve"> {Description, implemented}</v>
      </c>
      <c r="I1023" s="91"/>
      <c r="J1023" s="24" t="str">
        <f t="shared" si="1802"/>
        <v>SAME</v>
      </c>
      <c r="K1023" s="5" t="s">
        <v>755</v>
      </c>
      <c r="L1023" s="4" t="str">
        <f t="shared" si="1815"/>
        <v>Qualifiers</v>
      </c>
      <c r="M1023" s="9" t="str">
        <f t="shared" si="1816"/>
        <v xml:space="preserve"> {Description, implemented}</v>
      </c>
      <c r="N1023" s="91"/>
      <c r="O1023" s="24" t="str">
        <f t="shared" si="1817"/>
        <v>DIF</v>
      </c>
      <c r="P1023" s="5" t="s">
        <v>353</v>
      </c>
      <c r="Q1023" s="4" t="str">
        <f t="shared" si="1818"/>
        <v>Qualifiers</v>
      </c>
      <c r="R1023" s="9" t="str">
        <f t="shared" si="1819"/>
        <v xml:space="preserve"> {CarmineMethodSignature, implemented, static}</v>
      </c>
    </row>
    <row r="1024" spans="1:19">
      <c r="A1024" s="6"/>
      <c r="F1024" s="29"/>
      <c r="K1024" s="6"/>
      <c r="P1024" s="6"/>
    </row>
    <row r="1025" spans="1:19">
      <c r="A1025" s="5" t="s">
        <v>756</v>
      </c>
      <c r="B1025" s="4" t="str">
        <f>TRIM(LEFT(A1025, SEARCH(":", A1025) - 1))</f>
        <v>Name</v>
      </c>
      <c r="C1025" s="9" t="str">
        <f>MID(A1025, SEARCH(":", A1025) + 1, LEN(A1025))</f>
        <v xml:space="preserve"> SetParent</v>
      </c>
      <c r="D1025" s="91" t="s">
        <v>1939</v>
      </c>
      <c r="E1025" s="24" t="str">
        <f>IF(A1025&lt;&gt;F1030, "DIF", "SAME")</f>
        <v>SAME</v>
      </c>
      <c r="F1025" s="28" t="s">
        <v>693</v>
      </c>
      <c r="G1025" s="4" t="str">
        <f t="shared" ref="G1025" si="1820">TRIM(LEFT(F1025, SEARCH(":", F1025) - 1))</f>
        <v>Name</v>
      </c>
      <c r="H1025" s="9" t="str">
        <f t="shared" ref="H1025:H1028" si="1821">MID(F1025, SEARCH(":", F1025) + 1, LEN(F1025))</f>
        <v xml:space="preserve"> Delete</v>
      </c>
      <c r="I1025" s="91" t="s">
        <v>1938</v>
      </c>
      <c r="J1025" s="24" t="str">
        <f t="shared" si="1802"/>
        <v>SAME</v>
      </c>
      <c r="K1025" s="5" t="s">
        <v>693</v>
      </c>
      <c r="L1025" s="4" t="str">
        <f t="shared" ref="L1025:L1028" si="1822">TRIM(LEFT(K1025, SEARCH(":", K1025) - 1))</f>
        <v>Name</v>
      </c>
      <c r="M1025" s="9" t="str">
        <f t="shared" ref="M1025:M1028" si="1823">MID(K1025, SEARCH(":", K1025) + 1, LEN(K1025))</f>
        <v xml:space="preserve"> Delete</v>
      </c>
      <c r="N1025" s="91" t="s">
        <v>1938</v>
      </c>
      <c r="O1025" s="24" t="str">
        <f t="shared" si="1817"/>
        <v>DIF</v>
      </c>
      <c r="P1025" s="5" t="s">
        <v>663</v>
      </c>
      <c r="Q1025" s="4" t="str">
        <f t="shared" ref="Q1025:Q1028" si="1824">TRIM(LEFT(P1025, SEARCH(":", P1025) - 1))</f>
        <v>Name</v>
      </c>
      <c r="R1025" s="9" t="str">
        <f t="shared" ref="R1025:R1028" si="1825">MID(P1025, SEARCH(":", P1025) + 1, LEN(P1025))</f>
        <v xml:space="preserve"> RemoveNicFromTeam</v>
      </c>
      <c r="S1025" s="86" t="s">
        <v>1804</v>
      </c>
    </row>
    <row r="1026" spans="1:19">
      <c r="A1026" s="5" t="s">
        <v>328</v>
      </c>
      <c r="B1026" s="4" t="str">
        <f>TRIM(LEFT(A1026, SEARCH(":", A1026) - 1))</f>
        <v>ReturnType</v>
      </c>
      <c r="C1026" s="9" t="str">
        <f>MID(A1026, SEARCH(":", A1026) + 1, LEN(A1026))</f>
        <v xml:space="preserve"> UInt32</v>
      </c>
      <c r="D1026" s="91"/>
      <c r="E1026" s="24" t="str">
        <f>IF(A1026&lt;&gt;F1031, "DIF", "SAME")</f>
        <v>SAME</v>
      </c>
      <c r="F1026" s="28" t="s">
        <v>328</v>
      </c>
      <c r="G1026" s="4" t="str">
        <f t="shared" si="1776"/>
        <v>ReturnType</v>
      </c>
      <c r="H1026" s="9" t="str">
        <f t="shared" si="1821"/>
        <v xml:space="preserve"> UInt32</v>
      </c>
      <c r="I1026" s="91"/>
      <c r="J1026" s="24" t="str">
        <f t="shared" si="1802"/>
        <v>SAME</v>
      </c>
      <c r="K1026" s="5" t="s">
        <v>328</v>
      </c>
      <c r="L1026" s="4" t="str">
        <f t="shared" si="1822"/>
        <v>ReturnType</v>
      </c>
      <c r="M1026" s="9" t="str">
        <f t="shared" si="1823"/>
        <v xml:space="preserve"> UInt32</v>
      </c>
      <c r="N1026" s="91"/>
      <c r="O1026" s="24" t="str">
        <f t="shared" si="1817"/>
        <v>SAME</v>
      </c>
      <c r="P1026" s="5" t="s">
        <v>328</v>
      </c>
      <c r="Q1026" s="4" t="str">
        <f t="shared" si="1824"/>
        <v>ReturnType</v>
      </c>
      <c r="R1026" s="9" t="str">
        <f t="shared" si="1825"/>
        <v xml:space="preserve"> UInt32</v>
      </c>
    </row>
    <row r="1027" spans="1:19">
      <c r="A1027" s="5" t="s">
        <v>757</v>
      </c>
      <c r="B1027" s="4" t="str">
        <f>TRIM(LEFT(A1027, SEARCH(":", A1027) - 1))</f>
        <v>Parameters</v>
      </c>
      <c r="C1027" s="9" t="str">
        <f>MID(A1027, SEARCH(":", A1027) + 1, LEN(A1027))</f>
        <v xml:space="preserve"> {ParentFile, ErrorInfo}</v>
      </c>
      <c r="D1027" s="91"/>
      <c r="E1027" s="24" t="str">
        <f>IF(A1027&lt;&gt;F1032, "DIF", "SAME")</f>
        <v>SAME</v>
      </c>
      <c r="F1027" s="28" t="s">
        <v>348</v>
      </c>
      <c r="G1027" s="4" t="str">
        <f t="shared" si="1776"/>
        <v>Parameters</v>
      </c>
      <c r="H1027" s="9" t="str">
        <f t="shared" si="1821"/>
        <v xml:space="preserve"> {ErrorInfo}</v>
      </c>
      <c r="I1027" s="91"/>
      <c r="J1027" s="24" t="str">
        <f t="shared" si="1802"/>
        <v>SAME</v>
      </c>
      <c r="K1027" s="5" t="s">
        <v>348</v>
      </c>
      <c r="L1027" s="4" t="str">
        <f t="shared" si="1822"/>
        <v>Parameters</v>
      </c>
      <c r="M1027" s="9" t="str">
        <f t="shared" si="1823"/>
        <v xml:space="preserve"> {ErrorInfo}</v>
      </c>
      <c r="N1027" s="91"/>
      <c r="O1027" s="24" t="str">
        <f t="shared" si="1817"/>
        <v>DIF</v>
      </c>
      <c r="P1027" s="5" t="s">
        <v>664</v>
      </c>
      <c r="Q1027" s="4" t="str">
        <f t="shared" si="1824"/>
        <v>Parameters</v>
      </c>
      <c r="R1027" s="9" t="str">
        <f t="shared" si="1825"/>
        <v xml:space="preserve"> {NicTeamMemberID, ErrorInfo}</v>
      </c>
    </row>
    <row r="1028" spans="1:19">
      <c r="A1028" s="5" t="s">
        <v>684</v>
      </c>
      <c r="B1028" s="4" t="str">
        <f>TRIM(LEFT(A1028, SEARCH(":", A1028) - 1))</f>
        <v>Qualifiers</v>
      </c>
      <c r="C1028" s="9" t="str">
        <f>MID(A1028, SEARCH(":", A1028) + 1, LEN(A1028))</f>
        <v xml:space="preserve"> {CarmineMethodSignature, Description, implemented}</v>
      </c>
      <c r="D1028" s="91"/>
      <c r="E1028" s="24" t="str">
        <f>IF(A1028&lt;&gt;F1033, "DIF", "SAME")</f>
        <v>SAME</v>
      </c>
      <c r="F1028" s="28" t="s">
        <v>755</v>
      </c>
      <c r="G1028" s="4" t="str">
        <f t="shared" si="1776"/>
        <v>Qualifiers</v>
      </c>
      <c r="H1028" s="9" t="str">
        <f t="shared" si="1821"/>
        <v xml:space="preserve"> {Description, implemented}</v>
      </c>
      <c r="I1028" s="91"/>
      <c r="J1028" s="24" t="str">
        <f t="shared" si="1802"/>
        <v>SAME</v>
      </c>
      <c r="K1028" s="5" t="s">
        <v>755</v>
      </c>
      <c r="L1028" s="4" t="str">
        <f t="shared" si="1822"/>
        <v>Qualifiers</v>
      </c>
      <c r="M1028" s="9" t="str">
        <f t="shared" si="1823"/>
        <v xml:space="preserve"> {Description, implemented}</v>
      </c>
      <c r="N1028" s="91"/>
      <c r="O1028" s="24" t="str">
        <f t="shared" si="1817"/>
        <v>DIF</v>
      </c>
      <c r="P1028" s="5" t="s">
        <v>353</v>
      </c>
      <c r="Q1028" s="4" t="str">
        <f t="shared" si="1824"/>
        <v>Qualifiers</v>
      </c>
      <c r="R1028" s="9" t="str">
        <f t="shared" si="1825"/>
        <v xml:space="preserve"> {CarmineMethodSignature, implemented, static}</v>
      </c>
    </row>
    <row r="1029" spans="1:19">
      <c r="A1029" s="6"/>
      <c r="F1029" s="29"/>
      <c r="K1029" s="6"/>
      <c r="P1029" s="6"/>
    </row>
    <row r="1030" spans="1:19">
      <c r="A1030" s="5" t="s">
        <v>758</v>
      </c>
      <c r="B1030" s="4" t="str">
        <f>TRIM(LEFT(A1030, SEARCH(":", A1030) - 1))</f>
        <v>Name</v>
      </c>
      <c r="C1030" s="9" t="str">
        <f>MID(A1030, SEARCH(":", A1030) + 1, LEN(A1030))</f>
        <v xml:space="preserve"> MergeWithParent</v>
      </c>
      <c r="D1030" s="91" t="s">
        <v>1940</v>
      </c>
      <c r="E1030" s="24" t="str">
        <f>IF(A1030&lt;&gt;F1035, "DIF", "SAME")</f>
        <v>SAME</v>
      </c>
      <c r="F1030" s="28" t="s">
        <v>756</v>
      </c>
      <c r="G1030" s="4" t="str">
        <f t="shared" ref="G1030" si="1826">TRIM(LEFT(F1030, SEARCH(":", F1030) - 1))</f>
        <v>Name</v>
      </c>
      <c r="H1030" s="9" t="str">
        <f t="shared" ref="H1030:H1033" si="1827">MID(F1030, SEARCH(":", F1030) + 1, LEN(F1030))</f>
        <v xml:space="preserve"> SetParent</v>
      </c>
      <c r="I1030" s="91" t="s">
        <v>1939</v>
      </c>
      <c r="J1030" s="24" t="str">
        <f t="shared" si="1802"/>
        <v>SAME</v>
      </c>
      <c r="K1030" s="5" t="s">
        <v>756</v>
      </c>
      <c r="L1030" s="4" t="str">
        <f t="shared" ref="L1030:L1033" si="1828">TRIM(LEFT(K1030, SEARCH(":", K1030) - 1))</f>
        <v>Name</v>
      </c>
      <c r="M1030" s="9" t="str">
        <f t="shared" ref="M1030:M1033" si="1829">MID(K1030, SEARCH(":", K1030) + 1, LEN(K1030))</f>
        <v xml:space="preserve"> SetParent</v>
      </c>
      <c r="N1030" s="91" t="s">
        <v>1939</v>
      </c>
      <c r="O1030" s="24" t="str">
        <f t="shared" si="1817"/>
        <v>DIF</v>
      </c>
      <c r="P1030" s="5" t="s">
        <v>665</v>
      </c>
      <c r="Q1030" s="4" t="str">
        <f t="shared" ref="Q1030:Q1033" si="1830">TRIM(LEFT(P1030, SEARCH(":", P1030) - 1))</f>
        <v>Name</v>
      </c>
      <c r="R1030" s="9" t="str">
        <f t="shared" ref="R1030:R1033" si="1831">MID(P1030, SEARCH(":", P1030) + 1, LEN(P1030))</f>
        <v xml:space="preserve"> CreateSwitchTeaming</v>
      </c>
      <c r="S1030" s="86" t="s">
        <v>1805</v>
      </c>
    </row>
    <row r="1031" spans="1:19">
      <c r="A1031" s="5" t="s">
        <v>328</v>
      </c>
      <c r="B1031" s="4" t="str">
        <f>TRIM(LEFT(A1031, SEARCH(":", A1031) - 1))</f>
        <v>ReturnType</v>
      </c>
      <c r="C1031" s="9" t="str">
        <f>MID(A1031, SEARCH(":", A1031) + 1, LEN(A1031))</f>
        <v xml:space="preserve"> UInt32</v>
      </c>
      <c r="D1031" s="91"/>
      <c r="E1031" s="24" t="str">
        <f>IF(A1031&lt;&gt;F1036, "DIF", "SAME")</f>
        <v>SAME</v>
      </c>
      <c r="F1031" s="28" t="s">
        <v>328</v>
      </c>
      <c r="G1031" s="4" t="str">
        <f t="shared" si="1776"/>
        <v>ReturnType</v>
      </c>
      <c r="H1031" s="9" t="str">
        <f t="shared" si="1827"/>
        <v xml:space="preserve"> UInt32</v>
      </c>
      <c r="I1031" s="91"/>
      <c r="J1031" s="24" t="str">
        <f t="shared" si="1802"/>
        <v>SAME</v>
      </c>
      <c r="K1031" s="5" t="s">
        <v>328</v>
      </c>
      <c r="L1031" s="4" t="str">
        <f t="shared" si="1828"/>
        <v>ReturnType</v>
      </c>
      <c r="M1031" s="9" t="str">
        <f t="shared" si="1829"/>
        <v xml:space="preserve"> UInt32</v>
      </c>
      <c r="N1031" s="91"/>
      <c r="O1031" s="24" t="str">
        <f t="shared" si="1817"/>
        <v>SAME</v>
      </c>
      <c r="P1031" s="5" t="s">
        <v>328</v>
      </c>
      <c r="Q1031" s="4" t="str">
        <f t="shared" si="1830"/>
        <v>ReturnType</v>
      </c>
      <c r="R1031" s="9" t="str">
        <f t="shared" si="1831"/>
        <v xml:space="preserve"> UInt32</v>
      </c>
    </row>
    <row r="1032" spans="1:19">
      <c r="A1032" s="5" t="s">
        <v>759</v>
      </c>
      <c r="B1032" s="4" t="str">
        <f>TRIM(LEFT(A1032, SEARCH(":", A1032) - 1))</f>
        <v>Parameters</v>
      </c>
      <c r="C1032" s="9" t="str">
        <f>MID(A1032, SEARCH(":", A1032) + 1, LEN(A1032))</f>
        <v xml:space="preserve"> {TargetFile, ErrorInfo, TaskHandle}</v>
      </c>
      <c r="D1032" s="91"/>
      <c r="E1032" s="24" t="str">
        <f>IF(A1032&lt;&gt;F1037, "DIF", "SAME")</f>
        <v>SAME</v>
      </c>
      <c r="F1032" s="28" t="s">
        <v>757</v>
      </c>
      <c r="G1032" s="4" t="str">
        <f t="shared" si="1776"/>
        <v>Parameters</v>
      </c>
      <c r="H1032" s="9" t="str">
        <f t="shared" si="1827"/>
        <v xml:space="preserve"> {ParentFile, ErrorInfo}</v>
      </c>
      <c r="I1032" s="91"/>
      <c r="J1032" s="24" t="str">
        <f t="shared" si="1802"/>
        <v>SAME</v>
      </c>
      <c r="K1032" s="5" t="s">
        <v>757</v>
      </c>
      <c r="L1032" s="4" t="str">
        <f t="shared" si="1828"/>
        <v>Parameters</v>
      </c>
      <c r="M1032" s="9" t="str">
        <f t="shared" si="1829"/>
        <v xml:space="preserve"> {ParentFile, ErrorInfo}</v>
      </c>
      <c r="N1032" s="91"/>
      <c r="O1032" s="24" t="str">
        <f t="shared" si="1817"/>
        <v>DIF</v>
      </c>
      <c r="P1032" s="5" t="s">
        <v>666</v>
      </c>
      <c r="Q1032" s="4" t="str">
        <f t="shared" si="1830"/>
        <v>Parameters</v>
      </c>
      <c r="R1032" s="9" t="str">
        <f t="shared" si="1831"/>
        <v xml:space="preserve"> {NicNames, TeamName, ErrorInfo, NicIPSettingsError...}</v>
      </c>
    </row>
    <row r="1033" spans="1:19">
      <c r="A1033" s="5" t="s">
        <v>684</v>
      </c>
      <c r="B1033" s="4" t="str">
        <f>TRIM(LEFT(A1033, SEARCH(":", A1033) - 1))</f>
        <v>Qualifiers</v>
      </c>
      <c r="C1033" s="9" t="str">
        <f>MID(A1033, SEARCH(":", A1033) + 1, LEN(A1033))</f>
        <v xml:space="preserve"> {CarmineMethodSignature, Description, implemented}</v>
      </c>
      <c r="D1033" s="91"/>
      <c r="E1033" s="24" t="str">
        <f>IF(A1033&lt;&gt;F1038, "DIF", "SAME")</f>
        <v>SAME</v>
      </c>
      <c r="F1033" s="28" t="s">
        <v>684</v>
      </c>
      <c r="G1033" s="4" t="str">
        <f t="shared" si="1776"/>
        <v>Qualifiers</v>
      </c>
      <c r="H1033" s="9" t="str">
        <f t="shared" si="1827"/>
        <v xml:space="preserve"> {CarmineMethodSignature, Description, implemented}</v>
      </c>
      <c r="I1033" s="91"/>
      <c r="J1033" s="24" t="str">
        <f t="shared" si="1802"/>
        <v>SAME</v>
      </c>
      <c r="K1033" s="5" t="s">
        <v>684</v>
      </c>
      <c r="L1033" s="4" t="str">
        <f t="shared" si="1828"/>
        <v>Qualifiers</v>
      </c>
      <c r="M1033" s="9" t="str">
        <f t="shared" si="1829"/>
        <v xml:space="preserve"> {CarmineMethodSignature, Description, implemented}</v>
      </c>
      <c r="N1033" s="91"/>
      <c r="O1033" s="24" t="str">
        <f t="shared" si="1817"/>
        <v>DIF</v>
      </c>
      <c r="P1033" s="5" t="s">
        <v>353</v>
      </c>
      <c r="Q1033" s="4" t="str">
        <f t="shared" si="1830"/>
        <v>Qualifiers</v>
      </c>
      <c r="R1033" s="9" t="str">
        <f t="shared" si="1831"/>
        <v xml:space="preserve"> {CarmineMethodSignature, implemented, static}</v>
      </c>
    </row>
    <row r="1034" spans="1:19">
      <c r="A1034" s="6"/>
      <c r="F1034" s="29"/>
      <c r="K1034" s="6"/>
      <c r="P1034" s="6"/>
    </row>
    <row r="1035" spans="1:19">
      <c r="A1035" s="5" t="s">
        <v>760</v>
      </c>
      <c r="B1035" s="4" t="str">
        <f>TRIM(LEFT(A1035, SEARCH(":", A1035) - 1))</f>
        <v>Name</v>
      </c>
      <c r="C1035" s="9" t="str">
        <f>MID(A1035, SEARCH(":", A1035) + 1, LEN(A1035))</f>
        <v xml:space="preserve"> Compact</v>
      </c>
      <c r="D1035" s="91" t="s">
        <v>1941</v>
      </c>
      <c r="E1035" s="24" t="str">
        <f>IF(A1035&lt;&gt;F1040, "DIF", "SAME")</f>
        <v>SAME</v>
      </c>
      <c r="F1035" s="28" t="s">
        <v>758</v>
      </c>
      <c r="G1035" s="4" t="str">
        <f t="shared" ref="G1035" si="1832">TRIM(LEFT(F1035, SEARCH(":", F1035) - 1))</f>
        <v>Name</v>
      </c>
      <c r="H1035" s="9" t="str">
        <f t="shared" ref="H1035:H1038" si="1833">MID(F1035, SEARCH(":", F1035) + 1, LEN(F1035))</f>
        <v xml:space="preserve"> MergeWithParent</v>
      </c>
      <c r="I1035" s="91" t="s">
        <v>1940</v>
      </c>
      <c r="J1035" s="24" t="str">
        <f t="shared" si="1802"/>
        <v>SAME</v>
      </c>
      <c r="K1035" s="5" t="s">
        <v>758</v>
      </c>
      <c r="L1035" s="4" t="str">
        <f t="shared" ref="L1035:L1038" si="1834">TRIM(LEFT(K1035, SEARCH(":", K1035) - 1))</f>
        <v>Name</v>
      </c>
      <c r="M1035" s="9" t="str">
        <f t="shared" ref="M1035:M1038" si="1835">MID(K1035, SEARCH(":", K1035) + 1, LEN(K1035))</f>
        <v xml:space="preserve"> MergeWithParent</v>
      </c>
      <c r="N1035" s="91" t="s">
        <v>1940</v>
      </c>
      <c r="O1035" s="24" t="str">
        <f t="shared" si="1817"/>
        <v>DIF</v>
      </c>
      <c r="P1035" s="5" t="s">
        <v>667</v>
      </c>
      <c r="Q1035" s="4" t="str">
        <f t="shared" ref="Q1035:Q1038" si="1836">TRIM(LEFT(P1035, SEARCH(":", P1035) - 1))</f>
        <v>Name</v>
      </c>
      <c r="R1035" s="9" t="str">
        <f t="shared" ref="R1035:R1038" si="1837">MID(P1035, SEARCH(":", P1035) + 1, LEN(P1035))</f>
        <v xml:space="preserve"> DeleteSwitchTeaming</v>
      </c>
      <c r="S1035" s="86" t="s">
        <v>1806</v>
      </c>
    </row>
    <row r="1036" spans="1:19">
      <c r="A1036" s="5" t="s">
        <v>328</v>
      </c>
      <c r="B1036" s="4" t="str">
        <f>TRIM(LEFT(A1036, SEARCH(":", A1036) - 1))</f>
        <v>ReturnType</v>
      </c>
      <c r="C1036" s="9" t="str">
        <f>MID(A1036, SEARCH(":", A1036) + 1, LEN(A1036))</f>
        <v xml:space="preserve"> UInt32</v>
      </c>
      <c r="D1036" s="91"/>
      <c r="E1036" s="24" t="str">
        <f>IF(A1036&lt;&gt;F1041, "DIF", "SAME")</f>
        <v>SAME</v>
      </c>
      <c r="F1036" s="28" t="s">
        <v>328</v>
      </c>
      <c r="G1036" s="4" t="str">
        <f t="shared" si="1776"/>
        <v>ReturnType</v>
      </c>
      <c r="H1036" s="9" t="str">
        <f t="shared" si="1833"/>
        <v xml:space="preserve"> UInt32</v>
      </c>
      <c r="I1036" s="91"/>
      <c r="J1036" s="24" t="str">
        <f t="shared" si="1802"/>
        <v>SAME</v>
      </c>
      <c r="K1036" s="5" t="s">
        <v>328</v>
      </c>
      <c r="L1036" s="4" t="str">
        <f t="shared" si="1834"/>
        <v>ReturnType</v>
      </c>
      <c r="M1036" s="9" t="str">
        <f t="shared" si="1835"/>
        <v xml:space="preserve"> UInt32</v>
      </c>
      <c r="N1036" s="91"/>
      <c r="O1036" s="24" t="str">
        <f t="shared" si="1817"/>
        <v>SAME</v>
      </c>
      <c r="P1036" s="5" t="s">
        <v>328</v>
      </c>
      <c r="Q1036" s="4" t="str">
        <f t="shared" si="1836"/>
        <v>ReturnType</v>
      </c>
      <c r="R1036" s="9" t="str">
        <f t="shared" si="1837"/>
        <v xml:space="preserve"> UInt32</v>
      </c>
    </row>
    <row r="1037" spans="1:19">
      <c r="A1037" s="5" t="s">
        <v>420</v>
      </c>
      <c r="B1037" s="4" t="str">
        <f>TRIM(LEFT(A1037, SEARCH(":", A1037) - 1))</f>
        <v>Parameters</v>
      </c>
      <c r="C1037" s="9" t="str">
        <f>MID(A1037, SEARCH(":", A1037) + 1, LEN(A1037))</f>
        <v xml:space="preserve"> {ErrorInfo, TaskHandle}</v>
      </c>
      <c r="D1037" s="91"/>
      <c r="E1037" s="24" t="str">
        <f>IF(A1037&lt;&gt;F1042, "DIF", "SAME")</f>
        <v>SAME</v>
      </c>
      <c r="F1037" s="28" t="s">
        <v>759</v>
      </c>
      <c r="G1037" s="4" t="str">
        <f t="shared" si="1776"/>
        <v>Parameters</v>
      </c>
      <c r="H1037" s="9" t="str">
        <f t="shared" si="1833"/>
        <v xml:space="preserve"> {TargetFile, ErrorInfo, TaskHandle}</v>
      </c>
      <c r="I1037" s="91"/>
      <c r="J1037" s="24" t="str">
        <f t="shared" si="1802"/>
        <v>SAME</v>
      </c>
      <c r="K1037" s="5" t="s">
        <v>759</v>
      </c>
      <c r="L1037" s="4" t="str">
        <f t="shared" si="1834"/>
        <v>Parameters</v>
      </c>
      <c r="M1037" s="9" t="str">
        <f t="shared" si="1835"/>
        <v xml:space="preserve"> {TargetFile, ErrorInfo, TaskHandle}</v>
      </c>
      <c r="N1037" s="91"/>
      <c r="O1037" s="24" t="str">
        <f t="shared" si="1817"/>
        <v>DIF</v>
      </c>
      <c r="P1037" s="5" t="s">
        <v>660</v>
      </c>
      <c r="Q1037" s="4" t="str">
        <f t="shared" si="1836"/>
        <v>Parameters</v>
      </c>
      <c r="R1037" s="9" t="str">
        <f t="shared" si="1837"/>
        <v xml:space="preserve"> {TeamInstanceId, ErrorInfo}</v>
      </c>
    </row>
    <row r="1038" spans="1:19">
      <c r="A1038" s="5" t="s">
        <v>684</v>
      </c>
      <c r="B1038" s="4" t="str">
        <f>TRIM(LEFT(A1038, SEARCH(":", A1038) - 1))</f>
        <v>Qualifiers</v>
      </c>
      <c r="C1038" s="9" t="str">
        <f>MID(A1038, SEARCH(":", A1038) + 1, LEN(A1038))</f>
        <v xml:space="preserve"> {CarmineMethodSignature, Description, implemented}</v>
      </c>
      <c r="D1038" s="91"/>
      <c r="E1038" s="24" t="str">
        <f>IF(A1038&lt;&gt;F1043, "DIF", "SAME")</f>
        <v>SAME</v>
      </c>
      <c r="F1038" s="28" t="s">
        <v>684</v>
      </c>
      <c r="G1038" s="4" t="str">
        <f t="shared" si="1776"/>
        <v>Qualifiers</v>
      </c>
      <c r="H1038" s="9" t="str">
        <f t="shared" si="1833"/>
        <v xml:space="preserve"> {CarmineMethodSignature, Description, implemented}</v>
      </c>
      <c r="I1038" s="91"/>
      <c r="J1038" s="24" t="str">
        <f t="shared" si="1802"/>
        <v>SAME</v>
      </c>
      <c r="K1038" s="5" t="s">
        <v>684</v>
      </c>
      <c r="L1038" s="4" t="str">
        <f t="shared" si="1834"/>
        <v>Qualifiers</v>
      </c>
      <c r="M1038" s="9" t="str">
        <f t="shared" si="1835"/>
        <v xml:space="preserve"> {CarmineMethodSignature, Description, implemented}</v>
      </c>
      <c r="N1038" s="91"/>
      <c r="O1038" s="24" t="str">
        <f t="shared" si="1817"/>
        <v>DIF</v>
      </c>
      <c r="P1038" s="5" t="s">
        <v>353</v>
      </c>
      <c r="Q1038" s="4" t="str">
        <f t="shared" si="1836"/>
        <v>Qualifiers</v>
      </c>
      <c r="R1038" s="9" t="str">
        <f t="shared" si="1837"/>
        <v xml:space="preserve"> {CarmineMethodSignature, implemented, static}</v>
      </c>
    </row>
    <row r="1039" spans="1:19">
      <c r="A1039" s="6"/>
      <c r="F1039" s="29"/>
      <c r="K1039" s="6"/>
      <c r="P1039" s="6"/>
    </row>
    <row r="1040" spans="1:19">
      <c r="A1040" s="5" t="s">
        <v>761</v>
      </c>
      <c r="B1040" s="4" t="str">
        <f>TRIM(LEFT(A1040, SEARCH(":", A1040) - 1))</f>
        <v>Name</v>
      </c>
      <c r="C1040" s="9" t="str">
        <f>MID(A1040, SEARCH(":", A1040) + 1, LEN(A1040))</f>
        <v xml:space="preserve"> ConvertDiskType</v>
      </c>
      <c r="D1040" s="91" t="s">
        <v>1942</v>
      </c>
      <c r="E1040" s="24" t="str">
        <f>IF(A1040&lt;&gt;F1045, "DIF", "SAME")</f>
        <v>SAME</v>
      </c>
      <c r="F1040" s="28" t="s">
        <v>760</v>
      </c>
      <c r="G1040" s="4" t="str">
        <f t="shared" ref="G1040" si="1838">TRIM(LEFT(F1040, SEARCH(":", F1040) - 1))</f>
        <v>Name</v>
      </c>
      <c r="H1040" s="9" t="str">
        <f t="shared" ref="H1040:H1043" si="1839">MID(F1040, SEARCH(":", F1040) + 1, LEN(F1040))</f>
        <v xml:space="preserve"> Compact</v>
      </c>
      <c r="I1040" s="91" t="s">
        <v>1941</v>
      </c>
      <c r="J1040" s="24" t="str">
        <f t="shared" si="1802"/>
        <v>SAME</v>
      </c>
      <c r="K1040" s="5" t="s">
        <v>760</v>
      </c>
      <c r="L1040" s="4" t="str">
        <f t="shared" ref="L1040:L1043" si="1840">TRIM(LEFT(K1040, SEARCH(":", K1040) - 1))</f>
        <v>Name</v>
      </c>
      <c r="M1040" s="9" t="str">
        <f t="shared" ref="M1040:M1043" si="1841">MID(K1040, SEARCH(":", K1040) + 1, LEN(K1040))</f>
        <v xml:space="preserve"> Compact</v>
      </c>
      <c r="N1040" s="91" t="s">
        <v>1941</v>
      </c>
      <c r="O1040" s="24" t="str">
        <f t="shared" si="1817"/>
        <v>DIF</v>
      </c>
      <c r="P1040" s="5" t="s">
        <v>668</v>
      </c>
      <c r="Q1040" s="4" t="str">
        <f t="shared" ref="Q1040:Q1043" si="1842">TRIM(LEFT(P1040, SEARCH(":", P1040) - 1))</f>
        <v>Name</v>
      </c>
      <c r="R1040" s="9" t="str">
        <f t="shared" ref="R1040:R1043" si="1843">MID(P1040, SEARCH(":", P1040) + 1, LEN(P1040))</f>
        <v xml:space="preserve"> DeleteSwitchAndTeam</v>
      </c>
      <c r="S1040" s="86" t="s">
        <v>1807</v>
      </c>
    </row>
    <row r="1041" spans="1:19">
      <c r="A1041" s="5" t="s">
        <v>328</v>
      </c>
      <c r="B1041" s="4" t="str">
        <f>TRIM(LEFT(A1041, SEARCH(":", A1041) - 1))</f>
        <v>ReturnType</v>
      </c>
      <c r="C1041" s="9" t="str">
        <f>MID(A1041, SEARCH(":", A1041) + 1, LEN(A1041))</f>
        <v xml:space="preserve"> UInt32</v>
      </c>
      <c r="D1041" s="91"/>
      <c r="E1041" s="24" t="str">
        <f>IF(A1041&lt;&gt;F1046, "DIF", "SAME")</f>
        <v>SAME</v>
      </c>
      <c r="F1041" s="28" t="s">
        <v>328</v>
      </c>
      <c r="G1041" s="4" t="str">
        <f t="shared" si="1776"/>
        <v>ReturnType</v>
      </c>
      <c r="H1041" s="9" t="str">
        <f t="shared" si="1839"/>
        <v xml:space="preserve"> UInt32</v>
      </c>
      <c r="I1041" s="91"/>
      <c r="J1041" s="24" t="str">
        <f t="shared" si="1802"/>
        <v>SAME</v>
      </c>
      <c r="K1041" s="5" t="s">
        <v>328</v>
      </c>
      <c r="L1041" s="4" t="str">
        <f t="shared" si="1840"/>
        <v>ReturnType</v>
      </c>
      <c r="M1041" s="9" t="str">
        <f t="shared" si="1841"/>
        <v xml:space="preserve"> UInt32</v>
      </c>
      <c r="N1041" s="91"/>
      <c r="O1041" s="24" t="str">
        <f t="shared" si="1817"/>
        <v>SAME</v>
      </c>
      <c r="P1041" s="5" t="s">
        <v>328</v>
      </c>
      <c r="Q1041" s="4" t="str">
        <f t="shared" si="1842"/>
        <v>ReturnType</v>
      </c>
      <c r="R1041" s="9" t="str">
        <f t="shared" si="1843"/>
        <v xml:space="preserve"> UInt32</v>
      </c>
    </row>
    <row r="1042" spans="1:19">
      <c r="A1042" s="5" t="s">
        <v>762</v>
      </c>
      <c r="B1042" s="4" t="str">
        <f>TRIM(LEFT(A1042, SEARCH(":", A1042) - 1))</f>
        <v>Parameters</v>
      </c>
      <c r="C1042" s="9" t="str">
        <f>MID(A1042, SEARCH(":", A1042) + 1, LEN(A1042))</f>
        <v xml:space="preserve"> {NewType, TargetFile, ErrorInfo, TaskHandle}</v>
      </c>
      <c r="D1042" s="91"/>
      <c r="E1042" s="24" t="str">
        <f>IF(A1042&lt;&gt;F1047, "DIF", "SAME")</f>
        <v>SAME</v>
      </c>
      <c r="F1042" s="28" t="s">
        <v>420</v>
      </c>
      <c r="G1042" s="4" t="str">
        <f t="shared" si="1776"/>
        <v>Parameters</v>
      </c>
      <c r="H1042" s="9" t="str">
        <f t="shared" si="1839"/>
        <v xml:space="preserve"> {ErrorInfo, TaskHandle}</v>
      </c>
      <c r="I1042" s="91"/>
      <c r="J1042" s="24" t="str">
        <f t="shared" si="1802"/>
        <v>SAME</v>
      </c>
      <c r="K1042" s="5" t="s">
        <v>420</v>
      </c>
      <c r="L1042" s="4" t="str">
        <f t="shared" si="1840"/>
        <v>Parameters</v>
      </c>
      <c r="M1042" s="9" t="str">
        <f t="shared" si="1841"/>
        <v xml:space="preserve"> {ErrorInfo, TaskHandle}</v>
      </c>
      <c r="N1042" s="91"/>
      <c r="O1042" s="24" t="str">
        <f t="shared" si="1817"/>
        <v>DIF</v>
      </c>
      <c r="P1042" s="5" t="s">
        <v>669</v>
      </c>
      <c r="Q1042" s="4" t="str">
        <f t="shared" si="1842"/>
        <v>Parameters</v>
      </c>
      <c r="R1042" s="9" t="str">
        <f t="shared" si="1843"/>
        <v xml:space="preserve"> {SwitchId, TeamName, TeamType, ErrorInfo}</v>
      </c>
    </row>
    <row r="1043" spans="1:19">
      <c r="A1043" s="5" t="s">
        <v>684</v>
      </c>
      <c r="B1043" s="4" t="str">
        <f>TRIM(LEFT(A1043, SEARCH(":", A1043) - 1))</f>
        <v>Qualifiers</v>
      </c>
      <c r="C1043" s="9" t="str">
        <f>MID(A1043, SEARCH(":", A1043) + 1, LEN(A1043))</f>
        <v xml:space="preserve"> {CarmineMethodSignature, Description, implemented}</v>
      </c>
      <c r="D1043" s="91"/>
      <c r="E1043" s="24" t="str">
        <f>IF(A1043&lt;&gt;F1048, "DIF", "SAME")</f>
        <v>SAME</v>
      </c>
      <c r="F1043" s="28" t="s">
        <v>684</v>
      </c>
      <c r="G1043" s="4" t="str">
        <f t="shared" si="1776"/>
        <v>Qualifiers</v>
      </c>
      <c r="H1043" s="9" t="str">
        <f t="shared" si="1839"/>
        <v xml:space="preserve"> {CarmineMethodSignature, Description, implemented}</v>
      </c>
      <c r="I1043" s="91"/>
      <c r="J1043" s="24" t="str">
        <f t="shared" si="1802"/>
        <v>SAME</v>
      </c>
      <c r="K1043" s="5" t="s">
        <v>684</v>
      </c>
      <c r="L1043" s="4" t="str">
        <f t="shared" si="1840"/>
        <v>Qualifiers</v>
      </c>
      <c r="M1043" s="9" t="str">
        <f t="shared" si="1841"/>
        <v xml:space="preserve"> {CarmineMethodSignature, Description, implemented}</v>
      </c>
      <c r="N1043" s="91"/>
      <c r="O1043" s="24" t="str">
        <f t="shared" si="1817"/>
        <v>DIF</v>
      </c>
      <c r="P1043" s="5" t="s">
        <v>353</v>
      </c>
      <c r="Q1043" s="4" t="str">
        <f t="shared" si="1842"/>
        <v>Qualifiers</v>
      </c>
      <c r="R1043" s="9" t="str">
        <f t="shared" si="1843"/>
        <v xml:space="preserve"> {CarmineMethodSignature, implemented, static}</v>
      </c>
    </row>
    <row r="1044" spans="1:19">
      <c r="A1044" s="6"/>
      <c r="F1044" s="29"/>
      <c r="K1044" s="6"/>
      <c r="P1044" s="6"/>
    </row>
    <row r="1045" spans="1:19">
      <c r="A1045" s="5" t="s">
        <v>693</v>
      </c>
      <c r="B1045" s="4" t="str">
        <f>TRIM(LEFT(A1045, SEARCH(":", A1045) - 1))</f>
        <v>Name</v>
      </c>
      <c r="C1045" s="9" t="str">
        <f>MID(A1045, SEARCH(":", A1045) + 1, LEN(A1045))</f>
        <v xml:space="preserve"> Delete</v>
      </c>
      <c r="D1045" s="91" t="s">
        <v>1938</v>
      </c>
      <c r="E1045" s="24" t="str">
        <f>IF(A1045&lt;&gt;F1050, "DIF", "SAME")</f>
        <v>SAME</v>
      </c>
      <c r="F1045" s="28" t="s">
        <v>761</v>
      </c>
      <c r="G1045" s="4" t="str">
        <f t="shared" ref="G1045" si="1844">TRIM(LEFT(F1045, SEARCH(":", F1045) - 1))</f>
        <v>Name</v>
      </c>
      <c r="H1045" s="9" t="str">
        <f t="shared" ref="H1045:H1048" si="1845">MID(F1045, SEARCH(":", F1045) + 1, LEN(F1045))</f>
        <v xml:space="preserve"> ConvertDiskType</v>
      </c>
      <c r="I1045" s="91" t="s">
        <v>1942</v>
      </c>
      <c r="J1045" s="24" t="str">
        <f t="shared" si="1802"/>
        <v>SAME</v>
      </c>
      <c r="K1045" s="5" t="s">
        <v>761</v>
      </c>
      <c r="L1045" s="4" t="str">
        <f t="shared" ref="L1045:L1048" si="1846">TRIM(LEFT(K1045, SEARCH(":", K1045) - 1))</f>
        <v>Name</v>
      </c>
      <c r="M1045" s="9" t="str">
        <f t="shared" ref="M1045:M1048" si="1847">MID(K1045, SEARCH(":", K1045) + 1, LEN(K1045))</f>
        <v xml:space="preserve"> ConvertDiskType</v>
      </c>
      <c r="N1045" s="91" t="s">
        <v>1942</v>
      </c>
      <c r="O1045" s="24" t="str">
        <f t="shared" si="1817"/>
        <v>DIF</v>
      </c>
      <c r="P1045" s="5" t="s">
        <v>670</v>
      </c>
      <c r="Q1045" s="4" t="str">
        <f t="shared" ref="Q1045:Q1048" si="1848">TRIM(LEFT(P1045, SEARCH(":", P1045) - 1))</f>
        <v>Name</v>
      </c>
      <c r="R1045" s="9" t="str">
        <f t="shared" ref="R1045:R1048" si="1849">MID(P1045, SEARCH(":", P1045) + 1, LEN(P1045))</f>
        <v xml:space="preserve"> EnableVMQOnAdapter</v>
      </c>
      <c r="S1045" s="86" t="s">
        <v>1808</v>
      </c>
    </row>
    <row r="1046" spans="1:19">
      <c r="A1046" s="5" t="s">
        <v>328</v>
      </c>
      <c r="B1046" s="4" t="str">
        <f>TRIM(LEFT(A1046, SEARCH(":", A1046) - 1))</f>
        <v>ReturnType</v>
      </c>
      <c r="C1046" s="9" t="str">
        <f>MID(A1046, SEARCH(":", A1046) + 1, LEN(A1046))</f>
        <v xml:space="preserve"> UInt32</v>
      </c>
      <c r="D1046" s="91"/>
      <c r="E1046" s="24" t="str">
        <f>IF(A1046&lt;&gt;F1051, "DIF", "SAME")</f>
        <v>SAME</v>
      </c>
      <c r="F1046" s="28" t="s">
        <v>328</v>
      </c>
      <c r="G1046" s="4" t="str">
        <f t="shared" si="1776"/>
        <v>ReturnType</v>
      </c>
      <c r="H1046" s="9" t="str">
        <f t="shared" si="1845"/>
        <v xml:space="preserve"> UInt32</v>
      </c>
      <c r="I1046" s="91"/>
      <c r="J1046" s="24" t="str">
        <f t="shared" si="1802"/>
        <v>SAME</v>
      </c>
      <c r="K1046" s="5" t="s">
        <v>328</v>
      </c>
      <c r="L1046" s="4" t="str">
        <f t="shared" si="1846"/>
        <v>ReturnType</v>
      </c>
      <c r="M1046" s="9" t="str">
        <f t="shared" si="1847"/>
        <v xml:space="preserve"> UInt32</v>
      </c>
      <c r="N1046" s="91"/>
      <c r="O1046" s="24" t="str">
        <f t="shared" si="1817"/>
        <v>SAME</v>
      </c>
      <c r="P1046" s="5" t="s">
        <v>328</v>
      </c>
      <c r="Q1046" s="4" t="str">
        <f t="shared" si="1848"/>
        <v>ReturnType</v>
      </c>
      <c r="R1046" s="9" t="str">
        <f t="shared" si="1849"/>
        <v xml:space="preserve"> UInt32</v>
      </c>
    </row>
    <row r="1047" spans="1:19">
      <c r="A1047" s="5" t="s">
        <v>348</v>
      </c>
      <c r="B1047" s="4" t="str">
        <f>TRIM(LEFT(A1047, SEARCH(":", A1047) - 1))</f>
        <v>Parameters</v>
      </c>
      <c r="C1047" s="9" t="str">
        <f>MID(A1047, SEARCH(":", A1047) + 1, LEN(A1047))</f>
        <v xml:space="preserve"> {ErrorInfo}</v>
      </c>
      <c r="D1047" s="91"/>
      <c r="E1047" s="24" t="str">
        <f>IF(A1047&lt;&gt;F1052, "DIF", "SAME")</f>
        <v>SAME</v>
      </c>
      <c r="F1047" s="28" t="s">
        <v>762</v>
      </c>
      <c r="G1047" s="4" t="str">
        <f t="shared" si="1776"/>
        <v>Parameters</v>
      </c>
      <c r="H1047" s="9" t="str">
        <f t="shared" si="1845"/>
        <v xml:space="preserve"> {NewType, TargetFile, ErrorInfo, TaskHandle}</v>
      </c>
      <c r="I1047" s="91"/>
      <c r="J1047" s="24" t="str">
        <f t="shared" si="1802"/>
        <v>SAME</v>
      </c>
      <c r="K1047" s="5" t="s">
        <v>762</v>
      </c>
      <c r="L1047" s="4" t="str">
        <f t="shared" si="1846"/>
        <v>Parameters</v>
      </c>
      <c r="M1047" s="9" t="str">
        <f t="shared" si="1847"/>
        <v xml:space="preserve"> {NewType, TargetFile, ErrorInfo, TaskHandle}</v>
      </c>
      <c r="N1047" s="91"/>
      <c r="O1047" s="24" t="str">
        <f t="shared" si="1817"/>
        <v>DIF</v>
      </c>
      <c r="P1047" s="5" t="s">
        <v>671</v>
      </c>
      <c r="Q1047" s="4" t="str">
        <f t="shared" si="1848"/>
        <v>Parameters</v>
      </c>
      <c r="R1047" s="9" t="str">
        <f t="shared" si="1849"/>
        <v xml:space="preserve"> {AdapterInterfaceDescription, AdapterInterfaceGuid, ErrorInfo}</v>
      </c>
    </row>
    <row r="1048" spans="1:19">
      <c r="A1048" s="5" t="s">
        <v>755</v>
      </c>
      <c r="B1048" s="4" t="str">
        <f>TRIM(LEFT(A1048, SEARCH(":", A1048) - 1))</f>
        <v>Qualifiers</v>
      </c>
      <c r="C1048" s="9" t="str">
        <f>MID(A1048, SEARCH(":", A1048) + 1, LEN(A1048))</f>
        <v xml:space="preserve"> {Description, implemented}</v>
      </c>
      <c r="D1048" s="91"/>
      <c r="E1048" s="24" t="str">
        <f>IF(A1048&lt;&gt;F1053, "DIF", "SAME")</f>
        <v>SAME</v>
      </c>
      <c r="F1048" s="28" t="s">
        <v>684</v>
      </c>
      <c r="G1048" s="4" t="str">
        <f t="shared" si="1776"/>
        <v>Qualifiers</v>
      </c>
      <c r="H1048" s="9" t="str">
        <f t="shared" si="1845"/>
        <v xml:space="preserve"> {CarmineMethodSignature, Description, implemented}</v>
      </c>
      <c r="I1048" s="91"/>
      <c r="J1048" s="24" t="str">
        <f t="shared" si="1802"/>
        <v>SAME</v>
      </c>
      <c r="K1048" s="5" t="s">
        <v>684</v>
      </c>
      <c r="L1048" s="4" t="str">
        <f t="shared" si="1846"/>
        <v>Qualifiers</v>
      </c>
      <c r="M1048" s="9" t="str">
        <f t="shared" si="1847"/>
        <v xml:space="preserve"> {CarmineMethodSignature, Description, implemented}</v>
      </c>
      <c r="N1048" s="91"/>
      <c r="O1048" s="24" t="str">
        <f t="shared" si="1817"/>
        <v>DIF</v>
      </c>
      <c r="P1048" s="5" t="s">
        <v>353</v>
      </c>
      <c r="Q1048" s="4" t="str">
        <f t="shared" si="1848"/>
        <v>Qualifiers</v>
      </c>
      <c r="R1048" s="9" t="str">
        <f t="shared" si="1849"/>
        <v xml:space="preserve"> {CarmineMethodSignature, implemented, static}</v>
      </c>
    </row>
    <row r="1049" spans="1:19">
      <c r="A1049" s="6"/>
      <c r="F1049" s="29"/>
      <c r="K1049" s="6"/>
      <c r="P1049" s="6"/>
    </row>
    <row r="1050" spans="1:19">
      <c r="A1050" s="5" t="s">
        <v>735</v>
      </c>
      <c r="B1050" s="4" t="str">
        <f>TRIM(LEFT(A1050, SEARCH(":", A1050) - 1))</f>
        <v>Name</v>
      </c>
      <c r="C1050" s="9" t="str">
        <f>MID(A1050, SEARCH(":", A1050) + 1, LEN(A1050))</f>
        <v xml:space="preserve"> GetNetworkAdapters</v>
      </c>
      <c r="D1050" s="91" t="s">
        <v>1943</v>
      </c>
      <c r="E1050" s="24" t="str">
        <f>IF(A1050&lt;&gt;F1055, "DIF", "SAME")</f>
        <v>SAME</v>
      </c>
      <c r="F1050" s="28" t="s">
        <v>693</v>
      </c>
      <c r="G1050" s="4" t="str">
        <f t="shared" ref="G1050" si="1850">TRIM(LEFT(F1050, SEARCH(":", F1050) - 1))</f>
        <v>Name</v>
      </c>
      <c r="H1050" s="9" t="str">
        <f t="shared" ref="H1050:H1053" si="1851">MID(F1050, SEARCH(":", F1050) + 1, LEN(F1050))</f>
        <v xml:space="preserve"> Delete</v>
      </c>
      <c r="I1050" s="91" t="s">
        <v>1938</v>
      </c>
      <c r="J1050" s="24" t="str">
        <f t="shared" si="1802"/>
        <v>SAME</v>
      </c>
      <c r="K1050" s="5" t="s">
        <v>693</v>
      </c>
      <c r="L1050" s="4" t="str">
        <f t="shared" ref="L1050:L1053" si="1852">TRIM(LEFT(K1050, SEARCH(":", K1050) - 1))</f>
        <v>Name</v>
      </c>
      <c r="M1050" s="9" t="str">
        <f t="shared" ref="M1050:M1053" si="1853">MID(K1050, SEARCH(":", K1050) + 1, LEN(K1050))</f>
        <v xml:space="preserve"> Delete</v>
      </c>
      <c r="N1050" s="91" t="s">
        <v>1938</v>
      </c>
      <c r="O1050" s="24" t="str">
        <f t="shared" si="1817"/>
        <v>DIF</v>
      </c>
      <c r="P1050" s="5" t="s">
        <v>672</v>
      </c>
      <c r="Q1050" s="4" t="str">
        <f t="shared" ref="Q1050:Q1053" si="1854">TRIM(LEFT(P1050, SEARCH(":", P1050) - 1))</f>
        <v>Name</v>
      </c>
      <c r="R1050" s="9" t="str">
        <f t="shared" ref="R1050:R1053" si="1855">MID(P1050, SEARCH(":", P1050) + 1, LEN(P1050))</f>
        <v xml:space="preserve"> CreateLogicalSwitch</v>
      </c>
      <c r="S1050" s="86" t="s">
        <v>2034</v>
      </c>
    </row>
    <row r="1051" spans="1:19">
      <c r="A1051" s="5" t="s">
        <v>328</v>
      </c>
      <c r="B1051" s="4" t="str">
        <f>TRIM(LEFT(A1051, SEARCH(":", A1051) - 1))</f>
        <v>ReturnType</v>
      </c>
      <c r="C1051" s="9" t="str">
        <f>MID(A1051, SEARCH(":", A1051) + 1, LEN(A1051))</f>
        <v xml:space="preserve"> UInt32</v>
      </c>
      <c r="D1051" s="91"/>
      <c r="E1051" s="24" t="str">
        <f>IF(A1051&lt;&gt;F1056, "DIF", "SAME")</f>
        <v>SAME</v>
      </c>
      <c r="F1051" s="28" t="s">
        <v>328</v>
      </c>
      <c r="G1051" s="4" t="str">
        <f t="shared" si="1776"/>
        <v>ReturnType</v>
      </c>
      <c r="H1051" s="9" t="str">
        <f t="shared" si="1851"/>
        <v xml:space="preserve"> UInt32</v>
      </c>
      <c r="I1051" s="91"/>
      <c r="J1051" s="24" t="str">
        <f t="shared" si="1802"/>
        <v>SAME</v>
      </c>
      <c r="K1051" s="5" t="s">
        <v>328</v>
      </c>
      <c r="L1051" s="4" t="str">
        <f t="shared" si="1852"/>
        <v>ReturnType</v>
      </c>
      <c r="M1051" s="9" t="str">
        <f t="shared" si="1853"/>
        <v xml:space="preserve"> UInt32</v>
      </c>
      <c r="N1051" s="91"/>
      <c r="O1051" s="24" t="str">
        <f t="shared" si="1817"/>
        <v>SAME</v>
      </c>
      <c r="P1051" s="5" t="s">
        <v>328</v>
      </c>
      <c r="Q1051" s="4" t="str">
        <f t="shared" si="1854"/>
        <v>ReturnType</v>
      </c>
      <c r="R1051" s="9" t="str">
        <f t="shared" si="1855"/>
        <v xml:space="preserve"> UInt32</v>
      </c>
    </row>
    <row r="1052" spans="1:19">
      <c r="A1052" s="5" t="s">
        <v>736</v>
      </c>
      <c r="B1052" s="4" t="str">
        <f>TRIM(LEFT(A1052, SEARCH(":", A1052) - 1))</f>
        <v>Parameters</v>
      </c>
      <c r="C1052" s="9" t="str">
        <f>MID(A1052, SEARCH(":", A1052) + 1, LEN(A1052))</f>
        <v xml:space="preserve"> {Adapters, ErrorInfo}</v>
      </c>
      <c r="D1052" s="91"/>
      <c r="E1052" s="24" t="str">
        <f>IF(A1052&lt;&gt;F1057, "DIF", "SAME")</f>
        <v>SAME</v>
      </c>
      <c r="F1052" s="28" t="s">
        <v>348</v>
      </c>
      <c r="G1052" s="4" t="str">
        <f t="shared" si="1776"/>
        <v>Parameters</v>
      </c>
      <c r="H1052" s="9" t="str">
        <f t="shared" si="1851"/>
        <v xml:space="preserve"> {ErrorInfo}</v>
      </c>
      <c r="I1052" s="91"/>
      <c r="J1052" s="24" t="str">
        <f t="shared" si="1802"/>
        <v>SAME</v>
      </c>
      <c r="K1052" s="5" t="s">
        <v>348</v>
      </c>
      <c r="L1052" s="4" t="str">
        <f t="shared" si="1852"/>
        <v>Parameters</v>
      </c>
      <c r="M1052" s="9" t="str">
        <f t="shared" si="1853"/>
        <v xml:space="preserve"> {ErrorInfo}</v>
      </c>
      <c r="N1052" s="91"/>
      <c r="O1052" s="24" t="str">
        <f t="shared" si="1817"/>
        <v>DIF</v>
      </c>
      <c r="P1052" s="5" t="s">
        <v>673</v>
      </c>
      <c r="Q1052" s="4" t="str">
        <f t="shared" si="1854"/>
        <v>Parameters</v>
      </c>
      <c r="R1052" s="9" t="str">
        <f t="shared" si="1855"/>
        <v xml:space="preserve"> {LogicalSwitchProperties, VirtualNicIPAddressConfiguration, ErrorInfo, TaskHandle}</v>
      </c>
    </row>
    <row r="1053" spans="1:19">
      <c r="A1053" s="5" t="s">
        <v>342</v>
      </c>
      <c r="B1053" s="4" t="str">
        <f>TRIM(LEFT(A1053, SEARCH(":", A1053) - 1))</f>
        <v>Qualifiers</v>
      </c>
      <c r="C1053" s="9" t="str">
        <f>MID(A1053, SEARCH(":", A1053) + 1, LEN(A1053))</f>
        <v xml:space="preserve"> {CarmineMethodSignature, implemented}</v>
      </c>
      <c r="D1053" s="91"/>
      <c r="E1053" s="24" t="str">
        <f>IF(A1053&lt;&gt;F1058, "DIF", "SAME")</f>
        <v>SAME</v>
      </c>
      <c r="F1053" s="28" t="s">
        <v>755</v>
      </c>
      <c r="G1053" s="4" t="str">
        <f t="shared" si="1776"/>
        <v>Qualifiers</v>
      </c>
      <c r="H1053" s="9" t="str">
        <f t="shared" si="1851"/>
        <v xml:space="preserve"> {Description, implemented}</v>
      </c>
      <c r="I1053" s="91"/>
      <c r="J1053" s="24" t="str">
        <f t="shared" si="1802"/>
        <v>SAME</v>
      </c>
      <c r="K1053" s="5" t="s">
        <v>755</v>
      </c>
      <c r="L1053" s="4" t="str">
        <f t="shared" si="1852"/>
        <v>Qualifiers</v>
      </c>
      <c r="M1053" s="9" t="str">
        <f t="shared" si="1853"/>
        <v xml:space="preserve"> {Description, implemented}</v>
      </c>
      <c r="N1053" s="91"/>
      <c r="O1053" s="24" t="str">
        <f t="shared" si="1817"/>
        <v>DIF</v>
      </c>
      <c r="P1053" s="5" t="s">
        <v>353</v>
      </c>
      <c r="Q1053" s="4" t="str">
        <f t="shared" si="1854"/>
        <v>Qualifiers</v>
      </c>
      <c r="R1053" s="9" t="str">
        <f t="shared" si="1855"/>
        <v xml:space="preserve"> {CarmineMethodSignature, implemented, static}</v>
      </c>
    </row>
    <row r="1054" spans="1:19">
      <c r="A1054" s="6"/>
      <c r="F1054" s="29"/>
      <c r="K1054" s="6"/>
      <c r="P1054" s="6"/>
    </row>
    <row r="1055" spans="1:19">
      <c r="A1055" s="5" t="s">
        <v>803</v>
      </c>
      <c r="B1055" s="4" t="str">
        <f>TRIM(LEFT(A1055, SEARCH(":", A1055) - 1))</f>
        <v>Name</v>
      </c>
      <c r="C1055" s="9" t="str">
        <f>MID(A1055, SEARCH(":", A1055) + 1, LEN(A1055))</f>
        <v xml:space="preserve"> Rename</v>
      </c>
      <c r="D1055" s="91" t="s">
        <v>1944</v>
      </c>
      <c r="E1055" s="24" t="str">
        <f>IF(A1055&lt;&gt;F1060, "DIF", "SAME")</f>
        <v>SAME</v>
      </c>
      <c r="F1055" s="28" t="s">
        <v>735</v>
      </c>
      <c r="G1055" s="4" t="str">
        <f t="shared" ref="G1055:G1118" si="1856">TRIM(LEFT(F1055, SEARCH(":", F1055) - 1))</f>
        <v>Name</v>
      </c>
      <c r="H1055" s="9" t="str">
        <f t="shared" ref="H1055:H1058" si="1857">MID(F1055, SEARCH(":", F1055) + 1, LEN(F1055))</f>
        <v xml:space="preserve"> GetNetworkAdapters</v>
      </c>
      <c r="I1055" s="91" t="s">
        <v>1943</v>
      </c>
      <c r="J1055" s="24" t="str">
        <f t="shared" si="1802"/>
        <v>SAME</v>
      </c>
      <c r="K1055" s="5" t="s">
        <v>735</v>
      </c>
      <c r="L1055" s="4" t="str">
        <f t="shared" ref="L1055:L1058" si="1858">TRIM(LEFT(K1055, SEARCH(":", K1055) - 1))</f>
        <v>Name</v>
      </c>
      <c r="M1055" s="9" t="str">
        <f t="shared" ref="M1055:M1058" si="1859">MID(K1055, SEARCH(":", K1055) + 1, LEN(K1055))</f>
        <v xml:space="preserve"> GetNetworkAdapters</v>
      </c>
      <c r="N1055" s="91" t="s">
        <v>1943</v>
      </c>
      <c r="O1055" s="24" t="str">
        <f t="shared" si="1817"/>
        <v>DIF</v>
      </c>
      <c r="P1055" s="5" t="s">
        <v>674</v>
      </c>
      <c r="Q1055" s="4" t="str">
        <f t="shared" ref="Q1055:Q1058" si="1860">TRIM(LEFT(P1055, SEARCH(":", P1055) - 1))</f>
        <v>Name</v>
      </c>
      <c r="R1055" s="9" t="str">
        <f t="shared" ref="R1055:R1058" si="1861">MID(P1055, SEARCH(":", P1055) + 1, LEN(P1055))</f>
        <v xml:space="preserve"> DeleteLogicalSwitch</v>
      </c>
      <c r="S1055" s="86" t="s">
        <v>1810</v>
      </c>
    </row>
    <row r="1056" spans="1:19">
      <c r="A1056" s="5" t="s">
        <v>328</v>
      </c>
      <c r="B1056" s="4" t="str">
        <f>TRIM(LEFT(A1056, SEARCH(":", A1056) - 1))</f>
        <v>ReturnType</v>
      </c>
      <c r="C1056" s="9" t="str">
        <f>MID(A1056, SEARCH(":", A1056) + 1, LEN(A1056))</f>
        <v xml:space="preserve"> UInt32</v>
      </c>
      <c r="D1056" s="91"/>
      <c r="E1056" s="24" t="str">
        <f>IF(A1056&lt;&gt;F1061, "DIF", "SAME")</f>
        <v>SAME</v>
      </c>
      <c r="F1056" s="28" t="s">
        <v>328</v>
      </c>
      <c r="G1056" s="4" t="str">
        <f t="shared" si="1856"/>
        <v>ReturnType</v>
      </c>
      <c r="H1056" s="9" t="str">
        <f t="shared" si="1857"/>
        <v xml:space="preserve"> UInt32</v>
      </c>
      <c r="I1056" s="91"/>
      <c r="J1056" s="24" t="str">
        <f t="shared" si="1802"/>
        <v>SAME</v>
      </c>
      <c r="K1056" s="5" t="s">
        <v>328</v>
      </c>
      <c r="L1056" s="4" t="str">
        <f t="shared" si="1858"/>
        <v>ReturnType</v>
      </c>
      <c r="M1056" s="9" t="str">
        <f t="shared" si="1859"/>
        <v xml:space="preserve"> UInt32</v>
      </c>
      <c r="N1056" s="91"/>
      <c r="O1056" s="24" t="str">
        <f t="shared" si="1817"/>
        <v>SAME</v>
      </c>
      <c r="P1056" s="5" t="s">
        <v>328</v>
      </c>
      <c r="Q1056" s="4" t="str">
        <f t="shared" si="1860"/>
        <v>ReturnType</v>
      </c>
      <c r="R1056" s="9" t="str">
        <f t="shared" si="1861"/>
        <v xml:space="preserve"> UInt32</v>
      </c>
    </row>
    <row r="1057" spans="1:19">
      <c r="A1057" s="5" t="s">
        <v>804</v>
      </c>
      <c r="B1057" s="4" t="str">
        <f>TRIM(LEFT(A1057, SEARCH(":", A1057) - 1))</f>
        <v>Parameters</v>
      </c>
      <c r="C1057" s="9" t="str">
        <f>MID(A1057, SEARCH(":", A1057) + 1, LEN(A1057))</f>
        <v xml:space="preserve"> {DeviceID, ErrorInfo}</v>
      </c>
      <c r="D1057" s="91"/>
      <c r="E1057" s="24" t="str">
        <f>IF(A1057&lt;&gt;F1062, "DIF", "SAME")</f>
        <v>SAME</v>
      </c>
      <c r="F1057" s="28" t="s">
        <v>736</v>
      </c>
      <c r="G1057" s="4" t="str">
        <f t="shared" si="1856"/>
        <v>Parameters</v>
      </c>
      <c r="H1057" s="9" t="str">
        <f t="shared" si="1857"/>
        <v xml:space="preserve"> {Adapters, ErrorInfo}</v>
      </c>
      <c r="I1057" s="91"/>
      <c r="J1057" s="24" t="str">
        <f t="shared" si="1802"/>
        <v>SAME</v>
      </c>
      <c r="K1057" s="5" t="s">
        <v>736</v>
      </c>
      <c r="L1057" s="4" t="str">
        <f t="shared" si="1858"/>
        <v>Parameters</v>
      </c>
      <c r="M1057" s="9" t="str">
        <f t="shared" si="1859"/>
        <v xml:space="preserve"> {Adapters, ErrorInfo}</v>
      </c>
      <c r="N1057" s="91"/>
      <c r="O1057" s="24" t="str">
        <f t="shared" si="1817"/>
        <v>DIF</v>
      </c>
      <c r="P1057" s="5" t="s">
        <v>675</v>
      </c>
      <c r="Q1057" s="4" t="str">
        <f t="shared" si="1860"/>
        <v>Parameters</v>
      </c>
      <c r="R1057" s="9" t="str">
        <f t="shared" si="1861"/>
        <v xml:space="preserve"> {SwitchId, TeamName, TeamType, ErrorInfo...}</v>
      </c>
    </row>
    <row r="1058" spans="1:19">
      <c r="A1058" s="5" t="s">
        <v>342</v>
      </c>
      <c r="B1058" s="4" t="str">
        <f>TRIM(LEFT(A1058, SEARCH(":", A1058) - 1))</f>
        <v>Qualifiers</v>
      </c>
      <c r="C1058" s="9" t="str">
        <f>MID(A1058, SEARCH(":", A1058) + 1, LEN(A1058))</f>
        <v xml:space="preserve"> {CarmineMethodSignature, implemented}</v>
      </c>
      <c r="D1058" s="91"/>
      <c r="E1058" s="24" t="str">
        <f>IF(A1058&lt;&gt;F1063, "DIF", "SAME")</f>
        <v>SAME</v>
      </c>
      <c r="F1058" s="28" t="s">
        <v>342</v>
      </c>
      <c r="G1058" s="4" t="str">
        <f t="shared" si="1856"/>
        <v>Qualifiers</v>
      </c>
      <c r="H1058" s="9" t="str">
        <f t="shared" si="1857"/>
        <v xml:space="preserve"> {CarmineMethodSignature, implemented}</v>
      </c>
      <c r="I1058" s="91"/>
      <c r="J1058" s="24" t="str">
        <f t="shared" si="1802"/>
        <v>SAME</v>
      </c>
      <c r="K1058" s="5" t="s">
        <v>342</v>
      </c>
      <c r="L1058" s="4" t="str">
        <f t="shared" si="1858"/>
        <v>Qualifiers</v>
      </c>
      <c r="M1058" s="9" t="str">
        <f t="shared" si="1859"/>
        <v xml:space="preserve"> {CarmineMethodSignature, implemented}</v>
      </c>
      <c r="N1058" s="91"/>
      <c r="O1058" s="24" t="str">
        <f t="shared" si="1817"/>
        <v>DIF</v>
      </c>
      <c r="P1058" s="5" t="s">
        <v>353</v>
      </c>
      <c r="Q1058" s="4" t="str">
        <f t="shared" si="1860"/>
        <v>Qualifiers</v>
      </c>
      <c r="R1058" s="9" t="str">
        <f t="shared" si="1861"/>
        <v xml:space="preserve"> {CarmineMethodSignature, implemented, static}</v>
      </c>
    </row>
    <row r="1059" spans="1:19">
      <c r="A1059" s="6"/>
      <c r="F1059" s="29"/>
      <c r="K1059" s="6"/>
      <c r="P1059" s="6"/>
    </row>
    <row r="1060" spans="1:19">
      <c r="A1060" s="5" t="s">
        <v>805</v>
      </c>
      <c r="B1060" s="4" t="str">
        <f>TRIM(LEFT(A1060, SEARCH(":", A1060) - 1))</f>
        <v>Name</v>
      </c>
      <c r="C1060" s="9" t="str">
        <f>MID(A1060, SEARCH(":", A1060) + 1, LEN(A1060))</f>
        <v xml:space="preserve"> AttachHostConnection</v>
      </c>
      <c r="D1060" s="91" t="s">
        <v>1945</v>
      </c>
      <c r="E1060" s="24" t="str">
        <f>IF(A1060&lt;&gt;F1065, "DIF", "SAME")</f>
        <v>SAME</v>
      </c>
      <c r="F1060" s="28" t="s">
        <v>803</v>
      </c>
      <c r="G1060" s="4" t="str">
        <f t="shared" ref="G1060" si="1862">TRIM(LEFT(F1060, SEARCH(":", F1060) - 1))</f>
        <v>Name</v>
      </c>
      <c r="H1060" s="9" t="str">
        <f t="shared" ref="H1060:H1063" si="1863">MID(F1060, SEARCH(":", F1060) + 1, LEN(F1060))</f>
        <v xml:space="preserve"> Rename</v>
      </c>
      <c r="I1060" s="91" t="s">
        <v>1944</v>
      </c>
      <c r="J1060" s="24" t="str">
        <f t="shared" si="1802"/>
        <v>SAME</v>
      </c>
      <c r="K1060" s="5" t="s">
        <v>803</v>
      </c>
      <c r="L1060" s="4" t="str">
        <f t="shared" ref="L1060:L1063" si="1864">TRIM(LEFT(K1060, SEARCH(":", K1060) - 1))</f>
        <v>Name</v>
      </c>
      <c r="M1060" s="9" t="str">
        <f t="shared" ref="M1060:M1063" si="1865">MID(K1060, SEARCH(":", K1060) + 1, LEN(K1060))</f>
        <v xml:space="preserve"> Rename</v>
      </c>
      <c r="N1060" s="91" t="s">
        <v>1944</v>
      </c>
      <c r="O1060" s="24" t="str">
        <f t="shared" si="1817"/>
        <v>DIF</v>
      </c>
      <c r="P1060" s="5" t="s">
        <v>676</v>
      </c>
      <c r="Q1060" s="4" t="str">
        <f t="shared" ref="Q1060:Q1063" si="1866">TRIM(LEFT(P1060, SEARCH(":", P1060) - 1))</f>
        <v>Name</v>
      </c>
      <c r="R1060" s="9" t="str">
        <f t="shared" ref="R1060:R1063" si="1867">MID(P1060, SEARCH(":", P1060) + 1, LEN(P1060))</f>
        <v xml:space="preserve"> AddNicToVSwitchEmbeddedLbfoTeam</v>
      </c>
      <c r="S1060" s="86" t="s">
        <v>1811</v>
      </c>
    </row>
    <row r="1061" spans="1:19">
      <c r="A1061" s="5" t="s">
        <v>328</v>
      </c>
      <c r="B1061" s="4" t="str">
        <f>TRIM(LEFT(A1061, SEARCH(":", A1061) - 1))</f>
        <v>ReturnType</v>
      </c>
      <c r="C1061" s="9" t="str">
        <f>MID(A1061, SEARCH(":", A1061) + 1, LEN(A1061))</f>
        <v xml:space="preserve"> UInt32</v>
      </c>
      <c r="D1061" s="91"/>
      <c r="E1061" s="24" t="str">
        <f>IF(A1061&lt;&gt;F1066, "DIF", "SAME")</f>
        <v>SAME</v>
      </c>
      <c r="F1061" s="28" t="s">
        <v>328</v>
      </c>
      <c r="G1061" s="4" t="str">
        <f t="shared" si="1856"/>
        <v>ReturnType</v>
      </c>
      <c r="H1061" s="9" t="str">
        <f t="shared" si="1863"/>
        <v xml:space="preserve"> UInt32</v>
      </c>
      <c r="I1061" s="91"/>
      <c r="J1061" s="24" t="str">
        <f t="shared" si="1802"/>
        <v>SAME</v>
      </c>
      <c r="K1061" s="5" t="s">
        <v>328</v>
      </c>
      <c r="L1061" s="4" t="str">
        <f t="shared" si="1864"/>
        <v>ReturnType</v>
      </c>
      <c r="M1061" s="9" t="str">
        <f t="shared" si="1865"/>
        <v xml:space="preserve"> UInt32</v>
      </c>
      <c r="N1061" s="91"/>
      <c r="O1061" s="24" t="str">
        <f t="shared" si="1817"/>
        <v>SAME</v>
      </c>
      <c r="P1061" s="5" t="s">
        <v>328</v>
      </c>
      <c r="Q1061" s="4" t="str">
        <f t="shared" si="1866"/>
        <v>ReturnType</v>
      </c>
      <c r="R1061" s="9" t="str">
        <f t="shared" si="1867"/>
        <v xml:space="preserve"> UInt32</v>
      </c>
    </row>
    <row r="1062" spans="1:19">
      <c r="A1062" s="5" t="s">
        <v>806</v>
      </c>
      <c r="B1062" s="4" t="str">
        <f>TRIM(LEFT(A1062, SEARCH(":", A1062) - 1))</f>
        <v>Parameters</v>
      </c>
      <c r="C1062" s="9" t="str">
        <f>MID(A1062, SEARCH(":", A1062) + 1, LEN(A1062))</f>
        <v xml:space="preserve"> {HostConnection, ErrorInfo}</v>
      </c>
      <c r="D1062" s="91"/>
      <c r="E1062" s="24" t="str">
        <f>IF(A1062&lt;&gt;F1067, "DIF", "SAME")</f>
        <v>SAME</v>
      </c>
      <c r="F1062" s="28" t="s">
        <v>804</v>
      </c>
      <c r="G1062" s="4" t="str">
        <f t="shared" si="1856"/>
        <v>Parameters</v>
      </c>
      <c r="H1062" s="9" t="str">
        <f t="shared" si="1863"/>
        <v xml:space="preserve"> {DeviceID, ErrorInfo}</v>
      </c>
      <c r="I1062" s="91"/>
      <c r="J1062" s="24" t="str">
        <f t="shared" si="1802"/>
        <v>SAME</v>
      </c>
      <c r="K1062" s="5" t="s">
        <v>804</v>
      </c>
      <c r="L1062" s="4" t="str">
        <f t="shared" si="1864"/>
        <v>Parameters</v>
      </c>
      <c r="M1062" s="9" t="str">
        <f t="shared" si="1865"/>
        <v xml:space="preserve"> {DeviceID, ErrorInfo}</v>
      </c>
      <c r="N1062" s="91"/>
      <c r="O1062" s="24" t="str">
        <f t="shared" si="1817"/>
        <v>DIF</v>
      </c>
      <c r="P1062" s="5" t="s">
        <v>677</v>
      </c>
      <c r="Q1062" s="4" t="str">
        <f t="shared" si="1866"/>
        <v>Parameters</v>
      </c>
      <c r="R1062" s="9" t="str">
        <f t="shared" si="1867"/>
        <v xml:space="preserve"> {NicName, SwitchId, ErrorInfo}</v>
      </c>
    </row>
    <row r="1063" spans="1:19">
      <c r="A1063" s="5" t="s">
        <v>342</v>
      </c>
      <c r="B1063" s="4" t="str">
        <f>TRIM(LEFT(A1063, SEARCH(":", A1063) - 1))</f>
        <v>Qualifiers</v>
      </c>
      <c r="C1063" s="9" t="str">
        <f>MID(A1063, SEARCH(":", A1063) + 1, LEN(A1063))</f>
        <v xml:space="preserve"> {CarmineMethodSignature, implemented}</v>
      </c>
      <c r="D1063" s="91"/>
      <c r="E1063" s="24" t="str">
        <f>IF(A1063&lt;&gt;F1068, "DIF", "SAME")</f>
        <v>SAME</v>
      </c>
      <c r="F1063" s="28" t="s">
        <v>342</v>
      </c>
      <c r="G1063" s="4" t="str">
        <f t="shared" si="1856"/>
        <v>Qualifiers</v>
      </c>
      <c r="H1063" s="9" t="str">
        <f t="shared" si="1863"/>
        <v xml:space="preserve"> {CarmineMethodSignature, implemented}</v>
      </c>
      <c r="I1063" s="91"/>
      <c r="J1063" s="24" t="str">
        <f t="shared" si="1802"/>
        <v>SAME</v>
      </c>
      <c r="K1063" s="5" t="s">
        <v>342</v>
      </c>
      <c r="L1063" s="4" t="str">
        <f t="shared" si="1864"/>
        <v>Qualifiers</v>
      </c>
      <c r="M1063" s="9" t="str">
        <f t="shared" si="1865"/>
        <v xml:space="preserve"> {CarmineMethodSignature, implemented}</v>
      </c>
      <c r="N1063" s="91"/>
      <c r="O1063" s="24" t="str">
        <f t="shared" si="1817"/>
        <v>DIF</v>
      </c>
      <c r="P1063" s="5" t="s">
        <v>353</v>
      </c>
      <c r="Q1063" s="4" t="str">
        <f t="shared" si="1866"/>
        <v>Qualifiers</v>
      </c>
      <c r="R1063" s="9" t="str">
        <f t="shared" si="1867"/>
        <v xml:space="preserve"> {CarmineMethodSignature, implemented, static}</v>
      </c>
    </row>
    <row r="1064" spans="1:19">
      <c r="A1064" s="6"/>
      <c r="F1064" s="29"/>
      <c r="K1064" s="6"/>
      <c r="P1064" s="6"/>
    </row>
    <row r="1065" spans="1:19">
      <c r="A1065" s="5" t="s">
        <v>648</v>
      </c>
      <c r="B1065" s="4" t="str">
        <f>TRIM(LEFT(A1065, SEARCH(":", A1065) - 1))</f>
        <v>Name</v>
      </c>
      <c r="C1065" s="9" t="str">
        <f>MID(A1065, SEARCH(":", A1065) + 1, LEN(A1065))</f>
        <v xml:space="preserve"> Remove</v>
      </c>
      <c r="D1065" s="91" t="s">
        <v>1769</v>
      </c>
      <c r="E1065" s="24" t="str">
        <f>IF(A1065&lt;&gt;F1070, "DIF", "SAME")</f>
        <v>SAME</v>
      </c>
      <c r="F1065" s="28" t="s">
        <v>805</v>
      </c>
      <c r="G1065" s="4" t="str">
        <f t="shared" ref="G1065" si="1868">TRIM(LEFT(F1065, SEARCH(":", F1065) - 1))</f>
        <v>Name</v>
      </c>
      <c r="H1065" s="9" t="str">
        <f t="shared" ref="H1065:H1068" si="1869">MID(F1065, SEARCH(":", F1065) + 1, LEN(F1065))</f>
        <v xml:space="preserve"> AttachHostConnection</v>
      </c>
      <c r="I1065" s="91" t="s">
        <v>1945</v>
      </c>
      <c r="J1065" s="24" t="str">
        <f t="shared" si="1802"/>
        <v>SAME</v>
      </c>
      <c r="K1065" s="5" t="s">
        <v>805</v>
      </c>
      <c r="L1065" s="4" t="str">
        <f t="shared" ref="L1065:L1068" si="1870">TRIM(LEFT(K1065, SEARCH(":", K1065) - 1))</f>
        <v>Name</v>
      </c>
      <c r="M1065" s="9" t="str">
        <f t="shared" ref="M1065:M1068" si="1871">MID(K1065, SEARCH(":", K1065) + 1, LEN(K1065))</f>
        <v xml:space="preserve"> AttachHostConnection</v>
      </c>
      <c r="N1065" s="91" t="s">
        <v>1945</v>
      </c>
      <c r="O1065" s="24" t="str">
        <f t="shared" si="1817"/>
        <v>DIF</v>
      </c>
      <c r="P1065" s="5" t="s">
        <v>678</v>
      </c>
      <c r="Q1065" s="4" t="str">
        <f t="shared" ref="Q1065:Q1068" si="1872">TRIM(LEFT(P1065, SEARCH(":", P1065) - 1))</f>
        <v>Name</v>
      </c>
      <c r="R1065" s="9" t="str">
        <f t="shared" ref="R1065:R1068" si="1873">MID(P1065, SEARCH(":", P1065) + 1, LEN(P1065))</f>
        <v xml:space="preserve"> RemoveNicFromVSwitchEmbeddedLbfoTeam</v>
      </c>
      <c r="S1065" s="86" t="s">
        <v>1812</v>
      </c>
    </row>
    <row r="1066" spans="1:19">
      <c r="A1066" s="5" t="s">
        <v>328</v>
      </c>
      <c r="B1066" s="4" t="str">
        <f>TRIM(LEFT(A1066, SEARCH(":", A1066) - 1))</f>
        <v>ReturnType</v>
      </c>
      <c r="C1066" s="9" t="str">
        <f>MID(A1066, SEARCH(":", A1066) + 1, LEN(A1066))</f>
        <v xml:space="preserve"> UInt32</v>
      </c>
      <c r="D1066" s="91"/>
      <c r="E1066" s="24" t="str">
        <f>IF(A1066&lt;&gt;F1071, "DIF", "SAME")</f>
        <v>SAME</v>
      </c>
      <c r="F1066" s="28" t="s">
        <v>328</v>
      </c>
      <c r="G1066" s="4" t="str">
        <f t="shared" si="1856"/>
        <v>ReturnType</v>
      </c>
      <c r="H1066" s="9" t="str">
        <f t="shared" si="1869"/>
        <v xml:space="preserve"> UInt32</v>
      </c>
      <c r="I1066" s="91"/>
      <c r="J1066" s="24" t="str">
        <f t="shared" si="1802"/>
        <v>SAME</v>
      </c>
      <c r="K1066" s="5" t="s">
        <v>328</v>
      </c>
      <c r="L1066" s="4" t="str">
        <f t="shared" si="1870"/>
        <v>ReturnType</v>
      </c>
      <c r="M1066" s="9" t="str">
        <f t="shared" si="1871"/>
        <v xml:space="preserve"> UInt32</v>
      </c>
      <c r="N1066" s="91"/>
      <c r="O1066" s="24" t="str">
        <f t="shared" si="1817"/>
        <v>SAME</v>
      </c>
      <c r="P1066" s="5" t="s">
        <v>328</v>
      </c>
      <c r="Q1066" s="4" t="str">
        <f t="shared" si="1872"/>
        <v>ReturnType</v>
      </c>
      <c r="R1066" s="9" t="str">
        <f t="shared" si="1873"/>
        <v xml:space="preserve"> UInt32</v>
      </c>
    </row>
    <row r="1067" spans="1:19">
      <c r="A1067" s="5" t="s">
        <v>348</v>
      </c>
      <c r="B1067" s="4" t="str">
        <f>TRIM(LEFT(A1067, SEARCH(":", A1067) - 1))</f>
        <v>Parameters</v>
      </c>
      <c r="C1067" s="9" t="str">
        <f>MID(A1067, SEARCH(":", A1067) + 1, LEN(A1067))</f>
        <v xml:space="preserve"> {ErrorInfo}</v>
      </c>
      <c r="D1067" s="91"/>
      <c r="E1067" s="24" t="str">
        <f>IF(A1067&lt;&gt;F1072, "DIF", "SAME")</f>
        <v>SAME</v>
      </c>
      <c r="F1067" s="28" t="s">
        <v>806</v>
      </c>
      <c r="G1067" s="4" t="str">
        <f t="shared" si="1856"/>
        <v>Parameters</v>
      </c>
      <c r="H1067" s="9" t="str">
        <f t="shared" si="1869"/>
        <v xml:space="preserve"> {HostConnection, ErrorInfo}</v>
      </c>
      <c r="I1067" s="91"/>
      <c r="J1067" s="24" t="str">
        <f t="shared" si="1802"/>
        <v>SAME</v>
      </c>
      <c r="K1067" s="5" t="s">
        <v>806</v>
      </c>
      <c r="L1067" s="4" t="str">
        <f t="shared" si="1870"/>
        <v>Parameters</v>
      </c>
      <c r="M1067" s="9" t="str">
        <f t="shared" si="1871"/>
        <v xml:space="preserve"> {HostConnection, ErrorInfo}</v>
      </c>
      <c r="N1067" s="91"/>
      <c r="O1067" s="24" t="str">
        <f t="shared" si="1817"/>
        <v>DIF</v>
      </c>
      <c r="P1067" s="5" t="s">
        <v>679</v>
      </c>
      <c r="Q1067" s="4" t="str">
        <f t="shared" si="1872"/>
        <v>Parameters</v>
      </c>
      <c r="R1067" s="9" t="str">
        <f t="shared" si="1873"/>
        <v xml:space="preserve"> {NicDeviceID, SwitchId, ErrorInfo}</v>
      </c>
    </row>
    <row r="1068" spans="1:19">
      <c r="A1068" s="5" t="s">
        <v>342</v>
      </c>
      <c r="B1068" s="4" t="str">
        <f>TRIM(LEFT(A1068, SEARCH(":", A1068) - 1))</f>
        <v>Qualifiers</v>
      </c>
      <c r="C1068" s="9" t="str">
        <f>MID(A1068, SEARCH(":", A1068) + 1, LEN(A1068))</f>
        <v xml:space="preserve"> {CarmineMethodSignature, implemented}</v>
      </c>
      <c r="D1068" s="91"/>
      <c r="E1068" s="24" t="str">
        <f>IF(A1068&lt;&gt;F1073, "DIF", "SAME")</f>
        <v>SAME</v>
      </c>
      <c r="F1068" s="28" t="s">
        <v>342</v>
      </c>
      <c r="G1068" s="4" t="str">
        <f t="shared" si="1856"/>
        <v>Qualifiers</v>
      </c>
      <c r="H1068" s="9" t="str">
        <f t="shared" si="1869"/>
        <v xml:space="preserve"> {CarmineMethodSignature, implemented}</v>
      </c>
      <c r="I1068" s="91"/>
      <c r="J1068" s="24" t="str">
        <f t="shared" si="1802"/>
        <v>SAME</v>
      </c>
      <c r="K1068" s="5" t="s">
        <v>342</v>
      </c>
      <c r="L1068" s="4" t="str">
        <f t="shared" si="1870"/>
        <v>Qualifiers</v>
      </c>
      <c r="M1068" s="9" t="str">
        <f t="shared" si="1871"/>
        <v xml:space="preserve"> {CarmineMethodSignature, implemented}</v>
      </c>
      <c r="N1068" s="91"/>
      <c r="O1068" s="24" t="str">
        <f t="shared" si="1817"/>
        <v>DIF</v>
      </c>
      <c r="P1068" s="5" t="s">
        <v>353</v>
      </c>
      <c r="Q1068" s="4" t="str">
        <f t="shared" si="1872"/>
        <v>Qualifiers</v>
      </c>
      <c r="R1068" s="9" t="str">
        <f t="shared" si="1873"/>
        <v xml:space="preserve"> {CarmineMethodSignature, implemented, static}</v>
      </c>
    </row>
    <row r="1069" spans="1:19">
      <c r="A1069" s="6"/>
      <c r="F1069" s="29"/>
      <c r="K1069" s="6"/>
      <c r="P1069" s="6"/>
    </row>
    <row r="1070" spans="1:19">
      <c r="A1070" s="5" t="s">
        <v>807</v>
      </c>
      <c r="B1070" s="4" t="str">
        <f>TRIM(LEFT(A1070, SEARCH(":", A1070) - 1))</f>
        <v>Name</v>
      </c>
      <c r="C1070" s="9" t="str">
        <f>MID(A1070, SEARCH(":", A1070) + 1, LEN(A1070))</f>
        <v xml:space="preserve"> GetVMDHCPVirtualNetworkServer</v>
      </c>
      <c r="D1070" s="91" t="s">
        <v>1946</v>
      </c>
      <c r="E1070" s="24" t="str">
        <f>IF(A1070&lt;&gt;F1075, "DIF", "SAME")</f>
        <v>SAME</v>
      </c>
      <c r="F1070" s="28" t="s">
        <v>648</v>
      </c>
      <c r="G1070" s="4" t="str">
        <f t="shared" ref="G1070" si="1874">TRIM(LEFT(F1070, SEARCH(":", F1070) - 1))</f>
        <v>Name</v>
      </c>
      <c r="H1070" s="9" t="str">
        <f t="shared" ref="H1070:H1073" si="1875">MID(F1070, SEARCH(":", F1070) + 1, LEN(F1070))</f>
        <v xml:space="preserve"> Remove</v>
      </c>
      <c r="I1070" s="91" t="s">
        <v>1769</v>
      </c>
      <c r="J1070" s="24" t="str">
        <f t="shared" si="1802"/>
        <v>SAME</v>
      </c>
      <c r="K1070" s="5" t="s">
        <v>648</v>
      </c>
      <c r="L1070" s="4" t="str">
        <f t="shared" ref="L1070:L1073" si="1876">TRIM(LEFT(K1070, SEARCH(":", K1070) - 1))</f>
        <v>Name</v>
      </c>
      <c r="M1070" s="9" t="str">
        <f t="shared" ref="M1070:M1073" si="1877">MID(K1070, SEARCH(":", K1070) + 1, LEN(K1070))</f>
        <v xml:space="preserve"> Remove</v>
      </c>
      <c r="N1070" s="91" t="s">
        <v>1769</v>
      </c>
      <c r="O1070" s="24" t="str">
        <f t="shared" si="1817"/>
        <v>DIF</v>
      </c>
      <c r="P1070" s="5" t="s">
        <v>680</v>
      </c>
      <c r="Q1070" s="4" t="str">
        <f t="shared" ref="Q1070:Q1073" si="1878">TRIM(LEFT(P1070, SEARCH(":", P1070) - 1))</f>
        <v>Name</v>
      </c>
      <c r="R1070" s="9" t="str">
        <f t="shared" ref="R1070:R1073" si="1879">MID(P1070, SEARCH(":", P1070) + 1, LEN(P1070))</f>
        <v xml:space="preserve"> GetAdapterLldpInformation</v>
      </c>
      <c r="S1070" s="86" t="s">
        <v>1813</v>
      </c>
    </row>
    <row r="1071" spans="1:19">
      <c r="A1071" s="5" t="s">
        <v>328</v>
      </c>
      <c r="B1071" s="4" t="str">
        <f>TRIM(LEFT(A1071, SEARCH(":", A1071) - 1))</f>
        <v>ReturnType</v>
      </c>
      <c r="C1071" s="9" t="str">
        <f>MID(A1071, SEARCH(":", A1071) + 1, LEN(A1071))</f>
        <v xml:space="preserve"> UInt32</v>
      </c>
      <c r="D1071" s="91"/>
      <c r="E1071" s="24" t="str">
        <f>IF(A1071&lt;&gt;F1076, "DIF", "SAME")</f>
        <v>SAME</v>
      </c>
      <c r="F1071" s="28" t="s">
        <v>328</v>
      </c>
      <c r="G1071" s="4" t="str">
        <f t="shared" si="1856"/>
        <v>ReturnType</v>
      </c>
      <c r="H1071" s="9" t="str">
        <f t="shared" si="1875"/>
        <v xml:space="preserve"> UInt32</v>
      </c>
      <c r="I1071" s="91"/>
      <c r="J1071" s="24" t="str">
        <f t="shared" si="1802"/>
        <v>SAME</v>
      </c>
      <c r="K1071" s="5" t="s">
        <v>328</v>
      </c>
      <c r="L1071" s="4" t="str">
        <f t="shared" si="1876"/>
        <v>ReturnType</v>
      </c>
      <c r="M1071" s="9" t="str">
        <f t="shared" si="1877"/>
        <v xml:space="preserve"> UInt32</v>
      </c>
      <c r="N1071" s="91"/>
      <c r="O1071" s="24" t="str">
        <f t="shared" si="1817"/>
        <v>SAME</v>
      </c>
      <c r="P1071" s="5" t="s">
        <v>328</v>
      </c>
      <c r="Q1071" s="4" t="str">
        <f t="shared" si="1878"/>
        <v>ReturnType</v>
      </c>
      <c r="R1071" s="9" t="str">
        <f t="shared" si="1879"/>
        <v xml:space="preserve"> UInt32</v>
      </c>
    </row>
    <row r="1072" spans="1:19">
      <c r="A1072" s="5" t="s">
        <v>808</v>
      </c>
      <c r="B1072" s="4" t="str">
        <f>TRIM(LEFT(A1072, SEARCH(":", A1072) - 1))</f>
        <v>Parameters</v>
      </c>
      <c r="C1072" s="9" t="str">
        <f>MID(A1072, SEARCH(":", A1072) + 1, LEN(A1072))</f>
        <v xml:space="preserve"> {ErrorInfo, VMDHCPVirtualNetworkServer}</v>
      </c>
      <c r="D1072" s="91"/>
      <c r="E1072" s="24" t="str">
        <f>IF(A1072&lt;&gt;F1077, "DIF", "SAME")</f>
        <v>SAME</v>
      </c>
      <c r="F1072" s="28" t="s">
        <v>348</v>
      </c>
      <c r="G1072" s="4" t="str">
        <f t="shared" si="1856"/>
        <v>Parameters</v>
      </c>
      <c r="H1072" s="9" t="str">
        <f t="shared" si="1875"/>
        <v xml:space="preserve"> {ErrorInfo}</v>
      </c>
      <c r="I1072" s="91"/>
      <c r="J1072" s="24" t="str">
        <f t="shared" si="1802"/>
        <v>SAME</v>
      </c>
      <c r="K1072" s="5" t="s">
        <v>348</v>
      </c>
      <c r="L1072" s="4" t="str">
        <f t="shared" si="1876"/>
        <v>Parameters</v>
      </c>
      <c r="M1072" s="9" t="str">
        <f t="shared" si="1877"/>
        <v xml:space="preserve"> {ErrorInfo}</v>
      </c>
      <c r="N1072" s="91"/>
      <c r="O1072" s="24" t="str">
        <f t="shared" si="1817"/>
        <v>DIF</v>
      </c>
      <c r="P1072" s="5" t="s">
        <v>681</v>
      </c>
      <c r="Q1072" s="4" t="str">
        <f t="shared" si="1878"/>
        <v>Parameters</v>
      </c>
      <c r="R1072" s="9" t="str">
        <f t="shared" si="1879"/>
        <v xml:space="preserve"> {IfIndex, Timeout, ErrorInfo, InterfaceIndex...}</v>
      </c>
    </row>
    <row r="1073" spans="1:19">
      <c r="A1073" s="5" t="s">
        <v>342</v>
      </c>
      <c r="B1073" s="4" t="str">
        <f>TRIM(LEFT(A1073, SEARCH(":", A1073) - 1))</f>
        <v>Qualifiers</v>
      </c>
      <c r="C1073" s="9" t="str">
        <f>MID(A1073, SEARCH(":", A1073) + 1, LEN(A1073))</f>
        <v xml:space="preserve"> {CarmineMethodSignature, implemented}</v>
      </c>
      <c r="D1073" s="91"/>
      <c r="E1073" s="24" t="str">
        <f>IF(A1073&lt;&gt;F1078, "DIF", "SAME")</f>
        <v>SAME</v>
      </c>
      <c r="F1073" s="28" t="s">
        <v>342</v>
      </c>
      <c r="G1073" s="4" t="str">
        <f t="shared" si="1856"/>
        <v>Qualifiers</v>
      </c>
      <c r="H1073" s="9" t="str">
        <f t="shared" si="1875"/>
        <v xml:space="preserve"> {CarmineMethodSignature, implemented}</v>
      </c>
      <c r="I1073" s="91"/>
      <c r="J1073" s="24" t="str">
        <f t="shared" si="1802"/>
        <v>SAME</v>
      </c>
      <c r="K1073" s="5" t="s">
        <v>342</v>
      </c>
      <c r="L1073" s="4" t="str">
        <f t="shared" si="1876"/>
        <v>Qualifiers</v>
      </c>
      <c r="M1073" s="9" t="str">
        <f t="shared" si="1877"/>
        <v xml:space="preserve"> {CarmineMethodSignature, implemented}</v>
      </c>
      <c r="N1073" s="91"/>
      <c r="O1073" s="24" t="str">
        <f t="shared" si="1817"/>
        <v>DIF</v>
      </c>
      <c r="P1073" s="5" t="s">
        <v>353</v>
      </c>
      <c r="Q1073" s="4" t="str">
        <f t="shared" si="1878"/>
        <v>Qualifiers</v>
      </c>
      <c r="R1073" s="9" t="str">
        <f t="shared" si="1879"/>
        <v xml:space="preserve"> {CarmineMethodSignature, implemented, static}</v>
      </c>
    </row>
    <row r="1074" spans="1:19">
      <c r="A1074" s="6"/>
      <c r="F1074" s="29"/>
      <c r="K1074" s="6"/>
      <c r="P1074" s="6"/>
    </row>
    <row r="1075" spans="1:19">
      <c r="A1075" s="5" t="s">
        <v>692</v>
      </c>
      <c r="B1075" s="4" t="str">
        <f>TRIM(LEFT(A1075, SEARCH(":", A1075) - 1))</f>
        <v>Name</v>
      </c>
      <c r="C1075" s="9" t="str">
        <f>MID(A1075, SEARCH(":", A1075) + 1, LEN(A1075))</f>
        <v xml:space="preserve"> Reset</v>
      </c>
      <c r="D1075" s="91" t="s">
        <v>1947</v>
      </c>
      <c r="E1075" s="24" t="str">
        <f>IF(A1075&lt;&gt;F1080, "DIF", "SAME")</f>
        <v>SAME</v>
      </c>
      <c r="F1075" s="28" t="s">
        <v>807</v>
      </c>
      <c r="G1075" s="4" t="str">
        <f t="shared" ref="G1075" si="1880">TRIM(LEFT(F1075, SEARCH(":", F1075) - 1))</f>
        <v>Name</v>
      </c>
      <c r="H1075" s="9" t="str">
        <f t="shared" ref="H1075:H1078" si="1881">MID(F1075, SEARCH(":", F1075) + 1, LEN(F1075))</f>
        <v xml:space="preserve"> GetVMDHCPVirtualNetworkServer</v>
      </c>
      <c r="I1075" s="91" t="s">
        <v>1946</v>
      </c>
      <c r="J1075" s="24" t="str">
        <f t="shared" ref="J1075:J1138" si="1882">IF(F1075&lt;&gt;K1075, "DIF", "SAME")</f>
        <v>SAME</v>
      </c>
      <c r="K1075" s="5" t="s">
        <v>807</v>
      </c>
      <c r="L1075" s="4" t="str">
        <f t="shared" ref="L1075:L1078" si="1883">TRIM(LEFT(K1075, SEARCH(":", K1075) - 1))</f>
        <v>Name</v>
      </c>
      <c r="M1075" s="9" t="str">
        <f t="shared" ref="M1075:M1078" si="1884">MID(K1075, SEARCH(":", K1075) + 1, LEN(K1075))</f>
        <v xml:space="preserve"> GetVMDHCPVirtualNetworkServer</v>
      </c>
      <c r="N1075" s="91" t="s">
        <v>1946</v>
      </c>
      <c r="O1075" s="24" t="str">
        <f t="shared" si="1817"/>
        <v>DIF</v>
      </c>
      <c r="P1075" s="5" t="s">
        <v>580</v>
      </c>
      <c r="Q1075" s="4" t="str">
        <f t="shared" ref="Q1075:Q1078" si="1885">TRIM(LEFT(P1075, SEARCH(":", P1075) - 1))</f>
        <v>Name</v>
      </c>
      <c r="R1075" s="9" t="str">
        <f t="shared" ref="R1075:R1078" si="1886">MID(P1075, SEARCH(":", P1075) + 1, LEN(P1075))</f>
        <v xml:space="preserve"> StartService</v>
      </c>
      <c r="S1075" s="86" t="s">
        <v>1884</v>
      </c>
    </row>
    <row r="1076" spans="1:19">
      <c r="A1076" s="5" t="s">
        <v>328</v>
      </c>
      <c r="B1076" s="4" t="str">
        <f>TRIM(LEFT(A1076, SEARCH(":", A1076) - 1))</f>
        <v>ReturnType</v>
      </c>
      <c r="C1076" s="9" t="str">
        <f>MID(A1076, SEARCH(":", A1076) + 1, LEN(A1076))</f>
        <v xml:space="preserve"> UInt32</v>
      </c>
      <c r="D1076" s="91"/>
      <c r="E1076" s="24" t="str">
        <f>IF(A1076&lt;&gt;F1081, "DIF", "SAME")</f>
        <v>SAME</v>
      </c>
      <c r="F1076" s="28" t="s">
        <v>328</v>
      </c>
      <c r="G1076" s="4" t="str">
        <f t="shared" si="1856"/>
        <v>ReturnType</v>
      </c>
      <c r="H1076" s="9" t="str">
        <f t="shared" si="1881"/>
        <v xml:space="preserve"> UInt32</v>
      </c>
      <c r="I1076" s="91"/>
      <c r="J1076" s="24" t="str">
        <f t="shared" si="1882"/>
        <v>SAME</v>
      </c>
      <c r="K1076" s="5" t="s">
        <v>328</v>
      </c>
      <c r="L1076" s="4" t="str">
        <f t="shared" si="1883"/>
        <v>ReturnType</v>
      </c>
      <c r="M1076" s="9" t="str">
        <f t="shared" si="1884"/>
        <v xml:space="preserve"> UInt32</v>
      </c>
      <c r="N1076" s="91"/>
      <c r="O1076" s="24" t="str">
        <f t="shared" si="1817"/>
        <v>SAME</v>
      </c>
      <c r="P1076" s="5" t="s">
        <v>328</v>
      </c>
      <c r="Q1076" s="4" t="str">
        <f t="shared" si="1885"/>
        <v>ReturnType</v>
      </c>
      <c r="R1076" s="9" t="str">
        <f t="shared" si="1886"/>
        <v xml:space="preserve"> UInt32</v>
      </c>
    </row>
    <row r="1077" spans="1:19">
      <c r="A1077" s="5" t="s">
        <v>348</v>
      </c>
      <c r="B1077" s="4" t="str">
        <f>TRIM(LEFT(A1077, SEARCH(":", A1077) - 1))</f>
        <v>Parameters</v>
      </c>
      <c r="C1077" s="9" t="str">
        <f>MID(A1077, SEARCH(":", A1077) + 1, LEN(A1077))</f>
        <v xml:space="preserve"> {ErrorInfo}</v>
      </c>
      <c r="D1077" s="91"/>
      <c r="E1077" s="24" t="str">
        <f>IF(A1077&lt;&gt;F1082, "DIF", "SAME")</f>
        <v>SAME</v>
      </c>
      <c r="F1077" s="28" t="s">
        <v>808</v>
      </c>
      <c r="G1077" s="4" t="str">
        <f t="shared" si="1856"/>
        <v>Parameters</v>
      </c>
      <c r="H1077" s="9" t="str">
        <f t="shared" si="1881"/>
        <v xml:space="preserve"> {ErrorInfo, VMDHCPVirtualNetworkServer}</v>
      </c>
      <c r="I1077" s="91"/>
      <c r="J1077" s="24" t="str">
        <f t="shared" si="1882"/>
        <v>SAME</v>
      </c>
      <c r="K1077" s="5" t="s">
        <v>808</v>
      </c>
      <c r="L1077" s="4" t="str">
        <f t="shared" si="1883"/>
        <v>Parameters</v>
      </c>
      <c r="M1077" s="9" t="str">
        <f t="shared" si="1884"/>
        <v xml:space="preserve"> {ErrorInfo, VMDHCPVirtualNetworkServer}</v>
      </c>
      <c r="N1077" s="91"/>
      <c r="O1077" s="24" t="str">
        <f t="shared" si="1817"/>
        <v>DIF</v>
      </c>
      <c r="P1077" s="5" t="s">
        <v>362</v>
      </c>
      <c r="Q1077" s="4" t="str">
        <f t="shared" si="1885"/>
        <v>Parameters</v>
      </c>
      <c r="R1077" s="9" t="str">
        <f t="shared" si="1886"/>
        <v xml:space="preserve"> {}</v>
      </c>
    </row>
    <row r="1078" spans="1:19">
      <c r="A1078" s="5" t="s">
        <v>809</v>
      </c>
      <c r="B1078" s="4" t="str">
        <f>TRIM(LEFT(A1078, SEARCH(":", A1078) - 1))</f>
        <v>Qualifiers</v>
      </c>
      <c r="C1078" s="9" t="str">
        <f>MID(A1078, SEARCH(":", A1078) + 1, LEN(A1078))</f>
        <v xml:space="preserve"> {Implemented}</v>
      </c>
      <c r="D1078" s="91"/>
      <c r="E1078" s="24" t="str">
        <f>IF(A1078&lt;&gt;F1083, "DIF", "SAME")</f>
        <v>SAME</v>
      </c>
      <c r="F1078" s="28" t="s">
        <v>342</v>
      </c>
      <c r="G1078" s="4" t="str">
        <f t="shared" si="1856"/>
        <v>Qualifiers</v>
      </c>
      <c r="H1078" s="9" t="str">
        <f t="shared" si="1881"/>
        <v xml:space="preserve"> {CarmineMethodSignature, implemented}</v>
      </c>
      <c r="I1078" s="91"/>
      <c r="J1078" s="24" t="str">
        <f t="shared" si="1882"/>
        <v>SAME</v>
      </c>
      <c r="K1078" s="5" t="s">
        <v>342</v>
      </c>
      <c r="L1078" s="4" t="str">
        <f t="shared" si="1883"/>
        <v>Qualifiers</v>
      </c>
      <c r="M1078" s="9" t="str">
        <f t="shared" si="1884"/>
        <v xml:space="preserve"> {CarmineMethodSignature, implemented}</v>
      </c>
      <c r="N1078" s="91"/>
      <c r="O1078" s="24" t="str">
        <f t="shared" si="1817"/>
        <v>DIF</v>
      </c>
      <c r="P1078" s="5" t="s">
        <v>682</v>
      </c>
      <c r="Q1078" s="4" t="str">
        <f t="shared" si="1885"/>
        <v>Qualifiers</v>
      </c>
      <c r="R1078" s="9" t="str">
        <f t="shared" si="1886"/>
        <v xml:space="preserve"> {}</v>
      </c>
    </row>
    <row r="1079" spans="1:19">
      <c r="A1079" s="6"/>
      <c r="F1079" s="29"/>
      <c r="K1079" s="6"/>
      <c r="P1079" s="6"/>
    </row>
    <row r="1080" spans="1:19">
      <c r="A1080" s="5" t="s">
        <v>648</v>
      </c>
      <c r="B1080" s="4" t="str">
        <f>TRIM(LEFT(A1080, SEARCH(":", A1080) - 1))</f>
        <v>Name</v>
      </c>
      <c r="C1080" s="9" t="str">
        <f>MID(A1080, SEARCH(":", A1080) + 1, LEN(A1080))</f>
        <v xml:space="preserve"> Remove</v>
      </c>
      <c r="D1080" s="91" t="s">
        <v>1769</v>
      </c>
      <c r="E1080" s="24" t="str">
        <f>IF(A1080&lt;&gt;F1085, "DIF", "SAME")</f>
        <v>SAME</v>
      </c>
      <c r="F1080" s="28" t="s">
        <v>692</v>
      </c>
      <c r="G1080" s="4" t="str">
        <f t="shared" ref="G1080" si="1887">TRIM(LEFT(F1080, SEARCH(":", F1080) - 1))</f>
        <v>Name</v>
      </c>
      <c r="H1080" s="9" t="str">
        <f t="shared" ref="H1080:H1083" si="1888">MID(F1080, SEARCH(":", F1080) + 1, LEN(F1080))</f>
        <v xml:space="preserve"> Reset</v>
      </c>
      <c r="I1080" s="91" t="s">
        <v>1947</v>
      </c>
      <c r="J1080" s="24" t="str">
        <f t="shared" si="1882"/>
        <v>SAME</v>
      </c>
      <c r="K1080" s="5" t="s">
        <v>692</v>
      </c>
      <c r="L1080" s="4" t="str">
        <f t="shared" ref="L1080:L1083" si="1889">TRIM(LEFT(K1080, SEARCH(":", K1080) - 1))</f>
        <v>Name</v>
      </c>
      <c r="M1080" s="9" t="str">
        <f t="shared" ref="M1080:M1083" si="1890">MID(K1080, SEARCH(":", K1080) + 1, LEN(K1080))</f>
        <v xml:space="preserve"> Reset</v>
      </c>
      <c r="N1080" s="91" t="s">
        <v>1947</v>
      </c>
      <c r="O1080" s="24" t="str">
        <f t="shared" si="1817"/>
        <v>DIF</v>
      </c>
      <c r="P1080" s="5" t="s">
        <v>579</v>
      </c>
      <c r="Q1080" s="4" t="str">
        <f t="shared" ref="Q1080:Q1083" si="1891">TRIM(LEFT(P1080, SEARCH(":", P1080) - 1))</f>
        <v>Name</v>
      </c>
      <c r="R1080" s="9" t="str">
        <f t="shared" ref="R1080:R1083" si="1892">MID(P1080, SEARCH(":", P1080) + 1, LEN(P1080))</f>
        <v xml:space="preserve"> StopService</v>
      </c>
      <c r="S1080" s="86" t="s">
        <v>1885</v>
      </c>
    </row>
    <row r="1081" spans="1:19">
      <c r="A1081" s="5" t="s">
        <v>328</v>
      </c>
      <c r="B1081" s="4" t="str">
        <f>TRIM(LEFT(A1081, SEARCH(":", A1081) - 1))</f>
        <v>ReturnType</v>
      </c>
      <c r="C1081" s="9" t="str">
        <f>MID(A1081, SEARCH(":", A1081) + 1, LEN(A1081))</f>
        <v xml:space="preserve"> UInt32</v>
      </c>
      <c r="D1081" s="91"/>
      <c r="E1081" s="24" t="str">
        <f>IF(A1081&lt;&gt;F1086, "DIF", "SAME")</f>
        <v>SAME</v>
      </c>
      <c r="F1081" s="28" t="s">
        <v>328</v>
      </c>
      <c r="G1081" s="4" t="str">
        <f t="shared" si="1856"/>
        <v>ReturnType</v>
      </c>
      <c r="H1081" s="9" t="str">
        <f t="shared" si="1888"/>
        <v xml:space="preserve"> UInt32</v>
      </c>
      <c r="I1081" s="91"/>
      <c r="J1081" s="24" t="str">
        <f t="shared" si="1882"/>
        <v>SAME</v>
      </c>
      <c r="K1081" s="5" t="s">
        <v>328</v>
      </c>
      <c r="L1081" s="4" t="str">
        <f t="shared" si="1889"/>
        <v>ReturnType</v>
      </c>
      <c r="M1081" s="9" t="str">
        <f t="shared" si="1890"/>
        <v xml:space="preserve"> UInt32</v>
      </c>
      <c r="N1081" s="91"/>
      <c r="O1081" s="24" t="str">
        <f t="shared" si="1817"/>
        <v>SAME</v>
      </c>
      <c r="P1081" s="5" t="s">
        <v>328</v>
      </c>
      <c r="Q1081" s="4" t="str">
        <f t="shared" si="1891"/>
        <v>ReturnType</v>
      </c>
      <c r="R1081" s="9" t="str">
        <f t="shared" si="1892"/>
        <v xml:space="preserve"> UInt32</v>
      </c>
    </row>
    <row r="1082" spans="1:19">
      <c r="A1082" s="5" t="s">
        <v>348</v>
      </c>
      <c r="B1082" s="4" t="str">
        <f>TRIM(LEFT(A1082, SEARCH(":", A1082) - 1))</f>
        <v>Parameters</v>
      </c>
      <c r="C1082" s="9" t="str">
        <f>MID(A1082, SEARCH(":", A1082) + 1, LEN(A1082))</f>
        <v xml:space="preserve"> {ErrorInfo}</v>
      </c>
      <c r="D1082" s="91"/>
      <c r="E1082" s="24" t="str">
        <f>IF(A1082&lt;&gt;F1087, "DIF", "SAME")</f>
        <v>SAME</v>
      </c>
      <c r="F1082" s="28" t="s">
        <v>348</v>
      </c>
      <c r="G1082" s="4" t="str">
        <f t="shared" si="1856"/>
        <v>Parameters</v>
      </c>
      <c r="H1082" s="9" t="str">
        <f t="shared" si="1888"/>
        <v xml:space="preserve"> {ErrorInfo}</v>
      </c>
      <c r="I1082" s="91"/>
      <c r="J1082" s="24" t="str">
        <f t="shared" si="1882"/>
        <v>SAME</v>
      </c>
      <c r="K1082" s="5" t="s">
        <v>348</v>
      </c>
      <c r="L1082" s="4" t="str">
        <f t="shared" si="1889"/>
        <v>Parameters</v>
      </c>
      <c r="M1082" s="9" t="str">
        <f t="shared" si="1890"/>
        <v xml:space="preserve"> {ErrorInfo}</v>
      </c>
      <c r="N1082" s="91"/>
      <c r="O1082" s="24" t="str">
        <f t="shared" si="1817"/>
        <v>DIF</v>
      </c>
      <c r="P1082" s="5" t="s">
        <v>362</v>
      </c>
      <c r="Q1082" s="4" t="str">
        <f t="shared" si="1891"/>
        <v>Parameters</v>
      </c>
      <c r="R1082" s="9" t="str">
        <f t="shared" si="1892"/>
        <v xml:space="preserve"> {}</v>
      </c>
    </row>
    <row r="1083" spans="1:19">
      <c r="A1083" s="5" t="s">
        <v>342</v>
      </c>
      <c r="B1083" s="4" t="str">
        <f>TRIM(LEFT(A1083, SEARCH(":", A1083) - 1))</f>
        <v>Qualifiers</v>
      </c>
      <c r="C1083" s="9" t="str">
        <f>MID(A1083, SEARCH(":", A1083) + 1, LEN(A1083))</f>
        <v xml:space="preserve"> {CarmineMethodSignature, implemented}</v>
      </c>
      <c r="D1083" s="91"/>
      <c r="E1083" s="24" t="str">
        <f>IF(A1083&lt;&gt;F1088, "DIF", "SAME")</f>
        <v>SAME</v>
      </c>
      <c r="F1083" s="28" t="s">
        <v>809</v>
      </c>
      <c r="G1083" s="4" t="str">
        <f t="shared" si="1856"/>
        <v>Qualifiers</v>
      </c>
      <c r="H1083" s="9" t="str">
        <f t="shared" si="1888"/>
        <v xml:space="preserve"> {Implemented}</v>
      </c>
      <c r="I1083" s="91"/>
      <c r="J1083" s="24" t="str">
        <f t="shared" si="1882"/>
        <v>SAME</v>
      </c>
      <c r="K1083" s="5" t="s">
        <v>809</v>
      </c>
      <c r="L1083" s="4" t="str">
        <f t="shared" si="1889"/>
        <v>Qualifiers</v>
      </c>
      <c r="M1083" s="9" t="str">
        <f t="shared" si="1890"/>
        <v xml:space="preserve"> {Implemented}</v>
      </c>
      <c r="N1083" s="91"/>
      <c r="O1083" s="24" t="str">
        <f t="shared" si="1817"/>
        <v>DIF</v>
      </c>
      <c r="P1083" s="5" t="s">
        <v>682</v>
      </c>
      <c r="Q1083" s="4" t="str">
        <f t="shared" si="1891"/>
        <v>Qualifiers</v>
      </c>
      <c r="R1083" s="9" t="str">
        <f t="shared" si="1892"/>
        <v xml:space="preserve"> {}</v>
      </c>
    </row>
    <row r="1084" spans="1:19">
      <c r="A1084" s="6"/>
      <c r="F1084" s="29"/>
      <c r="K1084" s="6"/>
      <c r="P1084" s="6"/>
    </row>
    <row r="1085" spans="1:19">
      <c r="A1085" s="5" t="s">
        <v>648</v>
      </c>
      <c r="B1085" s="4" t="str">
        <f>TRIM(LEFT(A1085, SEARCH(":", A1085) - 1))</f>
        <v>Name</v>
      </c>
      <c r="C1085" s="9" t="str">
        <f>MID(A1085, SEARCH(":", A1085) + 1, LEN(A1085))</f>
        <v xml:space="preserve"> Remove</v>
      </c>
      <c r="D1085" s="91" t="s">
        <v>1769</v>
      </c>
      <c r="E1085" s="24" t="str">
        <f>IF(A1085&lt;&gt;F1090, "DIF", "SAME")</f>
        <v>SAME</v>
      </c>
      <c r="F1085" s="28" t="s">
        <v>648</v>
      </c>
      <c r="G1085" s="4" t="str">
        <f t="shared" ref="G1085" si="1893">TRIM(LEFT(F1085, SEARCH(":", F1085) - 1))</f>
        <v>Name</v>
      </c>
      <c r="H1085" s="9" t="str">
        <f t="shared" ref="H1085:H1088" si="1894">MID(F1085, SEARCH(":", F1085) + 1, LEN(F1085))</f>
        <v xml:space="preserve"> Remove</v>
      </c>
      <c r="I1085" s="91" t="s">
        <v>1769</v>
      </c>
      <c r="J1085" s="24" t="str">
        <f t="shared" si="1882"/>
        <v>SAME</v>
      </c>
      <c r="K1085" s="5" t="s">
        <v>648</v>
      </c>
      <c r="L1085" s="4" t="str">
        <f t="shared" ref="L1085:L1088" si="1895">TRIM(LEFT(K1085, SEARCH(":", K1085) - 1))</f>
        <v>Name</v>
      </c>
      <c r="M1085" s="9" t="str">
        <f t="shared" ref="M1085:M1088" si="1896">MID(K1085, SEARCH(":", K1085) + 1, LEN(K1085))</f>
        <v xml:space="preserve"> Remove</v>
      </c>
      <c r="N1085" s="91" t="s">
        <v>1769</v>
      </c>
      <c r="O1085" s="24" t="str">
        <f t="shared" ref="O1085:O1148" si="1897">IF(K1085&lt;&gt;P1085, "DIF", "SAME")</f>
        <v>DIF</v>
      </c>
      <c r="P1085" s="5" t="s">
        <v>683</v>
      </c>
      <c r="Q1085" s="4" t="str">
        <f t="shared" ref="Q1085:Q1088" si="1898">TRIM(LEFT(P1085, SEARCH(":", P1085) - 1))</f>
        <v>Name</v>
      </c>
      <c r="R1085" s="9" t="str">
        <f t="shared" ref="R1085:R1088" si="1899">MID(P1085, SEARCH(":", P1085) + 1, LEN(P1085))</f>
        <v xml:space="preserve"> SetName</v>
      </c>
      <c r="S1085" s="86" t="s">
        <v>1964</v>
      </c>
    </row>
    <row r="1086" spans="1:19">
      <c r="A1086" s="5" t="s">
        <v>328</v>
      </c>
      <c r="B1086" s="4" t="str">
        <f>TRIM(LEFT(A1086, SEARCH(":", A1086) - 1))</f>
        <v>ReturnType</v>
      </c>
      <c r="C1086" s="9" t="str">
        <f>MID(A1086, SEARCH(":", A1086) + 1, LEN(A1086))</f>
        <v xml:space="preserve"> UInt32</v>
      </c>
      <c r="D1086" s="91"/>
      <c r="E1086" s="24" t="str">
        <f>IF(A1086&lt;&gt;F1091, "DIF", "SAME")</f>
        <v>SAME</v>
      </c>
      <c r="F1086" s="28" t="s">
        <v>328</v>
      </c>
      <c r="G1086" s="4" t="str">
        <f t="shared" si="1856"/>
        <v>ReturnType</v>
      </c>
      <c r="H1086" s="9" t="str">
        <f t="shared" si="1894"/>
        <v xml:space="preserve"> UInt32</v>
      </c>
      <c r="I1086" s="91"/>
      <c r="J1086" s="24" t="str">
        <f t="shared" si="1882"/>
        <v>SAME</v>
      </c>
      <c r="K1086" s="5" t="s">
        <v>328</v>
      </c>
      <c r="L1086" s="4" t="str">
        <f t="shared" si="1895"/>
        <v>ReturnType</v>
      </c>
      <c r="M1086" s="9" t="str">
        <f t="shared" si="1896"/>
        <v xml:space="preserve"> UInt32</v>
      </c>
      <c r="N1086" s="91"/>
      <c r="O1086" s="24" t="str">
        <f t="shared" si="1897"/>
        <v>SAME</v>
      </c>
      <c r="P1086" s="5" t="s">
        <v>328</v>
      </c>
      <c r="Q1086" s="4" t="str">
        <f t="shared" si="1898"/>
        <v>ReturnType</v>
      </c>
      <c r="R1086" s="9" t="str">
        <f t="shared" si="1899"/>
        <v xml:space="preserve"> UInt32</v>
      </c>
    </row>
    <row r="1087" spans="1:19">
      <c r="A1087" s="5" t="s">
        <v>348</v>
      </c>
      <c r="B1087" s="4" t="str">
        <f>TRIM(LEFT(A1087, SEARCH(":", A1087) - 1))</f>
        <v>Parameters</v>
      </c>
      <c r="C1087" s="9" t="str">
        <f>MID(A1087, SEARCH(":", A1087) + 1, LEN(A1087))</f>
        <v xml:space="preserve"> {ErrorInfo}</v>
      </c>
      <c r="D1087" s="91"/>
      <c r="E1087" s="24" t="str">
        <f>IF(A1087&lt;&gt;F1092, "DIF", "SAME")</f>
        <v>SAME</v>
      </c>
      <c r="F1087" s="28" t="s">
        <v>348</v>
      </c>
      <c r="G1087" s="4" t="str">
        <f t="shared" si="1856"/>
        <v>Parameters</v>
      </c>
      <c r="H1087" s="9" t="str">
        <f t="shared" si="1894"/>
        <v xml:space="preserve"> {ErrorInfo}</v>
      </c>
      <c r="I1087" s="91"/>
      <c r="J1087" s="24" t="str">
        <f t="shared" si="1882"/>
        <v>SAME</v>
      </c>
      <c r="K1087" s="5" t="s">
        <v>348</v>
      </c>
      <c r="L1087" s="4" t="str">
        <f t="shared" si="1895"/>
        <v>Parameters</v>
      </c>
      <c r="M1087" s="9" t="str">
        <f t="shared" si="1896"/>
        <v xml:space="preserve"> {ErrorInfo}</v>
      </c>
      <c r="N1087" s="91"/>
      <c r="O1087" s="24" t="str">
        <f t="shared" si="1897"/>
        <v>DIF</v>
      </c>
      <c r="P1087" s="5" t="s">
        <v>476</v>
      </c>
      <c r="Q1087" s="4" t="str">
        <f t="shared" si="1898"/>
        <v>Parameters</v>
      </c>
      <c r="R1087" s="9" t="str">
        <f t="shared" si="1899"/>
        <v xml:space="preserve"> {Name, ErrorInfo}</v>
      </c>
    </row>
    <row r="1088" spans="1:19">
      <c r="A1088" s="5" t="s">
        <v>342</v>
      </c>
      <c r="B1088" s="4" t="str">
        <f>TRIM(LEFT(A1088, SEARCH(":", A1088) - 1))</f>
        <v>Qualifiers</v>
      </c>
      <c r="C1088" s="9" t="str">
        <f>MID(A1088, SEARCH(":", A1088) + 1, LEN(A1088))</f>
        <v xml:space="preserve"> {CarmineMethodSignature, implemented}</v>
      </c>
      <c r="D1088" s="91"/>
      <c r="E1088" s="24" t="str">
        <f>IF(A1088&lt;&gt;F1093, "DIF", "SAME")</f>
        <v>SAME</v>
      </c>
      <c r="F1088" s="28" t="s">
        <v>342</v>
      </c>
      <c r="G1088" s="4" t="str">
        <f t="shared" si="1856"/>
        <v>Qualifiers</v>
      </c>
      <c r="H1088" s="9" t="str">
        <f t="shared" si="1894"/>
        <v xml:space="preserve"> {CarmineMethodSignature, implemented}</v>
      </c>
      <c r="I1088" s="91"/>
      <c r="J1088" s="24" t="str">
        <f t="shared" si="1882"/>
        <v>SAME</v>
      </c>
      <c r="K1088" s="5" t="s">
        <v>342</v>
      </c>
      <c r="L1088" s="4" t="str">
        <f t="shared" si="1895"/>
        <v>Qualifiers</v>
      </c>
      <c r="M1088" s="9" t="str">
        <f t="shared" si="1896"/>
        <v xml:space="preserve"> {CarmineMethodSignature, implemented}</v>
      </c>
      <c r="N1088" s="91"/>
      <c r="O1088" s="24" t="str">
        <f t="shared" si="1897"/>
        <v>DIF</v>
      </c>
      <c r="P1088" s="5" t="s">
        <v>684</v>
      </c>
      <c r="Q1088" s="4" t="str">
        <f t="shared" si="1898"/>
        <v>Qualifiers</v>
      </c>
      <c r="R1088" s="9" t="str">
        <f t="shared" si="1899"/>
        <v xml:space="preserve"> {CarmineMethodSignature, Description, implemented}</v>
      </c>
    </row>
    <row r="1089" spans="1:19">
      <c r="A1089" s="6"/>
      <c r="F1089" s="29"/>
      <c r="K1089" s="6"/>
      <c r="P1089" s="6"/>
    </row>
    <row r="1090" spans="1:19">
      <c r="A1090" s="5" t="s">
        <v>817</v>
      </c>
      <c r="B1090" s="4" t="str">
        <f>TRIM(LEFT(A1090, SEARCH(":", A1090) - 1))</f>
        <v>Name</v>
      </c>
      <c r="C1090" s="9" t="str">
        <f>MID(A1090, SEARCH(":", A1090) + 1, LEN(A1090))</f>
        <v xml:space="preserve"> QuiesceDevice</v>
      </c>
      <c r="D1090" s="91" t="s">
        <v>1948</v>
      </c>
      <c r="E1090" s="24" t="str">
        <f>IF(A1090&lt;&gt;F1095, "DIF", "SAME")</f>
        <v>SAME</v>
      </c>
      <c r="F1090" s="28" t="s">
        <v>648</v>
      </c>
      <c r="G1090" s="4" t="str">
        <f t="shared" ref="G1090" si="1900">TRIM(LEFT(F1090, SEARCH(":", F1090) - 1))</f>
        <v>Name</v>
      </c>
      <c r="H1090" s="9" t="str">
        <f t="shared" ref="H1090:H1093" si="1901">MID(F1090, SEARCH(":", F1090) + 1, LEN(F1090))</f>
        <v xml:space="preserve"> Remove</v>
      </c>
      <c r="I1090" s="91" t="s">
        <v>1769</v>
      </c>
      <c r="J1090" s="24" t="str">
        <f t="shared" si="1882"/>
        <v>SAME</v>
      </c>
      <c r="K1090" s="5" t="s">
        <v>648</v>
      </c>
      <c r="L1090" s="4" t="str">
        <f t="shared" ref="L1090:L1093" si="1902">TRIM(LEFT(K1090, SEARCH(":", K1090) - 1))</f>
        <v>Name</v>
      </c>
      <c r="M1090" s="9" t="str">
        <f t="shared" ref="M1090:M1093" si="1903">MID(K1090, SEARCH(":", K1090) + 1, LEN(K1090))</f>
        <v xml:space="preserve"> Remove</v>
      </c>
      <c r="N1090" s="91" t="s">
        <v>1769</v>
      </c>
      <c r="O1090" s="24" t="str">
        <f t="shared" si="1897"/>
        <v>DIF</v>
      </c>
      <c r="P1090" s="5" t="s">
        <v>685</v>
      </c>
      <c r="Q1090" s="4" t="str">
        <f t="shared" ref="Q1090:Q1093" si="1904">TRIM(LEFT(P1090, SEARCH(":", P1090) - 1))</f>
        <v>Name</v>
      </c>
      <c r="R1090" s="9" t="str">
        <f t="shared" ref="R1090:R1093" si="1905">MID(P1090, SEARCH(":", P1090) + 1, LEN(P1090))</f>
        <v xml:space="preserve"> SetAllocatedRAM</v>
      </c>
      <c r="S1090" s="86" t="s">
        <v>1965</v>
      </c>
    </row>
    <row r="1091" spans="1:19">
      <c r="A1091" s="5" t="s">
        <v>328</v>
      </c>
      <c r="B1091" s="4" t="str">
        <f>TRIM(LEFT(A1091, SEARCH(":", A1091) - 1))</f>
        <v>ReturnType</v>
      </c>
      <c r="C1091" s="9" t="str">
        <f>MID(A1091, SEARCH(":", A1091) + 1, LEN(A1091))</f>
        <v xml:space="preserve"> UInt32</v>
      </c>
      <c r="D1091" s="91"/>
      <c r="E1091" s="24" t="str">
        <f>IF(A1091&lt;&gt;F1096, "DIF", "SAME")</f>
        <v>SAME</v>
      </c>
      <c r="F1091" s="28" t="s">
        <v>328</v>
      </c>
      <c r="G1091" s="4" t="str">
        <f t="shared" si="1856"/>
        <v>ReturnType</v>
      </c>
      <c r="H1091" s="9" t="str">
        <f t="shared" si="1901"/>
        <v xml:space="preserve"> UInt32</v>
      </c>
      <c r="I1091" s="91"/>
      <c r="J1091" s="24" t="str">
        <f t="shared" si="1882"/>
        <v>SAME</v>
      </c>
      <c r="K1091" s="5" t="s">
        <v>328</v>
      </c>
      <c r="L1091" s="4" t="str">
        <f t="shared" si="1902"/>
        <v>ReturnType</v>
      </c>
      <c r="M1091" s="9" t="str">
        <f t="shared" si="1903"/>
        <v xml:space="preserve"> UInt32</v>
      </c>
      <c r="N1091" s="91"/>
      <c r="O1091" s="24" t="str">
        <f t="shared" si="1897"/>
        <v>SAME</v>
      </c>
      <c r="P1091" s="5" t="s">
        <v>328</v>
      </c>
      <c r="Q1091" s="4" t="str">
        <f t="shared" si="1904"/>
        <v>ReturnType</v>
      </c>
      <c r="R1091" s="9" t="str">
        <f t="shared" si="1905"/>
        <v xml:space="preserve"> UInt32</v>
      </c>
    </row>
    <row r="1092" spans="1:19">
      <c r="A1092" s="5" t="s">
        <v>818</v>
      </c>
      <c r="B1092" s="4" t="str">
        <f>TRIM(LEFT(A1092, SEARCH(":", A1092) - 1))</f>
        <v>Parameters</v>
      </c>
      <c r="C1092" s="9" t="str">
        <f>MID(A1092, SEARCH(":", A1092) + 1, LEN(A1092))</f>
        <v xml:space="preserve"> {Quiesce}</v>
      </c>
      <c r="D1092" s="91"/>
      <c r="E1092" s="24" t="str">
        <f>IF(A1092&lt;&gt;F1097, "DIF", "SAME")</f>
        <v>SAME</v>
      </c>
      <c r="F1092" s="28" t="s">
        <v>348</v>
      </c>
      <c r="G1092" s="4" t="str">
        <f t="shared" si="1856"/>
        <v>Parameters</v>
      </c>
      <c r="H1092" s="9" t="str">
        <f t="shared" si="1901"/>
        <v xml:space="preserve"> {ErrorInfo}</v>
      </c>
      <c r="I1092" s="91"/>
      <c r="J1092" s="24" t="str">
        <f t="shared" si="1882"/>
        <v>SAME</v>
      </c>
      <c r="K1092" s="5" t="s">
        <v>348</v>
      </c>
      <c r="L1092" s="4" t="str">
        <f t="shared" si="1902"/>
        <v>Parameters</v>
      </c>
      <c r="M1092" s="9" t="str">
        <f t="shared" si="1903"/>
        <v xml:space="preserve"> {ErrorInfo}</v>
      </c>
      <c r="N1092" s="91"/>
      <c r="O1092" s="24" t="str">
        <f t="shared" si="1897"/>
        <v>DIF</v>
      </c>
      <c r="P1092" s="5" t="s">
        <v>686</v>
      </c>
      <c r="Q1092" s="4" t="str">
        <f t="shared" si="1904"/>
        <v>Parameters</v>
      </c>
      <c r="R1092" s="9" t="str">
        <f t="shared" si="1905"/>
        <v xml:space="preserve"> {allocatedRAM, ErrorInfo}</v>
      </c>
    </row>
    <row r="1093" spans="1:19">
      <c r="A1093" s="5" t="s">
        <v>765</v>
      </c>
      <c r="B1093" s="4" t="str">
        <f>TRIM(LEFT(A1093, SEARCH(":", A1093) - 1))</f>
        <v>Qualifiers</v>
      </c>
      <c r="C1093" s="9" t="str">
        <f>MID(A1093, SEARCH(":", A1093) + 1, LEN(A1093))</f>
        <v xml:space="preserve"> {Description, Implemented}</v>
      </c>
      <c r="D1093" s="91"/>
      <c r="E1093" s="24" t="str">
        <f>IF(A1093&lt;&gt;F1098, "DIF", "SAME")</f>
        <v>SAME</v>
      </c>
      <c r="F1093" s="28" t="s">
        <v>342</v>
      </c>
      <c r="G1093" s="4" t="str">
        <f t="shared" si="1856"/>
        <v>Qualifiers</v>
      </c>
      <c r="H1093" s="9" t="str">
        <f t="shared" si="1901"/>
        <v xml:space="preserve"> {CarmineMethodSignature, implemented}</v>
      </c>
      <c r="I1093" s="91"/>
      <c r="J1093" s="24" t="str">
        <f t="shared" si="1882"/>
        <v>SAME</v>
      </c>
      <c r="K1093" s="5" t="s">
        <v>342</v>
      </c>
      <c r="L1093" s="4" t="str">
        <f t="shared" si="1902"/>
        <v>Qualifiers</v>
      </c>
      <c r="M1093" s="9" t="str">
        <f t="shared" si="1903"/>
        <v xml:space="preserve"> {CarmineMethodSignature, implemented}</v>
      </c>
      <c r="N1093" s="91"/>
      <c r="O1093" s="24" t="str">
        <f t="shared" si="1897"/>
        <v>DIF</v>
      </c>
      <c r="P1093" s="5" t="s">
        <v>684</v>
      </c>
      <c r="Q1093" s="4" t="str">
        <f t="shared" si="1904"/>
        <v>Qualifiers</v>
      </c>
      <c r="R1093" s="9" t="str">
        <f t="shared" si="1905"/>
        <v xml:space="preserve"> {CarmineMethodSignature, Description, implemented}</v>
      </c>
    </row>
    <row r="1094" spans="1:19">
      <c r="A1094" s="6"/>
      <c r="F1094" s="29"/>
      <c r="K1094" s="6"/>
      <c r="P1094" s="6"/>
    </row>
    <row r="1095" spans="1:19">
      <c r="A1095" s="5" t="s">
        <v>819</v>
      </c>
      <c r="B1095" s="4" t="str">
        <f>TRIM(LEFT(A1095, SEARCH(":", A1095) - 1))</f>
        <v>Name</v>
      </c>
      <c r="C1095" s="9" t="str">
        <f>MID(A1095, SEARCH(":", A1095) + 1, LEN(A1095))</f>
        <v xml:space="preserve"> RestoreProperties</v>
      </c>
      <c r="D1095" s="91" t="s">
        <v>1949</v>
      </c>
      <c r="E1095" s="24" t="str">
        <f>IF(A1095&lt;&gt;F1100, "DIF", "SAME")</f>
        <v>SAME</v>
      </c>
      <c r="F1095" s="28" t="s">
        <v>817</v>
      </c>
      <c r="G1095" s="4" t="str">
        <f t="shared" ref="G1095" si="1906">TRIM(LEFT(F1095, SEARCH(":", F1095) - 1))</f>
        <v>Name</v>
      </c>
      <c r="H1095" s="9" t="str">
        <f t="shared" ref="H1095:H1098" si="1907">MID(F1095, SEARCH(":", F1095) + 1, LEN(F1095))</f>
        <v xml:space="preserve"> QuiesceDevice</v>
      </c>
      <c r="I1095" s="91" t="s">
        <v>1948</v>
      </c>
      <c r="J1095" s="24" t="str">
        <f t="shared" si="1882"/>
        <v>SAME</v>
      </c>
      <c r="K1095" s="5" t="s">
        <v>817</v>
      </c>
      <c r="L1095" s="4" t="str">
        <f t="shared" ref="L1095:L1098" si="1908">TRIM(LEFT(K1095, SEARCH(":", K1095) - 1))</f>
        <v>Name</v>
      </c>
      <c r="M1095" s="9" t="str">
        <f t="shared" ref="M1095:M1098" si="1909">MID(K1095, SEARCH(":", K1095) + 1, LEN(K1095))</f>
        <v xml:space="preserve"> QuiesceDevice</v>
      </c>
      <c r="N1095" s="91" t="s">
        <v>1948</v>
      </c>
      <c r="O1095" s="24" t="str">
        <f t="shared" si="1897"/>
        <v>DIF</v>
      </c>
      <c r="P1095" s="5" t="s">
        <v>687</v>
      </c>
      <c r="Q1095" s="4" t="str">
        <f t="shared" ref="Q1095:Q1098" si="1910">TRIM(LEFT(P1095, SEARCH(":", P1095) - 1))</f>
        <v>Name</v>
      </c>
      <c r="R1095" s="9" t="str">
        <f t="shared" ref="R1095:R1098" si="1911">MID(P1095, SEARCH(":", P1095) + 1, LEN(P1095))</f>
        <v xml:space="preserve"> SetUndoDisks</v>
      </c>
      <c r="S1095" s="86" t="s">
        <v>1966</v>
      </c>
    </row>
    <row r="1096" spans="1:19">
      <c r="A1096" s="5" t="s">
        <v>328</v>
      </c>
      <c r="B1096" s="4" t="str">
        <f>TRIM(LEFT(A1096, SEARCH(":", A1096) - 1))</f>
        <v>ReturnType</v>
      </c>
      <c r="C1096" s="9" t="str">
        <f>MID(A1096, SEARCH(":", A1096) + 1, LEN(A1096))</f>
        <v xml:space="preserve"> UInt32</v>
      </c>
      <c r="D1096" s="91"/>
      <c r="E1096" s="24" t="str">
        <f>IF(A1096&lt;&gt;F1101, "DIF", "SAME")</f>
        <v>SAME</v>
      </c>
      <c r="F1096" s="28" t="s">
        <v>328</v>
      </c>
      <c r="G1096" s="4" t="str">
        <f t="shared" si="1856"/>
        <v>ReturnType</v>
      </c>
      <c r="H1096" s="9" t="str">
        <f t="shared" si="1907"/>
        <v xml:space="preserve"> UInt32</v>
      </c>
      <c r="I1096" s="91"/>
      <c r="J1096" s="24" t="str">
        <f t="shared" si="1882"/>
        <v>SAME</v>
      </c>
      <c r="K1096" s="5" t="s">
        <v>328</v>
      </c>
      <c r="L1096" s="4" t="str">
        <f t="shared" si="1908"/>
        <v>ReturnType</v>
      </c>
      <c r="M1096" s="9" t="str">
        <f t="shared" si="1909"/>
        <v xml:space="preserve"> UInt32</v>
      </c>
      <c r="N1096" s="91"/>
      <c r="O1096" s="24" t="str">
        <f t="shared" si="1897"/>
        <v>SAME</v>
      </c>
      <c r="P1096" s="5" t="s">
        <v>328</v>
      </c>
      <c r="Q1096" s="4" t="str">
        <f t="shared" si="1910"/>
        <v>ReturnType</v>
      </c>
      <c r="R1096" s="9" t="str">
        <f t="shared" si="1911"/>
        <v xml:space="preserve"> UInt32</v>
      </c>
    </row>
    <row r="1097" spans="1:19">
      <c r="A1097" s="5" t="s">
        <v>362</v>
      </c>
      <c r="B1097" s="4" t="str">
        <f>TRIM(LEFT(A1097, SEARCH(":", A1097) - 1))</f>
        <v>Parameters</v>
      </c>
      <c r="C1097" s="9" t="str">
        <f>MID(A1097, SEARCH(":", A1097) + 1, LEN(A1097))</f>
        <v xml:space="preserve"> {}</v>
      </c>
      <c r="D1097" s="91"/>
      <c r="E1097" s="24" t="str">
        <f>IF(A1097&lt;&gt;F1102, "DIF", "SAME")</f>
        <v>SAME</v>
      </c>
      <c r="F1097" s="28" t="s">
        <v>818</v>
      </c>
      <c r="G1097" s="4" t="str">
        <f t="shared" si="1856"/>
        <v>Parameters</v>
      </c>
      <c r="H1097" s="9" t="str">
        <f t="shared" si="1907"/>
        <v xml:space="preserve"> {Quiesce}</v>
      </c>
      <c r="I1097" s="91"/>
      <c r="J1097" s="24" t="str">
        <f t="shared" si="1882"/>
        <v>SAME</v>
      </c>
      <c r="K1097" s="5" t="s">
        <v>818</v>
      </c>
      <c r="L1097" s="4" t="str">
        <f t="shared" si="1908"/>
        <v>Parameters</v>
      </c>
      <c r="M1097" s="9" t="str">
        <f t="shared" si="1909"/>
        <v xml:space="preserve"> {Quiesce}</v>
      </c>
      <c r="N1097" s="91"/>
      <c r="O1097" s="24" t="str">
        <f t="shared" si="1897"/>
        <v>DIF</v>
      </c>
      <c r="P1097" s="5" t="s">
        <v>688</v>
      </c>
      <c r="Q1097" s="4" t="str">
        <f t="shared" si="1910"/>
        <v>Parameters</v>
      </c>
      <c r="R1097" s="9" t="str">
        <f t="shared" si="1911"/>
        <v xml:space="preserve"> {enable, ErrorInfo}</v>
      </c>
    </row>
    <row r="1098" spans="1:19">
      <c r="A1098" s="5" t="s">
        <v>765</v>
      </c>
      <c r="B1098" s="4" t="str">
        <f>TRIM(LEFT(A1098, SEARCH(":", A1098) - 1))</f>
        <v>Qualifiers</v>
      </c>
      <c r="C1098" s="9" t="str">
        <f>MID(A1098, SEARCH(":", A1098) + 1, LEN(A1098))</f>
        <v xml:space="preserve"> {Description, Implemented}</v>
      </c>
      <c r="D1098" s="91"/>
      <c r="E1098" s="24" t="str">
        <f>IF(A1098&lt;&gt;F1103, "DIF", "SAME")</f>
        <v>SAME</v>
      </c>
      <c r="F1098" s="28" t="s">
        <v>765</v>
      </c>
      <c r="G1098" s="4" t="str">
        <f t="shared" si="1856"/>
        <v>Qualifiers</v>
      </c>
      <c r="H1098" s="9" t="str">
        <f t="shared" si="1907"/>
        <v xml:space="preserve"> {Description, Implemented}</v>
      </c>
      <c r="I1098" s="91"/>
      <c r="J1098" s="24" t="str">
        <f t="shared" si="1882"/>
        <v>SAME</v>
      </c>
      <c r="K1098" s="5" t="s">
        <v>765</v>
      </c>
      <c r="L1098" s="4" t="str">
        <f t="shared" si="1908"/>
        <v>Qualifiers</v>
      </c>
      <c r="M1098" s="9" t="str">
        <f t="shared" si="1909"/>
        <v xml:space="preserve"> {Description, Implemented}</v>
      </c>
      <c r="N1098" s="91"/>
      <c r="O1098" s="24" t="str">
        <f t="shared" si="1897"/>
        <v>DIF</v>
      </c>
      <c r="P1098" s="5" t="s">
        <v>684</v>
      </c>
      <c r="Q1098" s="4" t="str">
        <f t="shared" si="1910"/>
        <v>Qualifiers</v>
      </c>
      <c r="R1098" s="9" t="str">
        <f t="shared" si="1911"/>
        <v xml:space="preserve"> {CarmineMethodSignature, Description, implemented}</v>
      </c>
    </row>
    <row r="1099" spans="1:19">
      <c r="A1099" s="6"/>
      <c r="F1099" s="29"/>
      <c r="K1099" s="6"/>
      <c r="P1099" s="6"/>
    </row>
    <row r="1100" spans="1:19">
      <c r="A1100" s="5" t="s">
        <v>820</v>
      </c>
      <c r="B1100" s="4" t="str">
        <f>TRIM(LEFT(A1100, SEARCH(":", A1100) - 1))</f>
        <v>Name</v>
      </c>
      <c r="C1100" s="9" t="str">
        <f>MID(A1100, SEARCH(":", A1100) + 1, LEN(A1100))</f>
        <v xml:space="preserve"> SetPowerState</v>
      </c>
      <c r="D1100" s="91" t="s">
        <v>1950</v>
      </c>
      <c r="E1100" s="24" t="str">
        <f>IF(A1100&lt;&gt;F1105, "DIF", "SAME")</f>
        <v>SAME</v>
      </c>
      <c r="F1100" s="28" t="s">
        <v>819</v>
      </c>
      <c r="G1100" s="4" t="str">
        <f t="shared" ref="G1100" si="1912">TRIM(LEFT(F1100, SEARCH(":", F1100) - 1))</f>
        <v>Name</v>
      </c>
      <c r="H1100" s="9" t="str">
        <f t="shared" ref="H1100:H1103" si="1913">MID(F1100, SEARCH(":", F1100) + 1, LEN(F1100))</f>
        <v xml:space="preserve"> RestoreProperties</v>
      </c>
      <c r="I1100" s="91" t="s">
        <v>1949</v>
      </c>
      <c r="J1100" s="24" t="str">
        <f t="shared" si="1882"/>
        <v>SAME</v>
      </c>
      <c r="K1100" s="5" t="s">
        <v>819</v>
      </c>
      <c r="L1100" s="4" t="str">
        <f t="shared" ref="L1100:L1103" si="1914">TRIM(LEFT(K1100, SEARCH(":", K1100) - 1))</f>
        <v>Name</v>
      </c>
      <c r="M1100" s="9" t="str">
        <f t="shared" ref="M1100:M1103" si="1915">MID(K1100, SEARCH(":", K1100) + 1, LEN(K1100))</f>
        <v xml:space="preserve"> RestoreProperties</v>
      </c>
      <c r="N1100" s="91" t="s">
        <v>1949</v>
      </c>
      <c r="O1100" s="24" t="str">
        <f t="shared" si="1897"/>
        <v>DIF</v>
      </c>
      <c r="P1100" s="5" t="s">
        <v>689</v>
      </c>
      <c r="Q1100" s="4" t="str">
        <f t="shared" ref="Q1100:Q1103" si="1916">TRIM(LEFT(P1100, SEARCH(":", P1100) - 1))</f>
        <v>Name</v>
      </c>
      <c r="R1100" s="9" t="str">
        <f t="shared" ref="R1100:R1103" si="1917">MID(P1100, SEARCH(":", P1100) + 1, LEN(P1100))</f>
        <v xml:space="preserve"> MergeUndoDisks</v>
      </c>
      <c r="S1100" s="86" t="s">
        <v>1967</v>
      </c>
    </row>
    <row r="1101" spans="1:19">
      <c r="A1101" s="5" t="s">
        <v>328</v>
      </c>
      <c r="B1101" s="4" t="str">
        <f>TRIM(LEFT(A1101, SEARCH(":", A1101) - 1))</f>
        <v>ReturnType</v>
      </c>
      <c r="C1101" s="9" t="str">
        <f>MID(A1101, SEARCH(":", A1101) + 1, LEN(A1101))</f>
        <v xml:space="preserve"> UInt32</v>
      </c>
      <c r="D1101" s="91"/>
      <c r="E1101" s="24" t="str">
        <f>IF(A1101&lt;&gt;F1106, "DIF", "SAME")</f>
        <v>SAME</v>
      </c>
      <c r="F1101" s="28" t="s">
        <v>328</v>
      </c>
      <c r="G1101" s="4" t="str">
        <f t="shared" si="1856"/>
        <v>ReturnType</v>
      </c>
      <c r="H1101" s="9" t="str">
        <f t="shared" si="1913"/>
        <v xml:space="preserve"> UInt32</v>
      </c>
      <c r="I1101" s="91"/>
      <c r="J1101" s="24" t="str">
        <f t="shared" si="1882"/>
        <v>SAME</v>
      </c>
      <c r="K1101" s="5" t="s">
        <v>328</v>
      </c>
      <c r="L1101" s="4" t="str">
        <f t="shared" si="1914"/>
        <v>ReturnType</v>
      </c>
      <c r="M1101" s="9" t="str">
        <f t="shared" si="1915"/>
        <v xml:space="preserve"> UInt32</v>
      </c>
      <c r="N1101" s="91"/>
      <c r="O1101" s="24" t="str">
        <f t="shared" si="1897"/>
        <v>SAME</v>
      </c>
      <c r="P1101" s="5" t="s">
        <v>328</v>
      </c>
      <c r="Q1101" s="4" t="str">
        <f t="shared" si="1916"/>
        <v>ReturnType</v>
      </c>
      <c r="R1101" s="9" t="str">
        <f t="shared" si="1917"/>
        <v xml:space="preserve"> UInt32</v>
      </c>
    </row>
    <row r="1102" spans="1:19">
      <c r="A1102" s="5" t="s">
        <v>821</v>
      </c>
      <c r="B1102" s="4" t="str">
        <f>TRIM(LEFT(A1102, SEARCH(":", A1102) - 1))</f>
        <v>Parameters</v>
      </c>
      <c r="C1102" s="9" t="str">
        <f>MID(A1102, SEARCH(":", A1102) + 1, LEN(A1102))</f>
        <v xml:space="preserve"> {PowerState, Time}</v>
      </c>
      <c r="D1102" s="91"/>
      <c r="E1102" s="24" t="str">
        <f>IF(A1102&lt;&gt;F1107, "DIF", "SAME")</f>
        <v>SAME</v>
      </c>
      <c r="F1102" s="28" t="s">
        <v>362</v>
      </c>
      <c r="G1102" s="4" t="str">
        <f t="shared" si="1856"/>
        <v>Parameters</v>
      </c>
      <c r="H1102" s="9" t="str">
        <f t="shared" si="1913"/>
        <v xml:space="preserve"> {}</v>
      </c>
      <c r="I1102" s="91"/>
      <c r="J1102" s="24" t="str">
        <f t="shared" si="1882"/>
        <v>SAME</v>
      </c>
      <c r="K1102" s="5" t="s">
        <v>362</v>
      </c>
      <c r="L1102" s="4" t="str">
        <f t="shared" si="1914"/>
        <v>Parameters</v>
      </c>
      <c r="M1102" s="9" t="str">
        <f t="shared" si="1915"/>
        <v xml:space="preserve"> {}</v>
      </c>
      <c r="N1102" s="91"/>
      <c r="O1102" s="24" t="str">
        <f t="shared" si="1897"/>
        <v>DIF</v>
      </c>
      <c r="P1102" s="5" t="s">
        <v>420</v>
      </c>
      <c r="Q1102" s="4" t="str">
        <f t="shared" si="1916"/>
        <v>Parameters</v>
      </c>
      <c r="R1102" s="9" t="str">
        <f t="shared" si="1917"/>
        <v xml:space="preserve"> {ErrorInfo, TaskHandle}</v>
      </c>
    </row>
    <row r="1103" spans="1:19">
      <c r="A1103" s="5" t="s">
        <v>809</v>
      </c>
      <c r="B1103" s="4" t="str">
        <f>TRIM(LEFT(A1103, SEARCH(":", A1103) - 1))</f>
        <v>Qualifiers</v>
      </c>
      <c r="C1103" s="9" t="str">
        <f>MID(A1103, SEARCH(":", A1103) + 1, LEN(A1103))</f>
        <v xml:space="preserve"> {Implemented}</v>
      </c>
      <c r="D1103" s="91"/>
      <c r="E1103" s="24" t="str">
        <f>IF(A1103&lt;&gt;F1108, "DIF", "SAME")</f>
        <v>SAME</v>
      </c>
      <c r="F1103" s="28" t="s">
        <v>765</v>
      </c>
      <c r="G1103" s="4" t="str">
        <f t="shared" si="1856"/>
        <v>Qualifiers</v>
      </c>
      <c r="H1103" s="9" t="str">
        <f t="shared" si="1913"/>
        <v xml:space="preserve"> {Description, Implemented}</v>
      </c>
      <c r="I1103" s="91"/>
      <c r="J1103" s="24" t="str">
        <f t="shared" si="1882"/>
        <v>SAME</v>
      </c>
      <c r="K1103" s="5" t="s">
        <v>765</v>
      </c>
      <c r="L1103" s="4" t="str">
        <f t="shared" si="1914"/>
        <v>Qualifiers</v>
      </c>
      <c r="M1103" s="9" t="str">
        <f t="shared" si="1915"/>
        <v xml:space="preserve"> {Description, Implemented}</v>
      </c>
      <c r="N1103" s="91"/>
      <c r="O1103" s="24" t="str">
        <f t="shared" si="1897"/>
        <v>DIF</v>
      </c>
      <c r="P1103" s="5" t="s">
        <v>684</v>
      </c>
      <c r="Q1103" s="4" t="str">
        <f t="shared" si="1916"/>
        <v>Qualifiers</v>
      </c>
      <c r="R1103" s="9" t="str">
        <f t="shared" si="1917"/>
        <v xml:space="preserve"> {CarmineMethodSignature, Description, implemented}</v>
      </c>
    </row>
    <row r="1104" spans="1:19">
      <c r="A1104" s="6"/>
      <c r="F1104" s="29"/>
      <c r="K1104" s="6"/>
      <c r="P1104" s="6"/>
    </row>
    <row r="1105" spans="1:19">
      <c r="A1105" s="5" t="s">
        <v>692</v>
      </c>
      <c r="B1105" s="4" t="str">
        <f>TRIM(LEFT(A1105, SEARCH(":", A1105) - 1))</f>
        <v>Name</v>
      </c>
      <c r="C1105" s="9" t="str">
        <f>MID(A1105, SEARCH(":", A1105) + 1, LEN(A1105))</f>
        <v xml:space="preserve"> Reset</v>
      </c>
      <c r="D1105" s="91" t="s">
        <v>1947</v>
      </c>
      <c r="E1105" s="24" t="str">
        <f>IF(A1105&lt;&gt;F1110, "DIF", "SAME")</f>
        <v>SAME</v>
      </c>
      <c r="F1105" s="28" t="s">
        <v>820</v>
      </c>
      <c r="G1105" s="4" t="str">
        <f t="shared" ref="G1105" si="1918">TRIM(LEFT(F1105, SEARCH(":", F1105) - 1))</f>
        <v>Name</v>
      </c>
      <c r="H1105" s="9" t="str">
        <f t="shared" ref="H1105:H1108" si="1919">MID(F1105, SEARCH(":", F1105) + 1, LEN(F1105))</f>
        <v xml:space="preserve"> SetPowerState</v>
      </c>
      <c r="I1105" s="91" t="s">
        <v>1950</v>
      </c>
      <c r="J1105" s="24" t="str">
        <f t="shared" si="1882"/>
        <v>SAME</v>
      </c>
      <c r="K1105" s="5" t="s">
        <v>820</v>
      </c>
      <c r="L1105" s="4" t="str">
        <f t="shared" ref="L1105:L1108" si="1920">TRIM(LEFT(K1105, SEARCH(":", K1105) - 1))</f>
        <v>Name</v>
      </c>
      <c r="M1105" s="9" t="str">
        <f t="shared" ref="M1105:M1108" si="1921">MID(K1105, SEARCH(":", K1105) + 1, LEN(K1105))</f>
        <v xml:space="preserve"> SetPowerState</v>
      </c>
      <c r="N1105" s="91" t="s">
        <v>1950</v>
      </c>
      <c r="O1105" s="24" t="str">
        <f t="shared" si="1897"/>
        <v>DIF</v>
      </c>
      <c r="P1105" s="5" t="s">
        <v>690</v>
      </c>
      <c r="Q1105" s="4" t="str">
        <f t="shared" ref="Q1105:Q1108" si="1922">TRIM(LEFT(P1105, SEARCH(":", P1105) - 1))</f>
        <v>Name</v>
      </c>
      <c r="R1105" s="9" t="str">
        <f t="shared" ref="R1105:R1108" si="1923">MID(P1105, SEARCH(":", P1105) + 1, LEN(P1105))</f>
        <v xml:space="preserve"> DiscardUndoDisks</v>
      </c>
      <c r="S1105" s="86" t="s">
        <v>1968</v>
      </c>
    </row>
    <row r="1106" spans="1:19">
      <c r="A1106" s="5" t="s">
        <v>328</v>
      </c>
      <c r="B1106" s="4" t="str">
        <f>TRIM(LEFT(A1106, SEARCH(":", A1106) - 1))</f>
        <v>ReturnType</v>
      </c>
      <c r="C1106" s="9" t="str">
        <f>MID(A1106, SEARCH(":", A1106) + 1, LEN(A1106))</f>
        <v xml:space="preserve"> UInt32</v>
      </c>
      <c r="D1106" s="91"/>
      <c r="E1106" s="24" t="str">
        <f>IF(A1106&lt;&gt;F1111, "DIF", "SAME")</f>
        <v>SAME</v>
      </c>
      <c r="F1106" s="28" t="s">
        <v>328</v>
      </c>
      <c r="G1106" s="4" t="str">
        <f t="shared" si="1856"/>
        <v>ReturnType</v>
      </c>
      <c r="H1106" s="9" t="str">
        <f t="shared" si="1919"/>
        <v xml:space="preserve"> UInt32</v>
      </c>
      <c r="I1106" s="91"/>
      <c r="J1106" s="24" t="str">
        <f t="shared" si="1882"/>
        <v>SAME</v>
      </c>
      <c r="K1106" s="5" t="s">
        <v>328</v>
      </c>
      <c r="L1106" s="4" t="str">
        <f t="shared" si="1920"/>
        <v>ReturnType</v>
      </c>
      <c r="M1106" s="9" t="str">
        <f t="shared" si="1921"/>
        <v xml:space="preserve"> UInt32</v>
      </c>
      <c r="N1106" s="91"/>
      <c r="O1106" s="24" t="str">
        <f t="shared" si="1897"/>
        <v>SAME</v>
      </c>
      <c r="P1106" s="5" t="s">
        <v>328</v>
      </c>
      <c r="Q1106" s="4" t="str">
        <f t="shared" si="1922"/>
        <v>ReturnType</v>
      </c>
      <c r="R1106" s="9" t="str">
        <f t="shared" si="1923"/>
        <v xml:space="preserve"> UInt32</v>
      </c>
    </row>
    <row r="1107" spans="1:19">
      <c r="A1107" s="5" t="s">
        <v>362</v>
      </c>
      <c r="B1107" s="4" t="str">
        <f>TRIM(LEFT(A1107, SEARCH(":", A1107) - 1))</f>
        <v>Parameters</v>
      </c>
      <c r="C1107" s="9" t="str">
        <f>MID(A1107, SEARCH(":", A1107) + 1, LEN(A1107))</f>
        <v xml:space="preserve"> {}</v>
      </c>
      <c r="D1107" s="91"/>
      <c r="E1107" s="24" t="str">
        <f>IF(A1107&lt;&gt;F1112, "DIF", "SAME")</f>
        <v>SAME</v>
      </c>
      <c r="F1107" s="28" t="s">
        <v>821</v>
      </c>
      <c r="G1107" s="4" t="str">
        <f t="shared" si="1856"/>
        <v>Parameters</v>
      </c>
      <c r="H1107" s="9" t="str">
        <f t="shared" si="1919"/>
        <v xml:space="preserve"> {PowerState, Time}</v>
      </c>
      <c r="I1107" s="91"/>
      <c r="J1107" s="24" t="str">
        <f t="shared" si="1882"/>
        <v>SAME</v>
      </c>
      <c r="K1107" s="5" t="s">
        <v>821</v>
      </c>
      <c r="L1107" s="4" t="str">
        <f t="shared" si="1920"/>
        <v>Parameters</v>
      </c>
      <c r="M1107" s="9" t="str">
        <f t="shared" si="1921"/>
        <v xml:space="preserve"> {PowerState, Time}</v>
      </c>
      <c r="N1107" s="91"/>
      <c r="O1107" s="24" t="str">
        <f t="shared" si="1897"/>
        <v>DIF</v>
      </c>
      <c r="P1107" s="5" t="s">
        <v>348</v>
      </c>
      <c r="Q1107" s="4" t="str">
        <f t="shared" si="1922"/>
        <v>Parameters</v>
      </c>
      <c r="R1107" s="9" t="str">
        <f t="shared" si="1923"/>
        <v xml:space="preserve"> {ErrorInfo}</v>
      </c>
    </row>
    <row r="1108" spans="1:19">
      <c r="A1108" s="5" t="s">
        <v>809</v>
      </c>
      <c r="B1108" s="4" t="str">
        <f>TRIM(LEFT(A1108, SEARCH(":", A1108) - 1))</f>
        <v>Qualifiers</v>
      </c>
      <c r="C1108" s="9" t="str">
        <f>MID(A1108, SEARCH(":", A1108) + 1, LEN(A1108))</f>
        <v xml:space="preserve"> {Implemented}</v>
      </c>
      <c r="D1108" s="91"/>
      <c r="E1108" s="24" t="str">
        <f>IF(A1108&lt;&gt;F1113, "DIF", "SAME")</f>
        <v>SAME</v>
      </c>
      <c r="F1108" s="28" t="s">
        <v>809</v>
      </c>
      <c r="G1108" s="4" t="str">
        <f t="shared" si="1856"/>
        <v>Qualifiers</v>
      </c>
      <c r="H1108" s="9" t="str">
        <f t="shared" si="1919"/>
        <v xml:space="preserve"> {Implemented}</v>
      </c>
      <c r="I1108" s="91"/>
      <c r="J1108" s="24" t="str">
        <f t="shared" si="1882"/>
        <v>SAME</v>
      </c>
      <c r="K1108" s="5" t="s">
        <v>809</v>
      </c>
      <c r="L1108" s="4" t="str">
        <f t="shared" si="1920"/>
        <v>Qualifiers</v>
      </c>
      <c r="M1108" s="9" t="str">
        <f t="shared" si="1921"/>
        <v xml:space="preserve"> {Implemented}</v>
      </c>
      <c r="N1108" s="91"/>
      <c r="O1108" s="24" t="str">
        <f t="shared" si="1897"/>
        <v>DIF</v>
      </c>
      <c r="P1108" s="5" t="s">
        <v>684</v>
      </c>
      <c r="Q1108" s="4" t="str">
        <f t="shared" si="1922"/>
        <v>Qualifiers</v>
      </c>
      <c r="R1108" s="9" t="str">
        <f t="shared" si="1923"/>
        <v xml:space="preserve"> {CarmineMethodSignature, Description, implemented}</v>
      </c>
    </row>
    <row r="1109" spans="1:19">
      <c r="A1109" s="6"/>
      <c r="F1109" s="29"/>
      <c r="K1109" s="6"/>
      <c r="P1109" s="6"/>
    </row>
    <row r="1110" spans="1:19">
      <c r="A1110" s="5" t="s">
        <v>648</v>
      </c>
      <c r="B1110" s="4" t="str">
        <f>TRIM(LEFT(A1110, SEARCH(":", A1110) - 1))</f>
        <v>Name</v>
      </c>
      <c r="C1110" s="9" t="str">
        <f>MID(A1110, SEARCH(":", A1110) + 1, LEN(A1110))</f>
        <v xml:space="preserve"> Remove</v>
      </c>
      <c r="D1110" s="91" t="s">
        <v>1769</v>
      </c>
      <c r="E1110" s="24" t="str">
        <f>IF(A1110&lt;&gt;F1115, "DIF", "SAME")</f>
        <v>SAME</v>
      </c>
      <c r="F1110" s="28" t="s">
        <v>692</v>
      </c>
      <c r="G1110" s="4" t="str">
        <f t="shared" ref="G1110" si="1924">TRIM(LEFT(F1110, SEARCH(":", F1110) - 1))</f>
        <v>Name</v>
      </c>
      <c r="H1110" s="9" t="str">
        <f t="shared" ref="H1110:H1113" si="1925">MID(F1110, SEARCH(":", F1110) + 1, LEN(F1110))</f>
        <v xml:space="preserve"> Reset</v>
      </c>
      <c r="I1110" s="91" t="s">
        <v>1947</v>
      </c>
      <c r="J1110" s="24" t="str">
        <f t="shared" si="1882"/>
        <v>SAME</v>
      </c>
      <c r="K1110" s="5" t="s">
        <v>692</v>
      </c>
      <c r="L1110" s="4" t="str">
        <f t="shared" ref="L1110:L1113" si="1926">TRIM(LEFT(K1110, SEARCH(":", K1110) - 1))</f>
        <v>Name</v>
      </c>
      <c r="M1110" s="9" t="str">
        <f t="shared" ref="M1110:M1113" si="1927">MID(K1110, SEARCH(":", K1110) + 1, LEN(K1110))</f>
        <v xml:space="preserve"> Reset</v>
      </c>
      <c r="N1110" s="91" t="s">
        <v>1947</v>
      </c>
      <c r="O1110" s="24" t="str">
        <f t="shared" si="1897"/>
        <v>DIF</v>
      </c>
      <c r="P1110" s="5" t="s">
        <v>691</v>
      </c>
      <c r="Q1110" s="4" t="str">
        <f t="shared" ref="Q1110:Q1113" si="1928">TRIM(LEFT(P1110, SEARCH(":", P1110) - 1))</f>
        <v>Name</v>
      </c>
      <c r="R1110" s="9" t="str">
        <f t="shared" ref="R1110:R1113" si="1929">MID(P1110, SEARCH(":", P1110) + 1, LEN(P1110))</f>
        <v xml:space="preserve"> DiscardSavedState</v>
      </c>
      <c r="S1110" s="86" t="s">
        <v>1969</v>
      </c>
    </row>
    <row r="1111" spans="1:19">
      <c r="A1111" s="5" t="s">
        <v>328</v>
      </c>
      <c r="B1111" s="4" t="str">
        <f>TRIM(LEFT(A1111, SEARCH(":", A1111) - 1))</f>
        <v>ReturnType</v>
      </c>
      <c r="C1111" s="9" t="str">
        <f>MID(A1111, SEARCH(":", A1111) + 1, LEN(A1111))</f>
        <v xml:space="preserve"> UInt32</v>
      </c>
      <c r="D1111" s="91"/>
      <c r="E1111" s="24" t="str">
        <f>IF(A1111&lt;&gt;F1116, "DIF", "SAME")</f>
        <v>SAME</v>
      </c>
      <c r="F1111" s="28" t="s">
        <v>328</v>
      </c>
      <c r="G1111" s="4" t="str">
        <f t="shared" si="1856"/>
        <v>ReturnType</v>
      </c>
      <c r="H1111" s="9" t="str">
        <f t="shared" si="1925"/>
        <v xml:space="preserve"> UInt32</v>
      </c>
      <c r="I1111" s="91"/>
      <c r="J1111" s="24" t="str">
        <f t="shared" si="1882"/>
        <v>SAME</v>
      </c>
      <c r="K1111" s="5" t="s">
        <v>328</v>
      </c>
      <c r="L1111" s="4" t="str">
        <f t="shared" si="1926"/>
        <v>ReturnType</v>
      </c>
      <c r="M1111" s="9" t="str">
        <f t="shared" si="1927"/>
        <v xml:space="preserve"> UInt32</v>
      </c>
      <c r="N1111" s="91"/>
      <c r="O1111" s="24" t="str">
        <f t="shared" si="1897"/>
        <v>SAME</v>
      </c>
      <c r="P1111" s="5" t="s">
        <v>328</v>
      </c>
      <c r="Q1111" s="4" t="str">
        <f t="shared" si="1928"/>
        <v>ReturnType</v>
      </c>
      <c r="R1111" s="9" t="str">
        <f t="shared" si="1929"/>
        <v xml:space="preserve"> UInt32</v>
      </c>
    </row>
    <row r="1112" spans="1:19">
      <c r="A1112" s="5" t="s">
        <v>348</v>
      </c>
      <c r="B1112" s="4" t="str">
        <f>TRIM(LEFT(A1112, SEARCH(":", A1112) - 1))</f>
        <v>Parameters</v>
      </c>
      <c r="C1112" s="9" t="str">
        <f>MID(A1112, SEARCH(":", A1112) + 1, LEN(A1112))</f>
        <v xml:space="preserve"> {ErrorInfo}</v>
      </c>
      <c r="D1112" s="91"/>
      <c r="E1112" s="24" t="str">
        <f>IF(A1112&lt;&gt;F1117, "DIF", "SAME")</f>
        <v>SAME</v>
      </c>
      <c r="F1112" s="28" t="s">
        <v>362</v>
      </c>
      <c r="G1112" s="4" t="str">
        <f t="shared" si="1856"/>
        <v>Parameters</v>
      </c>
      <c r="H1112" s="9" t="str">
        <f t="shared" si="1925"/>
        <v xml:space="preserve"> {}</v>
      </c>
      <c r="I1112" s="91"/>
      <c r="J1112" s="24" t="str">
        <f t="shared" si="1882"/>
        <v>SAME</v>
      </c>
      <c r="K1112" s="5" t="s">
        <v>362</v>
      </c>
      <c r="L1112" s="4" t="str">
        <f t="shared" si="1926"/>
        <v>Parameters</v>
      </c>
      <c r="M1112" s="9" t="str">
        <f t="shared" si="1927"/>
        <v xml:space="preserve"> {}</v>
      </c>
      <c r="N1112" s="91"/>
      <c r="O1112" s="24" t="str">
        <f t="shared" si="1897"/>
        <v>DIF</v>
      </c>
      <c r="P1112" s="5" t="s">
        <v>348</v>
      </c>
      <c r="Q1112" s="4" t="str">
        <f t="shared" si="1928"/>
        <v>Parameters</v>
      </c>
      <c r="R1112" s="9" t="str">
        <f t="shared" si="1929"/>
        <v xml:space="preserve"> {ErrorInfo}</v>
      </c>
    </row>
    <row r="1113" spans="1:19">
      <c r="A1113" s="5" t="s">
        <v>342</v>
      </c>
      <c r="B1113" s="4" t="str">
        <f>TRIM(LEFT(A1113, SEARCH(":", A1113) - 1))</f>
        <v>Qualifiers</v>
      </c>
      <c r="C1113" s="9" t="str">
        <f>MID(A1113, SEARCH(":", A1113) + 1, LEN(A1113))</f>
        <v xml:space="preserve"> {CarmineMethodSignature, implemented}</v>
      </c>
      <c r="D1113" s="91"/>
      <c r="E1113" s="24" t="str">
        <f>IF(A1113&lt;&gt;F1118, "DIF", "SAME")</f>
        <v>SAME</v>
      </c>
      <c r="F1113" s="28" t="s">
        <v>809</v>
      </c>
      <c r="G1113" s="4" t="str">
        <f t="shared" si="1856"/>
        <v>Qualifiers</v>
      </c>
      <c r="H1113" s="9" t="str">
        <f t="shared" si="1925"/>
        <v xml:space="preserve"> {Implemented}</v>
      </c>
      <c r="I1113" s="91"/>
      <c r="J1113" s="24" t="str">
        <f t="shared" si="1882"/>
        <v>SAME</v>
      </c>
      <c r="K1113" s="5" t="s">
        <v>809</v>
      </c>
      <c r="L1113" s="4" t="str">
        <f t="shared" si="1926"/>
        <v>Qualifiers</v>
      </c>
      <c r="M1113" s="9" t="str">
        <f t="shared" si="1927"/>
        <v xml:space="preserve"> {Implemented}</v>
      </c>
      <c r="N1113" s="91"/>
      <c r="O1113" s="24" t="str">
        <f t="shared" si="1897"/>
        <v>DIF</v>
      </c>
      <c r="P1113" s="5" t="s">
        <v>684</v>
      </c>
      <c r="Q1113" s="4" t="str">
        <f t="shared" si="1928"/>
        <v>Qualifiers</v>
      </c>
      <c r="R1113" s="9" t="str">
        <f t="shared" si="1929"/>
        <v xml:space="preserve"> {CarmineMethodSignature, Description, implemented}</v>
      </c>
    </row>
    <row r="1114" spans="1:19">
      <c r="A1114" s="6"/>
      <c r="F1114" s="29"/>
      <c r="K1114" s="6"/>
      <c r="P1114" s="6"/>
    </row>
    <row r="1115" spans="1:19">
      <c r="A1115" s="5" t="s">
        <v>812</v>
      </c>
      <c r="B1115" s="4" t="str">
        <f>TRIM(LEFT(A1115, SEARCH(":", A1115) - 1))</f>
        <v>Name</v>
      </c>
      <c r="C1115" s="9" t="str">
        <f>MID(A1115, SEARCH(":", A1115) + 1, LEN(A1115))</f>
        <v xml:space="preserve"> AttachToVirtualNetwork</v>
      </c>
      <c r="D1115" s="91" t="s">
        <v>1951</v>
      </c>
      <c r="E1115" s="24" t="str">
        <f>IF(A1115&lt;&gt;F1120, "DIF", "SAME")</f>
        <v>SAME</v>
      </c>
      <c r="F1115" s="28" t="s">
        <v>648</v>
      </c>
      <c r="G1115" s="4" t="str">
        <f t="shared" ref="G1115" si="1930">TRIM(LEFT(F1115, SEARCH(":", F1115) - 1))</f>
        <v>Name</v>
      </c>
      <c r="H1115" s="9" t="str">
        <f t="shared" ref="H1115:H1118" si="1931">MID(F1115, SEARCH(":", F1115) + 1, LEN(F1115))</f>
        <v xml:space="preserve"> Remove</v>
      </c>
      <c r="I1115" s="91" t="s">
        <v>1769</v>
      </c>
      <c r="J1115" s="24" t="str">
        <f t="shared" si="1882"/>
        <v>SAME</v>
      </c>
      <c r="K1115" s="5" t="s">
        <v>648</v>
      </c>
      <c r="L1115" s="4" t="str">
        <f t="shared" ref="L1115:L1118" si="1932">TRIM(LEFT(K1115, SEARCH(":", K1115) - 1))</f>
        <v>Name</v>
      </c>
      <c r="M1115" s="9" t="str">
        <f t="shared" ref="M1115:M1118" si="1933">MID(K1115, SEARCH(":", K1115) + 1, LEN(K1115))</f>
        <v xml:space="preserve"> Remove</v>
      </c>
      <c r="N1115" s="91" t="s">
        <v>1769</v>
      </c>
      <c r="O1115" s="24" t="str">
        <f t="shared" si="1897"/>
        <v>DIF</v>
      </c>
      <c r="P1115" s="5" t="s">
        <v>692</v>
      </c>
      <c r="Q1115" s="4" t="str">
        <f t="shared" ref="Q1115:Q1118" si="1934">TRIM(LEFT(P1115, SEARCH(":", P1115) - 1))</f>
        <v>Name</v>
      </c>
      <c r="R1115" s="9" t="str">
        <f t="shared" ref="R1115:R1118" si="1935">MID(P1115, SEARCH(":", P1115) + 1, LEN(P1115))</f>
        <v xml:space="preserve"> Reset</v>
      </c>
      <c r="S1115" s="86" t="s">
        <v>1947</v>
      </c>
    </row>
    <row r="1116" spans="1:19">
      <c r="A1116" s="5" t="s">
        <v>328</v>
      </c>
      <c r="B1116" s="4" t="str">
        <f>TRIM(LEFT(A1116, SEARCH(":", A1116) - 1))</f>
        <v>ReturnType</v>
      </c>
      <c r="C1116" s="9" t="str">
        <f>MID(A1116, SEARCH(":", A1116) + 1, LEN(A1116))</f>
        <v xml:space="preserve"> UInt32</v>
      </c>
      <c r="D1116" s="91"/>
      <c r="E1116" s="24" t="str">
        <f>IF(A1116&lt;&gt;F1121, "DIF", "SAME")</f>
        <v>SAME</v>
      </c>
      <c r="F1116" s="28" t="s">
        <v>328</v>
      </c>
      <c r="G1116" s="4" t="str">
        <f t="shared" si="1856"/>
        <v>ReturnType</v>
      </c>
      <c r="H1116" s="9" t="str">
        <f t="shared" si="1931"/>
        <v xml:space="preserve"> UInt32</v>
      </c>
      <c r="I1116" s="91"/>
      <c r="J1116" s="24" t="str">
        <f t="shared" si="1882"/>
        <v>SAME</v>
      </c>
      <c r="K1116" s="5" t="s">
        <v>328</v>
      </c>
      <c r="L1116" s="4" t="str">
        <f t="shared" si="1932"/>
        <v>ReturnType</v>
      </c>
      <c r="M1116" s="9" t="str">
        <f t="shared" si="1933"/>
        <v xml:space="preserve"> UInt32</v>
      </c>
      <c r="N1116" s="91"/>
      <c r="O1116" s="24" t="str">
        <f t="shared" si="1897"/>
        <v>SAME</v>
      </c>
      <c r="P1116" s="5" t="s">
        <v>328</v>
      </c>
      <c r="Q1116" s="4" t="str">
        <f t="shared" si="1934"/>
        <v>ReturnType</v>
      </c>
      <c r="R1116" s="9" t="str">
        <f t="shared" si="1935"/>
        <v xml:space="preserve"> UInt32</v>
      </c>
    </row>
    <row r="1117" spans="1:19">
      <c r="A1117" s="5" t="s">
        <v>813</v>
      </c>
      <c r="B1117" s="4" t="str">
        <f>TRIM(LEFT(A1117, SEARCH(":", A1117) - 1))</f>
        <v>Parameters</v>
      </c>
      <c r="C1117" s="9" t="str">
        <f>MID(A1117, SEARCH(":", A1117) + 1, LEN(A1117))</f>
        <v xml:space="preserve"> {VirtualNetworkID, ErrorInfo}</v>
      </c>
      <c r="D1117" s="91"/>
      <c r="E1117" s="24" t="str">
        <f>IF(A1117&lt;&gt;F1122, "DIF", "SAME")</f>
        <v>SAME</v>
      </c>
      <c r="F1117" s="28" t="s">
        <v>348</v>
      </c>
      <c r="G1117" s="4" t="str">
        <f t="shared" si="1856"/>
        <v>Parameters</v>
      </c>
      <c r="H1117" s="9" t="str">
        <f t="shared" si="1931"/>
        <v xml:space="preserve"> {ErrorInfo}</v>
      </c>
      <c r="I1117" s="91"/>
      <c r="J1117" s="24" t="str">
        <f t="shared" si="1882"/>
        <v>SAME</v>
      </c>
      <c r="K1117" s="5" t="s">
        <v>348</v>
      </c>
      <c r="L1117" s="4" t="str">
        <f t="shared" si="1932"/>
        <v>Parameters</v>
      </c>
      <c r="M1117" s="9" t="str">
        <f t="shared" si="1933"/>
        <v xml:space="preserve"> {ErrorInfo}</v>
      </c>
      <c r="N1117" s="91"/>
      <c r="O1117" s="24" t="str">
        <f t="shared" si="1897"/>
        <v>SAME</v>
      </c>
      <c r="P1117" s="5" t="s">
        <v>348</v>
      </c>
      <c r="Q1117" s="4" t="str">
        <f t="shared" si="1934"/>
        <v>Parameters</v>
      </c>
      <c r="R1117" s="9" t="str">
        <f t="shared" si="1935"/>
        <v xml:space="preserve"> {ErrorInfo}</v>
      </c>
    </row>
    <row r="1118" spans="1:19">
      <c r="A1118" s="5" t="s">
        <v>342</v>
      </c>
      <c r="B1118" s="4" t="str">
        <f>TRIM(LEFT(A1118, SEARCH(":", A1118) - 1))</f>
        <v>Qualifiers</v>
      </c>
      <c r="C1118" s="9" t="str">
        <f>MID(A1118, SEARCH(":", A1118) + 1, LEN(A1118))</f>
        <v xml:space="preserve"> {CarmineMethodSignature, implemented}</v>
      </c>
      <c r="D1118" s="91"/>
      <c r="E1118" s="24" t="str">
        <f>IF(A1118&lt;&gt;F1123, "DIF", "SAME")</f>
        <v>SAME</v>
      </c>
      <c r="F1118" s="28" t="s">
        <v>342</v>
      </c>
      <c r="G1118" s="4" t="str">
        <f t="shared" si="1856"/>
        <v>Qualifiers</v>
      </c>
      <c r="H1118" s="9" t="str">
        <f t="shared" si="1931"/>
        <v xml:space="preserve"> {CarmineMethodSignature, implemented}</v>
      </c>
      <c r="I1118" s="91"/>
      <c r="J1118" s="24" t="str">
        <f t="shared" si="1882"/>
        <v>SAME</v>
      </c>
      <c r="K1118" s="5" t="s">
        <v>342</v>
      </c>
      <c r="L1118" s="4" t="str">
        <f t="shared" si="1932"/>
        <v>Qualifiers</v>
      </c>
      <c r="M1118" s="9" t="str">
        <f t="shared" si="1933"/>
        <v xml:space="preserve"> {CarmineMethodSignature, implemented}</v>
      </c>
      <c r="N1118" s="91"/>
      <c r="O1118" s="24" t="str">
        <f t="shared" si="1897"/>
        <v>SAME</v>
      </c>
      <c r="P1118" s="5" t="s">
        <v>342</v>
      </c>
      <c r="Q1118" s="4" t="str">
        <f t="shared" si="1934"/>
        <v>Qualifiers</v>
      </c>
      <c r="R1118" s="9" t="str">
        <f t="shared" si="1935"/>
        <v xml:space="preserve"> {CarmineMethodSignature, implemented}</v>
      </c>
    </row>
    <row r="1119" spans="1:19">
      <c r="A1119" s="6"/>
      <c r="F1119" s="29"/>
      <c r="K1119" s="6"/>
      <c r="P1119" s="6"/>
    </row>
    <row r="1120" spans="1:19">
      <c r="A1120" s="5" t="s">
        <v>814</v>
      </c>
      <c r="B1120" s="4" t="str">
        <f>TRIM(LEFT(A1120, SEARCH(":", A1120) - 1))</f>
        <v>Name</v>
      </c>
      <c r="C1120" s="9" t="str">
        <f>MID(A1120, SEARCH(":", A1120) + 1, LEN(A1120))</f>
        <v xml:space="preserve"> DetachFromVirtualNetwork</v>
      </c>
      <c r="D1120" s="91" t="s">
        <v>1952</v>
      </c>
      <c r="E1120" s="24" t="str">
        <f>IF(A1120&lt;&gt;F1125, "DIF", "SAME")</f>
        <v>SAME</v>
      </c>
      <c r="F1120" s="28" t="s">
        <v>812</v>
      </c>
      <c r="G1120" s="4" t="str">
        <f t="shared" ref="G1120:G1183" si="1936">TRIM(LEFT(F1120, SEARCH(":", F1120) - 1))</f>
        <v>Name</v>
      </c>
      <c r="H1120" s="9" t="str">
        <f t="shared" ref="H1120:H1123" si="1937">MID(F1120, SEARCH(":", F1120) + 1, LEN(F1120))</f>
        <v xml:space="preserve"> AttachToVirtualNetwork</v>
      </c>
      <c r="I1120" s="91" t="s">
        <v>1951</v>
      </c>
      <c r="J1120" s="24" t="str">
        <f t="shared" si="1882"/>
        <v>SAME</v>
      </c>
      <c r="K1120" s="5" t="s">
        <v>812</v>
      </c>
      <c r="L1120" s="4" t="str">
        <f t="shared" ref="L1120:L1123" si="1938">TRIM(LEFT(K1120, SEARCH(":", K1120) - 1))</f>
        <v>Name</v>
      </c>
      <c r="M1120" s="9" t="str">
        <f t="shared" ref="M1120:M1123" si="1939">MID(K1120, SEARCH(":", K1120) + 1, LEN(K1120))</f>
        <v xml:space="preserve"> AttachToVirtualNetwork</v>
      </c>
      <c r="N1120" s="91" t="s">
        <v>1951</v>
      </c>
      <c r="O1120" s="24" t="str">
        <f t="shared" si="1897"/>
        <v>DIF</v>
      </c>
      <c r="P1120" s="5" t="s">
        <v>693</v>
      </c>
      <c r="Q1120" s="4" t="str">
        <f t="shared" ref="Q1120:Q1123" si="1940">TRIM(LEFT(P1120, SEARCH(":", P1120) - 1))</f>
        <v>Name</v>
      </c>
      <c r="R1120" s="9" t="str">
        <f t="shared" ref="R1120:R1123" si="1941">MID(P1120, SEARCH(":", P1120) + 1, LEN(P1120))</f>
        <v xml:space="preserve"> Delete</v>
      </c>
      <c r="S1120" s="86" t="s">
        <v>1938</v>
      </c>
    </row>
    <row r="1121" spans="1:19">
      <c r="A1121" s="5" t="s">
        <v>328</v>
      </c>
      <c r="B1121" s="4" t="str">
        <f>TRIM(LEFT(A1121, SEARCH(":", A1121) - 1))</f>
        <v>ReturnType</v>
      </c>
      <c r="C1121" s="9" t="str">
        <f>MID(A1121, SEARCH(":", A1121) + 1, LEN(A1121))</f>
        <v xml:space="preserve"> UInt32</v>
      </c>
      <c r="D1121" s="91"/>
      <c r="E1121" s="24" t="str">
        <f>IF(A1121&lt;&gt;F1126, "DIF", "SAME")</f>
        <v>SAME</v>
      </c>
      <c r="F1121" s="28" t="s">
        <v>328</v>
      </c>
      <c r="G1121" s="4" t="str">
        <f t="shared" si="1936"/>
        <v>ReturnType</v>
      </c>
      <c r="H1121" s="9" t="str">
        <f t="shared" si="1937"/>
        <v xml:space="preserve"> UInt32</v>
      </c>
      <c r="I1121" s="91"/>
      <c r="J1121" s="24" t="str">
        <f t="shared" si="1882"/>
        <v>SAME</v>
      </c>
      <c r="K1121" s="5" t="s">
        <v>328</v>
      </c>
      <c r="L1121" s="4" t="str">
        <f t="shared" si="1938"/>
        <v>ReturnType</v>
      </c>
      <c r="M1121" s="9" t="str">
        <f t="shared" si="1939"/>
        <v xml:space="preserve"> UInt32</v>
      </c>
      <c r="N1121" s="91"/>
      <c r="O1121" s="24" t="str">
        <f t="shared" si="1897"/>
        <v>DIF</v>
      </c>
      <c r="P1121" s="5" t="s">
        <v>694</v>
      </c>
      <c r="Q1121" s="4" t="str">
        <f t="shared" si="1940"/>
        <v>ReturnType</v>
      </c>
      <c r="R1121" s="9" t="str">
        <f t="shared" si="1941"/>
        <v xml:space="preserve"> Boolean</v>
      </c>
    </row>
    <row r="1122" spans="1:19">
      <c r="A1122" s="5" t="s">
        <v>348</v>
      </c>
      <c r="B1122" s="4" t="str">
        <f>TRIM(LEFT(A1122, SEARCH(":", A1122) - 1))</f>
        <v>Parameters</v>
      </c>
      <c r="C1122" s="9" t="str">
        <f>MID(A1122, SEARCH(":", A1122) + 1, LEN(A1122))</f>
        <v xml:space="preserve"> {ErrorInfo}</v>
      </c>
      <c r="D1122" s="91"/>
      <c r="E1122" s="24" t="str">
        <f>IF(A1122&lt;&gt;F1127, "DIF", "SAME")</f>
        <v>SAME</v>
      </c>
      <c r="F1122" s="28" t="s">
        <v>813</v>
      </c>
      <c r="G1122" s="4" t="str">
        <f t="shared" si="1936"/>
        <v>Parameters</v>
      </c>
      <c r="H1122" s="9" t="str">
        <f t="shared" si="1937"/>
        <v xml:space="preserve"> {VirtualNetworkID, ErrorInfo}</v>
      </c>
      <c r="I1122" s="91"/>
      <c r="J1122" s="24" t="str">
        <f t="shared" si="1882"/>
        <v>SAME</v>
      </c>
      <c r="K1122" s="5" t="s">
        <v>813</v>
      </c>
      <c r="L1122" s="4" t="str">
        <f t="shared" si="1938"/>
        <v>Parameters</v>
      </c>
      <c r="M1122" s="9" t="str">
        <f t="shared" si="1939"/>
        <v xml:space="preserve"> {VirtualNetworkID, ErrorInfo}</v>
      </c>
      <c r="N1122" s="91"/>
      <c r="O1122" s="24" t="str">
        <f t="shared" si="1897"/>
        <v>DIF</v>
      </c>
      <c r="P1122" s="5" t="s">
        <v>348</v>
      </c>
      <c r="Q1122" s="4" t="str">
        <f t="shared" si="1940"/>
        <v>Parameters</v>
      </c>
      <c r="R1122" s="9" t="str">
        <f t="shared" si="1941"/>
        <v xml:space="preserve"> {ErrorInfo}</v>
      </c>
    </row>
    <row r="1123" spans="1:19">
      <c r="A1123" s="5" t="s">
        <v>342</v>
      </c>
      <c r="B1123" s="4" t="str">
        <f>TRIM(LEFT(A1123, SEARCH(":", A1123) - 1))</f>
        <v>Qualifiers</v>
      </c>
      <c r="C1123" s="9" t="str">
        <f>MID(A1123, SEARCH(":", A1123) + 1, LEN(A1123))</f>
        <v xml:space="preserve"> {CarmineMethodSignature, implemented}</v>
      </c>
      <c r="D1123" s="91"/>
      <c r="E1123" s="24" t="str">
        <f>IF(A1123&lt;&gt;F1128, "DIF", "SAME")</f>
        <v>SAME</v>
      </c>
      <c r="F1123" s="28" t="s">
        <v>342</v>
      </c>
      <c r="G1123" s="4" t="str">
        <f t="shared" si="1936"/>
        <v>Qualifiers</v>
      </c>
      <c r="H1123" s="9" t="str">
        <f t="shared" si="1937"/>
        <v xml:space="preserve"> {CarmineMethodSignature, implemented}</v>
      </c>
      <c r="I1123" s="91"/>
      <c r="J1123" s="24" t="str">
        <f t="shared" si="1882"/>
        <v>SAME</v>
      </c>
      <c r="K1123" s="5" t="s">
        <v>342</v>
      </c>
      <c r="L1123" s="4" t="str">
        <f t="shared" si="1938"/>
        <v>Qualifiers</v>
      </c>
      <c r="M1123" s="9" t="str">
        <f t="shared" si="1939"/>
        <v xml:space="preserve"> {CarmineMethodSignature, implemented}</v>
      </c>
      <c r="N1123" s="91"/>
      <c r="O1123" s="24" t="str">
        <f t="shared" si="1897"/>
        <v>DIF</v>
      </c>
      <c r="P1123" s="5" t="s">
        <v>684</v>
      </c>
      <c r="Q1123" s="4" t="str">
        <f t="shared" si="1940"/>
        <v>Qualifiers</v>
      </c>
      <c r="R1123" s="9" t="str">
        <f t="shared" si="1941"/>
        <v xml:space="preserve"> {CarmineMethodSignature, Description, implemented}</v>
      </c>
    </row>
    <row r="1124" spans="1:19">
      <c r="A1124" s="6"/>
      <c r="F1124" s="29"/>
      <c r="K1124" s="6"/>
      <c r="P1124" s="6"/>
    </row>
    <row r="1125" spans="1:19">
      <c r="A1125" s="5" t="s">
        <v>815</v>
      </c>
      <c r="B1125" s="4" t="str">
        <f>TRIM(LEFT(A1125, SEARCH(":", A1125) - 1))</f>
        <v>Name</v>
      </c>
      <c r="C1125" s="9" t="str">
        <f>MID(A1125, SEARCH(":", A1125) + 1, LEN(A1125))</f>
        <v xml:space="preserve"> SetMACAddress</v>
      </c>
      <c r="D1125" s="91" t="s">
        <v>1953</v>
      </c>
      <c r="E1125" s="24" t="str">
        <f>IF(A1125&lt;&gt;F1130, "DIF", "SAME")</f>
        <v>SAME</v>
      </c>
      <c r="F1125" s="28" t="s">
        <v>814</v>
      </c>
      <c r="G1125" s="4" t="str">
        <f t="shared" ref="G1125" si="1942">TRIM(LEFT(F1125, SEARCH(":", F1125) - 1))</f>
        <v>Name</v>
      </c>
      <c r="H1125" s="9" t="str">
        <f t="shared" ref="H1125:H1128" si="1943">MID(F1125, SEARCH(":", F1125) + 1, LEN(F1125))</f>
        <v xml:space="preserve"> DetachFromVirtualNetwork</v>
      </c>
      <c r="I1125" s="91" t="s">
        <v>1952</v>
      </c>
      <c r="J1125" s="24" t="str">
        <f t="shared" si="1882"/>
        <v>SAME</v>
      </c>
      <c r="K1125" s="5" t="s">
        <v>814</v>
      </c>
      <c r="L1125" s="4" t="str">
        <f t="shared" ref="L1125:L1128" si="1944">TRIM(LEFT(K1125, SEARCH(":", K1125) - 1))</f>
        <v>Name</v>
      </c>
      <c r="M1125" s="9" t="str">
        <f t="shared" ref="M1125:M1128" si="1945">MID(K1125, SEARCH(":", K1125) + 1, LEN(K1125))</f>
        <v xml:space="preserve"> DetachFromVirtualNetwork</v>
      </c>
      <c r="N1125" s="91" t="s">
        <v>1952</v>
      </c>
      <c r="O1125" s="24" t="str">
        <f t="shared" si="1897"/>
        <v>DIF</v>
      </c>
      <c r="P1125" s="5" t="s">
        <v>695</v>
      </c>
      <c r="Q1125" s="4" t="str">
        <f t="shared" ref="Q1125:Q1128" si="1946">TRIM(LEFT(P1125, SEARCH(":", P1125) - 1))</f>
        <v>Name</v>
      </c>
      <c r="R1125" s="9" t="str">
        <f t="shared" ref="R1125:R1128" si="1947">MID(P1125, SEARCH(":", P1125) + 1, LEN(P1125))</f>
        <v xml:space="preserve"> TakeSnapshot</v>
      </c>
      <c r="S1125" s="86" t="s">
        <v>1970</v>
      </c>
    </row>
    <row r="1126" spans="1:19">
      <c r="A1126" s="5" t="s">
        <v>328</v>
      </c>
      <c r="B1126" s="4" t="str">
        <f>TRIM(LEFT(A1126, SEARCH(":", A1126) - 1))</f>
        <v>ReturnType</v>
      </c>
      <c r="C1126" s="9" t="str">
        <f>MID(A1126, SEARCH(":", A1126) + 1, LEN(A1126))</f>
        <v xml:space="preserve"> UInt32</v>
      </c>
      <c r="D1126" s="91"/>
      <c r="E1126" s="24" t="str">
        <f>IF(A1126&lt;&gt;F1131, "DIF", "SAME")</f>
        <v>SAME</v>
      </c>
      <c r="F1126" s="28" t="s">
        <v>328</v>
      </c>
      <c r="G1126" s="4" t="str">
        <f t="shared" si="1936"/>
        <v>ReturnType</v>
      </c>
      <c r="H1126" s="9" t="str">
        <f t="shared" si="1943"/>
        <v xml:space="preserve"> UInt32</v>
      </c>
      <c r="I1126" s="91"/>
      <c r="J1126" s="24" t="str">
        <f t="shared" si="1882"/>
        <v>SAME</v>
      </c>
      <c r="K1126" s="5" t="s">
        <v>328</v>
      </c>
      <c r="L1126" s="4" t="str">
        <f t="shared" si="1944"/>
        <v>ReturnType</v>
      </c>
      <c r="M1126" s="9" t="str">
        <f t="shared" si="1945"/>
        <v xml:space="preserve"> UInt32</v>
      </c>
      <c r="N1126" s="91"/>
      <c r="O1126" s="24" t="str">
        <f t="shared" si="1897"/>
        <v>SAME</v>
      </c>
      <c r="P1126" s="5" t="s">
        <v>328</v>
      </c>
      <c r="Q1126" s="4" t="str">
        <f t="shared" si="1946"/>
        <v>ReturnType</v>
      </c>
      <c r="R1126" s="9" t="str">
        <f t="shared" si="1947"/>
        <v xml:space="preserve"> UInt32</v>
      </c>
    </row>
    <row r="1127" spans="1:19">
      <c r="A1127" s="5" t="s">
        <v>816</v>
      </c>
      <c r="B1127" s="4" t="str">
        <f>TRIM(LEFT(A1127, SEARCH(":", A1127) - 1))</f>
        <v>Parameters</v>
      </c>
      <c r="C1127" s="9" t="str">
        <f>MID(A1127, SEARCH(":", A1127) + 1, LEN(A1127))</f>
        <v xml:space="preserve"> {MACAddress, UseStaticMACAddress, ErrorInfo}</v>
      </c>
      <c r="D1127" s="91"/>
      <c r="E1127" s="24" t="str">
        <f>IF(A1127&lt;&gt;F1132, "DIF", "SAME")</f>
        <v>SAME</v>
      </c>
      <c r="F1127" s="28" t="s">
        <v>348</v>
      </c>
      <c r="G1127" s="4" t="str">
        <f t="shared" si="1936"/>
        <v>Parameters</v>
      </c>
      <c r="H1127" s="9" t="str">
        <f t="shared" si="1943"/>
        <v xml:space="preserve"> {ErrorInfo}</v>
      </c>
      <c r="I1127" s="91"/>
      <c r="J1127" s="24" t="str">
        <f t="shared" si="1882"/>
        <v>SAME</v>
      </c>
      <c r="K1127" s="5" t="s">
        <v>348</v>
      </c>
      <c r="L1127" s="4" t="str">
        <f t="shared" si="1944"/>
        <v>Parameters</v>
      </c>
      <c r="M1127" s="9" t="str">
        <f t="shared" si="1945"/>
        <v xml:space="preserve"> {ErrorInfo}</v>
      </c>
      <c r="N1127" s="91"/>
      <c r="O1127" s="24" t="str">
        <f t="shared" si="1897"/>
        <v>DIF</v>
      </c>
      <c r="P1127" s="5" t="s">
        <v>696</v>
      </c>
      <c r="Q1127" s="4" t="str">
        <f t="shared" si="1946"/>
        <v>Parameters</v>
      </c>
      <c r="R1127" s="9" t="str">
        <f t="shared" si="1947"/>
        <v xml:space="preserve"> {SnapshotName, StartTime}</v>
      </c>
    </row>
    <row r="1128" spans="1:19">
      <c r="A1128" s="5" t="s">
        <v>342</v>
      </c>
      <c r="B1128" s="4" t="str">
        <f>TRIM(LEFT(A1128, SEARCH(":", A1128) - 1))</f>
        <v>Qualifiers</v>
      </c>
      <c r="C1128" s="9" t="str">
        <f>MID(A1128, SEARCH(":", A1128) + 1, LEN(A1128))</f>
        <v xml:space="preserve"> {CarmineMethodSignature, implemented}</v>
      </c>
      <c r="D1128" s="91"/>
      <c r="E1128" s="24" t="str">
        <f>IF(A1128&lt;&gt;F1133, "DIF", "SAME")</f>
        <v>SAME</v>
      </c>
      <c r="F1128" s="28" t="s">
        <v>342</v>
      </c>
      <c r="G1128" s="4" t="str">
        <f t="shared" si="1936"/>
        <v>Qualifiers</v>
      </c>
      <c r="H1128" s="9" t="str">
        <f t="shared" si="1943"/>
        <v xml:space="preserve"> {CarmineMethodSignature, implemented}</v>
      </c>
      <c r="I1128" s="91"/>
      <c r="J1128" s="24" t="str">
        <f t="shared" si="1882"/>
        <v>SAME</v>
      </c>
      <c r="K1128" s="5" t="s">
        <v>342</v>
      </c>
      <c r="L1128" s="4" t="str">
        <f t="shared" si="1944"/>
        <v>Qualifiers</v>
      </c>
      <c r="M1128" s="9" t="str">
        <f t="shared" si="1945"/>
        <v xml:space="preserve"> {CarmineMethodSignature, implemented}</v>
      </c>
      <c r="N1128" s="91"/>
      <c r="O1128" s="24" t="str">
        <f t="shared" si="1897"/>
        <v>DIF</v>
      </c>
      <c r="P1128" s="5" t="s">
        <v>697</v>
      </c>
      <c r="Q1128" s="4" t="str">
        <f t="shared" si="1946"/>
        <v>Qualifiers</v>
      </c>
      <c r="R1128" s="9" t="str">
        <f t="shared" si="1947"/>
        <v xml:space="preserve"> {Description}</v>
      </c>
    </row>
    <row r="1129" spans="1:19">
      <c r="A1129" s="6"/>
      <c r="F1129" s="29"/>
      <c r="K1129" s="6"/>
      <c r="P1129" s="6"/>
    </row>
    <row r="1130" spans="1:19">
      <c r="A1130" s="5" t="s">
        <v>648</v>
      </c>
      <c r="B1130" s="4" t="str">
        <f>TRIM(LEFT(A1130, SEARCH(":", A1130) - 1))</f>
        <v>Name</v>
      </c>
      <c r="C1130" s="9" t="str">
        <f>MID(A1130, SEARCH(":", A1130) + 1, LEN(A1130))</f>
        <v xml:space="preserve"> Remove</v>
      </c>
      <c r="D1130" s="91" t="s">
        <v>1769</v>
      </c>
      <c r="E1130" s="24" t="str">
        <f>IF(A1130&lt;&gt;F1135, "DIF", "SAME")</f>
        <v>SAME</v>
      </c>
      <c r="F1130" s="28" t="s">
        <v>815</v>
      </c>
      <c r="G1130" s="4" t="str">
        <f t="shared" ref="G1130" si="1948">TRIM(LEFT(F1130, SEARCH(":", F1130) - 1))</f>
        <v>Name</v>
      </c>
      <c r="H1130" s="9" t="str">
        <f t="shared" ref="H1130:H1133" si="1949">MID(F1130, SEARCH(":", F1130) + 1, LEN(F1130))</f>
        <v xml:space="preserve"> SetMACAddress</v>
      </c>
      <c r="I1130" s="91" t="s">
        <v>1953</v>
      </c>
      <c r="J1130" s="24" t="str">
        <f t="shared" si="1882"/>
        <v>SAME</v>
      </c>
      <c r="K1130" s="5" t="s">
        <v>815</v>
      </c>
      <c r="L1130" s="4" t="str">
        <f t="shared" ref="L1130:L1133" si="1950">TRIM(LEFT(K1130, SEARCH(":", K1130) - 1))</f>
        <v>Name</v>
      </c>
      <c r="M1130" s="9" t="str">
        <f t="shared" ref="M1130:M1133" si="1951">MID(K1130, SEARCH(":", K1130) + 1, LEN(K1130))</f>
        <v xml:space="preserve"> SetMACAddress</v>
      </c>
      <c r="N1130" s="91" t="s">
        <v>1953</v>
      </c>
      <c r="O1130" s="24" t="str">
        <f t="shared" si="1897"/>
        <v>DIF</v>
      </c>
      <c r="P1130" s="5" t="s">
        <v>698</v>
      </c>
      <c r="Q1130" s="4" t="str">
        <f t="shared" ref="Q1130:Q1133" si="1952">TRIM(LEFT(P1130, SEARCH(":", P1130) - 1))</f>
        <v>Name</v>
      </c>
      <c r="R1130" s="9" t="str">
        <f t="shared" ref="R1130:R1133" si="1953">MID(P1130, SEARCH(":", P1130) + 1, LEN(P1130))</f>
        <v xml:space="preserve"> Migrate</v>
      </c>
      <c r="S1130" s="86" t="s">
        <v>1971</v>
      </c>
    </row>
    <row r="1131" spans="1:19">
      <c r="A1131" s="5" t="s">
        <v>328</v>
      </c>
      <c r="B1131" s="4" t="str">
        <f>TRIM(LEFT(A1131, SEARCH(":", A1131) - 1))</f>
        <v>ReturnType</v>
      </c>
      <c r="C1131" s="9" t="str">
        <f>MID(A1131, SEARCH(":", A1131) + 1, LEN(A1131))</f>
        <v xml:space="preserve"> UInt32</v>
      </c>
      <c r="D1131" s="91"/>
      <c r="E1131" s="24" t="str">
        <f>IF(A1131&lt;&gt;F1136, "DIF", "SAME")</f>
        <v>SAME</v>
      </c>
      <c r="F1131" s="28" t="s">
        <v>328</v>
      </c>
      <c r="G1131" s="4" t="str">
        <f t="shared" si="1936"/>
        <v>ReturnType</v>
      </c>
      <c r="H1131" s="9" t="str">
        <f t="shared" si="1949"/>
        <v xml:space="preserve"> UInt32</v>
      </c>
      <c r="I1131" s="91"/>
      <c r="J1131" s="24" t="str">
        <f t="shared" si="1882"/>
        <v>SAME</v>
      </c>
      <c r="K1131" s="5" t="s">
        <v>328</v>
      </c>
      <c r="L1131" s="4" t="str">
        <f t="shared" si="1950"/>
        <v>ReturnType</v>
      </c>
      <c r="M1131" s="9" t="str">
        <f t="shared" si="1951"/>
        <v xml:space="preserve"> UInt32</v>
      </c>
      <c r="N1131" s="91"/>
      <c r="O1131" s="24" t="str">
        <f t="shared" si="1897"/>
        <v>SAME</v>
      </c>
      <c r="P1131" s="5" t="s">
        <v>328</v>
      </c>
      <c r="Q1131" s="4" t="str">
        <f t="shared" si="1952"/>
        <v>ReturnType</v>
      </c>
      <c r="R1131" s="9" t="str">
        <f t="shared" si="1953"/>
        <v xml:space="preserve"> UInt32</v>
      </c>
    </row>
    <row r="1132" spans="1:19">
      <c r="A1132" s="5" t="s">
        <v>348</v>
      </c>
      <c r="B1132" s="4" t="str">
        <f>TRIM(LEFT(A1132, SEARCH(":", A1132) - 1))</f>
        <v>Parameters</v>
      </c>
      <c r="C1132" s="9" t="str">
        <f>MID(A1132, SEARCH(":", A1132) + 1, LEN(A1132))</f>
        <v xml:space="preserve"> {ErrorInfo}</v>
      </c>
      <c r="D1132" s="91"/>
      <c r="E1132" s="24" t="str">
        <f>IF(A1132&lt;&gt;F1137, "DIF", "SAME")</f>
        <v>SAME</v>
      </c>
      <c r="F1132" s="28" t="s">
        <v>816</v>
      </c>
      <c r="G1132" s="4" t="str">
        <f t="shared" si="1936"/>
        <v>Parameters</v>
      </c>
      <c r="H1132" s="9" t="str">
        <f t="shared" si="1949"/>
        <v xml:space="preserve"> {MACAddress, UseStaticMACAddress, ErrorInfo}</v>
      </c>
      <c r="I1132" s="91"/>
      <c r="J1132" s="24" t="str">
        <f t="shared" si="1882"/>
        <v>SAME</v>
      </c>
      <c r="K1132" s="5" t="s">
        <v>816</v>
      </c>
      <c r="L1132" s="4" t="str">
        <f t="shared" si="1950"/>
        <v>Parameters</v>
      </c>
      <c r="M1132" s="9" t="str">
        <f t="shared" si="1951"/>
        <v xml:space="preserve"> {MACAddress, UseStaticMACAddress, ErrorInfo}</v>
      </c>
      <c r="N1132" s="91"/>
      <c r="O1132" s="24" t="str">
        <f t="shared" si="1897"/>
        <v>DIF</v>
      </c>
      <c r="P1132" s="5" t="s">
        <v>699</v>
      </c>
      <c r="Q1132" s="4" t="str">
        <f t="shared" si="1952"/>
        <v>Parameters</v>
      </c>
      <c r="R1132" s="9" t="str">
        <f t="shared" si="1953"/>
        <v xml:space="preserve"> {MigrateTime, TargetServer}</v>
      </c>
    </row>
    <row r="1133" spans="1:19">
      <c r="A1133" s="5" t="s">
        <v>342</v>
      </c>
      <c r="B1133" s="4" t="str">
        <f>TRIM(LEFT(A1133, SEARCH(":", A1133) - 1))</f>
        <v>Qualifiers</v>
      </c>
      <c r="C1133" s="9" t="str">
        <f>MID(A1133, SEARCH(":", A1133) + 1, LEN(A1133))</f>
        <v xml:space="preserve"> {CarmineMethodSignature, implemented}</v>
      </c>
      <c r="D1133" s="91"/>
      <c r="E1133" s="24" t="str">
        <f>IF(A1133&lt;&gt;F1138, "DIF", "SAME")</f>
        <v>SAME</v>
      </c>
      <c r="F1133" s="28" t="s">
        <v>342</v>
      </c>
      <c r="G1133" s="4" t="str">
        <f t="shared" si="1936"/>
        <v>Qualifiers</v>
      </c>
      <c r="H1133" s="9" t="str">
        <f t="shared" si="1949"/>
        <v xml:space="preserve"> {CarmineMethodSignature, implemented}</v>
      </c>
      <c r="I1133" s="91"/>
      <c r="J1133" s="24" t="str">
        <f t="shared" si="1882"/>
        <v>SAME</v>
      </c>
      <c r="K1133" s="5" t="s">
        <v>342</v>
      </c>
      <c r="L1133" s="4" t="str">
        <f t="shared" si="1950"/>
        <v>Qualifiers</v>
      </c>
      <c r="M1133" s="9" t="str">
        <f t="shared" si="1951"/>
        <v xml:space="preserve"> {CarmineMethodSignature, implemented}</v>
      </c>
      <c r="N1133" s="91"/>
      <c r="O1133" s="24" t="str">
        <f t="shared" si="1897"/>
        <v>DIF</v>
      </c>
      <c r="P1133" s="5" t="s">
        <v>697</v>
      </c>
      <c r="Q1133" s="4" t="str">
        <f t="shared" si="1952"/>
        <v>Qualifiers</v>
      </c>
      <c r="R1133" s="9" t="str">
        <f t="shared" si="1953"/>
        <v xml:space="preserve"> {Description}</v>
      </c>
    </row>
    <row r="1134" spans="1:19">
      <c r="A1134" s="6"/>
      <c r="F1134" s="29"/>
      <c r="K1134" s="6"/>
      <c r="P1134" s="6"/>
    </row>
    <row r="1135" spans="1:19">
      <c r="A1135" s="5" t="s">
        <v>648</v>
      </c>
      <c r="B1135" s="4" t="str">
        <f>TRIM(LEFT(A1135, SEARCH(":", A1135) - 1))</f>
        <v>Name</v>
      </c>
      <c r="C1135" s="9" t="str">
        <f>MID(A1135, SEARCH(":", A1135) + 1, LEN(A1135))</f>
        <v xml:space="preserve"> Remove</v>
      </c>
      <c r="D1135" s="91" t="s">
        <v>1769</v>
      </c>
      <c r="E1135" s="24" t="str">
        <f>IF(A1135&lt;&gt;F1140, "DIF", "SAME")</f>
        <v>SAME</v>
      </c>
      <c r="F1135" s="28" t="s">
        <v>648</v>
      </c>
      <c r="G1135" s="4" t="str">
        <f t="shared" ref="G1135" si="1954">TRIM(LEFT(F1135, SEARCH(":", F1135) - 1))</f>
        <v>Name</v>
      </c>
      <c r="H1135" s="9" t="str">
        <f t="shared" ref="H1135:H1138" si="1955">MID(F1135, SEARCH(":", F1135) + 1, LEN(F1135))</f>
        <v xml:space="preserve"> Remove</v>
      </c>
      <c r="I1135" s="91" t="s">
        <v>1769</v>
      </c>
      <c r="J1135" s="24" t="str">
        <f t="shared" si="1882"/>
        <v>SAME</v>
      </c>
      <c r="K1135" s="5" t="s">
        <v>648</v>
      </c>
      <c r="L1135" s="4" t="str">
        <f t="shared" ref="L1135:L1138" si="1956">TRIM(LEFT(K1135, SEARCH(":", K1135) - 1))</f>
        <v>Name</v>
      </c>
      <c r="M1135" s="9" t="str">
        <f t="shared" ref="M1135:M1138" si="1957">MID(K1135, SEARCH(":", K1135) + 1, LEN(K1135))</f>
        <v xml:space="preserve"> Remove</v>
      </c>
      <c r="N1135" s="91" t="s">
        <v>1769</v>
      </c>
      <c r="O1135" s="24" t="str">
        <f t="shared" si="1897"/>
        <v>DIF</v>
      </c>
      <c r="P1135" s="5" t="s">
        <v>700</v>
      </c>
      <c r="Q1135" s="4" t="str">
        <f t="shared" ref="Q1135:Q1138" si="1958">TRIM(LEFT(P1135, SEARCH(":", P1135) - 1))</f>
        <v>Name</v>
      </c>
      <c r="R1135" s="9" t="str">
        <f t="shared" ref="R1135:R1138" si="1959">MID(P1135, SEARCH(":", P1135) + 1, LEN(P1135))</f>
        <v xml:space="preserve"> SetStateAsync</v>
      </c>
      <c r="S1135" s="86" t="s">
        <v>1972</v>
      </c>
    </row>
    <row r="1136" spans="1:19">
      <c r="A1136" s="5" t="s">
        <v>328</v>
      </c>
      <c r="B1136" s="4" t="str">
        <f>TRIM(LEFT(A1136, SEARCH(":", A1136) - 1))</f>
        <v>ReturnType</v>
      </c>
      <c r="C1136" s="9" t="str">
        <f>MID(A1136, SEARCH(":", A1136) + 1, LEN(A1136))</f>
        <v xml:space="preserve"> UInt32</v>
      </c>
      <c r="D1136" s="91"/>
      <c r="E1136" s="24" t="str">
        <f>IF(A1136&lt;&gt;F1141, "DIF", "SAME")</f>
        <v>SAME</v>
      </c>
      <c r="F1136" s="28" t="s">
        <v>328</v>
      </c>
      <c r="G1136" s="4" t="str">
        <f t="shared" si="1936"/>
        <v>ReturnType</v>
      </c>
      <c r="H1136" s="9" t="str">
        <f t="shared" si="1955"/>
        <v xml:space="preserve"> UInt32</v>
      </c>
      <c r="I1136" s="91"/>
      <c r="J1136" s="24" t="str">
        <f t="shared" si="1882"/>
        <v>SAME</v>
      </c>
      <c r="K1136" s="5" t="s">
        <v>328</v>
      </c>
      <c r="L1136" s="4" t="str">
        <f t="shared" si="1956"/>
        <v>ReturnType</v>
      </c>
      <c r="M1136" s="9" t="str">
        <f t="shared" si="1957"/>
        <v xml:space="preserve"> UInt32</v>
      </c>
      <c r="N1136" s="91"/>
      <c r="O1136" s="24" t="str">
        <f t="shared" si="1897"/>
        <v>SAME</v>
      </c>
      <c r="P1136" s="5" t="s">
        <v>328</v>
      </c>
      <c r="Q1136" s="4" t="str">
        <f t="shared" si="1958"/>
        <v>ReturnType</v>
      </c>
      <c r="R1136" s="9" t="str">
        <f t="shared" si="1959"/>
        <v xml:space="preserve"> UInt32</v>
      </c>
    </row>
    <row r="1137" spans="1:19">
      <c r="A1137" s="5" t="s">
        <v>348</v>
      </c>
      <c r="B1137" s="4" t="str">
        <f>TRIM(LEFT(A1137, SEARCH(":", A1137) - 1))</f>
        <v>Parameters</v>
      </c>
      <c r="C1137" s="9" t="str">
        <f>MID(A1137, SEARCH(":", A1137) + 1, LEN(A1137))</f>
        <v xml:space="preserve"> {ErrorInfo}</v>
      </c>
      <c r="D1137" s="91"/>
      <c r="E1137" s="24" t="str">
        <f>IF(A1137&lt;&gt;F1142, "DIF", "SAME")</f>
        <v>SAME</v>
      </c>
      <c r="F1137" s="28" t="s">
        <v>348</v>
      </c>
      <c r="G1137" s="4" t="str">
        <f t="shared" si="1936"/>
        <v>Parameters</v>
      </c>
      <c r="H1137" s="9" t="str">
        <f t="shared" si="1955"/>
        <v xml:space="preserve"> {ErrorInfo}</v>
      </c>
      <c r="I1137" s="91"/>
      <c r="J1137" s="24" t="str">
        <f t="shared" si="1882"/>
        <v>SAME</v>
      </c>
      <c r="K1137" s="5" t="s">
        <v>348</v>
      </c>
      <c r="L1137" s="4" t="str">
        <f t="shared" si="1956"/>
        <v>Parameters</v>
      </c>
      <c r="M1137" s="9" t="str">
        <f t="shared" si="1957"/>
        <v xml:space="preserve"> {ErrorInfo}</v>
      </c>
      <c r="N1137" s="91"/>
      <c r="O1137" s="24" t="str">
        <f t="shared" si="1897"/>
        <v>DIF</v>
      </c>
      <c r="P1137" s="5" t="s">
        <v>701</v>
      </c>
      <c r="Q1137" s="4" t="str">
        <f t="shared" si="1958"/>
        <v>Parameters</v>
      </c>
      <c r="R1137" s="9" t="str">
        <f t="shared" si="1959"/>
        <v xml:space="preserve"> {State, ErrorInfo, TaskHandle}</v>
      </c>
    </row>
    <row r="1138" spans="1:19">
      <c r="A1138" s="5" t="s">
        <v>342</v>
      </c>
      <c r="B1138" s="4" t="str">
        <f>TRIM(LEFT(A1138, SEARCH(":", A1138) - 1))</f>
        <v>Qualifiers</v>
      </c>
      <c r="C1138" s="9" t="str">
        <f>MID(A1138, SEARCH(":", A1138) + 1, LEN(A1138))</f>
        <v xml:space="preserve"> {CarmineMethodSignature, implemented}</v>
      </c>
      <c r="D1138" s="91"/>
      <c r="E1138" s="24" t="str">
        <f>IF(A1138&lt;&gt;F1143, "DIF", "SAME")</f>
        <v>SAME</v>
      </c>
      <c r="F1138" s="28" t="s">
        <v>342</v>
      </c>
      <c r="G1138" s="4" t="str">
        <f t="shared" si="1936"/>
        <v>Qualifiers</v>
      </c>
      <c r="H1138" s="9" t="str">
        <f t="shared" si="1955"/>
        <v xml:space="preserve"> {CarmineMethodSignature, implemented}</v>
      </c>
      <c r="I1138" s="91"/>
      <c r="J1138" s="24" t="str">
        <f t="shared" si="1882"/>
        <v>SAME</v>
      </c>
      <c r="K1138" s="5" t="s">
        <v>342</v>
      </c>
      <c r="L1138" s="4" t="str">
        <f t="shared" si="1956"/>
        <v>Qualifiers</v>
      </c>
      <c r="M1138" s="9" t="str">
        <f t="shared" si="1957"/>
        <v xml:space="preserve"> {CarmineMethodSignature, implemented}</v>
      </c>
      <c r="N1138" s="91"/>
      <c r="O1138" s="24" t="str">
        <f t="shared" si="1897"/>
        <v>DIF</v>
      </c>
      <c r="P1138" s="5" t="s">
        <v>684</v>
      </c>
      <c r="Q1138" s="4" t="str">
        <f t="shared" si="1958"/>
        <v>Qualifiers</v>
      </c>
      <c r="R1138" s="9" t="str">
        <f t="shared" si="1959"/>
        <v xml:space="preserve"> {CarmineMethodSignature, Description, implemented}</v>
      </c>
    </row>
    <row r="1139" spans="1:19">
      <c r="A1139" s="6"/>
      <c r="F1139" s="29"/>
      <c r="K1139" s="6"/>
      <c r="P1139" s="6"/>
    </row>
    <row r="1140" spans="1:19">
      <c r="A1140" s="5" t="s">
        <v>723</v>
      </c>
      <c r="B1140" s="4" t="str">
        <f>TRIM(LEFT(A1140, SEARCH(":", A1140) - 1))</f>
        <v>Name</v>
      </c>
      <c r="C1140" s="9" t="str">
        <f>MID(A1140, SEARCH(":", A1140) + 1, LEN(A1140))</f>
        <v xml:space="preserve"> AddDVDDrive</v>
      </c>
      <c r="D1140" s="91" t="s">
        <v>1954</v>
      </c>
      <c r="E1140" s="24" t="str">
        <f>IF(A1140&lt;&gt;F1145, "DIF", "SAME")</f>
        <v>SAME</v>
      </c>
      <c r="F1140" s="28" t="s">
        <v>648</v>
      </c>
      <c r="G1140" s="4" t="str">
        <f t="shared" ref="G1140" si="1960">TRIM(LEFT(F1140, SEARCH(":", F1140) - 1))</f>
        <v>Name</v>
      </c>
      <c r="H1140" s="9" t="str">
        <f t="shared" ref="H1140:H1143" si="1961">MID(F1140, SEARCH(":", F1140) + 1, LEN(F1140))</f>
        <v xml:space="preserve"> Remove</v>
      </c>
      <c r="I1140" s="91" t="s">
        <v>1769</v>
      </c>
      <c r="J1140" s="24" t="str">
        <f t="shared" ref="J1140:J1203" si="1962">IF(F1140&lt;&gt;K1140, "DIF", "SAME")</f>
        <v>SAME</v>
      </c>
      <c r="K1140" s="5" t="s">
        <v>648</v>
      </c>
      <c r="L1140" s="4" t="str">
        <f t="shared" ref="L1140:L1143" si="1963">TRIM(LEFT(K1140, SEARCH(":", K1140) - 1))</f>
        <v>Name</v>
      </c>
      <c r="M1140" s="9" t="str">
        <f t="shared" ref="M1140:M1143" si="1964">MID(K1140, SEARCH(":", K1140) + 1, LEN(K1140))</f>
        <v xml:space="preserve"> Remove</v>
      </c>
      <c r="N1140" s="91" t="s">
        <v>1769</v>
      </c>
      <c r="O1140" s="24" t="str">
        <f t="shared" si="1897"/>
        <v>DIF</v>
      </c>
      <c r="P1140" s="5" t="s">
        <v>365</v>
      </c>
      <c r="Q1140" s="4" t="str">
        <f t="shared" ref="Q1140:Q1143" si="1965">TRIM(LEFT(P1140, SEARCH(":", P1140) - 1))</f>
        <v>Name</v>
      </c>
      <c r="R1140" s="9" t="str">
        <f t="shared" ref="R1140:R1143" si="1966">MID(P1140, SEARCH(":", P1140) + 1, LEN(P1140))</f>
        <v xml:space="preserve"> Create</v>
      </c>
      <c r="S1140" s="86" t="s">
        <v>1768</v>
      </c>
    </row>
    <row r="1141" spans="1:19">
      <c r="A1141" s="5" t="s">
        <v>328</v>
      </c>
      <c r="B1141" s="4" t="str">
        <f>TRIM(LEFT(A1141, SEARCH(":", A1141) - 1))</f>
        <v>ReturnType</v>
      </c>
      <c r="C1141" s="9" t="str">
        <f>MID(A1141, SEARCH(":", A1141) + 1, LEN(A1141))</f>
        <v xml:space="preserve"> UInt32</v>
      </c>
      <c r="D1141" s="91"/>
      <c r="E1141" s="24" t="str">
        <f>IF(A1141&lt;&gt;F1146, "DIF", "SAME")</f>
        <v>SAME</v>
      </c>
      <c r="F1141" s="28" t="s">
        <v>328</v>
      </c>
      <c r="G1141" s="4" t="str">
        <f t="shared" si="1936"/>
        <v>ReturnType</v>
      </c>
      <c r="H1141" s="9" t="str">
        <f t="shared" si="1961"/>
        <v xml:space="preserve"> UInt32</v>
      </c>
      <c r="I1141" s="91"/>
      <c r="J1141" s="24" t="str">
        <f t="shared" si="1962"/>
        <v>SAME</v>
      </c>
      <c r="K1141" s="5" t="s">
        <v>328</v>
      </c>
      <c r="L1141" s="4" t="str">
        <f t="shared" si="1963"/>
        <v>ReturnType</v>
      </c>
      <c r="M1141" s="9" t="str">
        <f t="shared" si="1964"/>
        <v xml:space="preserve"> UInt32</v>
      </c>
      <c r="N1141" s="91"/>
      <c r="O1141" s="24" t="str">
        <f t="shared" si="1897"/>
        <v>SAME</v>
      </c>
      <c r="P1141" s="5" t="s">
        <v>328</v>
      </c>
      <c r="Q1141" s="4" t="str">
        <f t="shared" si="1965"/>
        <v>ReturnType</v>
      </c>
      <c r="R1141" s="9" t="str">
        <f t="shared" si="1966"/>
        <v xml:space="preserve"> UInt32</v>
      </c>
    </row>
    <row r="1142" spans="1:19">
      <c r="A1142" s="5" t="s">
        <v>810</v>
      </c>
      <c r="B1142" s="4" t="str">
        <f>TRIM(LEFT(A1142, SEARCH(":", A1142) - 1))</f>
        <v>Parameters</v>
      </c>
      <c r="C1142" s="9" t="str">
        <f>MID(A1142, SEARCH(":", A1142) + 1, LEN(A1142))</f>
        <v xml:space="preserve"> {Lun, Path, Port, Target...}</v>
      </c>
      <c r="D1142" s="91"/>
      <c r="E1142" s="24" t="str">
        <f>IF(A1142&lt;&gt;F1147, "DIF", "SAME")</f>
        <v>SAME</v>
      </c>
      <c r="F1142" s="28" t="s">
        <v>348</v>
      </c>
      <c r="G1142" s="4" t="str">
        <f t="shared" si="1936"/>
        <v>Parameters</v>
      </c>
      <c r="H1142" s="9" t="str">
        <f t="shared" si="1961"/>
        <v xml:space="preserve"> {ErrorInfo}</v>
      </c>
      <c r="I1142" s="91"/>
      <c r="J1142" s="24" t="str">
        <f t="shared" si="1962"/>
        <v>SAME</v>
      </c>
      <c r="K1142" s="5" t="s">
        <v>348</v>
      </c>
      <c r="L1142" s="4" t="str">
        <f t="shared" si="1963"/>
        <v>Parameters</v>
      </c>
      <c r="M1142" s="9" t="str">
        <f t="shared" si="1964"/>
        <v xml:space="preserve"> {ErrorInfo}</v>
      </c>
      <c r="N1142" s="91"/>
      <c r="O1142" s="24" t="str">
        <f t="shared" si="1897"/>
        <v>DIF</v>
      </c>
      <c r="P1142" s="5" t="s">
        <v>702</v>
      </c>
      <c r="Q1142" s="4" t="str">
        <f t="shared" si="1965"/>
        <v>Parameters</v>
      </c>
      <c r="R1142" s="9" t="str">
        <f t="shared" si="1966"/>
        <v xml:space="preserve"> {Name, Path, ErrorInfo, VirtualMachine}</v>
      </c>
    </row>
    <row r="1143" spans="1:19">
      <c r="A1143" s="5" t="s">
        <v>342</v>
      </c>
      <c r="B1143" s="4" t="str">
        <f>TRIM(LEFT(A1143, SEARCH(":", A1143) - 1))</f>
        <v>Qualifiers</v>
      </c>
      <c r="C1143" s="9" t="str">
        <f>MID(A1143, SEARCH(":", A1143) + 1, LEN(A1143))</f>
        <v xml:space="preserve"> {CarmineMethodSignature, implemented}</v>
      </c>
      <c r="D1143" s="91"/>
      <c r="E1143" s="24" t="str">
        <f>IF(A1143&lt;&gt;F1148, "DIF", "SAME")</f>
        <v>SAME</v>
      </c>
      <c r="F1143" s="28" t="s">
        <v>342</v>
      </c>
      <c r="G1143" s="4" t="str">
        <f t="shared" si="1936"/>
        <v>Qualifiers</v>
      </c>
      <c r="H1143" s="9" t="str">
        <f t="shared" si="1961"/>
        <v xml:space="preserve"> {CarmineMethodSignature, implemented}</v>
      </c>
      <c r="I1143" s="91"/>
      <c r="J1143" s="24" t="str">
        <f t="shared" si="1962"/>
        <v>SAME</v>
      </c>
      <c r="K1143" s="5" t="s">
        <v>342</v>
      </c>
      <c r="L1143" s="4" t="str">
        <f t="shared" si="1963"/>
        <v>Qualifiers</v>
      </c>
      <c r="M1143" s="9" t="str">
        <f t="shared" si="1964"/>
        <v xml:space="preserve"> {CarmineMethodSignature, implemented}</v>
      </c>
      <c r="N1143" s="91"/>
      <c r="O1143" s="24" t="str">
        <f t="shared" si="1897"/>
        <v>DIF</v>
      </c>
      <c r="P1143" s="5" t="s">
        <v>703</v>
      </c>
      <c r="Q1143" s="4" t="str">
        <f t="shared" si="1965"/>
        <v>Qualifiers</v>
      </c>
      <c r="R1143" s="9" t="str">
        <f t="shared" si="1966"/>
        <v xml:space="preserve"> {CarmineMethodSignature, implemented, Static}</v>
      </c>
    </row>
    <row r="1144" spans="1:19">
      <c r="A1144" s="6"/>
      <c r="F1144" s="29"/>
      <c r="K1144" s="6"/>
      <c r="P1144" s="6"/>
    </row>
    <row r="1145" spans="1:19">
      <c r="A1145" s="5" t="s">
        <v>725</v>
      </c>
      <c r="B1145" s="4" t="str">
        <f>TRIM(LEFT(A1145, SEARCH(":", A1145) - 1))</f>
        <v>Name</v>
      </c>
      <c r="C1145" s="9" t="str">
        <f>MID(A1145, SEARCH(":", A1145) + 1, LEN(A1145))</f>
        <v xml:space="preserve"> GetDVDDrives</v>
      </c>
      <c r="D1145" s="91" t="s">
        <v>1955</v>
      </c>
      <c r="E1145" s="24" t="str">
        <f>IF(A1145&lt;&gt;F1150, "DIF", "SAME")</f>
        <v>SAME</v>
      </c>
      <c r="F1145" s="28" t="s">
        <v>723</v>
      </c>
      <c r="G1145" s="4" t="str">
        <f t="shared" ref="G1145" si="1967">TRIM(LEFT(F1145, SEARCH(":", F1145) - 1))</f>
        <v>Name</v>
      </c>
      <c r="H1145" s="9" t="str">
        <f t="shared" ref="H1145:H1148" si="1968">MID(F1145, SEARCH(":", F1145) + 1, LEN(F1145))</f>
        <v xml:space="preserve"> AddDVDDrive</v>
      </c>
      <c r="I1145" s="91" t="s">
        <v>1954</v>
      </c>
      <c r="J1145" s="24" t="str">
        <f t="shared" si="1962"/>
        <v>SAME</v>
      </c>
      <c r="K1145" s="5" t="s">
        <v>723</v>
      </c>
      <c r="L1145" s="4" t="str">
        <f t="shared" ref="L1145:L1148" si="1969">TRIM(LEFT(K1145, SEARCH(":", K1145) - 1))</f>
        <v>Name</v>
      </c>
      <c r="M1145" s="9" t="str">
        <f t="shared" ref="M1145:M1148" si="1970">MID(K1145, SEARCH(":", K1145) + 1, LEN(K1145))</f>
        <v xml:space="preserve"> AddDVDDrive</v>
      </c>
      <c r="N1145" s="91" t="s">
        <v>1954</v>
      </c>
      <c r="O1145" s="24" t="str">
        <f t="shared" si="1897"/>
        <v>DIF</v>
      </c>
      <c r="P1145" s="5" t="s">
        <v>704</v>
      </c>
      <c r="Q1145" s="4" t="str">
        <f t="shared" ref="Q1145:Q1148" si="1971">TRIM(LEFT(P1145, SEARCH(":", P1145) - 1))</f>
        <v>Name</v>
      </c>
      <c r="R1145" s="9" t="str">
        <f t="shared" ref="R1145:R1148" si="1972">MID(P1145, SEARCH(":", P1145) + 1, LEN(P1145))</f>
        <v xml:space="preserve"> CreateVM</v>
      </c>
      <c r="S1145" s="86" t="s">
        <v>1973</v>
      </c>
    </row>
    <row r="1146" spans="1:19">
      <c r="A1146" s="5" t="s">
        <v>328</v>
      </c>
      <c r="B1146" s="4" t="str">
        <f>TRIM(LEFT(A1146, SEARCH(":", A1146) - 1))</f>
        <v>ReturnType</v>
      </c>
      <c r="C1146" s="9" t="str">
        <f>MID(A1146, SEARCH(":", A1146) + 1, LEN(A1146))</f>
        <v xml:space="preserve"> UInt32</v>
      </c>
      <c r="D1146" s="91"/>
      <c r="E1146" s="24" t="str">
        <f>IF(A1146&lt;&gt;F1151, "DIF", "SAME")</f>
        <v>SAME</v>
      </c>
      <c r="F1146" s="28" t="s">
        <v>328</v>
      </c>
      <c r="G1146" s="4" t="str">
        <f t="shared" si="1936"/>
        <v>ReturnType</v>
      </c>
      <c r="H1146" s="9" t="str">
        <f t="shared" si="1968"/>
        <v xml:space="preserve"> UInt32</v>
      </c>
      <c r="I1146" s="91"/>
      <c r="J1146" s="24" t="str">
        <f t="shared" si="1962"/>
        <v>SAME</v>
      </c>
      <c r="K1146" s="5" t="s">
        <v>328</v>
      </c>
      <c r="L1146" s="4" t="str">
        <f t="shared" si="1969"/>
        <v>ReturnType</v>
      </c>
      <c r="M1146" s="9" t="str">
        <f t="shared" si="1970"/>
        <v xml:space="preserve"> UInt32</v>
      </c>
      <c r="N1146" s="91"/>
      <c r="O1146" s="24" t="str">
        <f t="shared" si="1897"/>
        <v>SAME</v>
      </c>
      <c r="P1146" s="5" t="s">
        <v>328</v>
      </c>
      <c r="Q1146" s="4" t="str">
        <f t="shared" si="1971"/>
        <v>ReturnType</v>
      </c>
      <c r="R1146" s="9" t="str">
        <f t="shared" si="1972"/>
        <v xml:space="preserve"> UInt32</v>
      </c>
    </row>
    <row r="1147" spans="1:19">
      <c r="A1147" s="5" t="s">
        <v>722</v>
      </c>
      <c r="B1147" s="4" t="str">
        <f>TRIM(LEFT(A1147, SEARCH(":", A1147) - 1))</f>
        <v>Parameters</v>
      </c>
      <c r="C1147" s="9" t="str">
        <f>MID(A1147, SEARCH(":", A1147) + 1, LEN(A1147))</f>
        <v xml:space="preserve"> {drives, ErrorInfo}</v>
      </c>
      <c r="D1147" s="91"/>
      <c r="E1147" s="24" t="str">
        <f>IF(A1147&lt;&gt;F1152, "DIF", "SAME")</f>
        <v>SAME</v>
      </c>
      <c r="F1147" s="28" t="s">
        <v>810</v>
      </c>
      <c r="G1147" s="4" t="str">
        <f t="shared" si="1936"/>
        <v>Parameters</v>
      </c>
      <c r="H1147" s="9" t="str">
        <f t="shared" si="1968"/>
        <v xml:space="preserve"> {Lun, Path, Port, Target...}</v>
      </c>
      <c r="I1147" s="91"/>
      <c r="J1147" s="24" t="str">
        <f t="shared" si="1962"/>
        <v>SAME</v>
      </c>
      <c r="K1147" s="5" t="s">
        <v>810</v>
      </c>
      <c r="L1147" s="4" t="str">
        <f t="shared" si="1969"/>
        <v>Parameters</v>
      </c>
      <c r="M1147" s="9" t="str">
        <f t="shared" si="1970"/>
        <v xml:space="preserve"> {Lun, Path, Port, Target...}</v>
      </c>
      <c r="N1147" s="91"/>
      <c r="O1147" s="24" t="str">
        <f t="shared" si="1897"/>
        <v>DIF</v>
      </c>
      <c r="P1147" s="5" t="s">
        <v>705</v>
      </c>
      <c r="Q1147" s="4" t="str">
        <f t="shared" si="1971"/>
        <v>Parameters</v>
      </c>
      <c r="R1147" s="9" t="str">
        <f t="shared" si="1972"/>
        <v xml:space="preserve"> {DiskPath, Memory, Name, Path...}</v>
      </c>
    </row>
    <row r="1148" spans="1:19">
      <c r="A1148" s="5" t="s">
        <v>342</v>
      </c>
      <c r="B1148" s="4" t="str">
        <f>TRIM(LEFT(A1148, SEARCH(":", A1148) - 1))</f>
        <v>Qualifiers</v>
      </c>
      <c r="C1148" s="9" t="str">
        <f>MID(A1148, SEARCH(":", A1148) + 1, LEN(A1148))</f>
        <v xml:space="preserve"> {CarmineMethodSignature, implemented}</v>
      </c>
      <c r="D1148" s="91"/>
      <c r="E1148" s="24" t="str">
        <f>IF(A1148&lt;&gt;F1153, "DIF", "SAME")</f>
        <v>SAME</v>
      </c>
      <c r="F1148" s="28" t="s">
        <v>342</v>
      </c>
      <c r="G1148" s="4" t="str">
        <f t="shared" si="1936"/>
        <v>Qualifiers</v>
      </c>
      <c r="H1148" s="9" t="str">
        <f t="shared" si="1968"/>
        <v xml:space="preserve"> {CarmineMethodSignature, implemented}</v>
      </c>
      <c r="I1148" s="91"/>
      <c r="J1148" s="24" t="str">
        <f t="shared" si="1962"/>
        <v>SAME</v>
      </c>
      <c r="K1148" s="5" t="s">
        <v>342</v>
      </c>
      <c r="L1148" s="4" t="str">
        <f t="shared" si="1969"/>
        <v>Qualifiers</v>
      </c>
      <c r="M1148" s="9" t="str">
        <f t="shared" si="1970"/>
        <v xml:space="preserve"> {CarmineMethodSignature, implemented}</v>
      </c>
      <c r="N1148" s="91"/>
      <c r="O1148" s="24" t="str">
        <f t="shared" si="1897"/>
        <v>DIF</v>
      </c>
      <c r="P1148" s="5" t="s">
        <v>703</v>
      </c>
      <c r="Q1148" s="4" t="str">
        <f t="shared" si="1971"/>
        <v>Qualifiers</v>
      </c>
      <c r="R1148" s="9" t="str">
        <f t="shared" si="1972"/>
        <v xml:space="preserve"> {CarmineMethodSignature, implemented, Static}</v>
      </c>
    </row>
    <row r="1149" spans="1:19">
      <c r="A1149" s="6"/>
      <c r="F1149" s="29"/>
      <c r="K1149" s="6"/>
      <c r="P1149" s="6"/>
    </row>
    <row r="1150" spans="1:19">
      <c r="A1150" s="5" t="s">
        <v>726</v>
      </c>
      <c r="B1150" s="4" t="str">
        <f>TRIM(LEFT(A1150, SEARCH(":", A1150) - 1))</f>
        <v>Name</v>
      </c>
      <c r="C1150" s="9" t="str">
        <f>MID(A1150, SEARCH(":", A1150) + 1, LEN(A1150))</f>
        <v xml:space="preserve"> AddHardDiskDrive</v>
      </c>
      <c r="D1150" s="91" t="s">
        <v>1956</v>
      </c>
      <c r="E1150" s="24" t="str">
        <f>IF(A1150&lt;&gt;F1155, "DIF", "SAME")</f>
        <v>SAME</v>
      </c>
      <c r="F1150" s="28" t="s">
        <v>725</v>
      </c>
      <c r="G1150" s="4" t="str">
        <f t="shared" ref="G1150" si="1973">TRIM(LEFT(F1150, SEARCH(":", F1150) - 1))</f>
        <v>Name</v>
      </c>
      <c r="H1150" s="9" t="str">
        <f t="shared" ref="H1150:H1153" si="1974">MID(F1150, SEARCH(":", F1150) + 1, LEN(F1150))</f>
        <v xml:space="preserve"> GetDVDDrives</v>
      </c>
      <c r="I1150" s="91" t="s">
        <v>1955</v>
      </c>
      <c r="J1150" s="24" t="str">
        <f t="shared" si="1962"/>
        <v>SAME</v>
      </c>
      <c r="K1150" s="5" t="s">
        <v>725</v>
      </c>
      <c r="L1150" s="4" t="str">
        <f t="shared" ref="L1150:L1153" si="1975">TRIM(LEFT(K1150, SEARCH(":", K1150) - 1))</f>
        <v>Name</v>
      </c>
      <c r="M1150" s="9" t="str">
        <f t="shared" ref="M1150:M1153" si="1976">MID(K1150, SEARCH(":", K1150) + 1, LEN(K1150))</f>
        <v xml:space="preserve"> GetDVDDrives</v>
      </c>
      <c r="N1150" s="91" t="s">
        <v>1955</v>
      </c>
      <c r="O1150" s="24" t="str">
        <f t="shared" ref="O1150:O1213" si="1977">IF(K1150&lt;&gt;P1150, "DIF", "SAME")</f>
        <v>DIF</v>
      </c>
      <c r="P1150" s="5" t="s">
        <v>706</v>
      </c>
      <c r="Q1150" s="4" t="str">
        <f t="shared" ref="Q1150:Q1153" si="1978">TRIM(LEFT(P1150, SEARCH(":", P1150) - 1))</f>
        <v>Name</v>
      </c>
      <c r="R1150" s="9" t="str">
        <f t="shared" ref="R1150:R1153" si="1979">MID(P1150, SEARCH(":", P1150) + 1, LEN(P1150))</f>
        <v xml:space="preserve"> RegisterVM</v>
      </c>
      <c r="S1150" s="86" t="s">
        <v>1974</v>
      </c>
    </row>
    <row r="1151" spans="1:19">
      <c r="A1151" s="5" t="s">
        <v>328</v>
      </c>
      <c r="B1151" s="4" t="str">
        <f>TRIM(LEFT(A1151, SEARCH(":", A1151) - 1))</f>
        <v>ReturnType</v>
      </c>
      <c r="C1151" s="9" t="str">
        <f>MID(A1151, SEARCH(":", A1151) + 1, LEN(A1151))</f>
        <v xml:space="preserve"> UInt32</v>
      </c>
      <c r="D1151" s="91"/>
      <c r="E1151" s="24" t="str">
        <f>IF(A1151&lt;&gt;F1156, "DIF", "SAME")</f>
        <v>SAME</v>
      </c>
      <c r="F1151" s="28" t="s">
        <v>328</v>
      </c>
      <c r="G1151" s="4" t="str">
        <f t="shared" si="1936"/>
        <v>ReturnType</v>
      </c>
      <c r="H1151" s="9" t="str">
        <f t="shared" si="1974"/>
        <v xml:space="preserve"> UInt32</v>
      </c>
      <c r="I1151" s="91"/>
      <c r="J1151" s="24" t="str">
        <f t="shared" si="1962"/>
        <v>SAME</v>
      </c>
      <c r="K1151" s="5" t="s">
        <v>328</v>
      </c>
      <c r="L1151" s="4" t="str">
        <f t="shared" si="1975"/>
        <v>ReturnType</v>
      </c>
      <c r="M1151" s="9" t="str">
        <f t="shared" si="1976"/>
        <v xml:space="preserve"> UInt32</v>
      </c>
      <c r="N1151" s="91"/>
      <c r="O1151" s="24" t="str">
        <f t="shared" si="1977"/>
        <v>SAME</v>
      </c>
      <c r="P1151" s="5" t="s">
        <v>328</v>
      </c>
      <c r="Q1151" s="4" t="str">
        <f t="shared" si="1978"/>
        <v>ReturnType</v>
      </c>
      <c r="R1151" s="9" t="str">
        <f t="shared" si="1979"/>
        <v xml:space="preserve"> UInt32</v>
      </c>
    </row>
    <row r="1152" spans="1:19">
      <c r="A1152" s="5" t="s">
        <v>810</v>
      </c>
      <c r="B1152" s="4" t="str">
        <f>TRIM(LEFT(A1152, SEARCH(":", A1152) - 1))</f>
        <v>Parameters</v>
      </c>
      <c r="C1152" s="9" t="str">
        <f>MID(A1152, SEARCH(":", A1152) + 1, LEN(A1152))</f>
        <v xml:space="preserve"> {Lun, Path, Port, Target...}</v>
      </c>
      <c r="D1152" s="91"/>
      <c r="E1152" s="24" t="str">
        <f>IF(A1152&lt;&gt;F1157, "DIF", "SAME")</f>
        <v>SAME</v>
      </c>
      <c r="F1152" s="28" t="s">
        <v>722</v>
      </c>
      <c r="G1152" s="4" t="str">
        <f t="shared" si="1936"/>
        <v>Parameters</v>
      </c>
      <c r="H1152" s="9" t="str">
        <f t="shared" si="1974"/>
        <v xml:space="preserve"> {drives, ErrorInfo}</v>
      </c>
      <c r="I1152" s="91"/>
      <c r="J1152" s="24" t="str">
        <f t="shared" si="1962"/>
        <v>SAME</v>
      </c>
      <c r="K1152" s="5" t="s">
        <v>722</v>
      </c>
      <c r="L1152" s="4" t="str">
        <f t="shared" si="1975"/>
        <v>Parameters</v>
      </c>
      <c r="M1152" s="9" t="str">
        <f t="shared" si="1976"/>
        <v xml:space="preserve"> {drives, ErrorInfo}</v>
      </c>
      <c r="N1152" s="91"/>
      <c r="O1152" s="24" t="str">
        <f t="shared" si="1977"/>
        <v>DIF</v>
      </c>
      <c r="P1152" s="5" t="s">
        <v>707</v>
      </c>
      <c r="Q1152" s="4" t="str">
        <f t="shared" si="1978"/>
        <v>Parameters</v>
      </c>
      <c r="R1152" s="9" t="str">
        <f t="shared" si="1979"/>
        <v xml:space="preserve"> {Path, ErrorInfo, VirtualMachine}</v>
      </c>
    </row>
    <row r="1153" spans="1:19">
      <c r="A1153" s="5" t="s">
        <v>342</v>
      </c>
      <c r="B1153" s="4" t="str">
        <f>TRIM(LEFT(A1153, SEARCH(":", A1153) - 1))</f>
        <v>Qualifiers</v>
      </c>
      <c r="C1153" s="9" t="str">
        <f>MID(A1153, SEARCH(":", A1153) + 1, LEN(A1153))</f>
        <v xml:space="preserve"> {CarmineMethodSignature, implemented}</v>
      </c>
      <c r="D1153" s="91"/>
      <c r="E1153" s="24" t="str">
        <f>IF(A1153&lt;&gt;F1158, "DIF", "SAME")</f>
        <v>SAME</v>
      </c>
      <c r="F1153" s="28" t="s">
        <v>342</v>
      </c>
      <c r="G1153" s="4" t="str">
        <f t="shared" si="1936"/>
        <v>Qualifiers</v>
      </c>
      <c r="H1153" s="9" t="str">
        <f t="shared" si="1974"/>
        <v xml:space="preserve"> {CarmineMethodSignature, implemented}</v>
      </c>
      <c r="I1153" s="91"/>
      <c r="J1153" s="24" t="str">
        <f t="shared" si="1962"/>
        <v>SAME</v>
      </c>
      <c r="K1153" s="5" t="s">
        <v>342</v>
      </c>
      <c r="L1153" s="4" t="str">
        <f t="shared" si="1975"/>
        <v>Qualifiers</v>
      </c>
      <c r="M1153" s="9" t="str">
        <f t="shared" si="1976"/>
        <v xml:space="preserve"> {CarmineMethodSignature, implemented}</v>
      </c>
      <c r="N1153" s="91"/>
      <c r="O1153" s="24" t="str">
        <f t="shared" si="1977"/>
        <v>DIF</v>
      </c>
      <c r="P1153" s="5" t="s">
        <v>703</v>
      </c>
      <c r="Q1153" s="4" t="str">
        <f t="shared" si="1978"/>
        <v>Qualifiers</v>
      </c>
      <c r="R1153" s="9" t="str">
        <f t="shared" si="1979"/>
        <v xml:space="preserve"> {CarmineMethodSignature, implemented, Static}</v>
      </c>
    </row>
    <row r="1154" spans="1:19">
      <c r="A1154" s="6"/>
      <c r="F1154" s="29"/>
      <c r="K1154" s="6"/>
      <c r="P1154" s="6"/>
    </row>
    <row r="1155" spans="1:19">
      <c r="A1155" s="5" t="s">
        <v>728</v>
      </c>
      <c r="B1155" s="4" t="str">
        <f>TRIM(LEFT(A1155, SEARCH(":", A1155) - 1))</f>
        <v>Name</v>
      </c>
      <c r="C1155" s="9" t="str">
        <f>MID(A1155, SEARCH(":", A1155) + 1, LEN(A1155))</f>
        <v xml:space="preserve"> GetHardDiskDrives</v>
      </c>
      <c r="D1155" s="91" t="s">
        <v>1957</v>
      </c>
      <c r="E1155" s="24" t="str">
        <f>IF(A1155&lt;&gt;F1160, "DIF", "SAME")</f>
        <v>SAME</v>
      </c>
      <c r="F1155" s="28" t="s">
        <v>726</v>
      </c>
      <c r="G1155" s="4" t="str">
        <f t="shared" ref="G1155" si="1980">TRIM(LEFT(F1155, SEARCH(":", F1155) - 1))</f>
        <v>Name</v>
      </c>
      <c r="H1155" s="9" t="str">
        <f t="shared" ref="H1155:H1158" si="1981">MID(F1155, SEARCH(":", F1155) + 1, LEN(F1155))</f>
        <v xml:space="preserve"> AddHardDiskDrive</v>
      </c>
      <c r="I1155" s="91" t="s">
        <v>1956</v>
      </c>
      <c r="J1155" s="24" t="str">
        <f t="shared" si="1962"/>
        <v>SAME</v>
      </c>
      <c r="K1155" s="5" t="s">
        <v>726</v>
      </c>
      <c r="L1155" s="4" t="str">
        <f t="shared" ref="L1155:L1158" si="1982">TRIM(LEFT(K1155, SEARCH(":", K1155) - 1))</f>
        <v>Name</v>
      </c>
      <c r="M1155" s="9" t="str">
        <f t="shared" ref="M1155:M1158" si="1983">MID(K1155, SEARCH(":", K1155) + 1, LEN(K1155))</f>
        <v xml:space="preserve"> AddHardDiskDrive</v>
      </c>
      <c r="N1155" s="91" t="s">
        <v>1956</v>
      </c>
      <c r="O1155" s="24" t="str">
        <f t="shared" si="1977"/>
        <v>DIF</v>
      </c>
      <c r="P1155" s="5" t="s">
        <v>708</v>
      </c>
      <c r="Q1155" s="4" t="str">
        <f t="shared" ref="Q1155:Q1158" si="1984">TRIM(LEFT(P1155, SEARCH(":", P1155) - 1))</f>
        <v>Name</v>
      </c>
      <c r="R1155" s="9" t="str">
        <f t="shared" ref="R1155:R1158" si="1985">MID(P1155, SEARCH(":", P1155) + 1, LEN(P1155))</f>
        <v xml:space="preserve"> UnregisterVM</v>
      </c>
      <c r="S1155" s="86" t="s">
        <v>1975</v>
      </c>
    </row>
    <row r="1156" spans="1:19">
      <c r="A1156" s="5" t="s">
        <v>328</v>
      </c>
      <c r="B1156" s="4" t="str">
        <f>TRIM(LEFT(A1156, SEARCH(":", A1156) - 1))</f>
        <v>ReturnType</v>
      </c>
      <c r="C1156" s="9" t="str">
        <f>MID(A1156, SEARCH(":", A1156) + 1, LEN(A1156))</f>
        <v xml:space="preserve"> UInt32</v>
      </c>
      <c r="D1156" s="91"/>
      <c r="E1156" s="24" t="str">
        <f>IF(A1156&lt;&gt;F1161, "DIF", "SAME")</f>
        <v>SAME</v>
      </c>
      <c r="F1156" s="28" t="s">
        <v>328</v>
      </c>
      <c r="G1156" s="4" t="str">
        <f t="shared" si="1936"/>
        <v>ReturnType</v>
      </c>
      <c r="H1156" s="9" t="str">
        <f t="shared" si="1981"/>
        <v xml:space="preserve"> UInt32</v>
      </c>
      <c r="I1156" s="91"/>
      <c r="J1156" s="24" t="str">
        <f t="shared" si="1962"/>
        <v>SAME</v>
      </c>
      <c r="K1156" s="5" t="s">
        <v>328</v>
      </c>
      <c r="L1156" s="4" t="str">
        <f t="shared" si="1982"/>
        <v>ReturnType</v>
      </c>
      <c r="M1156" s="9" t="str">
        <f t="shared" si="1983"/>
        <v xml:space="preserve"> UInt32</v>
      </c>
      <c r="N1156" s="91"/>
      <c r="O1156" s="24" t="str">
        <f t="shared" si="1977"/>
        <v>SAME</v>
      </c>
      <c r="P1156" s="5" t="s">
        <v>328</v>
      </c>
      <c r="Q1156" s="4" t="str">
        <f t="shared" si="1984"/>
        <v>ReturnType</v>
      </c>
      <c r="R1156" s="9" t="str">
        <f t="shared" si="1985"/>
        <v xml:space="preserve"> UInt32</v>
      </c>
    </row>
    <row r="1157" spans="1:19">
      <c r="A1157" s="5" t="s">
        <v>722</v>
      </c>
      <c r="B1157" s="4" t="str">
        <f>TRIM(LEFT(A1157, SEARCH(":", A1157) - 1))</f>
        <v>Parameters</v>
      </c>
      <c r="C1157" s="9" t="str">
        <f>MID(A1157, SEARCH(":", A1157) + 1, LEN(A1157))</f>
        <v xml:space="preserve"> {drives, ErrorInfo}</v>
      </c>
      <c r="D1157" s="91"/>
      <c r="E1157" s="24" t="str">
        <f>IF(A1157&lt;&gt;F1162, "DIF", "SAME")</f>
        <v>SAME</v>
      </c>
      <c r="F1157" s="28" t="s">
        <v>810</v>
      </c>
      <c r="G1157" s="4" t="str">
        <f t="shared" si="1936"/>
        <v>Parameters</v>
      </c>
      <c r="H1157" s="9" t="str">
        <f t="shared" si="1981"/>
        <v xml:space="preserve"> {Lun, Path, Port, Target...}</v>
      </c>
      <c r="I1157" s="91"/>
      <c r="J1157" s="24" t="str">
        <f t="shared" si="1962"/>
        <v>SAME</v>
      </c>
      <c r="K1157" s="5" t="s">
        <v>810</v>
      </c>
      <c r="L1157" s="4" t="str">
        <f t="shared" si="1982"/>
        <v>Parameters</v>
      </c>
      <c r="M1157" s="9" t="str">
        <f t="shared" si="1983"/>
        <v xml:space="preserve"> {Lun, Path, Port, Target...}</v>
      </c>
      <c r="N1157" s="91"/>
      <c r="O1157" s="24" t="str">
        <f t="shared" si="1977"/>
        <v>DIF</v>
      </c>
      <c r="P1157" s="5" t="s">
        <v>709</v>
      </c>
      <c r="Q1157" s="4" t="str">
        <f t="shared" si="1984"/>
        <v>Parameters</v>
      </c>
      <c r="R1157" s="9" t="str">
        <f t="shared" si="1985"/>
        <v xml:space="preserve"> {ID, InstanceID, ErrorInfo}</v>
      </c>
    </row>
    <row r="1158" spans="1:19">
      <c r="A1158" s="5" t="s">
        <v>342</v>
      </c>
      <c r="B1158" s="4" t="str">
        <f>TRIM(LEFT(A1158, SEARCH(":", A1158) - 1))</f>
        <v>Qualifiers</v>
      </c>
      <c r="C1158" s="9" t="str">
        <f>MID(A1158, SEARCH(":", A1158) + 1, LEN(A1158))</f>
        <v xml:space="preserve"> {CarmineMethodSignature, implemented}</v>
      </c>
      <c r="D1158" s="91"/>
      <c r="E1158" s="24" t="str">
        <f>IF(A1158&lt;&gt;F1163, "DIF", "SAME")</f>
        <v>SAME</v>
      </c>
      <c r="F1158" s="28" t="s">
        <v>342</v>
      </c>
      <c r="G1158" s="4" t="str">
        <f t="shared" si="1936"/>
        <v>Qualifiers</v>
      </c>
      <c r="H1158" s="9" t="str">
        <f t="shared" si="1981"/>
        <v xml:space="preserve"> {CarmineMethodSignature, implemented}</v>
      </c>
      <c r="I1158" s="91"/>
      <c r="J1158" s="24" t="str">
        <f t="shared" si="1962"/>
        <v>SAME</v>
      </c>
      <c r="K1158" s="5" t="s">
        <v>342</v>
      </c>
      <c r="L1158" s="4" t="str">
        <f t="shared" si="1982"/>
        <v>Qualifiers</v>
      </c>
      <c r="M1158" s="9" t="str">
        <f t="shared" si="1983"/>
        <v xml:space="preserve"> {CarmineMethodSignature, implemented}</v>
      </c>
      <c r="N1158" s="91"/>
      <c r="O1158" s="24" t="str">
        <f t="shared" si="1977"/>
        <v>DIF</v>
      </c>
      <c r="P1158" s="5" t="s">
        <v>703</v>
      </c>
      <c r="Q1158" s="4" t="str">
        <f t="shared" si="1984"/>
        <v>Qualifiers</v>
      </c>
      <c r="R1158" s="9" t="str">
        <f t="shared" si="1985"/>
        <v xml:space="preserve"> {CarmineMethodSignature, implemented, Static}</v>
      </c>
    </row>
    <row r="1159" spans="1:19">
      <c r="A1159" s="6"/>
      <c r="F1159" s="29"/>
      <c r="K1159" s="6"/>
      <c r="P1159" s="6"/>
    </row>
    <row r="1160" spans="1:19">
      <c r="A1160" s="5" t="s">
        <v>729</v>
      </c>
      <c r="B1160" s="4" t="str">
        <f>TRIM(LEFT(A1160, SEARCH(":", A1160) - 1))</f>
        <v>Name</v>
      </c>
      <c r="C1160" s="9" t="str">
        <f>MID(A1160, SEARCH(":", A1160) + 1, LEN(A1160))</f>
        <v xml:space="preserve"> RemoveDrive</v>
      </c>
      <c r="D1160" s="91" t="s">
        <v>1958</v>
      </c>
      <c r="E1160" s="24" t="str">
        <f>IF(A1160&lt;&gt;F1165, "DIF", "SAME")</f>
        <v>SAME</v>
      </c>
      <c r="F1160" s="28" t="s">
        <v>728</v>
      </c>
      <c r="G1160" s="4" t="str">
        <f t="shared" ref="G1160" si="1986">TRIM(LEFT(F1160, SEARCH(":", F1160) - 1))</f>
        <v>Name</v>
      </c>
      <c r="H1160" s="9" t="str">
        <f t="shared" ref="H1160:H1163" si="1987">MID(F1160, SEARCH(":", F1160) + 1, LEN(F1160))</f>
        <v xml:space="preserve"> GetHardDiskDrives</v>
      </c>
      <c r="I1160" s="91" t="s">
        <v>1957</v>
      </c>
      <c r="J1160" s="24" t="str">
        <f t="shared" si="1962"/>
        <v>SAME</v>
      </c>
      <c r="K1160" s="5" t="s">
        <v>728</v>
      </c>
      <c r="L1160" s="4" t="str">
        <f t="shared" ref="L1160:L1163" si="1988">TRIM(LEFT(K1160, SEARCH(":", K1160) - 1))</f>
        <v>Name</v>
      </c>
      <c r="M1160" s="9" t="str">
        <f t="shared" ref="M1160:M1163" si="1989">MID(K1160, SEARCH(":", K1160) + 1, LEN(K1160))</f>
        <v xml:space="preserve"> GetHardDiskDrives</v>
      </c>
      <c r="N1160" s="91" t="s">
        <v>1957</v>
      </c>
      <c r="O1160" s="24" t="str">
        <f t="shared" si="1977"/>
        <v>DIF</v>
      </c>
      <c r="P1160" s="5" t="s">
        <v>710</v>
      </c>
      <c r="Q1160" s="4" t="str">
        <f t="shared" ref="Q1160:Q1163" si="1990">TRIM(LEFT(P1160, SEARCH(":", P1160) - 1))</f>
        <v>Name</v>
      </c>
      <c r="R1160" s="9" t="str">
        <f t="shared" ref="R1160:R1163" si="1991">MID(P1160, SEARCH(":", P1160) + 1, LEN(P1160))</f>
        <v xml:space="preserve"> IsHeartBeating</v>
      </c>
      <c r="S1160" s="86" t="s">
        <v>1976</v>
      </c>
    </row>
    <row r="1161" spans="1:19">
      <c r="A1161" s="5" t="s">
        <v>328</v>
      </c>
      <c r="B1161" s="4" t="str">
        <f>TRIM(LEFT(A1161, SEARCH(":", A1161) - 1))</f>
        <v>ReturnType</v>
      </c>
      <c r="C1161" s="9" t="str">
        <f>MID(A1161, SEARCH(":", A1161) + 1, LEN(A1161))</f>
        <v xml:space="preserve"> UInt32</v>
      </c>
      <c r="D1161" s="91"/>
      <c r="E1161" s="24" t="str">
        <f>IF(A1161&lt;&gt;F1166, "DIF", "SAME")</f>
        <v>SAME</v>
      </c>
      <c r="F1161" s="28" t="s">
        <v>328</v>
      </c>
      <c r="G1161" s="4" t="str">
        <f t="shared" si="1936"/>
        <v>ReturnType</v>
      </c>
      <c r="H1161" s="9" t="str">
        <f t="shared" si="1987"/>
        <v xml:space="preserve"> UInt32</v>
      </c>
      <c r="I1161" s="91"/>
      <c r="J1161" s="24" t="str">
        <f t="shared" si="1962"/>
        <v>SAME</v>
      </c>
      <c r="K1161" s="5" t="s">
        <v>328</v>
      </c>
      <c r="L1161" s="4" t="str">
        <f t="shared" si="1988"/>
        <v>ReturnType</v>
      </c>
      <c r="M1161" s="9" t="str">
        <f t="shared" si="1989"/>
        <v xml:space="preserve"> UInt32</v>
      </c>
      <c r="N1161" s="91"/>
      <c r="O1161" s="24" t="str">
        <f t="shared" si="1977"/>
        <v>SAME</v>
      </c>
      <c r="P1161" s="5" t="s">
        <v>328</v>
      </c>
      <c r="Q1161" s="4" t="str">
        <f t="shared" si="1990"/>
        <v>ReturnType</v>
      </c>
      <c r="R1161" s="9" t="str">
        <f t="shared" si="1991"/>
        <v xml:space="preserve"> UInt32</v>
      </c>
    </row>
    <row r="1162" spans="1:19">
      <c r="A1162" s="5" t="s">
        <v>811</v>
      </c>
      <c r="B1162" s="4" t="str">
        <f>TRIM(LEFT(A1162, SEARCH(":", A1162) - 1))</f>
        <v>Parameters</v>
      </c>
      <c r="C1162" s="9" t="str">
        <f>MID(A1162, SEARCH(":", A1162) + 1, LEN(A1162))</f>
        <v xml:space="preserve"> {Port, Target, ErrorInfo}</v>
      </c>
      <c r="D1162" s="91"/>
      <c r="E1162" s="24" t="str">
        <f>IF(A1162&lt;&gt;F1167, "DIF", "SAME")</f>
        <v>SAME</v>
      </c>
      <c r="F1162" s="28" t="s">
        <v>722</v>
      </c>
      <c r="G1162" s="4" t="str">
        <f t="shared" si="1936"/>
        <v>Parameters</v>
      </c>
      <c r="H1162" s="9" t="str">
        <f t="shared" si="1987"/>
        <v xml:space="preserve"> {drives, ErrorInfo}</v>
      </c>
      <c r="I1162" s="91"/>
      <c r="J1162" s="24" t="str">
        <f t="shared" si="1962"/>
        <v>SAME</v>
      </c>
      <c r="K1162" s="5" t="s">
        <v>722</v>
      </c>
      <c r="L1162" s="4" t="str">
        <f t="shared" si="1988"/>
        <v>Parameters</v>
      </c>
      <c r="M1162" s="9" t="str">
        <f t="shared" si="1989"/>
        <v xml:space="preserve"> {drives, ErrorInfo}</v>
      </c>
      <c r="N1162" s="91"/>
      <c r="O1162" s="24" t="str">
        <f t="shared" si="1977"/>
        <v>DIF</v>
      </c>
      <c r="P1162" s="5" t="s">
        <v>362</v>
      </c>
      <c r="Q1162" s="4" t="str">
        <f t="shared" si="1990"/>
        <v>Parameters</v>
      </c>
      <c r="R1162" s="9" t="str">
        <f t="shared" si="1991"/>
        <v xml:space="preserve"> {}</v>
      </c>
    </row>
    <row r="1163" spans="1:19">
      <c r="A1163" s="5" t="s">
        <v>342</v>
      </c>
      <c r="B1163" s="4" t="str">
        <f>TRIM(LEFT(A1163, SEARCH(":", A1163) - 1))</f>
        <v>Qualifiers</v>
      </c>
      <c r="C1163" s="9" t="str">
        <f>MID(A1163, SEARCH(":", A1163) + 1, LEN(A1163))</f>
        <v xml:space="preserve"> {CarmineMethodSignature, implemented}</v>
      </c>
      <c r="D1163" s="91"/>
      <c r="E1163" s="24" t="str">
        <f>IF(A1163&lt;&gt;F1168, "DIF", "SAME")</f>
        <v>SAME</v>
      </c>
      <c r="F1163" s="28" t="s">
        <v>342</v>
      </c>
      <c r="G1163" s="4" t="str">
        <f t="shared" si="1936"/>
        <v>Qualifiers</v>
      </c>
      <c r="H1163" s="9" t="str">
        <f t="shared" si="1987"/>
        <v xml:space="preserve"> {CarmineMethodSignature, implemented}</v>
      </c>
      <c r="I1163" s="91"/>
      <c r="J1163" s="24" t="str">
        <f t="shared" si="1962"/>
        <v>SAME</v>
      </c>
      <c r="K1163" s="5" t="s">
        <v>342</v>
      </c>
      <c r="L1163" s="4" t="str">
        <f t="shared" si="1988"/>
        <v>Qualifiers</v>
      </c>
      <c r="M1163" s="9" t="str">
        <f t="shared" si="1989"/>
        <v xml:space="preserve"> {CarmineMethodSignature, implemented}</v>
      </c>
      <c r="N1163" s="91"/>
      <c r="O1163" s="24" t="str">
        <f t="shared" si="1977"/>
        <v>DIF</v>
      </c>
      <c r="P1163" s="5" t="s">
        <v>363</v>
      </c>
      <c r="Q1163" s="4" t="str">
        <f t="shared" si="1990"/>
        <v>Qualifiers</v>
      </c>
      <c r="R1163" s="9" t="str">
        <f t="shared" si="1991"/>
        <v xml:space="preserve"> {implemented}</v>
      </c>
    </row>
    <row r="1164" spans="1:19">
      <c r="A1164" s="6"/>
      <c r="F1164" s="29"/>
      <c r="K1164" s="6"/>
      <c r="P1164" s="6"/>
    </row>
    <row r="1165" spans="1:19">
      <c r="A1165" s="5" t="s">
        <v>692</v>
      </c>
      <c r="B1165" s="4" t="str">
        <f>TRIM(LEFT(A1165, SEARCH(":", A1165) - 1))</f>
        <v>Name</v>
      </c>
      <c r="C1165" s="9" t="str">
        <f>MID(A1165, SEARCH(":", A1165) + 1, LEN(A1165))</f>
        <v xml:space="preserve"> Reset</v>
      </c>
      <c r="D1165" s="91" t="s">
        <v>1947</v>
      </c>
      <c r="E1165" s="24" t="str">
        <f>IF(A1165&lt;&gt;F1170, "DIF", "SAME")</f>
        <v>SAME</v>
      </c>
      <c r="F1165" s="28" t="s">
        <v>729</v>
      </c>
      <c r="G1165" s="4" t="str">
        <f t="shared" ref="G1165" si="1992">TRIM(LEFT(F1165, SEARCH(":", F1165) - 1))</f>
        <v>Name</v>
      </c>
      <c r="H1165" s="9" t="str">
        <f t="shared" ref="H1165:H1168" si="1993">MID(F1165, SEARCH(":", F1165) + 1, LEN(F1165))</f>
        <v xml:space="preserve"> RemoveDrive</v>
      </c>
      <c r="I1165" s="91" t="s">
        <v>1958</v>
      </c>
      <c r="J1165" s="24" t="str">
        <f t="shared" si="1962"/>
        <v>SAME</v>
      </c>
      <c r="K1165" s="5" t="s">
        <v>729</v>
      </c>
      <c r="L1165" s="4" t="str">
        <f t="shared" ref="L1165:L1168" si="1994">TRIM(LEFT(K1165, SEARCH(":", K1165) - 1))</f>
        <v>Name</v>
      </c>
      <c r="M1165" s="9" t="str">
        <f t="shared" ref="M1165:M1168" si="1995">MID(K1165, SEARCH(":", K1165) + 1, LEN(K1165))</f>
        <v xml:space="preserve"> RemoveDrive</v>
      </c>
      <c r="N1165" s="91" t="s">
        <v>1958</v>
      </c>
      <c r="O1165" s="24" t="str">
        <f t="shared" si="1977"/>
        <v>DIF</v>
      </c>
      <c r="P1165" s="5" t="s">
        <v>711</v>
      </c>
      <c r="Q1165" s="4" t="str">
        <f t="shared" ref="Q1165:Q1168" si="1996">TRIM(LEFT(P1165, SEARCH(":", P1165) - 1))</f>
        <v>Name</v>
      </c>
      <c r="R1165" s="9" t="str">
        <f t="shared" ref="R1165:R1168" si="1997">MID(P1165, SEARCH(":", P1165) + 1, LEN(P1165))</f>
        <v xml:space="preserve"> GetCpu</v>
      </c>
      <c r="S1165" s="86" t="s">
        <v>1977</v>
      </c>
    </row>
    <row r="1166" spans="1:19">
      <c r="A1166" s="5" t="s">
        <v>328</v>
      </c>
      <c r="B1166" s="4" t="str">
        <f>TRIM(LEFT(A1166, SEARCH(":", A1166) - 1))</f>
        <v>ReturnType</v>
      </c>
      <c r="C1166" s="9" t="str">
        <f>MID(A1166, SEARCH(":", A1166) + 1, LEN(A1166))</f>
        <v xml:space="preserve"> UInt32</v>
      </c>
      <c r="D1166" s="91"/>
      <c r="E1166" s="24" t="str">
        <f>IF(A1166&lt;&gt;F1171, "DIF", "SAME")</f>
        <v>SAME</v>
      </c>
      <c r="F1166" s="28" t="s">
        <v>328</v>
      </c>
      <c r="G1166" s="4" t="str">
        <f t="shared" si="1936"/>
        <v>ReturnType</v>
      </c>
      <c r="H1166" s="9" t="str">
        <f t="shared" si="1993"/>
        <v xml:space="preserve"> UInt32</v>
      </c>
      <c r="I1166" s="91"/>
      <c r="J1166" s="24" t="str">
        <f t="shared" si="1962"/>
        <v>SAME</v>
      </c>
      <c r="K1166" s="5" t="s">
        <v>328</v>
      </c>
      <c r="L1166" s="4" t="str">
        <f t="shared" si="1994"/>
        <v>ReturnType</v>
      </c>
      <c r="M1166" s="9" t="str">
        <f t="shared" si="1995"/>
        <v xml:space="preserve"> UInt32</v>
      </c>
      <c r="N1166" s="91"/>
      <c r="O1166" s="24" t="str">
        <f t="shared" si="1977"/>
        <v>SAME</v>
      </c>
      <c r="P1166" s="5" t="s">
        <v>328</v>
      </c>
      <c r="Q1166" s="4" t="str">
        <f t="shared" si="1996"/>
        <v>ReturnType</v>
      </c>
      <c r="R1166" s="9" t="str">
        <f t="shared" si="1997"/>
        <v xml:space="preserve"> UInt32</v>
      </c>
    </row>
    <row r="1167" spans="1:19">
      <c r="A1167" s="5" t="s">
        <v>362</v>
      </c>
      <c r="B1167" s="4" t="str">
        <f>TRIM(LEFT(A1167, SEARCH(":", A1167) - 1))</f>
        <v>Parameters</v>
      </c>
      <c r="C1167" s="9" t="str">
        <f>MID(A1167, SEARCH(":", A1167) + 1, LEN(A1167))</f>
        <v xml:space="preserve"> {}</v>
      </c>
      <c r="D1167" s="91"/>
      <c r="E1167" s="24" t="str">
        <f>IF(A1167&lt;&gt;F1172, "DIF", "SAME")</f>
        <v>SAME</v>
      </c>
      <c r="F1167" s="28" t="s">
        <v>811</v>
      </c>
      <c r="G1167" s="4" t="str">
        <f t="shared" si="1936"/>
        <v>Parameters</v>
      </c>
      <c r="H1167" s="9" t="str">
        <f t="shared" si="1993"/>
        <v xml:space="preserve"> {Port, Target, ErrorInfo}</v>
      </c>
      <c r="I1167" s="91"/>
      <c r="J1167" s="24" t="str">
        <f t="shared" si="1962"/>
        <v>SAME</v>
      </c>
      <c r="K1167" s="5" t="s">
        <v>811</v>
      </c>
      <c r="L1167" s="4" t="str">
        <f t="shared" si="1994"/>
        <v>Parameters</v>
      </c>
      <c r="M1167" s="9" t="str">
        <f t="shared" si="1995"/>
        <v xml:space="preserve"> {Port, Target, ErrorInfo}</v>
      </c>
      <c r="N1167" s="91"/>
      <c r="O1167" s="24" t="str">
        <f t="shared" si="1977"/>
        <v>DIF</v>
      </c>
      <c r="P1167" s="5" t="s">
        <v>712</v>
      </c>
      <c r="Q1167" s="4" t="str">
        <f t="shared" si="1996"/>
        <v>Parameters</v>
      </c>
      <c r="R1167" s="9" t="str">
        <f t="shared" si="1997"/>
        <v xml:space="preserve"> {Cpu, ErrorInfo}</v>
      </c>
    </row>
    <row r="1168" spans="1:19">
      <c r="A1168" s="5" t="s">
        <v>809</v>
      </c>
      <c r="B1168" s="4" t="str">
        <f>TRIM(LEFT(A1168, SEARCH(":", A1168) - 1))</f>
        <v>Qualifiers</v>
      </c>
      <c r="C1168" s="9" t="str">
        <f>MID(A1168, SEARCH(":", A1168) + 1, LEN(A1168))</f>
        <v xml:space="preserve"> {Implemented}</v>
      </c>
      <c r="D1168" s="91"/>
      <c r="E1168" s="24" t="str">
        <f>IF(A1168&lt;&gt;F1173, "DIF", "SAME")</f>
        <v>SAME</v>
      </c>
      <c r="F1168" s="28" t="s">
        <v>342</v>
      </c>
      <c r="G1168" s="4" t="str">
        <f t="shared" si="1936"/>
        <v>Qualifiers</v>
      </c>
      <c r="H1168" s="9" t="str">
        <f t="shared" si="1993"/>
        <v xml:space="preserve"> {CarmineMethodSignature, implemented}</v>
      </c>
      <c r="I1168" s="91"/>
      <c r="J1168" s="24" t="str">
        <f t="shared" si="1962"/>
        <v>SAME</v>
      </c>
      <c r="K1168" s="5" t="s">
        <v>342</v>
      </c>
      <c r="L1168" s="4" t="str">
        <f t="shared" si="1994"/>
        <v>Qualifiers</v>
      </c>
      <c r="M1168" s="9" t="str">
        <f t="shared" si="1995"/>
        <v xml:space="preserve"> {CarmineMethodSignature, implemented}</v>
      </c>
      <c r="N1168" s="91"/>
      <c r="O1168" s="24" t="str">
        <f t="shared" si="1977"/>
        <v>SAME</v>
      </c>
      <c r="P1168" s="5" t="s">
        <v>342</v>
      </c>
      <c r="Q1168" s="4" t="str">
        <f t="shared" si="1996"/>
        <v>Qualifiers</v>
      </c>
      <c r="R1168" s="9" t="str">
        <f t="shared" si="1997"/>
        <v xml:space="preserve"> {CarmineMethodSignature, implemented}</v>
      </c>
    </row>
    <row r="1169" spans="1:19">
      <c r="A1169" s="6"/>
      <c r="F1169" s="29"/>
      <c r="K1169" s="6"/>
      <c r="P1169" s="6"/>
    </row>
    <row r="1170" spans="1:19">
      <c r="A1170" s="5" t="s">
        <v>829</v>
      </c>
      <c r="B1170" s="4" t="str">
        <f>TRIM(LEFT(A1170, SEARCH(":", A1170) - 1))</f>
        <v>Name</v>
      </c>
      <c r="C1170" s="9" t="str">
        <f>MID(A1170, SEARCH(":", A1170) + 1, LEN(A1170))</f>
        <v xml:space="preserve"> SetDHCPSupport</v>
      </c>
      <c r="D1170" s="91" t="s">
        <v>1959</v>
      </c>
      <c r="E1170" s="24" t="str">
        <f>IF(A1170&lt;&gt;F1175, "DIF", "SAME")</f>
        <v>SAME</v>
      </c>
      <c r="F1170" s="28" t="s">
        <v>692</v>
      </c>
      <c r="G1170" s="4" t="str">
        <f t="shared" ref="G1170" si="1998">TRIM(LEFT(F1170, SEARCH(":", F1170) - 1))</f>
        <v>Name</v>
      </c>
      <c r="H1170" s="9" t="str">
        <f t="shared" ref="H1170:H1173" si="1999">MID(F1170, SEARCH(":", F1170) + 1, LEN(F1170))</f>
        <v xml:space="preserve"> Reset</v>
      </c>
      <c r="I1170" s="91" t="s">
        <v>1947</v>
      </c>
      <c r="J1170" s="24" t="str">
        <f t="shared" si="1962"/>
        <v>SAME</v>
      </c>
      <c r="K1170" s="5" t="s">
        <v>692</v>
      </c>
      <c r="L1170" s="4" t="str">
        <f t="shared" ref="L1170:L1173" si="2000">TRIM(LEFT(K1170, SEARCH(":", K1170) - 1))</f>
        <v>Name</v>
      </c>
      <c r="M1170" s="9" t="str">
        <f t="shared" ref="M1170:M1173" si="2001">MID(K1170, SEARCH(":", K1170) + 1, LEN(K1170))</f>
        <v xml:space="preserve"> Reset</v>
      </c>
      <c r="N1170" s="91" t="s">
        <v>1947</v>
      </c>
      <c r="O1170" s="24" t="str">
        <f t="shared" si="1977"/>
        <v>DIF</v>
      </c>
      <c r="P1170" s="5" t="s">
        <v>713</v>
      </c>
      <c r="Q1170" s="4" t="str">
        <f t="shared" ref="Q1170:Q1173" si="2002">TRIM(LEFT(P1170, SEARCH(":", P1170) - 1))</f>
        <v>Name</v>
      </c>
      <c r="R1170" s="9" t="str">
        <f t="shared" ref="R1170:R1173" si="2003">MID(P1170, SEARCH(":", P1170) + 1, LEN(P1170))</f>
        <v xml:space="preserve"> GetIDEControllers</v>
      </c>
      <c r="S1170" s="86" t="s">
        <v>1978</v>
      </c>
    </row>
    <row r="1171" spans="1:19">
      <c r="A1171" s="5" t="s">
        <v>328</v>
      </c>
      <c r="B1171" s="4" t="str">
        <f>TRIM(LEFT(A1171, SEARCH(":", A1171) - 1))</f>
        <v>ReturnType</v>
      </c>
      <c r="C1171" s="9" t="str">
        <f>MID(A1171, SEARCH(":", A1171) + 1, LEN(A1171))</f>
        <v xml:space="preserve"> UInt32</v>
      </c>
      <c r="D1171" s="91"/>
      <c r="E1171" s="24" t="str">
        <f>IF(A1171&lt;&gt;F1176, "DIF", "SAME")</f>
        <v>SAME</v>
      </c>
      <c r="F1171" s="28" t="s">
        <v>328</v>
      </c>
      <c r="G1171" s="4" t="str">
        <f t="shared" si="1936"/>
        <v>ReturnType</v>
      </c>
      <c r="H1171" s="9" t="str">
        <f t="shared" si="1999"/>
        <v xml:space="preserve"> UInt32</v>
      </c>
      <c r="I1171" s="91"/>
      <c r="J1171" s="24" t="str">
        <f t="shared" si="1962"/>
        <v>SAME</v>
      </c>
      <c r="K1171" s="5" t="s">
        <v>328</v>
      </c>
      <c r="L1171" s="4" t="str">
        <f t="shared" si="2000"/>
        <v>ReturnType</v>
      </c>
      <c r="M1171" s="9" t="str">
        <f t="shared" si="2001"/>
        <v xml:space="preserve"> UInt32</v>
      </c>
      <c r="N1171" s="91"/>
      <c r="O1171" s="24" t="str">
        <f t="shared" si="1977"/>
        <v>SAME</v>
      </c>
      <c r="P1171" s="5" t="s">
        <v>328</v>
      </c>
      <c r="Q1171" s="4" t="str">
        <f t="shared" si="2002"/>
        <v>ReturnType</v>
      </c>
      <c r="R1171" s="9" t="str">
        <f t="shared" si="2003"/>
        <v xml:space="preserve"> UInt32</v>
      </c>
    </row>
    <row r="1172" spans="1:19">
      <c r="A1172" s="5" t="s">
        <v>830</v>
      </c>
      <c r="B1172" s="4" t="str">
        <f>TRIM(LEFT(A1172, SEARCH(":", A1172) - 1))</f>
        <v>Parameters</v>
      </c>
      <c r="C1172" s="9" t="str">
        <f>MID(A1172, SEARCH(":", A1172) + 1, LEN(A1172))</f>
        <v xml:space="preserve"> {DHCPEnabled, ErrorInfo}</v>
      </c>
      <c r="D1172" s="91"/>
      <c r="E1172" s="24" t="str">
        <f>IF(A1172&lt;&gt;F1177, "DIF", "SAME")</f>
        <v>SAME</v>
      </c>
      <c r="F1172" s="28" t="s">
        <v>362</v>
      </c>
      <c r="G1172" s="4" t="str">
        <f t="shared" si="1936"/>
        <v>Parameters</v>
      </c>
      <c r="H1172" s="9" t="str">
        <f t="shared" si="1999"/>
        <v xml:space="preserve"> {}</v>
      </c>
      <c r="I1172" s="91"/>
      <c r="J1172" s="24" t="str">
        <f t="shared" si="1962"/>
        <v>SAME</v>
      </c>
      <c r="K1172" s="5" t="s">
        <v>362</v>
      </c>
      <c r="L1172" s="4" t="str">
        <f t="shared" si="2000"/>
        <v>Parameters</v>
      </c>
      <c r="M1172" s="9" t="str">
        <f t="shared" si="2001"/>
        <v xml:space="preserve"> {}</v>
      </c>
      <c r="N1172" s="91"/>
      <c r="O1172" s="24" t="str">
        <f t="shared" si="1977"/>
        <v>DIF</v>
      </c>
      <c r="P1172" s="5" t="s">
        <v>714</v>
      </c>
      <c r="Q1172" s="4" t="str">
        <f t="shared" si="2002"/>
        <v>Parameters</v>
      </c>
      <c r="R1172" s="9" t="str">
        <f t="shared" si="2003"/>
        <v xml:space="preserve"> {controllers, ErrorInfo}</v>
      </c>
    </row>
    <row r="1173" spans="1:19">
      <c r="A1173" s="5" t="s">
        <v>342</v>
      </c>
      <c r="B1173" s="4" t="str">
        <f>TRIM(LEFT(A1173, SEARCH(":", A1173) - 1))</f>
        <v>Qualifiers</v>
      </c>
      <c r="C1173" s="9" t="str">
        <f>MID(A1173, SEARCH(":", A1173) + 1, LEN(A1173))</f>
        <v xml:space="preserve"> {CarmineMethodSignature, implemented}</v>
      </c>
      <c r="D1173" s="91"/>
      <c r="E1173" s="24" t="str">
        <f>IF(A1173&lt;&gt;F1178, "DIF", "SAME")</f>
        <v>SAME</v>
      </c>
      <c r="F1173" s="28" t="s">
        <v>809</v>
      </c>
      <c r="G1173" s="4" t="str">
        <f t="shared" si="1936"/>
        <v>Qualifiers</v>
      </c>
      <c r="H1173" s="9" t="str">
        <f t="shared" si="1999"/>
        <v xml:space="preserve"> {Implemented}</v>
      </c>
      <c r="I1173" s="91"/>
      <c r="J1173" s="24" t="str">
        <f t="shared" si="1962"/>
        <v>SAME</v>
      </c>
      <c r="K1173" s="5" t="s">
        <v>809</v>
      </c>
      <c r="L1173" s="4" t="str">
        <f t="shared" si="2000"/>
        <v>Qualifiers</v>
      </c>
      <c r="M1173" s="9" t="str">
        <f t="shared" si="2001"/>
        <v xml:space="preserve"> {Implemented}</v>
      </c>
      <c r="N1173" s="91"/>
      <c r="O1173" s="24" t="str">
        <f t="shared" si="1977"/>
        <v>DIF</v>
      </c>
      <c r="P1173" s="5" t="s">
        <v>342</v>
      </c>
      <c r="Q1173" s="4" t="str">
        <f t="shared" si="2002"/>
        <v>Qualifiers</v>
      </c>
      <c r="R1173" s="9" t="str">
        <f t="shared" si="2003"/>
        <v xml:space="preserve"> {CarmineMethodSignature, implemented}</v>
      </c>
    </row>
    <row r="1174" spans="1:19">
      <c r="A1174" s="6"/>
      <c r="F1174" s="29"/>
      <c r="K1174" s="6"/>
      <c r="P1174" s="6"/>
    </row>
    <row r="1175" spans="1:19">
      <c r="A1175" s="5" t="s">
        <v>827</v>
      </c>
      <c r="B1175" s="4" t="str">
        <f>TRIM(LEFT(A1175, SEARCH(":", A1175) - 1))</f>
        <v>Name</v>
      </c>
      <c r="C1175" s="9" t="str">
        <f>MID(A1175, SEARCH(":", A1175) + 1, LEN(A1175))</f>
        <v xml:space="preserve"> Configure</v>
      </c>
      <c r="D1175" s="91" t="s">
        <v>1960</v>
      </c>
      <c r="E1175" s="24" t="str">
        <f>IF(A1175&lt;&gt;F1180, "DIF", "SAME")</f>
        <v>SAME</v>
      </c>
      <c r="F1175" s="28" t="s">
        <v>829</v>
      </c>
      <c r="G1175" s="4" t="str">
        <f t="shared" ref="G1175" si="2004">TRIM(LEFT(F1175, SEARCH(":", F1175) - 1))</f>
        <v>Name</v>
      </c>
      <c r="H1175" s="9" t="str">
        <f t="shared" ref="H1175:H1178" si="2005">MID(F1175, SEARCH(":", F1175) + 1, LEN(F1175))</f>
        <v xml:space="preserve"> SetDHCPSupport</v>
      </c>
      <c r="I1175" s="91" t="s">
        <v>1959</v>
      </c>
      <c r="J1175" s="24" t="str">
        <f t="shared" si="1962"/>
        <v>SAME</v>
      </c>
      <c r="K1175" s="5" t="s">
        <v>829</v>
      </c>
      <c r="L1175" s="4" t="str">
        <f t="shared" ref="L1175:L1178" si="2006">TRIM(LEFT(K1175, SEARCH(":", K1175) - 1))</f>
        <v>Name</v>
      </c>
      <c r="M1175" s="9" t="str">
        <f t="shared" ref="M1175:M1178" si="2007">MID(K1175, SEARCH(":", K1175) + 1, LEN(K1175))</f>
        <v xml:space="preserve"> SetDHCPSupport</v>
      </c>
      <c r="N1175" s="91" t="s">
        <v>1959</v>
      </c>
      <c r="O1175" s="24" t="str">
        <f t="shared" si="1977"/>
        <v>DIF</v>
      </c>
      <c r="P1175" s="5" t="s">
        <v>715</v>
      </c>
      <c r="Q1175" s="4" t="str">
        <f t="shared" ref="Q1175:Q1178" si="2008">TRIM(LEFT(P1175, SEARCH(":", P1175) - 1))</f>
        <v>Name</v>
      </c>
      <c r="R1175" s="9" t="str">
        <f t="shared" ref="R1175:R1178" si="2009">MID(P1175, SEARCH(":", P1175) + 1, LEN(P1175))</f>
        <v xml:space="preserve"> GetSCSIControllers</v>
      </c>
      <c r="S1175" s="86" t="s">
        <v>1979</v>
      </c>
    </row>
    <row r="1176" spans="1:19">
      <c r="A1176" s="5" t="s">
        <v>328</v>
      </c>
      <c r="B1176" s="4" t="str">
        <f>TRIM(LEFT(A1176, SEARCH(":", A1176) - 1))</f>
        <v>ReturnType</v>
      </c>
      <c r="C1176" s="9" t="str">
        <f>MID(A1176, SEARCH(":", A1176) + 1, LEN(A1176))</f>
        <v xml:space="preserve"> UInt32</v>
      </c>
      <c r="D1176" s="91"/>
      <c r="E1176" s="24" t="str">
        <f>IF(A1176&lt;&gt;F1181, "DIF", "SAME")</f>
        <v>SAME</v>
      </c>
      <c r="F1176" s="28" t="s">
        <v>328</v>
      </c>
      <c r="G1176" s="4" t="str">
        <f t="shared" si="1936"/>
        <v>ReturnType</v>
      </c>
      <c r="H1176" s="9" t="str">
        <f t="shared" si="2005"/>
        <v xml:space="preserve"> UInt32</v>
      </c>
      <c r="I1176" s="91"/>
      <c r="J1176" s="24" t="str">
        <f t="shared" si="1962"/>
        <v>SAME</v>
      </c>
      <c r="K1176" s="5" t="s">
        <v>328</v>
      </c>
      <c r="L1176" s="4" t="str">
        <f t="shared" si="2006"/>
        <v>ReturnType</v>
      </c>
      <c r="M1176" s="9" t="str">
        <f t="shared" si="2007"/>
        <v xml:space="preserve"> UInt32</v>
      </c>
      <c r="N1176" s="91"/>
      <c r="O1176" s="24" t="str">
        <f t="shared" si="1977"/>
        <v>SAME</v>
      </c>
      <c r="P1176" s="5" t="s">
        <v>328</v>
      </c>
      <c r="Q1176" s="4" t="str">
        <f t="shared" si="2008"/>
        <v>ReturnType</v>
      </c>
      <c r="R1176" s="9" t="str">
        <f t="shared" si="2009"/>
        <v xml:space="preserve"> UInt32</v>
      </c>
    </row>
    <row r="1177" spans="1:19">
      <c r="A1177" s="5" t="s">
        <v>831</v>
      </c>
      <c r="B1177" s="4" t="str">
        <f>TRIM(LEFT(A1177, SEARCH(":", A1177) - 1))</f>
        <v>Parameters</v>
      </c>
      <c r="C1177" s="9" t="str">
        <f>MID(A1177, SEARCH(":", A1177) + 1, LEN(A1177))</f>
        <v xml:space="preserve"> {DefaultGatewayAddress, EndingIPAddress, Network, NetworkMask...}</v>
      </c>
      <c r="D1177" s="91"/>
      <c r="E1177" s="24" t="str">
        <f>IF(A1177&lt;&gt;F1182, "DIF", "SAME")</f>
        <v>SAME</v>
      </c>
      <c r="F1177" s="28" t="s">
        <v>830</v>
      </c>
      <c r="G1177" s="4" t="str">
        <f t="shared" si="1936"/>
        <v>Parameters</v>
      </c>
      <c r="H1177" s="9" t="str">
        <f t="shared" si="2005"/>
        <v xml:space="preserve"> {DHCPEnabled, ErrorInfo}</v>
      </c>
      <c r="I1177" s="91"/>
      <c r="J1177" s="24" t="str">
        <f t="shared" si="1962"/>
        <v>SAME</v>
      </c>
      <c r="K1177" s="5" t="s">
        <v>830</v>
      </c>
      <c r="L1177" s="4" t="str">
        <f t="shared" si="2006"/>
        <v>Parameters</v>
      </c>
      <c r="M1177" s="9" t="str">
        <f t="shared" si="2007"/>
        <v xml:space="preserve"> {DHCPEnabled, ErrorInfo}</v>
      </c>
      <c r="N1177" s="91"/>
      <c r="O1177" s="24" t="str">
        <f t="shared" si="1977"/>
        <v>DIF</v>
      </c>
      <c r="P1177" s="5" t="s">
        <v>716</v>
      </c>
      <c r="Q1177" s="4" t="str">
        <f t="shared" si="2008"/>
        <v>Parameters</v>
      </c>
      <c r="R1177" s="9" t="str">
        <f t="shared" si="2009"/>
        <v xml:space="preserve"> {Controllers, ErrorInfo}</v>
      </c>
    </row>
    <row r="1178" spans="1:19">
      <c r="A1178" s="5" t="s">
        <v>342</v>
      </c>
      <c r="B1178" s="4" t="str">
        <f>TRIM(LEFT(A1178, SEARCH(":", A1178) - 1))</f>
        <v>Qualifiers</v>
      </c>
      <c r="C1178" s="9" t="str">
        <f>MID(A1178, SEARCH(":", A1178) + 1, LEN(A1178))</f>
        <v xml:space="preserve"> {CarmineMethodSignature, implemented}</v>
      </c>
      <c r="D1178" s="91"/>
      <c r="E1178" s="24" t="str">
        <f>IF(A1178&lt;&gt;F1183, "DIF", "SAME")</f>
        <v>SAME</v>
      </c>
      <c r="F1178" s="28" t="s">
        <v>342</v>
      </c>
      <c r="G1178" s="4" t="str">
        <f t="shared" si="1936"/>
        <v>Qualifiers</v>
      </c>
      <c r="H1178" s="9" t="str">
        <f t="shared" si="2005"/>
        <v xml:space="preserve"> {CarmineMethodSignature, implemented}</v>
      </c>
      <c r="I1178" s="91"/>
      <c r="J1178" s="24" t="str">
        <f t="shared" si="1962"/>
        <v>SAME</v>
      </c>
      <c r="K1178" s="5" t="s">
        <v>342</v>
      </c>
      <c r="L1178" s="4" t="str">
        <f t="shared" si="2006"/>
        <v>Qualifiers</v>
      </c>
      <c r="M1178" s="9" t="str">
        <f t="shared" si="2007"/>
        <v xml:space="preserve"> {CarmineMethodSignature, implemented}</v>
      </c>
      <c r="N1178" s="91"/>
      <c r="O1178" s="24" t="str">
        <f t="shared" si="1977"/>
        <v>SAME</v>
      </c>
      <c r="P1178" s="5" t="s">
        <v>342</v>
      </c>
      <c r="Q1178" s="4" t="str">
        <f t="shared" si="2008"/>
        <v>Qualifiers</v>
      </c>
      <c r="R1178" s="9" t="str">
        <f t="shared" si="2009"/>
        <v xml:space="preserve"> {CarmineMethodSignature, implemented}</v>
      </c>
    </row>
    <row r="1179" spans="1:19">
      <c r="A1179" s="6"/>
      <c r="F1179" s="29"/>
      <c r="K1179" s="6"/>
      <c r="P1179" s="6"/>
    </row>
    <row r="1180" spans="1:19">
      <c r="A1180" s="5" t="s">
        <v>832</v>
      </c>
      <c r="B1180" s="4" t="str">
        <f>TRIM(LEFT(A1180, SEARCH(":", A1180) - 1))</f>
        <v>Name</v>
      </c>
      <c r="C1180" s="9" t="str">
        <f>MID(A1180, SEARCH(":", A1180) + 1, LEN(A1180))</f>
        <v xml:space="preserve"> ConfigureLeaseTimes</v>
      </c>
      <c r="D1180" s="91" t="s">
        <v>1961</v>
      </c>
      <c r="E1180" s="24" t="str">
        <f>IF(A1180&lt;&gt;F1185, "DIF", "SAME")</f>
        <v>SAME</v>
      </c>
      <c r="F1180" s="28" t="s">
        <v>827</v>
      </c>
      <c r="G1180" s="4" t="str">
        <f t="shared" ref="G1180" si="2010">TRIM(LEFT(F1180, SEARCH(":", F1180) - 1))</f>
        <v>Name</v>
      </c>
      <c r="H1180" s="9" t="str">
        <f t="shared" ref="H1180:H1183" si="2011">MID(F1180, SEARCH(":", F1180) + 1, LEN(F1180))</f>
        <v xml:space="preserve"> Configure</v>
      </c>
      <c r="I1180" s="91" t="s">
        <v>1960</v>
      </c>
      <c r="J1180" s="24" t="str">
        <f t="shared" si="1962"/>
        <v>SAME</v>
      </c>
      <c r="K1180" s="5" t="s">
        <v>827</v>
      </c>
      <c r="L1180" s="4" t="str">
        <f t="shared" ref="L1180:L1183" si="2012">TRIM(LEFT(K1180, SEARCH(":", K1180) - 1))</f>
        <v>Name</v>
      </c>
      <c r="M1180" s="9" t="str">
        <f t="shared" ref="M1180:M1183" si="2013">MID(K1180, SEARCH(":", K1180) + 1, LEN(K1180))</f>
        <v xml:space="preserve"> Configure</v>
      </c>
      <c r="N1180" s="91" t="s">
        <v>1960</v>
      </c>
      <c r="O1180" s="24" t="str">
        <f t="shared" si="1977"/>
        <v>DIF</v>
      </c>
      <c r="P1180" s="5" t="s">
        <v>717</v>
      </c>
      <c r="Q1180" s="4" t="str">
        <f t="shared" ref="Q1180:Q1183" si="2014">TRIM(LEFT(P1180, SEARCH(":", P1180) - 1))</f>
        <v>Name</v>
      </c>
      <c r="R1180" s="9" t="str">
        <f t="shared" ref="R1180:R1183" si="2015">MID(P1180, SEARCH(":", P1180) + 1, LEN(P1180))</f>
        <v xml:space="preserve"> AddSCSIController</v>
      </c>
      <c r="S1180" s="86" t="s">
        <v>1980</v>
      </c>
    </row>
    <row r="1181" spans="1:19">
      <c r="A1181" s="5" t="s">
        <v>328</v>
      </c>
      <c r="B1181" s="4" t="str">
        <f>TRIM(LEFT(A1181, SEARCH(":", A1181) - 1))</f>
        <v>ReturnType</v>
      </c>
      <c r="C1181" s="9" t="str">
        <f>MID(A1181, SEARCH(":", A1181) + 1, LEN(A1181))</f>
        <v xml:space="preserve"> UInt32</v>
      </c>
      <c r="D1181" s="91"/>
      <c r="E1181" s="24" t="str">
        <f>IF(A1181&lt;&gt;F1186, "DIF", "SAME")</f>
        <v>SAME</v>
      </c>
      <c r="F1181" s="28" t="s">
        <v>328</v>
      </c>
      <c r="G1181" s="4" t="str">
        <f t="shared" si="1936"/>
        <v>ReturnType</v>
      </c>
      <c r="H1181" s="9" t="str">
        <f t="shared" si="2011"/>
        <v xml:space="preserve"> UInt32</v>
      </c>
      <c r="I1181" s="91"/>
      <c r="J1181" s="24" t="str">
        <f t="shared" si="1962"/>
        <v>SAME</v>
      </c>
      <c r="K1181" s="5" t="s">
        <v>328</v>
      </c>
      <c r="L1181" s="4" t="str">
        <f t="shared" si="2012"/>
        <v>ReturnType</v>
      </c>
      <c r="M1181" s="9" t="str">
        <f t="shared" si="2013"/>
        <v xml:space="preserve"> UInt32</v>
      </c>
      <c r="N1181" s="91"/>
      <c r="O1181" s="24" t="str">
        <f t="shared" si="1977"/>
        <v>SAME</v>
      </c>
      <c r="P1181" s="5" t="s">
        <v>328</v>
      </c>
      <c r="Q1181" s="4" t="str">
        <f t="shared" si="2014"/>
        <v>ReturnType</v>
      </c>
      <c r="R1181" s="9" t="str">
        <f t="shared" si="2015"/>
        <v xml:space="preserve"> UInt32</v>
      </c>
    </row>
    <row r="1182" spans="1:19">
      <c r="A1182" s="5" t="s">
        <v>833</v>
      </c>
      <c r="B1182" s="4" t="str">
        <f>TRIM(LEFT(A1182, SEARCH(":", A1182) - 1))</f>
        <v>Parameters</v>
      </c>
      <c r="C1182" s="9" t="str">
        <f>MID(A1182, SEARCH(":", A1182) + 1, LEN(A1182))</f>
        <v xml:space="preserve"> {LeaseRebindingTime, LeaseRenewalTime, LeaseTime, ErrorInfo}</v>
      </c>
      <c r="D1182" s="91"/>
      <c r="E1182" s="24" t="str">
        <f>IF(A1182&lt;&gt;F1187, "DIF", "SAME")</f>
        <v>SAME</v>
      </c>
      <c r="F1182" s="28" t="s">
        <v>831</v>
      </c>
      <c r="G1182" s="4" t="str">
        <f t="shared" si="1936"/>
        <v>Parameters</v>
      </c>
      <c r="H1182" s="9" t="str">
        <f t="shared" si="2011"/>
        <v xml:space="preserve"> {DefaultGatewayAddress, EndingIPAddress, Network, NetworkMask...}</v>
      </c>
      <c r="I1182" s="91"/>
      <c r="J1182" s="24" t="str">
        <f t="shared" si="1962"/>
        <v>SAME</v>
      </c>
      <c r="K1182" s="5" t="s">
        <v>831</v>
      </c>
      <c r="L1182" s="4" t="str">
        <f t="shared" si="2012"/>
        <v>Parameters</v>
      </c>
      <c r="M1182" s="9" t="str">
        <f t="shared" si="2013"/>
        <v xml:space="preserve"> {DefaultGatewayAddress, EndingIPAddress, Network, NetworkMask...}</v>
      </c>
      <c r="N1182" s="91"/>
      <c r="O1182" s="24" t="str">
        <f t="shared" si="1977"/>
        <v>DIF</v>
      </c>
      <c r="P1182" s="5" t="s">
        <v>718</v>
      </c>
      <c r="Q1182" s="4" t="str">
        <f t="shared" si="2014"/>
        <v>Parameters</v>
      </c>
      <c r="R1182" s="9" t="str">
        <f t="shared" si="2015"/>
        <v xml:space="preserve"> {BusNumber, IsShared, Controller, ErrorInfo}</v>
      </c>
    </row>
    <row r="1183" spans="1:19">
      <c r="A1183" s="5" t="s">
        <v>342</v>
      </c>
      <c r="B1183" s="4" t="str">
        <f>TRIM(LEFT(A1183, SEARCH(":", A1183) - 1))</f>
        <v>Qualifiers</v>
      </c>
      <c r="C1183" s="9" t="str">
        <f>MID(A1183, SEARCH(":", A1183) + 1, LEN(A1183))</f>
        <v xml:space="preserve"> {CarmineMethodSignature, implemented}</v>
      </c>
      <c r="D1183" s="91"/>
      <c r="E1183" s="24" t="str">
        <f>IF(A1183&lt;&gt;F1188, "DIF", "SAME")</f>
        <v>SAME</v>
      </c>
      <c r="F1183" s="28" t="s">
        <v>342</v>
      </c>
      <c r="G1183" s="4" t="str">
        <f t="shared" si="1936"/>
        <v>Qualifiers</v>
      </c>
      <c r="H1183" s="9" t="str">
        <f t="shared" si="2011"/>
        <v xml:space="preserve"> {CarmineMethodSignature, implemented}</v>
      </c>
      <c r="I1183" s="91"/>
      <c r="J1183" s="24" t="str">
        <f t="shared" si="1962"/>
        <v>SAME</v>
      </c>
      <c r="K1183" s="5" t="s">
        <v>342</v>
      </c>
      <c r="L1183" s="4" t="str">
        <f t="shared" si="2012"/>
        <v>Qualifiers</v>
      </c>
      <c r="M1183" s="9" t="str">
        <f t="shared" si="2013"/>
        <v xml:space="preserve"> {CarmineMethodSignature, implemented}</v>
      </c>
      <c r="N1183" s="91"/>
      <c r="O1183" s="24" t="str">
        <f t="shared" si="1977"/>
        <v>SAME</v>
      </c>
      <c r="P1183" s="5" t="s">
        <v>342</v>
      </c>
      <c r="Q1183" s="4" t="str">
        <f t="shared" si="2014"/>
        <v>Qualifiers</v>
      </c>
      <c r="R1183" s="9" t="str">
        <f t="shared" si="2015"/>
        <v xml:space="preserve"> {CarmineMethodSignature, implemented}</v>
      </c>
    </row>
    <row r="1184" spans="1:19">
      <c r="A1184" s="6"/>
      <c r="F1184" s="29"/>
      <c r="K1184" s="6"/>
      <c r="P1184" s="6"/>
    </row>
    <row r="1185" spans="1:19">
      <c r="A1185" s="5" t="s">
        <v>834</v>
      </c>
      <c r="B1185" s="4" t="str">
        <f>TRIM(LEFT(A1185, SEARCH(":", A1185) - 1))</f>
        <v>Name</v>
      </c>
      <c r="C1185" s="9" t="str">
        <f>MID(A1185, SEARCH(":", A1185) + 1, LEN(A1185))</f>
        <v xml:space="preserve"> ConfigureDNSServers</v>
      </c>
      <c r="D1185" s="91" t="s">
        <v>1962</v>
      </c>
      <c r="E1185" s="24" t="str">
        <f>IF(A1185&lt;&gt;F1190, "DIF", "SAME")</f>
        <v>SAME</v>
      </c>
      <c r="F1185" s="28" t="s">
        <v>832</v>
      </c>
      <c r="G1185" s="4" t="str">
        <f t="shared" ref="G1185:G1248" si="2016">TRIM(LEFT(F1185, SEARCH(":", F1185) - 1))</f>
        <v>Name</v>
      </c>
      <c r="H1185" s="9" t="str">
        <f t="shared" ref="H1185:H1188" si="2017">MID(F1185, SEARCH(":", F1185) + 1, LEN(F1185))</f>
        <v xml:space="preserve"> ConfigureLeaseTimes</v>
      </c>
      <c r="I1185" s="91" t="s">
        <v>1961</v>
      </c>
      <c r="J1185" s="24" t="str">
        <f t="shared" si="1962"/>
        <v>SAME</v>
      </c>
      <c r="K1185" s="5" t="s">
        <v>832</v>
      </c>
      <c r="L1185" s="4" t="str">
        <f t="shared" ref="L1185:L1188" si="2018">TRIM(LEFT(K1185, SEARCH(":", K1185) - 1))</f>
        <v>Name</v>
      </c>
      <c r="M1185" s="9" t="str">
        <f t="shared" ref="M1185:M1188" si="2019">MID(K1185, SEARCH(":", K1185) + 1, LEN(K1185))</f>
        <v xml:space="preserve"> ConfigureLeaseTimes</v>
      </c>
      <c r="N1185" s="91" t="s">
        <v>1961</v>
      </c>
      <c r="O1185" s="24" t="str">
        <f t="shared" si="1977"/>
        <v>DIF</v>
      </c>
      <c r="P1185" s="5" t="s">
        <v>719</v>
      </c>
      <c r="Q1185" s="4" t="str">
        <f t="shared" ref="Q1185:Q1188" si="2020">TRIM(LEFT(P1185, SEARCH(":", P1185) - 1))</f>
        <v>Name</v>
      </c>
      <c r="R1185" s="9" t="str">
        <f t="shared" ref="R1185:R1188" si="2021">MID(P1185, SEARCH(":", P1185) + 1, LEN(P1185))</f>
        <v xml:space="preserve"> AttachFloppyImage</v>
      </c>
      <c r="S1185" s="86" t="s">
        <v>1981</v>
      </c>
    </row>
    <row r="1186" spans="1:19">
      <c r="A1186" s="5" t="s">
        <v>328</v>
      </c>
      <c r="B1186" s="4" t="str">
        <f>TRIM(LEFT(A1186, SEARCH(":", A1186) - 1))</f>
        <v>ReturnType</v>
      </c>
      <c r="C1186" s="9" t="str">
        <f>MID(A1186, SEARCH(":", A1186) + 1, LEN(A1186))</f>
        <v xml:space="preserve"> UInt32</v>
      </c>
      <c r="D1186" s="91"/>
      <c r="E1186" s="24" t="str">
        <f>IF(A1186&lt;&gt;F1191, "DIF", "SAME")</f>
        <v>SAME</v>
      </c>
      <c r="F1186" s="28" t="s">
        <v>328</v>
      </c>
      <c r="G1186" s="4" t="str">
        <f t="shared" si="2016"/>
        <v>ReturnType</v>
      </c>
      <c r="H1186" s="9" t="str">
        <f t="shared" si="2017"/>
        <v xml:space="preserve"> UInt32</v>
      </c>
      <c r="I1186" s="91"/>
      <c r="J1186" s="24" t="str">
        <f t="shared" si="1962"/>
        <v>SAME</v>
      </c>
      <c r="K1186" s="5" t="s">
        <v>328</v>
      </c>
      <c r="L1186" s="4" t="str">
        <f t="shared" si="2018"/>
        <v>ReturnType</v>
      </c>
      <c r="M1186" s="9" t="str">
        <f t="shared" si="2019"/>
        <v xml:space="preserve"> UInt32</v>
      </c>
      <c r="N1186" s="91"/>
      <c r="O1186" s="24" t="str">
        <f t="shared" si="1977"/>
        <v>SAME</v>
      </c>
      <c r="P1186" s="5" t="s">
        <v>328</v>
      </c>
      <c r="Q1186" s="4" t="str">
        <f t="shared" si="2020"/>
        <v>ReturnType</v>
      </c>
      <c r="R1186" s="9" t="str">
        <f t="shared" si="2021"/>
        <v xml:space="preserve"> UInt32</v>
      </c>
    </row>
    <row r="1187" spans="1:19">
      <c r="A1187" s="5" t="s">
        <v>835</v>
      </c>
      <c r="B1187" s="4" t="str">
        <f>TRIM(LEFT(A1187, SEARCH(":", A1187) - 1))</f>
        <v>Parameters</v>
      </c>
      <c r="C1187" s="9" t="str">
        <f>MID(A1187, SEARCH(":", A1187) + 1, LEN(A1187))</f>
        <v xml:space="preserve"> {DNSServers, ErrorInfo}</v>
      </c>
      <c r="D1187" s="91"/>
      <c r="E1187" s="24" t="str">
        <f>IF(A1187&lt;&gt;F1192, "DIF", "SAME")</f>
        <v>SAME</v>
      </c>
      <c r="F1187" s="28" t="s">
        <v>833</v>
      </c>
      <c r="G1187" s="4" t="str">
        <f t="shared" si="2016"/>
        <v>Parameters</v>
      </c>
      <c r="H1187" s="9" t="str">
        <f t="shared" si="2017"/>
        <v xml:space="preserve"> {LeaseRebindingTime, LeaseRenewalTime, LeaseTime, ErrorInfo}</v>
      </c>
      <c r="I1187" s="91"/>
      <c r="J1187" s="24" t="str">
        <f t="shared" si="1962"/>
        <v>SAME</v>
      </c>
      <c r="K1187" s="5" t="s">
        <v>833</v>
      </c>
      <c r="L1187" s="4" t="str">
        <f t="shared" si="2018"/>
        <v>Parameters</v>
      </c>
      <c r="M1187" s="9" t="str">
        <f t="shared" si="2019"/>
        <v xml:space="preserve"> {LeaseRebindingTime, LeaseRenewalTime, LeaseTime, ErrorInfo}</v>
      </c>
      <c r="N1187" s="91"/>
      <c r="O1187" s="24" t="str">
        <f t="shared" si="1977"/>
        <v>DIF</v>
      </c>
      <c r="P1187" s="5" t="s">
        <v>720</v>
      </c>
      <c r="Q1187" s="4" t="str">
        <f t="shared" si="2020"/>
        <v>Parameters</v>
      </c>
      <c r="R1187" s="9" t="str">
        <f t="shared" si="2021"/>
        <v xml:space="preserve"> {ImagePath, ErrorInfo}</v>
      </c>
    </row>
    <row r="1188" spans="1:19">
      <c r="A1188" s="5" t="s">
        <v>342</v>
      </c>
      <c r="B1188" s="4" t="str">
        <f>TRIM(LEFT(A1188, SEARCH(":", A1188) - 1))</f>
        <v>Qualifiers</v>
      </c>
      <c r="C1188" s="9" t="str">
        <f>MID(A1188, SEARCH(":", A1188) + 1, LEN(A1188))</f>
        <v xml:space="preserve"> {CarmineMethodSignature, implemented}</v>
      </c>
      <c r="D1188" s="91"/>
      <c r="E1188" s="24" t="str">
        <f>IF(A1188&lt;&gt;F1193, "DIF", "SAME")</f>
        <v>SAME</v>
      </c>
      <c r="F1188" s="28" t="s">
        <v>342</v>
      </c>
      <c r="G1188" s="4" t="str">
        <f t="shared" si="2016"/>
        <v>Qualifiers</v>
      </c>
      <c r="H1188" s="9" t="str">
        <f t="shared" si="2017"/>
        <v xml:space="preserve"> {CarmineMethodSignature, implemented}</v>
      </c>
      <c r="I1188" s="91"/>
      <c r="J1188" s="24" t="str">
        <f t="shared" si="1962"/>
        <v>SAME</v>
      </c>
      <c r="K1188" s="5" t="s">
        <v>342</v>
      </c>
      <c r="L1188" s="4" t="str">
        <f t="shared" si="2018"/>
        <v>Qualifiers</v>
      </c>
      <c r="M1188" s="9" t="str">
        <f t="shared" si="2019"/>
        <v xml:space="preserve"> {CarmineMethodSignature, implemented}</v>
      </c>
      <c r="N1188" s="91"/>
      <c r="O1188" s="24" t="str">
        <f t="shared" si="1977"/>
        <v>SAME</v>
      </c>
      <c r="P1188" s="5" t="s">
        <v>342</v>
      </c>
      <c r="Q1188" s="4" t="str">
        <f t="shared" si="2020"/>
        <v>Qualifiers</v>
      </c>
      <c r="R1188" s="9" t="str">
        <f t="shared" si="2021"/>
        <v xml:space="preserve"> {CarmineMethodSignature, implemented}</v>
      </c>
    </row>
    <row r="1189" spans="1:19">
      <c r="A1189" s="6"/>
      <c r="F1189" s="29"/>
      <c r="K1189" s="6"/>
      <c r="P1189" s="6"/>
    </row>
    <row r="1190" spans="1:19">
      <c r="A1190" s="5" t="s">
        <v>836</v>
      </c>
      <c r="B1190" s="4" t="str">
        <f>TRIM(LEFT(A1190, SEARCH(":", A1190) - 1))</f>
        <v>Name</v>
      </c>
      <c r="C1190" s="9" t="str">
        <f>MID(A1190, SEARCH(":", A1190) + 1, LEN(A1190))</f>
        <v xml:space="preserve"> ConfigureWINSServers</v>
      </c>
      <c r="D1190" s="91" t="s">
        <v>1963</v>
      </c>
      <c r="E1190" s="24" t="str">
        <f>IF(A1190&lt;&gt;F1195, "DIF", "SAME")</f>
        <v>SAME</v>
      </c>
      <c r="F1190" s="28" t="s">
        <v>834</v>
      </c>
      <c r="G1190" s="4" t="str">
        <f t="shared" ref="G1190" si="2022">TRIM(LEFT(F1190, SEARCH(":", F1190) - 1))</f>
        <v>Name</v>
      </c>
      <c r="H1190" s="9" t="str">
        <f t="shared" ref="H1190:H1193" si="2023">MID(F1190, SEARCH(":", F1190) + 1, LEN(F1190))</f>
        <v xml:space="preserve"> ConfigureDNSServers</v>
      </c>
      <c r="I1190" s="91" t="s">
        <v>1962</v>
      </c>
      <c r="J1190" s="24" t="str">
        <f t="shared" si="1962"/>
        <v>SAME</v>
      </c>
      <c r="K1190" s="5" t="s">
        <v>834</v>
      </c>
      <c r="L1190" s="4" t="str">
        <f t="shared" ref="L1190:L1193" si="2024">TRIM(LEFT(K1190, SEARCH(":", K1190) - 1))</f>
        <v>Name</v>
      </c>
      <c r="M1190" s="9" t="str">
        <f t="shared" ref="M1190:M1193" si="2025">MID(K1190, SEARCH(":", K1190) + 1, LEN(K1190))</f>
        <v xml:space="preserve"> ConfigureDNSServers</v>
      </c>
      <c r="N1190" s="91" t="s">
        <v>1962</v>
      </c>
      <c r="O1190" s="24" t="str">
        <f t="shared" si="1977"/>
        <v>DIF</v>
      </c>
      <c r="P1190" s="5" t="s">
        <v>721</v>
      </c>
      <c r="Q1190" s="4" t="str">
        <f t="shared" ref="Q1190:Q1193" si="2026">TRIM(LEFT(P1190, SEARCH(":", P1190) - 1))</f>
        <v>Name</v>
      </c>
      <c r="R1190" s="9" t="str">
        <f t="shared" ref="R1190:R1193" si="2027">MID(P1190, SEARCH(":", P1190) + 1, LEN(P1190))</f>
        <v xml:space="preserve"> GetFloppyDrives</v>
      </c>
      <c r="S1190" s="86" t="s">
        <v>1982</v>
      </c>
    </row>
    <row r="1191" spans="1:19">
      <c r="A1191" s="5" t="s">
        <v>328</v>
      </c>
      <c r="B1191" s="4" t="str">
        <f>TRIM(LEFT(A1191, SEARCH(":", A1191) - 1))</f>
        <v>ReturnType</v>
      </c>
      <c r="C1191" s="9" t="str">
        <f>MID(A1191, SEARCH(":", A1191) + 1, LEN(A1191))</f>
        <v xml:space="preserve"> UInt32</v>
      </c>
      <c r="D1191" s="91"/>
      <c r="E1191" s="24" t="str">
        <f>IF(A1191&lt;&gt;F1196, "DIF", "SAME")</f>
        <v>SAME</v>
      </c>
      <c r="F1191" s="28" t="s">
        <v>328</v>
      </c>
      <c r="G1191" s="4" t="str">
        <f t="shared" si="2016"/>
        <v>ReturnType</v>
      </c>
      <c r="H1191" s="9" t="str">
        <f t="shared" si="2023"/>
        <v xml:space="preserve"> UInt32</v>
      </c>
      <c r="I1191" s="91"/>
      <c r="J1191" s="24" t="str">
        <f t="shared" si="1962"/>
        <v>SAME</v>
      </c>
      <c r="K1191" s="5" t="s">
        <v>328</v>
      </c>
      <c r="L1191" s="4" t="str">
        <f t="shared" si="2024"/>
        <v>ReturnType</v>
      </c>
      <c r="M1191" s="9" t="str">
        <f t="shared" si="2025"/>
        <v xml:space="preserve"> UInt32</v>
      </c>
      <c r="N1191" s="91"/>
      <c r="O1191" s="24" t="str">
        <f t="shared" si="1977"/>
        <v>SAME</v>
      </c>
      <c r="P1191" s="5" t="s">
        <v>328</v>
      </c>
      <c r="Q1191" s="4" t="str">
        <f t="shared" si="2026"/>
        <v>ReturnType</v>
      </c>
      <c r="R1191" s="9" t="str">
        <f t="shared" si="2027"/>
        <v xml:space="preserve"> UInt32</v>
      </c>
    </row>
    <row r="1192" spans="1:19">
      <c r="A1192" s="5" t="s">
        <v>837</v>
      </c>
      <c r="B1192" s="4" t="str">
        <f>TRIM(LEFT(A1192, SEARCH(":", A1192) - 1))</f>
        <v>Parameters</v>
      </c>
      <c r="C1192" s="9" t="str">
        <f>MID(A1192, SEARCH(":", A1192) + 1, LEN(A1192))</f>
        <v xml:space="preserve"> {WINSServers, ErrorInfo}</v>
      </c>
      <c r="D1192" s="91"/>
      <c r="E1192" s="24" t="str">
        <f>IF(A1192&lt;&gt;F1197, "DIF", "SAME")</f>
        <v>SAME</v>
      </c>
      <c r="F1192" s="28" t="s">
        <v>835</v>
      </c>
      <c r="G1192" s="4" t="str">
        <f t="shared" si="2016"/>
        <v>Parameters</v>
      </c>
      <c r="H1192" s="9" t="str">
        <f t="shared" si="2023"/>
        <v xml:space="preserve"> {DNSServers, ErrorInfo}</v>
      </c>
      <c r="I1192" s="91"/>
      <c r="J1192" s="24" t="str">
        <f t="shared" si="1962"/>
        <v>SAME</v>
      </c>
      <c r="K1192" s="5" t="s">
        <v>835</v>
      </c>
      <c r="L1192" s="4" t="str">
        <f t="shared" si="2024"/>
        <v>Parameters</v>
      </c>
      <c r="M1192" s="9" t="str">
        <f t="shared" si="2025"/>
        <v xml:space="preserve"> {DNSServers, ErrorInfo}</v>
      </c>
      <c r="N1192" s="91"/>
      <c r="O1192" s="24" t="str">
        <f t="shared" si="1977"/>
        <v>DIF</v>
      </c>
      <c r="P1192" s="5" t="s">
        <v>722</v>
      </c>
      <c r="Q1192" s="4" t="str">
        <f t="shared" si="2026"/>
        <v>Parameters</v>
      </c>
      <c r="R1192" s="9" t="str">
        <f t="shared" si="2027"/>
        <v xml:space="preserve"> {drives, ErrorInfo}</v>
      </c>
    </row>
    <row r="1193" spans="1:19">
      <c r="A1193" s="5" t="s">
        <v>342</v>
      </c>
      <c r="B1193" s="4" t="str">
        <f>TRIM(LEFT(A1193, SEARCH(":", A1193) - 1))</f>
        <v>Qualifiers</v>
      </c>
      <c r="C1193" s="9" t="str">
        <f>MID(A1193, SEARCH(":", A1193) + 1, LEN(A1193))</f>
        <v xml:space="preserve"> {CarmineMethodSignature, implemented}</v>
      </c>
      <c r="D1193" s="91"/>
      <c r="E1193" s="24" t="str">
        <f>IF(A1193&lt;&gt;F1198, "DIF", "SAME")</f>
        <v>SAME</v>
      </c>
      <c r="F1193" s="28" t="s">
        <v>342</v>
      </c>
      <c r="G1193" s="4" t="str">
        <f t="shared" si="2016"/>
        <v>Qualifiers</v>
      </c>
      <c r="H1193" s="9" t="str">
        <f t="shared" si="2023"/>
        <v xml:space="preserve"> {CarmineMethodSignature, implemented}</v>
      </c>
      <c r="I1193" s="91"/>
      <c r="J1193" s="24" t="str">
        <f t="shared" si="1962"/>
        <v>SAME</v>
      </c>
      <c r="K1193" s="5" t="s">
        <v>342</v>
      </c>
      <c r="L1193" s="4" t="str">
        <f t="shared" si="2024"/>
        <v>Qualifiers</v>
      </c>
      <c r="M1193" s="9" t="str">
        <f t="shared" si="2025"/>
        <v xml:space="preserve"> {CarmineMethodSignature, implemented}</v>
      </c>
      <c r="N1193" s="91"/>
      <c r="O1193" s="24" t="str">
        <f t="shared" si="1977"/>
        <v>SAME</v>
      </c>
      <c r="P1193" s="5" t="s">
        <v>342</v>
      </c>
      <c r="Q1193" s="4" t="str">
        <f t="shared" si="2026"/>
        <v>Qualifiers</v>
      </c>
      <c r="R1193" s="9" t="str">
        <f t="shared" si="2027"/>
        <v xml:space="preserve"> {CarmineMethodSignature, implemented}</v>
      </c>
    </row>
    <row r="1194" spans="1:19">
      <c r="A1194" s="6"/>
      <c r="F1194" s="29"/>
      <c r="K1194" s="6"/>
      <c r="P1194" s="6"/>
    </row>
    <row r="1195" spans="1:19">
      <c r="A1195" s="5" t="s">
        <v>827</v>
      </c>
      <c r="B1195" s="4" t="str">
        <f>TRIM(LEFT(A1195, SEARCH(":", A1195) - 1))</f>
        <v>Name</v>
      </c>
      <c r="C1195" s="9" t="str">
        <f>MID(A1195, SEARCH(":", A1195) + 1, LEN(A1195))</f>
        <v xml:space="preserve"> Configure</v>
      </c>
      <c r="D1195" s="91" t="s">
        <v>1960</v>
      </c>
      <c r="E1195" s="24" t="str">
        <f>IF(A1195&lt;&gt;F1200, "DIF", "SAME")</f>
        <v>SAME</v>
      </c>
      <c r="F1195" s="28" t="s">
        <v>836</v>
      </c>
      <c r="G1195" s="4" t="str">
        <f t="shared" ref="G1195" si="2028">TRIM(LEFT(F1195, SEARCH(":", F1195) - 1))</f>
        <v>Name</v>
      </c>
      <c r="H1195" s="9" t="str">
        <f t="shared" ref="H1195:H1198" si="2029">MID(F1195, SEARCH(":", F1195) + 1, LEN(F1195))</f>
        <v xml:space="preserve"> ConfigureWINSServers</v>
      </c>
      <c r="I1195" s="91" t="s">
        <v>1963</v>
      </c>
      <c r="J1195" s="24" t="str">
        <f t="shared" si="1962"/>
        <v>SAME</v>
      </c>
      <c r="K1195" s="5" t="s">
        <v>836</v>
      </c>
      <c r="L1195" s="4" t="str">
        <f t="shared" ref="L1195:L1198" si="2030">TRIM(LEFT(K1195, SEARCH(":", K1195) - 1))</f>
        <v>Name</v>
      </c>
      <c r="M1195" s="9" t="str">
        <f t="shared" ref="M1195:M1198" si="2031">MID(K1195, SEARCH(":", K1195) + 1, LEN(K1195))</f>
        <v xml:space="preserve"> ConfigureWINSServers</v>
      </c>
      <c r="N1195" s="91" t="s">
        <v>1963</v>
      </c>
      <c r="O1195" s="24" t="str">
        <f t="shared" si="1977"/>
        <v>DIF</v>
      </c>
      <c r="P1195" s="5" t="s">
        <v>723</v>
      </c>
      <c r="Q1195" s="4" t="str">
        <f t="shared" ref="Q1195:Q1198" si="2032">TRIM(LEFT(P1195, SEARCH(":", P1195) - 1))</f>
        <v>Name</v>
      </c>
      <c r="R1195" s="9" t="str">
        <f t="shared" ref="R1195:R1198" si="2033">MID(P1195, SEARCH(":", P1195) + 1, LEN(P1195))</f>
        <v xml:space="preserve"> AddDVDDrive</v>
      </c>
      <c r="S1195" s="86" t="s">
        <v>1954</v>
      </c>
    </row>
    <row r="1196" spans="1:19">
      <c r="A1196" s="5" t="s">
        <v>328</v>
      </c>
      <c r="B1196" s="4" t="str">
        <f>TRIM(LEFT(A1196, SEARCH(":", A1196) - 1))</f>
        <v>ReturnType</v>
      </c>
      <c r="C1196" s="9" t="str">
        <f>MID(A1196, SEARCH(":", A1196) + 1, LEN(A1196))</f>
        <v xml:space="preserve"> UInt32</v>
      </c>
      <c r="D1196" s="91"/>
      <c r="E1196" s="24" t="str">
        <f>IF(A1196&lt;&gt;F1201, "DIF", "SAME")</f>
        <v>SAME</v>
      </c>
      <c r="F1196" s="28" t="s">
        <v>328</v>
      </c>
      <c r="G1196" s="4" t="str">
        <f t="shared" si="2016"/>
        <v>ReturnType</v>
      </c>
      <c r="H1196" s="9" t="str">
        <f t="shared" si="2029"/>
        <v xml:space="preserve"> UInt32</v>
      </c>
      <c r="I1196" s="91"/>
      <c r="J1196" s="24" t="str">
        <f t="shared" si="1962"/>
        <v>SAME</v>
      </c>
      <c r="K1196" s="5" t="s">
        <v>328</v>
      </c>
      <c r="L1196" s="4" t="str">
        <f t="shared" si="2030"/>
        <v>ReturnType</v>
      </c>
      <c r="M1196" s="9" t="str">
        <f t="shared" si="2031"/>
        <v xml:space="preserve"> UInt32</v>
      </c>
      <c r="N1196" s="91"/>
      <c r="O1196" s="24" t="str">
        <f t="shared" si="1977"/>
        <v>SAME</v>
      </c>
      <c r="P1196" s="5" t="s">
        <v>328</v>
      </c>
      <c r="Q1196" s="4" t="str">
        <f t="shared" si="2032"/>
        <v>ReturnType</v>
      </c>
      <c r="R1196" s="9" t="str">
        <f t="shared" si="2033"/>
        <v xml:space="preserve"> UInt32</v>
      </c>
    </row>
    <row r="1197" spans="1:19">
      <c r="A1197" s="5" t="s">
        <v>828</v>
      </c>
      <c r="B1197" s="4" t="str">
        <f>TRIM(LEFT(A1197, SEARCH(":", A1197) - 1))</f>
        <v>Parameters</v>
      </c>
      <c r="C1197" s="9" t="str">
        <f>MID(A1197, SEARCH(":", A1197) + 1, LEN(A1197))</f>
        <v xml:space="preserve"> {ConnectImmediately, PortName, Type, ErrorInfo}</v>
      </c>
      <c r="D1197" s="91"/>
      <c r="E1197" s="24" t="str">
        <f>IF(A1197&lt;&gt;F1202, "DIF", "SAME")</f>
        <v>SAME</v>
      </c>
      <c r="F1197" s="28" t="s">
        <v>837</v>
      </c>
      <c r="G1197" s="4" t="str">
        <f t="shared" si="2016"/>
        <v>Parameters</v>
      </c>
      <c r="H1197" s="9" t="str">
        <f t="shared" si="2029"/>
        <v xml:space="preserve"> {WINSServers, ErrorInfo}</v>
      </c>
      <c r="I1197" s="91"/>
      <c r="J1197" s="24" t="str">
        <f t="shared" si="1962"/>
        <v>SAME</v>
      </c>
      <c r="K1197" s="5" t="s">
        <v>837</v>
      </c>
      <c r="L1197" s="4" t="str">
        <f t="shared" si="2030"/>
        <v>Parameters</v>
      </c>
      <c r="M1197" s="9" t="str">
        <f t="shared" si="2031"/>
        <v xml:space="preserve"> {WINSServers, ErrorInfo}</v>
      </c>
      <c r="N1197" s="91"/>
      <c r="O1197" s="24" t="str">
        <f t="shared" si="1977"/>
        <v>DIF</v>
      </c>
      <c r="P1197" s="5" t="s">
        <v>724</v>
      </c>
      <c r="Q1197" s="4" t="str">
        <f t="shared" si="2032"/>
        <v>Parameters</v>
      </c>
      <c r="R1197" s="9" t="str">
        <f t="shared" si="2033"/>
        <v xml:space="preserve"> {BusType, Lun, Path, Port...}</v>
      </c>
    </row>
    <row r="1198" spans="1:19">
      <c r="A1198" s="5" t="s">
        <v>342</v>
      </c>
      <c r="B1198" s="4" t="str">
        <f>TRIM(LEFT(A1198, SEARCH(":", A1198) - 1))</f>
        <v>Qualifiers</v>
      </c>
      <c r="C1198" s="9" t="str">
        <f>MID(A1198, SEARCH(":", A1198) + 1, LEN(A1198))</f>
        <v xml:space="preserve"> {CarmineMethodSignature, implemented}</v>
      </c>
      <c r="D1198" s="91"/>
      <c r="E1198" s="24" t="str">
        <f>IF(A1198&lt;&gt;F1203, "DIF", "SAME")</f>
        <v>SAME</v>
      </c>
      <c r="F1198" s="28" t="s">
        <v>342</v>
      </c>
      <c r="G1198" s="4" t="str">
        <f t="shared" si="2016"/>
        <v>Qualifiers</v>
      </c>
      <c r="H1198" s="9" t="str">
        <f t="shared" si="2029"/>
        <v xml:space="preserve"> {CarmineMethodSignature, implemented}</v>
      </c>
      <c r="I1198" s="91"/>
      <c r="J1198" s="24" t="str">
        <f t="shared" si="1962"/>
        <v>SAME</v>
      </c>
      <c r="K1198" s="5" t="s">
        <v>342</v>
      </c>
      <c r="L1198" s="4" t="str">
        <f t="shared" si="2030"/>
        <v>Qualifiers</v>
      </c>
      <c r="M1198" s="9" t="str">
        <f t="shared" si="2031"/>
        <v xml:space="preserve"> {CarmineMethodSignature, implemented}</v>
      </c>
      <c r="N1198" s="91"/>
      <c r="O1198" s="24" t="str">
        <f t="shared" si="1977"/>
        <v>SAME</v>
      </c>
      <c r="P1198" s="5" t="s">
        <v>342</v>
      </c>
      <c r="Q1198" s="4" t="str">
        <f t="shared" si="2032"/>
        <v>Qualifiers</v>
      </c>
      <c r="R1198" s="9" t="str">
        <f t="shared" si="2033"/>
        <v xml:space="preserve"> {CarmineMethodSignature, implemented}</v>
      </c>
    </row>
    <row r="1199" spans="1:19">
      <c r="A1199" s="6"/>
      <c r="F1199" s="29"/>
      <c r="K1199" s="6"/>
      <c r="P1199" s="6"/>
    </row>
    <row r="1200" spans="1:19">
      <c r="A1200" s="5" t="s">
        <v>683</v>
      </c>
      <c r="B1200" s="4" t="str">
        <f>TRIM(LEFT(A1200, SEARCH(":", A1200) - 1))</f>
        <v>Name</v>
      </c>
      <c r="C1200" s="9" t="str">
        <f>MID(A1200, SEARCH(":", A1200) + 1, LEN(A1200))</f>
        <v xml:space="preserve"> SetName</v>
      </c>
      <c r="D1200" s="91" t="s">
        <v>1964</v>
      </c>
      <c r="E1200" s="24" t="str">
        <f>IF(A1200&lt;&gt;F1205, "DIF", "SAME")</f>
        <v>SAME</v>
      </c>
      <c r="F1200" s="28" t="s">
        <v>827</v>
      </c>
      <c r="G1200" s="4" t="str">
        <f t="shared" ref="G1200" si="2034">TRIM(LEFT(F1200, SEARCH(":", F1200) - 1))</f>
        <v>Name</v>
      </c>
      <c r="H1200" s="9" t="str">
        <f t="shared" ref="H1200:H1203" si="2035">MID(F1200, SEARCH(":", F1200) + 1, LEN(F1200))</f>
        <v xml:space="preserve"> Configure</v>
      </c>
      <c r="I1200" s="91" t="s">
        <v>1960</v>
      </c>
      <c r="J1200" s="24" t="str">
        <f t="shared" si="1962"/>
        <v>SAME</v>
      </c>
      <c r="K1200" s="5" t="s">
        <v>827</v>
      </c>
      <c r="L1200" s="4" t="str">
        <f t="shared" ref="L1200:L1203" si="2036">TRIM(LEFT(K1200, SEARCH(":", K1200) - 1))</f>
        <v>Name</v>
      </c>
      <c r="M1200" s="9" t="str">
        <f t="shared" ref="M1200:M1203" si="2037">MID(K1200, SEARCH(":", K1200) + 1, LEN(K1200))</f>
        <v xml:space="preserve"> Configure</v>
      </c>
      <c r="N1200" s="91" t="s">
        <v>1960</v>
      </c>
      <c r="O1200" s="24" t="str">
        <f t="shared" si="1977"/>
        <v>DIF</v>
      </c>
      <c r="P1200" s="5" t="s">
        <v>725</v>
      </c>
      <c r="Q1200" s="4" t="str">
        <f t="shared" ref="Q1200:Q1203" si="2038">TRIM(LEFT(P1200, SEARCH(":", P1200) - 1))</f>
        <v>Name</v>
      </c>
      <c r="R1200" s="9" t="str">
        <f t="shared" ref="R1200:R1203" si="2039">MID(P1200, SEARCH(":", P1200) + 1, LEN(P1200))</f>
        <v xml:space="preserve"> GetDVDDrives</v>
      </c>
      <c r="S1200" s="86" t="s">
        <v>1955</v>
      </c>
    </row>
    <row r="1201" spans="1:19">
      <c r="A1201" s="5" t="s">
        <v>328</v>
      </c>
      <c r="B1201" s="4" t="str">
        <f>TRIM(LEFT(A1201, SEARCH(":", A1201) - 1))</f>
        <v>ReturnType</v>
      </c>
      <c r="C1201" s="9" t="str">
        <f>MID(A1201, SEARCH(":", A1201) + 1, LEN(A1201))</f>
        <v xml:space="preserve"> UInt32</v>
      </c>
      <c r="D1201" s="91"/>
      <c r="E1201" s="24" t="str">
        <f>IF(A1201&lt;&gt;F1206, "DIF", "SAME")</f>
        <v>SAME</v>
      </c>
      <c r="F1201" s="28" t="s">
        <v>328</v>
      </c>
      <c r="G1201" s="4" t="str">
        <f t="shared" si="2016"/>
        <v>ReturnType</v>
      </c>
      <c r="H1201" s="9" t="str">
        <f t="shared" si="2035"/>
        <v xml:space="preserve"> UInt32</v>
      </c>
      <c r="I1201" s="91"/>
      <c r="J1201" s="24" t="str">
        <f t="shared" si="1962"/>
        <v>SAME</v>
      </c>
      <c r="K1201" s="5" t="s">
        <v>328</v>
      </c>
      <c r="L1201" s="4" t="str">
        <f t="shared" si="2036"/>
        <v>ReturnType</v>
      </c>
      <c r="M1201" s="9" t="str">
        <f t="shared" si="2037"/>
        <v xml:space="preserve"> UInt32</v>
      </c>
      <c r="N1201" s="91"/>
      <c r="O1201" s="24" t="str">
        <f t="shared" si="1977"/>
        <v>SAME</v>
      </c>
      <c r="P1201" s="5" t="s">
        <v>328</v>
      </c>
      <c r="Q1201" s="4" t="str">
        <f t="shared" si="2038"/>
        <v>ReturnType</v>
      </c>
      <c r="R1201" s="9" t="str">
        <f t="shared" si="2039"/>
        <v xml:space="preserve"> UInt32</v>
      </c>
    </row>
    <row r="1202" spans="1:19">
      <c r="A1202" s="5" t="s">
        <v>476</v>
      </c>
      <c r="B1202" s="4" t="str">
        <f>TRIM(LEFT(A1202, SEARCH(":", A1202) - 1))</f>
        <v>Parameters</v>
      </c>
      <c r="C1202" s="9" t="str">
        <f>MID(A1202, SEARCH(":", A1202) + 1, LEN(A1202))</f>
        <v xml:space="preserve"> {Name, ErrorInfo}</v>
      </c>
      <c r="D1202" s="91"/>
      <c r="E1202" s="24" t="str">
        <f>IF(A1202&lt;&gt;F1207, "DIF", "SAME")</f>
        <v>SAME</v>
      </c>
      <c r="F1202" s="28" t="s">
        <v>828</v>
      </c>
      <c r="G1202" s="4" t="str">
        <f t="shared" si="2016"/>
        <v>Parameters</v>
      </c>
      <c r="H1202" s="9" t="str">
        <f t="shared" si="2035"/>
        <v xml:space="preserve"> {ConnectImmediately, PortName, Type, ErrorInfo}</v>
      </c>
      <c r="I1202" s="91"/>
      <c r="J1202" s="24" t="str">
        <f t="shared" si="1962"/>
        <v>SAME</v>
      </c>
      <c r="K1202" s="5" t="s">
        <v>828</v>
      </c>
      <c r="L1202" s="4" t="str">
        <f t="shared" si="2036"/>
        <v>Parameters</v>
      </c>
      <c r="M1202" s="9" t="str">
        <f t="shared" si="2037"/>
        <v xml:space="preserve"> {ConnectImmediately, PortName, Type, ErrorInfo}</v>
      </c>
      <c r="N1202" s="91"/>
      <c r="O1202" s="24" t="str">
        <f t="shared" si="1977"/>
        <v>DIF</v>
      </c>
      <c r="P1202" s="5" t="s">
        <v>722</v>
      </c>
      <c r="Q1202" s="4" t="str">
        <f t="shared" si="2038"/>
        <v>Parameters</v>
      </c>
      <c r="R1202" s="9" t="str">
        <f t="shared" si="2039"/>
        <v xml:space="preserve"> {drives, ErrorInfo}</v>
      </c>
    </row>
    <row r="1203" spans="1:19">
      <c r="A1203" s="5" t="s">
        <v>684</v>
      </c>
      <c r="B1203" s="4" t="str">
        <f>TRIM(LEFT(A1203, SEARCH(":", A1203) - 1))</f>
        <v>Qualifiers</v>
      </c>
      <c r="C1203" s="9" t="str">
        <f>MID(A1203, SEARCH(":", A1203) + 1, LEN(A1203))</f>
        <v xml:space="preserve"> {CarmineMethodSignature, Description, implemented}</v>
      </c>
      <c r="D1203" s="91"/>
      <c r="E1203" s="24" t="str">
        <f>IF(A1203&lt;&gt;F1208, "DIF", "SAME")</f>
        <v>SAME</v>
      </c>
      <c r="F1203" s="28" t="s">
        <v>342</v>
      </c>
      <c r="G1203" s="4" t="str">
        <f t="shared" si="2016"/>
        <v>Qualifiers</v>
      </c>
      <c r="H1203" s="9" t="str">
        <f t="shared" si="2035"/>
        <v xml:space="preserve"> {CarmineMethodSignature, implemented}</v>
      </c>
      <c r="I1203" s="91"/>
      <c r="J1203" s="24" t="str">
        <f t="shared" si="1962"/>
        <v>SAME</v>
      </c>
      <c r="K1203" s="5" t="s">
        <v>342</v>
      </c>
      <c r="L1203" s="4" t="str">
        <f t="shared" si="2036"/>
        <v>Qualifiers</v>
      </c>
      <c r="M1203" s="9" t="str">
        <f t="shared" si="2037"/>
        <v xml:space="preserve"> {CarmineMethodSignature, implemented}</v>
      </c>
      <c r="N1203" s="91"/>
      <c r="O1203" s="24" t="str">
        <f t="shared" si="1977"/>
        <v>SAME</v>
      </c>
      <c r="P1203" s="5" t="s">
        <v>342</v>
      </c>
      <c r="Q1203" s="4" t="str">
        <f t="shared" si="2038"/>
        <v>Qualifiers</v>
      </c>
      <c r="R1203" s="9" t="str">
        <f t="shared" si="2039"/>
        <v xml:space="preserve"> {CarmineMethodSignature, implemented}</v>
      </c>
    </row>
    <row r="1204" spans="1:19">
      <c r="A1204" s="6"/>
      <c r="F1204" s="29"/>
      <c r="K1204" s="6"/>
      <c r="P1204" s="6"/>
    </row>
    <row r="1205" spans="1:19">
      <c r="A1205" s="5" t="s">
        <v>685</v>
      </c>
      <c r="B1205" s="4" t="str">
        <f>TRIM(LEFT(A1205, SEARCH(":", A1205) - 1))</f>
        <v>Name</v>
      </c>
      <c r="C1205" s="9" t="str">
        <f>MID(A1205, SEARCH(":", A1205) + 1, LEN(A1205))</f>
        <v xml:space="preserve"> SetAllocatedRAM</v>
      </c>
      <c r="D1205" s="91" t="s">
        <v>1965</v>
      </c>
      <c r="E1205" s="24" t="str">
        <f>IF(A1205&lt;&gt;F1210, "DIF", "SAME")</f>
        <v>SAME</v>
      </c>
      <c r="F1205" s="28" t="s">
        <v>683</v>
      </c>
      <c r="G1205" s="4" t="str">
        <f t="shared" ref="G1205" si="2040">TRIM(LEFT(F1205, SEARCH(":", F1205) - 1))</f>
        <v>Name</v>
      </c>
      <c r="H1205" s="9" t="str">
        <f t="shared" ref="H1205:H1208" si="2041">MID(F1205, SEARCH(":", F1205) + 1, LEN(F1205))</f>
        <v xml:space="preserve"> SetName</v>
      </c>
      <c r="I1205" s="91" t="s">
        <v>1964</v>
      </c>
      <c r="J1205" s="24" t="str">
        <f t="shared" ref="J1205:J1268" si="2042">IF(F1205&lt;&gt;K1205, "DIF", "SAME")</f>
        <v>SAME</v>
      </c>
      <c r="K1205" s="5" t="s">
        <v>683</v>
      </c>
      <c r="L1205" s="4" t="str">
        <f t="shared" ref="L1205:L1208" si="2043">TRIM(LEFT(K1205, SEARCH(":", K1205) - 1))</f>
        <v>Name</v>
      </c>
      <c r="M1205" s="9" t="str">
        <f t="shared" ref="M1205:M1208" si="2044">MID(K1205, SEARCH(":", K1205) + 1, LEN(K1205))</f>
        <v xml:space="preserve"> SetName</v>
      </c>
      <c r="N1205" s="91" t="s">
        <v>1964</v>
      </c>
      <c r="O1205" s="24" t="str">
        <f t="shared" si="1977"/>
        <v>DIF</v>
      </c>
      <c r="P1205" s="5" t="s">
        <v>726</v>
      </c>
      <c r="Q1205" s="4" t="str">
        <f t="shared" ref="Q1205:Q1208" si="2045">TRIM(LEFT(P1205, SEARCH(":", P1205) - 1))</f>
        <v>Name</v>
      </c>
      <c r="R1205" s="9" t="str">
        <f t="shared" ref="R1205:R1208" si="2046">MID(P1205, SEARCH(":", P1205) + 1, LEN(P1205))</f>
        <v xml:space="preserve"> AddHardDiskDrive</v>
      </c>
      <c r="S1205" s="86" t="s">
        <v>1956</v>
      </c>
    </row>
    <row r="1206" spans="1:19">
      <c r="A1206" s="5" t="s">
        <v>328</v>
      </c>
      <c r="B1206" s="4" t="str">
        <f>TRIM(LEFT(A1206, SEARCH(":", A1206) - 1))</f>
        <v>ReturnType</v>
      </c>
      <c r="C1206" s="9" t="str">
        <f>MID(A1206, SEARCH(":", A1206) + 1, LEN(A1206))</f>
        <v xml:space="preserve"> UInt32</v>
      </c>
      <c r="D1206" s="91"/>
      <c r="E1206" s="24" t="str">
        <f>IF(A1206&lt;&gt;F1211, "DIF", "SAME")</f>
        <v>SAME</v>
      </c>
      <c r="F1206" s="28" t="s">
        <v>328</v>
      </c>
      <c r="G1206" s="4" t="str">
        <f t="shared" si="2016"/>
        <v>ReturnType</v>
      </c>
      <c r="H1206" s="9" t="str">
        <f t="shared" si="2041"/>
        <v xml:space="preserve"> UInt32</v>
      </c>
      <c r="I1206" s="91"/>
      <c r="J1206" s="24" t="str">
        <f t="shared" si="2042"/>
        <v>SAME</v>
      </c>
      <c r="K1206" s="5" t="s">
        <v>328</v>
      </c>
      <c r="L1206" s="4" t="str">
        <f t="shared" si="2043"/>
        <v>ReturnType</v>
      </c>
      <c r="M1206" s="9" t="str">
        <f t="shared" si="2044"/>
        <v xml:space="preserve"> UInt32</v>
      </c>
      <c r="N1206" s="91"/>
      <c r="O1206" s="24" t="str">
        <f t="shared" si="1977"/>
        <v>SAME</v>
      </c>
      <c r="P1206" s="5" t="s">
        <v>328</v>
      </c>
      <c r="Q1206" s="4" t="str">
        <f t="shared" si="2045"/>
        <v>ReturnType</v>
      </c>
      <c r="R1206" s="9" t="str">
        <f t="shared" si="2046"/>
        <v xml:space="preserve"> UInt32</v>
      </c>
    </row>
    <row r="1207" spans="1:19">
      <c r="A1207" s="5" t="s">
        <v>686</v>
      </c>
      <c r="B1207" s="4" t="str">
        <f>TRIM(LEFT(A1207, SEARCH(":", A1207) - 1))</f>
        <v>Parameters</v>
      </c>
      <c r="C1207" s="9" t="str">
        <f>MID(A1207, SEARCH(":", A1207) + 1, LEN(A1207))</f>
        <v xml:space="preserve"> {allocatedRAM, ErrorInfo}</v>
      </c>
      <c r="D1207" s="91"/>
      <c r="E1207" s="24" t="str">
        <f>IF(A1207&lt;&gt;F1212, "DIF", "SAME")</f>
        <v>SAME</v>
      </c>
      <c r="F1207" s="28" t="s">
        <v>476</v>
      </c>
      <c r="G1207" s="4" t="str">
        <f t="shared" si="2016"/>
        <v>Parameters</v>
      </c>
      <c r="H1207" s="9" t="str">
        <f t="shared" si="2041"/>
        <v xml:space="preserve"> {Name, ErrorInfo}</v>
      </c>
      <c r="I1207" s="91"/>
      <c r="J1207" s="24" t="str">
        <f t="shared" si="2042"/>
        <v>SAME</v>
      </c>
      <c r="K1207" s="5" t="s">
        <v>476</v>
      </c>
      <c r="L1207" s="4" t="str">
        <f t="shared" si="2043"/>
        <v>Parameters</v>
      </c>
      <c r="M1207" s="9" t="str">
        <f t="shared" si="2044"/>
        <v xml:space="preserve"> {Name, ErrorInfo}</v>
      </c>
      <c r="N1207" s="91"/>
      <c r="O1207" s="24" t="str">
        <f t="shared" si="1977"/>
        <v>DIF</v>
      </c>
      <c r="P1207" s="5" t="s">
        <v>727</v>
      </c>
      <c r="Q1207" s="4" t="str">
        <f t="shared" si="2045"/>
        <v>Parameters</v>
      </c>
      <c r="R1207" s="9" t="str">
        <f t="shared" si="2046"/>
        <v xml:space="preserve"> {BusType, ImagePath, Lun, Path...}</v>
      </c>
    </row>
    <row r="1208" spans="1:19">
      <c r="A1208" s="5" t="s">
        <v>684</v>
      </c>
      <c r="B1208" s="4" t="str">
        <f>TRIM(LEFT(A1208, SEARCH(":", A1208) - 1))</f>
        <v>Qualifiers</v>
      </c>
      <c r="C1208" s="9" t="str">
        <f>MID(A1208, SEARCH(":", A1208) + 1, LEN(A1208))</f>
        <v xml:space="preserve"> {CarmineMethodSignature, Description, implemented}</v>
      </c>
      <c r="D1208" s="91"/>
      <c r="E1208" s="24" t="str">
        <f>IF(A1208&lt;&gt;F1213, "DIF", "SAME")</f>
        <v>SAME</v>
      </c>
      <c r="F1208" s="28" t="s">
        <v>684</v>
      </c>
      <c r="G1208" s="4" t="str">
        <f t="shared" si="2016"/>
        <v>Qualifiers</v>
      </c>
      <c r="H1208" s="9" t="str">
        <f t="shared" si="2041"/>
        <v xml:space="preserve"> {CarmineMethodSignature, Description, implemented}</v>
      </c>
      <c r="I1208" s="91"/>
      <c r="J1208" s="24" t="str">
        <f t="shared" si="2042"/>
        <v>SAME</v>
      </c>
      <c r="K1208" s="5" t="s">
        <v>684</v>
      </c>
      <c r="L1208" s="4" t="str">
        <f t="shared" si="2043"/>
        <v>Qualifiers</v>
      </c>
      <c r="M1208" s="9" t="str">
        <f t="shared" si="2044"/>
        <v xml:space="preserve"> {CarmineMethodSignature, Description, implemented}</v>
      </c>
      <c r="N1208" s="91"/>
      <c r="O1208" s="24" t="str">
        <f t="shared" si="1977"/>
        <v>DIF</v>
      </c>
      <c r="P1208" s="5" t="s">
        <v>342</v>
      </c>
      <c r="Q1208" s="4" t="str">
        <f t="shared" si="2045"/>
        <v>Qualifiers</v>
      </c>
      <c r="R1208" s="9" t="str">
        <f t="shared" si="2046"/>
        <v xml:space="preserve"> {CarmineMethodSignature, implemented}</v>
      </c>
    </row>
    <row r="1209" spans="1:19">
      <c r="A1209" s="6"/>
      <c r="F1209" s="29"/>
      <c r="K1209" s="6"/>
      <c r="P1209" s="6"/>
    </row>
    <row r="1210" spans="1:19">
      <c r="A1210" s="5" t="s">
        <v>687</v>
      </c>
      <c r="B1210" s="4" t="str">
        <f>TRIM(LEFT(A1210, SEARCH(":", A1210) - 1))</f>
        <v>Name</v>
      </c>
      <c r="C1210" s="9" t="str">
        <f>MID(A1210, SEARCH(":", A1210) + 1, LEN(A1210))</f>
        <v xml:space="preserve"> SetUndoDisks</v>
      </c>
      <c r="D1210" s="91" t="s">
        <v>1966</v>
      </c>
      <c r="E1210" s="24" t="str">
        <f>IF(A1210&lt;&gt;F1215, "DIF", "SAME")</f>
        <v>SAME</v>
      </c>
      <c r="F1210" s="28" t="s">
        <v>685</v>
      </c>
      <c r="G1210" s="4" t="str">
        <f t="shared" ref="G1210" si="2047">TRIM(LEFT(F1210, SEARCH(":", F1210) - 1))</f>
        <v>Name</v>
      </c>
      <c r="H1210" s="9" t="str">
        <f t="shared" ref="H1210:H1213" si="2048">MID(F1210, SEARCH(":", F1210) + 1, LEN(F1210))</f>
        <v xml:space="preserve"> SetAllocatedRAM</v>
      </c>
      <c r="I1210" s="91" t="s">
        <v>1965</v>
      </c>
      <c r="J1210" s="24" t="str">
        <f t="shared" si="2042"/>
        <v>SAME</v>
      </c>
      <c r="K1210" s="5" t="s">
        <v>685</v>
      </c>
      <c r="L1210" s="4" t="str">
        <f t="shared" ref="L1210:L1213" si="2049">TRIM(LEFT(K1210, SEARCH(":", K1210) - 1))</f>
        <v>Name</v>
      </c>
      <c r="M1210" s="9" t="str">
        <f t="shared" ref="M1210:M1213" si="2050">MID(K1210, SEARCH(":", K1210) + 1, LEN(K1210))</f>
        <v xml:space="preserve"> SetAllocatedRAM</v>
      </c>
      <c r="N1210" s="91" t="s">
        <v>1965</v>
      </c>
      <c r="O1210" s="24" t="str">
        <f t="shared" si="1977"/>
        <v>DIF</v>
      </c>
      <c r="P1210" s="5" t="s">
        <v>728</v>
      </c>
      <c r="Q1210" s="4" t="str">
        <f t="shared" ref="Q1210:Q1213" si="2051">TRIM(LEFT(P1210, SEARCH(":", P1210) - 1))</f>
        <v>Name</v>
      </c>
      <c r="R1210" s="9" t="str">
        <f t="shared" ref="R1210:R1213" si="2052">MID(P1210, SEARCH(":", P1210) + 1, LEN(P1210))</f>
        <v xml:space="preserve"> GetHardDiskDrives</v>
      </c>
      <c r="S1210" s="86" t="s">
        <v>1957</v>
      </c>
    </row>
    <row r="1211" spans="1:19">
      <c r="A1211" s="5" t="s">
        <v>328</v>
      </c>
      <c r="B1211" s="4" t="str">
        <f>TRIM(LEFT(A1211, SEARCH(":", A1211) - 1))</f>
        <v>ReturnType</v>
      </c>
      <c r="C1211" s="9" t="str">
        <f>MID(A1211, SEARCH(":", A1211) + 1, LEN(A1211))</f>
        <v xml:space="preserve"> UInt32</v>
      </c>
      <c r="D1211" s="91"/>
      <c r="E1211" s="24" t="str">
        <f>IF(A1211&lt;&gt;F1216, "DIF", "SAME")</f>
        <v>SAME</v>
      </c>
      <c r="F1211" s="28" t="s">
        <v>328</v>
      </c>
      <c r="G1211" s="4" t="str">
        <f t="shared" si="2016"/>
        <v>ReturnType</v>
      </c>
      <c r="H1211" s="9" t="str">
        <f t="shared" si="2048"/>
        <v xml:space="preserve"> UInt32</v>
      </c>
      <c r="I1211" s="91"/>
      <c r="J1211" s="24" t="str">
        <f t="shared" si="2042"/>
        <v>SAME</v>
      </c>
      <c r="K1211" s="5" t="s">
        <v>328</v>
      </c>
      <c r="L1211" s="4" t="str">
        <f t="shared" si="2049"/>
        <v>ReturnType</v>
      </c>
      <c r="M1211" s="9" t="str">
        <f t="shared" si="2050"/>
        <v xml:space="preserve"> UInt32</v>
      </c>
      <c r="N1211" s="91"/>
      <c r="O1211" s="24" t="str">
        <f t="shared" si="1977"/>
        <v>SAME</v>
      </c>
      <c r="P1211" s="5" t="s">
        <v>328</v>
      </c>
      <c r="Q1211" s="4" t="str">
        <f t="shared" si="2051"/>
        <v>ReturnType</v>
      </c>
      <c r="R1211" s="9" t="str">
        <f t="shared" si="2052"/>
        <v xml:space="preserve"> UInt32</v>
      </c>
    </row>
    <row r="1212" spans="1:19">
      <c r="A1212" s="5" t="s">
        <v>688</v>
      </c>
      <c r="B1212" s="4" t="str">
        <f>TRIM(LEFT(A1212, SEARCH(":", A1212) - 1))</f>
        <v>Parameters</v>
      </c>
      <c r="C1212" s="9" t="str">
        <f>MID(A1212, SEARCH(":", A1212) + 1, LEN(A1212))</f>
        <v xml:space="preserve"> {enable, ErrorInfo}</v>
      </c>
      <c r="D1212" s="91"/>
      <c r="E1212" s="24" t="str">
        <f>IF(A1212&lt;&gt;F1217, "DIF", "SAME")</f>
        <v>SAME</v>
      </c>
      <c r="F1212" s="28" t="s">
        <v>686</v>
      </c>
      <c r="G1212" s="4" t="str">
        <f t="shared" si="2016"/>
        <v>Parameters</v>
      </c>
      <c r="H1212" s="9" t="str">
        <f t="shared" si="2048"/>
        <v xml:space="preserve"> {allocatedRAM, ErrorInfo}</v>
      </c>
      <c r="I1212" s="91"/>
      <c r="J1212" s="24" t="str">
        <f t="shared" si="2042"/>
        <v>SAME</v>
      </c>
      <c r="K1212" s="5" t="s">
        <v>686</v>
      </c>
      <c r="L1212" s="4" t="str">
        <f t="shared" si="2049"/>
        <v>Parameters</v>
      </c>
      <c r="M1212" s="9" t="str">
        <f t="shared" si="2050"/>
        <v xml:space="preserve"> {allocatedRAM, ErrorInfo}</v>
      </c>
      <c r="N1212" s="91"/>
      <c r="O1212" s="24" t="str">
        <f t="shared" si="1977"/>
        <v>DIF</v>
      </c>
      <c r="P1212" s="5" t="s">
        <v>722</v>
      </c>
      <c r="Q1212" s="4" t="str">
        <f t="shared" si="2051"/>
        <v>Parameters</v>
      </c>
      <c r="R1212" s="9" t="str">
        <f t="shared" si="2052"/>
        <v xml:space="preserve"> {drives, ErrorInfo}</v>
      </c>
    </row>
    <row r="1213" spans="1:19">
      <c r="A1213" s="5" t="s">
        <v>684</v>
      </c>
      <c r="B1213" s="4" t="str">
        <f>TRIM(LEFT(A1213, SEARCH(":", A1213) - 1))</f>
        <v>Qualifiers</v>
      </c>
      <c r="C1213" s="9" t="str">
        <f>MID(A1213, SEARCH(":", A1213) + 1, LEN(A1213))</f>
        <v xml:space="preserve"> {CarmineMethodSignature, Description, implemented}</v>
      </c>
      <c r="D1213" s="91"/>
      <c r="E1213" s="24" t="str">
        <f>IF(A1213&lt;&gt;F1218, "DIF", "SAME")</f>
        <v>SAME</v>
      </c>
      <c r="F1213" s="28" t="s">
        <v>684</v>
      </c>
      <c r="G1213" s="4" t="str">
        <f t="shared" si="2016"/>
        <v>Qualifiers</v>
      </c>
      <c r="H1213" s="9" t="str">
        <f t="shared" si="2048"/>
        <v xml:space="preserve"> {CarmineMethodSignature, Description, implemented}</v>
      </c>
      <c r="I1213" s="91"/>
      <c r="J1213" s="24" t="str">
        <f t="shared" si="2042"/>
        <v>SAME</v>
      </c>
      <c r="K1213" s="5" t="s">
        <v>684</v>
      </c>
      <c r="L1213" s="4" t="str">
        <f t="shared" si="2049"/>
        <v>Qualifiers</v>
      </c>
      <c r="M1213" s="9" t="str">
        <f t="shared" si="2050"/>
        <v xml:space="preserve"> {CarmineMethodSignature, Description, implemented}</v>
      </c>
      <c r="N1213" s="91"/>
      <c r="O1213" s="24" t="str">
        <f t="shared" si="1977"/>
        <v>DIF</v>
      </c>
      <c r="P1213" s="5" t="s">
        <v>342</v>
      </c>
      <c r="Q1213" s="4" t="str">
        <f t="shared" si="2051"/>
        <v>Qualifiers</v>
      </c>
      <c r="R1213" s="9" t="str">
        <f t="shared" si="2052"/>
        <v xml:space="preserve"> {CarmineMethodSignature, implemented}</v>
      </c>
    </row>
    <row r="1214" spans="1:19">
      <c r="A1214" s="6"/>
      <c r="F1214" s="29"/>
      <c r="K1214" s="6"/>
      <c r="P1214" s="6"/>
    </row>
    <row r="1215" spans="1:19">
      <c r="A1215" s="5" t="s">
        <v>689</v>
      </c>
      <c r="B1215" s="4" t="str">
        <f>TRIM(LEFT(A1215, SEARCH(":", A1215) - 1))</f>
        <v>Name</v>
      </c>
      <c r="C1215" s="9" t="str">
        <f>MID(A1215, SEARCH(":", A1215) + 1, LEN(A1215))</f>
        <v xml:space="preserve"> MergeUndoDisks</v>
      </c>
      <c r="D1215" s="91" t="s">
        <v>1967</v>
      </c>
      <c r="E1215" s="24" t="str">
        <f>IF(A1215&lt;&gt;F1220, "DIF", "SAME")</f>
        <v>SAME</v>
      </c>
      <c r="F1215" s="28" t="s">
        <v>687</v>
      </c>
      <c r="G1215" s="4" t="str">
        <f t="shared" ref="G1215" si="2053">TRIM(LEFT(F1215, SEARCH(":", F1215) - 1))</f>
        <v>Name</v>
      </c>
      <c r="H1215" s="9" t="str">
        <f t="shared" ref="H1215:H1218" si="2054">MID(F1215, SEARCH(":", F1215) + 1, LEN(F1215))</f>
        <v xml:space="preserve"> SetUndoDisks</v>
      </c>
      <c r="I1215" s="91" t="s">
        <v>1966</v>
      </c>
      <c r="J1215" s="24" t="str">
        <f t="shared" si="2042"/>
        <v>SAME</v>
      </c>
      <c r="K1215" s="5" t="s">
        <v>687</v>
      </c>
      <c r="L1215" s="4" t="str">
        <f t="shared" ref="L1215:L1218" si="2055">TRIM(LEFT(K1215, SEARCH(":", K1215) - 1))</f>
        <v>Name</v>
      </c>
      <c r="M1215" s="9" t="str">
        <f t="shared" ref="M1215:M1218" si="2056">MID(K1215, SEARCH(":", K1215) + 1, LEN(K1215))</f>
        <v xml:space="preserve"> SetUndoDisks</v>
      </c>
      <c r="N1215" s="91" t="s">
        <v>1966</v>
      </c>
      <c r="O1215" s="24" t="str">
        <f t="shared" ref="O1215:O1278" si="2057">IF(K1215&lt;&gt;P1215, "DIF", "SAME")</f>
        <v>DIF</v>
      </c>
      <c r="P1215" s="5" t="s">
        <v>729</v>
      </c>
      <c r="Q1215" s="4" t="str">
        <f t="shared" ref="Q1215:Q1218" si="2058">TRIM(LEFT(P1215, SEARCH(":", P1215) - 1))</f>
        <v>Name</v>
      </c>
      <c r="R1215" s="9" t="str">
        <f t="shared" ref="R1215:R1218" si="2059">MID(P1215, SEARCH(":", P1215) + 1, LEN(P1215))</f>
        <v xml:space="preserve"> RemoveDrive</v>
      </c>
      <c r="S1215" s="86" t="s">
        <v>1958</v>
      </c>
    </row>
    <row r="1216" spans="1:19">
      <c r="A1216" s="5" t="s">
        <v>328</v>
      </c>
      <c r="B1216" s="4" t="str">
        <f>TRIM(LEFT(A1216, SEARCH(":", A1216) - 1))</f>
        <v>ReturnType</v>
      </c>
      <c r="C1216" s="9" t="str">
        <f>MID(A1216, SEARCH(":", A1216) + 1, LEN(A1216))</f>
        <v xml:space="preserve"> UInt32</v>
      </c>
      <c r="D1216" s="91"/>
      <c r="E1216" s="24" t="str">
        <f>IF(A1216&lt;&gt;F1221, "DIF", "SAME")</f>
        <v>SAME</v>
      </c>
      <c r="F1216" s="28" t="s">
        <v>328</v>
      </c>
      <c r="G1216" s="4" t="str">
        <f t="shared" si="2016"/>
        <v>ReturnType</v>
      </c>
      <c r="H1216" s="9" t="str">
        <f t="shared" si="2054"/>
        <v xml:space="preserve"> UInt32</v>
      </c>
      <c r="I1216" s="91"/>
      <c r="J1216" s="24" t="str">
        <f t="shared" si="2042"/>
        <v>SAME</v>
      </c>
      <c r="K1216" s="5" t="s">
        <v>328</v>
      </c>
      <c r="L1216" s="4" t="str">
        <f t="shared" si="2055"/>
        <v>ReturnType</v>
      </c>
      <c r="M1216" s="9" t="str">
        <f t="shared" si="2056"/>
        <v xml:space="preserve"> UInt32</v>
      </c>
      <c r="N1216" s="91"/>
      <c r="O1216" s="24" t="str">
        <f t="shared" si="2057"/>
        <v>SAME</v>
      </c>
      <c r="P1216" s="5" t="s">
        <v>328</v>
      </c>
      <c r="Q1216" s="4" t="str">
        <f t="shared" si="2058"/>
        <v>ReturnType</v>
      </c>
      <c r="R1216" s="9" t="str">
        <f t="shared" si="2059"/>
        <v xml:space="preserve"> UInt32</v>
      </c>
    </row>
    <row r="1217" spans="1:19">
      <c r="A1217" s="5" t="s">
        <v>420</v>
      </c>
      <c r="B1217" s="4" t="str">
        <f>TRIM(LEFT(A1217, SEARCH(":", A1217) - 1))</f>
        <v>Parameters</v>
      </c>
      <c r="C1217" s="9" t="str">
        <f>MID(A1217, SEARCH(":", A1217) + 1, LEN(A1217))</f>
        <v xml:space="preserve"> {ErrorInfo, TaskHandle}</v>
      </c>
      <c r="D1217" s="91"/>
      <c r="E1217" s="24" t="str">
        <f>IF(A1217&lt;&gt;F1222, "DIF", "SAME")</f>
        <v>SAME</v>
      </c>
      <c r="F1217" s="28" t="s">
        <v>688</v>
      </c>
      <c r="G1217" s="4" t="str">
        <f t="shared" si="2016"/>
        <v>Parameters</v>
      </c>
      <c r="H1217" s="9" t="str">
        <f t="shared" si="2054"/>
        <v xml:space="preserve"> {enable, ErrorInfo}</v>
      </c>
      <c r="I1217" s="91"/>
      <c r="J1217" s="24" t="str">
        <f t="shared" si="2042"/>
        <v>SAME</v>
      </c>
      <c r="K1217" s="5" t="s">
        <v>688</v>
      </c>
      <c r="L1217" s="4" t="str">
        <f t="shared" si="2055"/>
        <v>Parameters</v>
      </c>
      <c r="M1217" s="9" t="str">
        <f t="shared" si="2056"/>
        <v xml:space="preserve"> {enable, ErrorInfo}</v>
      </c>
      <c r="N1217" s="91"/>
      <c r="O1217" s="24" t="str">
        <f t="shared" si="2057"/>
        <v>DIF</v>
      </c>
      <c r="P1217" s="5" t="s">
        <v>730</v>
      </c>
      <c r="Q1217" s="4" t="str">
        <f t="shared" si="2058"/>
        <v>Parameters</v>
      </c>
      <c r="R1217" s="9" t="str">
        <f t="shared" si="2059"/>
        <v xml:space="preserve"> {BusNumber, BusType, Target, ErrorInfo}</v>
      </c>
    </row>
    <row r="1218" spans="1:19">
      <c r="A1218" s="5" t="s">
        <v>684</v>
      </c>
      <c r="B1218" s="4" t="str">
        <f>TRIM(LEFT(A1218, SEARCH(":", A1218) - 1))</f>
        <v>Qualifiers</v>
      </c>
      <c r="C1218" s="9" t="str">
        <f>MID(A1218, SEARCH(":", A1218) + 1, LEN(A1218))</f>
        <v xml:space="preserve"> {CarmineMethodSignature, Description, implemented}</v>
      </c>
      <c r="D1218" s="91"/>
      <c r="E1218" s="24" t="str">
        <f>IF(A1218&lt;&gt;F1223, "DIF", "SAME")</f>
        <v>SAME</v>
      </c>
      <c r="F1218" s="28" t="s">
        <v>684</v>
      </c>
      <c r="G1218" s="4" t="str">
        <f t="shared" si="2016"/>
        <v>Qualifiers</v>
      </c>
      <c r="H1218" s="9" t="str">
        <f t="shared" si="2054"/>
        <v xml:space="preserve"> {CarmineMethodSignature, Description, implemented}</v>
      </c>
      <c r="I1218" s="91"/>
      <c r="J1218" s="24" t="str">
        <f t="shared" si="2042"/>
        <v>SAME</v>
      </c>
      <c r="K1218" s="5" t="s">
        <v>684</v>
      </c>
      <c r="L1218" s="4" t="str">
        <f t="shared" si="2055"/>
        <v>Qualifiers</v>
      </c>
      <c r="M1218" s="9" t="str">
        <f t="shared" si="2056"/>
        <v xml:space="preserve"> {CarmineMethodSignature, Description, implemented}</v>
      </c>
      <c r="N1218" s="91"/>
      <c r="O1218" s="24" t="str">
        <f t="shared" si="2057"/>
        <v>DIF</v>
      </c>
      <c r="P1218" s="5" t="s">
        <v>342</v>
      </c>
      <c r="Q1218" s="4" t="str">
        <f t="shared" si="2058"/>
        <v>Qualifiers</v>
      </c>
      <c r="R1218" s="9" t="str">
        <f t="shared" si="2059"/>
        <v xml:space="preserve"> {CarmineMethodSignature, implemented}</v>
      </c>
    </row>
    <row r="1219" spans="1:19">
      <c r="A1219" s="6"/>
      <c r="F1219" s="29"/>
      <c r="K1219" s="6"/>
      <c r="P1219" s="6"/>
    </row>
    <row r="1220" spans="1:19">
      <c r="A1220" s="5" t="s">
        <v>690</v>
      </c>
      <c r="B1220" s="4" t="str">
        <f>TRIM(LEFT(A1220, SEARCH(":", A1220) - 1))</f>
        <v>Name</v>
      </c>
      <c r="C1220" s="9" t="str">
        <f>MID(A1220, SEARCH(":", A1220) + 1, LEN(A1220))</f>
        <v xml:space="preserve"> DiscardUndoDisks</v>
      </c>
      <c r="D1220" s="91" t="s">
        <v>1968</v>
      </c>
      <c r="E1220" s="24" t="str">
        <f>IF(A1220&lt;&gt;F1225, "DIF", "SAME")</f>
        <v>SAME</v>
      </c>
      <c r="F1220" s="28" t="s">
        <v>689</v>
      </c>
      <c r="G1220" s="4" t="str">
        <f t="shared" ref="G1220" si="2060">TRIM(LEFT(F1220, SEARCH(":", F1220) - 1))</f>
        <v>Name</v>
      </c>
      <c r="H1220" s="9" t="str">
        <f t="shared" ref="H1220:H1223" si="2061">MID(F1220, SEARCH(":", F1220) + 1, LEN(F1220))</f>
        <v xml:space="preserve"> MergeUndoDisks</v>
      </c>
      <c r="I1220" s="91" t="s">
        <v>1967</v>
      </c>
      <c r="J1220" s="24" t="str">
        <f t="shared" si="2042"/>
        <v>SAME</v>
      </c>
      <c r="K1220" s="5" t="s">
        <v>689</v>
      </c>
      <c r="L1220" s="4" t="str">
        <f t="shared" ref="L1220:L1223" si="2062">TRIM(LEFT(K1220, SEARCH(":", K1220) - 1))</f>
        <v>Name</v>
      </c>
      <c r="M1220" s="9" t="str">
        <f t="shared" ref="M1220:M1223" si="2063">MID(K1220, SEARCH(":", K1220) + 1, LEN(K1220))</f>
        <v xml:space="preserve"> MergeUndoDisks</v>
      </c>
      <c r="N1220" s="91" t="s">
        <v>1967</v>
      </c>
      <c r="O1220" s="24" t="str">
        <f t="shared" si="2057"/>
        <v>DIF</v>
      </c>
      <c r="P1220" s="5" t="s">
        <v>731</v>
      </c>
      <c r="Q1220" s="4" t="str">
        <f t="shared" ref="Q1220:Q1223" si="2064">TRIM(LEFT(P1220, SEARCH(":", P1220) - 1))</f>
        <v>Name</v>
      </c>
      <c r="R1220" s="9" t="str">
        <f t="shared" ref="R1220:R1223" si="2065">MID(P1220, SEARCH(":", P1220) + 1, LEN(P1220))</f>
        <v xml:space="preserve"> GetIntegrationService</v>
      </c>
      <c r="S1220" s="86" t="s">
        <v>1983</v>
      </c>
    </row>
    <row r="1221" spans="1:19">
      <c r="A1221" s="5" t="s">
        <v>328</v>
      </c>
      <c r="B1221" s="4" t="str">
        <f>TRIM(LEFT(A1221, SEARCH(":", A1221) - 1))</f>
        <v>ReturnType</v>
      </c>
      <c r="C1221" s="9" t="str">
        <f>MID(A1221, SEARCH(":", A1221) + 1, LEN(A1221))</f>
        <v xml:space="preserve"> UInt32</v>
      </c>
      <c r="D1221" s="91"/>
      <c r="E1221" s="24" t="str">
        <f>IF(A1221&lt;&gt;F1226, "DIF", "SAME")</f>
        <v>SAME</v>
      </c>
      <c r="F1221" s="28" t="s">
        <v>328</v>
      </c>
      <c r="G1221" s="4" t="str">
        <f t="shared" si="2016"/>
        <v>ReturnType</v>
      </c>
      <c r="H1221" s="9" t="str">
        <f t="shared" si="2061"/>
        <v xml:space="preserve"> UInt32</v>
      </c>
      <c r="I1221" s="91"/>
      <c r="J1221" s="24" t="str">
        <f t="shared" si="2042"/>
        <v>SAME</v>
      </c>
      <c r="K1221" s="5" t="s">
        <v>328</v>
      </c>
      <c r="L1221" s="4" t="str">
        <f t="shared" si="2062"/>
        <v>ReturnType</v>
      </c>
      <c r="M1221" s="9" t="str">
        <f t="shared" si="2063"/>
        <v xml:space="preserve"> UInt32</v>
      </c>
      <c r="N1221" s="91"/>
      <c r="O1221" s="24" t="str">
        <f t="shared" si="2057"/>
        <v>SAME</v>
      </c>
      <c r="P1221" s="5" t="s">
        <v>328</v>
      </c>
      <c r="Q1221" s="4" t="str">
        <f t="shared" si="2064"/>
        <v>ReturnType</v>
      </c>
      <c r="R1221" s="9" t="str">
        <f t="shared" si="2065"/>
        <v xml:space="preserve"> UInt32</v>
      </c>
    </row>
    <row r="1222" spans="1:19">
      <c r="A1222" s="5" t="s">
        <v>348</v>
      </c>
      <c r="B1222" s="4" t="str">
        <f>TRIM(LEFT(A1222, SEARCH(":", A1222) - 1))</f>
        <v>Parameters</v>
      </c>
      <c r="C1222" s="9" t="str">
        <f>MID(A1222, SEARCH(":", A1222) + 1, LEN(A1222))</f>
        <v xml:space="preserve"> {ErrorInfo}</v>
      </c>
      <c r="D1222" s="91"/>
      <c r="E1222" s="24" t="str">
        <f>IF(A1222&lt;&gt;F1227, "DIF", "SAME")</f>
        <v>SAME</v>
      </c>
      <c r="F1222" s="28" t="s">
        <v>420</v>
      </c>
      <c r="G1222" s="4" t="str">
        <f t="shared" si="2016"/>
        <v>Parameters</v>
      </c>
      <c r="H1222" s="9" t="str">
        <f t="shared" si="2061"/>
        <v xml:space="preserve"> {ErrorInfo, TaskHandle}</v>
      </c>
      <c r="I1222" s="91"/>
      <c r="J1222" s="24" t="str">
        <f t="shared" si="2042"/>
        <v>SAME</v>
      </c>
      <c r="K1222" s="5" t="s">
        <v>420</v>
      </c>
      <c r="L1222" s="4" t="str">
        <f t="shared" si="2062"/>
        <v>Parameters</v>
      </c>
      <c r="M1222" s="9" t="str">
        <f t="shared" si="2063"/>
        <v xml:space="preserve"> {ErrorInfo, TaskHandle}</v>
      </c>
      <c r="N1222" s="91"/>
      <c r="O1222" s="24" t="str">
        <f t="shared" si="2057"/>
        <v>DIF</v>
      </c>
      <c r="P1222" s="5" t="s">
        <v>732</v>
      </c>
      <c r="Q1222" s="4" t="str">
        <f t="shared" si="2064"/>
        <v>Parameters</v>
      </c>
      <c r="R1222" s="9" t="str">
        <f t="shared" si="2065"/>
        <v xml:space="preserve"> {ErrorInfo, IntegrationService}</v>
      </c>
    </row>
    <row r="1223" spans="1:19">
      <c r="A1223" s="5" t="s">
        <v>684</v>
      </c>
      <c r="B1223" s="4" t="str">
        <f>TRIM(LEFT(A1223, SEARCH(":", A1223) - 1))</f>
        <v>Qualifiers</v>
      </c>
      <c r="C1223" s="9" t="str">
        <f>MID(A1223, SEARCH(":", A1223) + 1, LEN(A1223))</f>
        <v xml:space="preserve"> {CarmineMethodSignature, Description, implemented}</v>
      </c>
      <c r="D1223" s="91"/>
      <c r="E1223" s="24" t="str">
        <f>IF(A1223&lt;&gt;F1228, "DIF", "SAME")</f>
        <v>SAME</v>
      </c>
      <c r="F1223" s="28" t="s">
        <v>684</v>
      </c>
      <c r="G1223" s="4" t="str">
        <f t="shared" si="2016"/>
        <v>Qualifiers</v>
      </c>
      <c r="H1223" s="9" t="str">
        <f t="shared" si="2061"/>
        <v xml:space="preserve"> {CarmineMethodSignature, Description, implemented}</v>
      </c>
      <c r="I1223" s="91"/>
      <c r="J1223" s="24" t="str">
        <f t="shared" si="2042"/>
        <v>SAME</v>
      </c>
      <c r="K1223" s="5" t="s">
        <v>684</v>
      </c>
      <c r="L1223" s="4" t="str">
        <f t="shared" si="2062"/>
        <v>Qualifiers</v>
      </c>
      <c r="M1223" s="9" t="str">
        <f t="shared" si="2063"/>
        <v xml:space="preserve"> {CarmineMethodSignature, Description, implemented}</v>
      </c>
      <c r="N1223" s="91"/>
      <c r="O1223" s="24" t="str">
        <f t="shared" si="2057"/>
        <v>DIF</v>
      </c>
      <c r="P1223" s="5" t="s">
        <v>342</v>
      </c>
      <c r="Q1223" s="4" t="str">
        <f t="shared" si="2064"/>
        <v>Qualifiers</v>
      </c>
      <c r="R1223" s="9" t="str">
        <f t="shared" si="2065"/>
        <v xml:space="preserve"> {CarmineMethodSignature, implemented}</v>
      </c>
    </row>
    <row r="1224" spans="1:19">
      <c r="A1224" s="6"/>
      <c r="F1224" s="29"/>
      <c r="K1224" s="6"/>
      <c r="P1224" s="6"/>
    </row>
    <row r="1225" spans="1:19">
      <c r="A1225" s="5" t="s">
        <v>691</v>
      </c>
      <c r="B1225" s="4" t="str">
        <f>TRIM(LEFT(A1225, SEARCH(":", A1225) - 1))</f>
        <v>Name</v>
      </c>
      <c r="C1225" s="9" t="str">
        <f>MID(A1225, SEARCH(":", A1225) + 1, LEN(A1225))</f>
        <v xml:space="preserve"> DiscardSavedState</v>
      </c>
      <c r="D1225" s="91" t="s">
        <v>1969</v>
      </c>
      <c r="E1225" s="24" t="str">
        <f>IF(A1225&lt;&gt;F1230, "DIF", "SAME")</f>
        <v>SAME</v>
      </c>
      <c r="F1225" s="28" t="s">
        <v>690</v>
      </c>
      <c r="G1225" s="4" t="str">
        <f t="shared" ref="G1225" si="2066">TRIM(LEFT(F1225, SEARCH(":", F1225) - 1))</f>
        <v>Name</v>
      </c>
      <c r="H1225" s="9" t="str">
        <f t="shared" ref="H1225:H1228" si="2067">MID(F1225, SEARCH(":", F1225) + 1, LEN(F1225))</f>
        <v xml:space="preserve"> DiscardUndoDisks</v>
      </c>
      <c r="I1225" s="91" t="s">
        <v>1968</v>
      </c>
      <c r="J1225" s="24" t="str">
        <f t="shared" si="2042"/>
        <v>SAME</v>
      </c>
      <c r="K1225" s="5" t="s">
        <v>690</v>
      </c>
      <c r="L1225" s="4" t="str">
        <f t="shared" ref="L1225:L1228" si="2068">TRIM(LEFT(K1225, SEARCH(":", K1225) - 1))</f>
        <v>Name</v>
      </c>
      <c r="M1225" s="9" t="str">
        <f t="shared" ref="M1225:M1228" si="2069">MID(K1225, SEARCH(":", K1225) + 1, LEN(K1225))</f>
        <v xml:space="preserve"> DiscardUndoDisks</v>
      </c>
      <c r="N1225" s="91" t="s">
        <v>1968</v>
      </c>
      <c r="O1225" s="24" t="str">
        <f t="shared" si="2057"/>
        <v>DIF</v>
      </c>
      <c r="P1225" s="5" t="s">
        <v>733</v>
      </c>
      <c r="Q1225" s="4" t="str">
        <f t="shared" ref="Q1225:Q1228" si="2070">TRIM(LEFT(P1225, SEARCH(":", P1225) - 1))</f>
        <v>Name</v>
      </c>
      <c r="R1225" s="9" t="str">
        <f t="shared" ref="R1225:R1228" si="2071">MID(P1225, SEARCH(":", P1225) + 1, LEN(P1225))</f>
        <v xml:space="preserve"> AddNetworkAdapter</v>
      </c>
      <c r="S1225" s="86" t="s">
        <v>1984</v>
      </c>
    </row>
    <row r="1226" spans="1:19">
      <c r="A1226" s="5" t="s">
        <v>328</v>
      </c>
      <c r="B1226" s="4" t="str">
        <f>TRIM(LEFT(A1226, SEARCH(":", A1226) - 1))</f>
        <v>ReturnType</v>
      </c>
      <c r="C1226" s="9" t="str">
        <f>MID(A1226, SEARCH(":", A1226) + 1, LEN(A1226))</f>
        <v xml:space="preserve"> UInt32</v>
      </c>
      <c r="D1226" s="91"/>
      <c r="E1226" s="24" t="str">
        <f>IF(A1226&lt;&gt;F1231, "DIF", "SAME")</f>
        <v>SAME</v>
      </c>
      <c r="F1226" s="28" t="s">
        <v>328</v>
      </c>
      <c r="G1226" s="4" t="str">
        <f t="shared" si="2016"/>
        <v>ReturnType</v>
      </c>
      <c r="H1226" s="9" t="str">
        <f t="shared" si="2067"/>
        <v xml:space="preserve"> UInt32</v>
      </c>
      <c r="I1226" s="91"/>
      <c r="J1226" s="24" t="str">
        <f t="shared" si="2042"/>
        <v>SAME</v>
      </c>
      <c r="K1226" s="5" t="s">
        <v>328</v>
      </c>
      <c r="L1226" s="4" t="str">
        <f t="shared" si="2068"/>
        <v>ReturnType</v>
      </c>
      <c r="M1226" s="9" t="str">
        <f t="shared" si="2069"/>
        <v xml:space="preserve"> UInt32</v>
      </c>
      <c r="N1226" s="91"/>
      <c r="O1226" s="24" t="str">
        <f t="shared" si="2057"/>
        <v>SAME</v>
      </c>
      <c r="P1226" s="5" t="s">
        <v>328</v>
      </c>
      <c r="Q1226" s="4" t="str">
        <f t="shared" si="2070"/>
        <v>ReturnType</v>
      </c>
      <c r="R1226" s="9" t="str">
        <f t="shared" si="2071"/>
        <v xml:space="preserve"> UInt32</v>
      </c>
    </row>
    <row r="1227" spans="1:19">
      <c r="A1227" s="5" t="s">
        <v>348</v>
      </c>
      <c r="B1227" s="4" t="str">
        <f>TRIM(LEFT(A1227, SEARCH(":", A1227) - 1))</f>
        <v>Parameters</v>
      </c>
      <c r="C1227" s="9" t="str">
        <f>MID(A1227, SEARCH(":", A1227) + 1, LEN(A1227))</f>
        <v xml:space="preserve"> {ErrorInfo}</v>
      </c>
      <c r="D1227" s="91"/>
      <c r="E1227" s="24" t="str">
        <f>IF(A1227&lt;&gt;F1232, "DIF", "SAME")</f>
        <v>SAME</v>
      </c>
      <c r="F1227" s="28" t="s">
        <v>348</v>
      </c>
      <c r="G1227" s="4" t="str">
        <f t="shared" si="2016"/>
        <v>Parameters</v>
      </c>
      <c r="H1227" s="9" t="str">
        <f t="shared" si="2067"/>
        <v xml:space="preserve"> {ErrorInfo}</v>
      </c>
      <c r="I1227" s="91"/>
      <c r="J1227" s="24" t="str">
        <f t="shared" si="2042"/>
        <v>SAME</v>
      </c>
      <c r="K1227" s="5" t="s">
        <v>348</v>
      </c>
      <c r="L1227" s="4" t="str">
        <f t="shared" si="2068"/>
        <v>Parameters</v>
      </c>
      <c r="M1227" s="9" t="str">
        <f t="shared" si="2069"/>
        <v xml:space="preserve"> {ErrorInfo}</v>
      </c>
      <c r="N1227" s="91"/>
      <c r="O1227" s="24" t="str">
        <f t="shared" si="2057"/>
        <v>DIF</v>
      </c>
      <c r="P1227" s="5" t="s">
        <v>734</v>
      </c>
      <c r="Q1227" s="4" t="str">
        <f t="shared" si="2070"/>
        <v>Parameters</v>
      </c>
      <c r="R1227" s="9" t="str">
        <f t="shared" si="2071"/>
        <v xml:space="preserve"> {ErrorInfo, NetworkAdapter}</v>
      </c>
    </row>
    <row r="1228" spans="1:19">
      <c r="A1228" s="5" t="s">
        <v>684</v>
      </c>
      <c r="B1228" s="4" t="str">
        <f>TRIM(LEFT(A1228, SEARCH(":", A1228) - 1))</f>
        <v>Qualifiers</v>
      </c>
      <c r="C1228" s="9" t="str">
        <f>MID(A1228, SEARCH(":", A1228) + 1, LEN(A1228))</f>
        <v xml:space="preserve"> {CarmineMethodSignature, Description, implemented}</v>
      </c>
      <c r="D1228" s="91"/>
      <c r="E1228" s="24" t="str">
        <f>IF(A1228&lt;&gt;F1233, "DIF", "SAME")</f>
        <v>SAME</v>
      </c>
      <c r="F1228" s="28" t="s">
        <v>684</v>
      </c>
      <c r="G1228" s="4" t="str">
        <f t="shared" si="2016"/>
        <v>Qualifiers</v>
      </c>
      <c r="H1228" s="9" t="str">
        <f t="shared" si="2067"/>
        <v xml:space="preserve"> {CarmineMethodSignature, Description, implemented}</v>
      </c>
      <c r="I1228" s="91"/>
      <c r="J1228" s="24" t="str">
        <f t="shared" si="2042"/>
        <v>SAME</v>
      </c>
      <c r="K1228" s="5" t="s">
        <v>684</v>
      </c>
      <c r="L1228" s="4" t="str">
        <f t="shared" si="2068"/>
        <v>Qualifiers</v>
      </c>
      <c r="M1228" s="9" t="str">
        <f t="shared" si="2069"/>
        <v xml:space="preserve"> {CarmineMethodSignature, Description, implemented}</v>
      </c>
      <c r="N1228" s="91"/>
      <c r="O1228" s="24" t="str">
        <f t="shared" si="2057"/>
        <v>DIF</v>
      </c>
      <c r="P1228" s="5" t="s">
        <v>342</v>
      </c>
      <c r="Q1228" s="4" t="str">
        <f t="shared" si="2070"/>
        <v>Qualifiers</v>
      </c>
      <c r="R1228" s="9" t="str">
        <f t="shared" si="2071"/>
        <v xml:space="preserve"> {CarmineMethodSignature, implemented}</v>
      </c>
    </row>
    <row r="1229" spans="1:19">
      <c r="A1229" s="6"/>
      <c r="F1229" s="29"/>
      <c r="K1229" s="6"/>
      <c r="P1229" s="6"/>
    </row>
    <row r="1230" spans="1:19">
      <c r="A1230" s="5" t="s">
        <v>692</v>
      </c>
      <c r="B1230" s="4" t="str">
        <f>TRIM(LEFT(A1230, SEARCH(":", A1230) - 1))</f>
        <v>Name</v>
      </c>
      <c r="C1230" s="9" t="str">
        <f>MID(A1230, SEARCH(":", A1230) + 1, LEN(A1230))</f>
        <v xml:space="preserve"> Reset</v>
      </c>
      <c r="D1230" s="91" t="s">
        <v>1947</v>
      </c>
      <c r="E1230" s="24" t="str">
        <f>IF(A1230&lt;&gt;F1235, "DIF", "SAME")</f>
        <v>SAME</v>
      </c>
      <c r="F1230" s="28" t="s">
        <v>691</v>
      </c>
      <c r="G1230" s="4" t="str">
        <f t="shared" ref="G1230" si="2072">TRIM(LEFT(F1230, SEARCH(":", F1230) - 1))</f>
        <v>Name</v>
      </c>
      <c r="H1230" s="9" t="str">
        <f t="shared" ref="H1230:H1233" si="2073">MID(F1230, SEARCH(":", F1230) + 1, LEN(F1230))</f>
        <v xml:space="preserve"> DiscardSavedState</v>
      </c>
      <c r="I1230" s="91" t="s">
        <v>1969</v>
      </c>
      <c r="J1230" s="24" t="str">
        <f t="shared" si="2042"/>
        <v>SAME</v>
      </c>
      <c r="K1230" s="5" t="s">
        <v>691</v>
      </c>
      <c r="L1230" s="4" t="str">
        <f t="shared" ref="L1230:L1233" si="2074">TRIM(LEFT(K1230, SEARCH(":", K1230) - 1))</f>
        <v>Name</v>
      </c>
      <c r="M1230" s="9" t="str">
        <f t="shared" ref="M1230:M1233" si="2075">MID(K1230, SEARCH(":", K1230) + 1, LEN(K1230))</f>
        <v xml:space="preserve"> DiscardSavedState</v>
      </c>
      <c r="N1230" s="91" t="s">
        <v>1969</v>
      </c>
      <c r="O1230" s="24" t="str">
        <f t="shared" si="2057"/>
        <v>DIF</v>
      </c>
      <c r="P1230" s="5" t="s">
        <v>735</v>
      </c>
      <c r="Q1230" s="4" t="str">
        <f t="shared" ref="Q1230:Q1233" si="2076">TRIM(LEFT(P1230, SEARCH(":", P1230) - 1))</f>
        <v>Name</v>
      </c>
      <c r="R1230" s="9" t="str">
        <f t="shared" ref="R1230:R1233" si="2077">MID(P1230, SEARCH(":", P1230) + 1, LEN(P1230))</f>
        <v xml:space="preserve"> GetNetworkAdapters</v>
      </c>
      <c r="S1230" s="86" t="s">
        <v>1943</v>
      </c>
    </row>
    <row r="1231" spans="1:19">
      <c r="A1231" s="5" t="s">
        <v>328</v>
      </c>
      <c r="B1231" s="4" t="str">
        <f>TRIM(LEFT(A1231, SEARCH(":", A1231) - 1))</f>
        <v>ReturnType</v>
      </c>
      <c r="C1231" s="9" t="str">
        <f>MID(A1231, SEARCH(":", A1231) + 1, LEN(A1231))</f>
        <v xml:space="preserve"> UInt32</v>
      </c>
      <c r="D1231" s="91"/>
      <c r="E1231" s="24" t="str">
        <f>IF(A1231&lt;&gt;F1236, "DIF", "SAME")</f>
        <v>SAME</v>
      </c>
      <c r="F1231" s="28" t="s">
        <v>328</v>
      </c>
      <c r="G1231" s="4" t="str">
        <f t="shared" si="2016"/>
        <v>ReturnType</v>
      </c>
      <c r="H1231" s="9" t="str">
        <f t="shared" si="2073"/>
        <v xml:space="preserve"> UInt32</v>
      </c>
      <c r="I1231" s="91"/>
      <c r="J1231" s="24" t="str">
        <f t="shared" si="2042"/>
        <v>SAME</v>
      </c>
      <c r="K1231" s="5" t="s">
        <v>328</v>
      </c>
      <c r="L1231" s="4" t="str">
        <f t="shared" si="2074"/>
        <v>ReturnType</v>
      </c>
      <c r="M1231" s="9" t="str">
        <f t="shared" si="2075"/>
        <v xml:space="preserve"> UInt32</v>
      </c>
      <c r="N1231" s="91"/>
      <c r="O1231" s="24" t="str">
        <f t="shared" si="2057"/>
        <v>SAME</v>
      </c>
      <c r="P1231" s="5" t="s">
        <v>328</v>
      </c>
      <c r="Q1231" s="4" t="str">
        <f t="shared" si="2076"/>
        <v>ReturnType</v>
      </c>
      <c r="R1231" s="9" t="str">
        <f t="shared" si="2077"/>
        <v xml:space="preserve"> UInt32</v>
      </c>
    </row>
    <row r="1232" spans="1:19">
      <c r="A1232" s="5" t="s">
        <v>348</v>
      </c>
      <c r="B1232" s="4" t="str">
        <f>TRIM(LEFT(A1232, SEARCH(":", A1232) - 1))</f>
        <v>Parameters</v>
      </c>
      <c r="C1232" s="9" t="str">
        <f>MID(A1232, SEARCH(":", A1232) + 1, LEN(A1232))</f>
        <v xml:space="preserve"> {ErrorInfo}</v>
      </c>
      <c r="D1232" s="91"/>
      <c r="E1232" s="24" t="str">
        <f>IF(A1232&lt;&gt;F1237, "DIF", "SAME")</f>
        <v>SAME</v>
      </c>
      <c r="F1232" s="28" t="s">
        <v>348</v>
      </c>
      <c r="G1232" s="4" t="str">
        <f t="shared" si="2016"/>
        <v>Parameters</v>
      </c>
      <c r="H1232" s="9" t="str">
        <f t="shared" si="2073"/>
        <v xml:space="preserve"> {ErrorInfo}</v>
      </c>
      <c r="I1232" s="91"/>
      <c r="J1232" s="24" t="str">
        <f t="shared" si="2042"/>
        <v>SAME</v>
      </c>
      <c r="K1232" s="5" t="s">
        <v>348</v>
      </c>
      <c r="L1232" s="4" t="str">
        <f t="shared" si="2074"/>
        <v>Parameters</v>
      </c>
      <c r="M1232" s="9" t="str">
        <f t="shared" si="2075"/>
        <v xml:space="preserve"> {ErrorInfo}</v>
      </c>
      <c r="N1232" s="91"/>
      <c r="O1232" s="24" t="str">
        <f t="shared" si="2057"/>
        <v>DIF</v>
      </c>
      <c r="P1232" s="5" t="s">
        <v>736</v>
      </c>
      <c r="Q1232" s="4" t="str">
        <f t="shared" si="2076"/>
        <v>Parameters</v>
      </c>
      <c r="R1232" s="9" t="str">
        <f t="shared" si="2077"/>
        <v xml:space="preserve"> {Adapters, ErrorInfo}</v>
      </c>
    </row>
    <row r="1233" spans="1:19">
      <c r="A1233" s="5" t="s">
        <v>342</v>
      </c>
      <c r="B1233" s="4" t="str">
        <f>TRIM(LEFT(A1233, SEARCH(":", A1233) - 1))</f>
        <v>Qualifiers</v>
      </c>
      <c r="C1233" s="9" t="str">
        <f>MID(A1233, SEARCH(":", A1233) + 1, LEN(A1233))</f>
        <v xml:space="preserve"> {CarmineMethodSignature, implemented}</v>
      </c>
      <c r="D1233" s="91"/>
      <c r="E1233" s="24" t="str">
        <f>IF(A1233&lt;&gt;F1238, "DIF", "SAME")</f>
        <v>SAME</v>
      </c>
      <c r="F1233" s="28" t="s">
        <v>684</v>
      </c>
      <c r="G1233" s="4" t="str">
        <f t="shared" si="2016"/>
        <v>Qualifiers</v>
      </c>
      <c r="H1233" s="9" t="str">
        <f t="shared" si="2073"/>
        <v xml:space="preserve"> {CarmineMethodSignature, Description, implemented}</v>
      </c>
      <c r="I1233" s="91"/>
      <c r="J1233" s="24" t="str">
        <f t="shared" si="2042"/>
        <v>SAME</v>
      </c>
      <c r="K1233" s="5" t="s">
        <v>684</v>
      </c>
      <c r="L1233" s="4" t="str">
        <f t="shared" si="2074"/>
        <v>Qualifiers</v>
      </c>
      <c r="M1233" s="9" t="str">
        <f t="shared" si="2075"/>
        <v xml:space="preserve"> {CarmineMethodSignature, Description, implemented}</v>
      </c>
      <c r="N1233" s="91"/>
      <c r="O1233" s="24" t="str">
        <f t="shared" si="2057"/>
        <v>DIF</v>
      </c>
      <c r="P1233" s="5" t="s">
        <v>342</v>
      </c>
      <c r="Q1233" s="4" t="str">
        <f t="shared" si="2076"/>
        <v>Qualifiers</v>
      </c>
      <c r="R1233" s="9" t="str">
        <f t="shared" si="2077"/>
        <v xml:space="preserve"> {CarmineMethodSignature, implemented}</v>
      </c>
    </row>
    <row r="1234" spans="1:19">
      <c r="A1234" s="6"/>
      <c r="F1234" s="29"/>
      <c r="K1234" s="6"/>
      <c r="P1234" s="6"/>
    </row>
    <row r="1235" spans="1:19">
      <c r="A1235" s="5" t="s">
        <v>693</v>
      </c>
      <c r="B1235" s="4" t="str">
        <f>TRIM(LEFT(A1235, SEARCH(":", A1235) - 1))</f>
        <v>Name</v>
      </c>
      <c r="C1235" s="9" t="str">
        <f>MID(A1235, SEARCH(":", A1235) + 1, LEN(A1235))</f>
        <v xml:space="preserve"> Delete</v>
      </c>
      <c r="D1235" s="91" t="s">
        <v>1938</v>
      </c>
      <c r="E1235" s="24" t="str">
        <f>IF(A1235&lt;&gt;F1240, "DIF", "SAME")</f>
        <v>SAME</v>
      </c>
      <c r="F1235" s="28" t="s">
        <v>692</v>
      </c>
      <c r="G1235" s="4" t="str">
        <f t="shared" ref="G1235" si="2078">TRIM(LEFT(F1235, SEARCH(":", F1235) - 1))</f>
        <v>Name</v>
      </c>
      <c r="H1235" s="9" t="str">
        <f t="shared" ref="H1235:H1238" si="2079">MID(F1235, SEARCH(":", F1235) + 1, LEN(F1235))</f>
        <v xml:space="preserve"> Reset</v>
      </c>
      <c r="I1235" s="91" t="s">
        <v>1947</v>
      </c>
      <c r="J1235" s="24" t="str">
        <f t="shared" si="2042"/>
        <v>SAME</v>
      </c>
      <c r="K1235" s="5" t="s">
        <v>692</v>
      </c>
      <c r="L1235" s="4" t="str">
        <f t="shared" ref="L1235:L1238" si="2080">TRIM(LEFT(K1235, SEARCH(":", K1235) - 1))</f>
        <v>Name</v>
      </c>
      <c r="M1235" s="9" t="str">
        <f t="shared" ref="M1235:M1238" si="2081">MID(K1235, SEARCH(":", K1235) + 1, LEN(K1235))</f>
        <v xml:space="preserve"> Reset</v>
      </c>
      <c r="N1235" s="91" t="s">
        <v>1947</v>
      </c>
      <c r="O1235" s="24" t="str">
        <f t="shared" si="2057"/>
        <v>DIF</v>
      </c>
      <c r="P1235" s="5" t="s">
        <v>737</v>
      </c>
      <c r="Q1235" s="4" t="str">
        <f t="shared" ref="Q1235:Q1238" si="2082">TRIM(LEFT(P1235, SEARCH(":", P1235) - 1))</f>
        <v>Name</v>
      </c>
      <c r="R1235" s="9" t="str">
        <f t="shared" ref="R1235:R1238" si="2083">MID(P1235, SEARCH(":", P1235) + 1, LEN(P1235))</f>
        <v xml:space="preserve"> GetSerialPorts</v>
      </c>
      <c r="S1235" s="86" t="s">
        <v>1985</v>
      </c>
    </row>
    <row r="1236" spans="1:19">
      <c r="A1236" s="5" t="s">
        <v>694</v>
      </c>
      <c r="B1236" s="4" t="str">
        <f>TRIM(LEFT(A1236, SEARCH(":", A1236) - 1))</f>
        <v>ReturnType</v>
      </c>
      <c r="C1236" s="9" t="str">
        <f>MID(A1236, SEARCH(":", A1236) + 1, LEN(A1236))</f>
        <v xml:space="preserve"> Boolean</v>
      </c>
      <c r="D1236" s="91"/>
      <c r="E1236" s="24" t="str">
        <f>IF(A1236&lt;&gt;F1241, "DIF", "SAME")</f>
        <v>SAME</v>
      </c>
      <c r="F1236" s="28" t="s">
        <v>328</v>
      </c>
      <c r="G1236" s="4" t="str">
        <f t="shared" si="2016"/>
        <v>ReturnType</v>
      </c>
      <c r="H1236" s="9" t="str">
        <f t="shared" si="2079"/>
        <v xml:space="preserve"> UInt32</v>
      </c>
      <c r="I1236" s="91"/>
      <c r="J1236" s="24" t="str">
        <f t="shared" si="2042"/>
        <v>SAME</v>
      </c>
      <c r="K1236" s="5" t="s">
        <v>328</v>
      </c>
      <c r="L1236" s="4" t="str">
        <f t="shared" si="2080"/>
        <v>ReturnType</v>
      </c>
      <c r="M1236" s="9" t="str">
        <f t="shared" si="2081"/>
        <v xml:space="preserve"> UInt32</v>
      </c>
      <c r="N1236" s="91"/>
      <c r="O1236" s="24" t="str">
        <f t="shared" si="2057"/>
        <v>SAME</v>
      </c>
      <c r="P1236" s="5" t="s">
        <v>328</v>
      </c>
      <c r="Q1236" s="4" t="str">
        <f t="shared" si="2082"/>
        <v>ReturnType</v>
      </c>
      <c r="R1236" s="9" t="str">
        <f t="shared" si="2083"/>
        <v xml:space="preserve"> UInt32</v>
      </c>
    </row>
    <row r="1237" spans="1:19">
      <c r="A1237" s="5" t="s">
        <v>348</v>
      </c>
      <c r="B1237" s="4" t="str">
        <f>TRIM(LEFT(A1237, SEARCH(":", A1237) - 1))</f>
        <v>Parameters</v>
      </c>
      <c r="C1237" s="9" t="str">
        <f>MID(A1237, SEARCH(":", A1237) + 1, LEN(A1237))</f>
        <v xml:space="preserve"> {ErrorInfo}</v>
      </c>
      <c r="D1237" s="91"/>
      <c r="E1237" s="24" t="str">
        <f>IF(A1237&lt;&gt;F1242, "DIF", "SAME")</f>
        <v>SAME</v>
      </c>
      <c r="F1237" s="28" t="s">
        <v>348</v>
      </c>
      <c r="G1237" s="4" t="str">
        <f t="shared" si="2016"/>
        <v>Parameters</v>
      </c>
      <c r="H1237" s="9" t="str">
        <f t="shared" si="2079"/>
        <v xml:space="preserve"> {ErrorInfo}</v>
      </c>
      <c r="I1237" s="91"/>
      <c r="J1237" s="24" t="str">
        <f t="shared" si="2042"/>
        <v>SAME</v>
      </c>
      <c r="K1237" s="5" t="s">
        <v>348</v>
      </c>
      <c r="L1237" s="4" t="str">
        <f t="shared" si="2080"/>
        <v>Parameters</v>
      </c>
      <c r="M1237" s="9" t="str">
        <f t="shared" si="2081"/>
        <v xml:space="preserve"> {ErrorInfo}</v>
      </c>
      <c r="N1237" s="91"/>
      <c r="O1237" s="24" t="str">
        <f t="shared" si="2057"/>
        <v>DIF</v>
      </c>
      <c r="P1237" s="5" t="s">
        <v>738</v>
      </c>
      <c r="Q1237" s="4" t="str">
        <f t="shared" si="2082"/>
        <v>Parameters</v>
      </c>
      <c r="R1237" s="9" t="str">
        <f t="shared" si="2083"/>
        <v xml:space="preserve"> {ErrorInfo, SerialPorts}</v>
      </c>
    </row>
    <row r="1238" spans="1:19">
      <c r="A1238" s="5" t="s">
        <v>684</v>
      </c>
      <c r="B1238" s="4" t="str">
        <f>TRIM(LEFT(A1238, SEARCH(":", A1238) - 1))</f>
        <v>Qualifiers</v>
      </c>
      <c r="C1238" s="9" t="str">
        <f>MID(A1238, SEARCH(":", A1238) + 1, LEN(A1238))</f>
        <v xml:space="preserve"> {CarmineMethodSignature, Description, implemented}</v>
      </c>
      <c r="D1238" s="91"/>
      <c r="E1238" s="24" t="str">
        <f>IF(A1238&lt;&gt;F1243, "DIF", "SAME")</f>
        <v>SAME</v>
      </c>
      <c r="F1238" s="28" t="s">
        <v>342</v>
      </c>
      <c r="G1238" s="4" t="str">
        <f t="shared" si="2016"/>
        <v>Qualifiers</v>
      </c>
      <c r="H1238" s="9" t="str">
        <f t="shared" si="2079"/>
        <v xml:space="preserve"> {CarmineMethodSignature, implemented}</v>
      </c>
      <c r="I1238" s="91"/>
      <c r="J1238" s="24" t="str">
        <f t="shared" si="2042"/>
        <v>SAME</v>
      </c>
      <c r="K1238" s="5" t="s">
        <v>342</v>
      </c>
      <c r="L1238" s="4" t="str">
        <f t="shared" si="2080"/>
        <v>Qualifiers</v>
      </c>
      <c r="M1238" s="9" t="str">
        <f t="shared" si="2081"/>
        <v xml:space="preserve"> {CarmineMethodSignature, implemented}</v>
      </c>
      <c r="N1238" s="91"/>
      <c r="O1238" s="24" t="str">
        <f t="shared" si="2057"/>
        <v>SAME</v>
      </c>
      <c r="P1238" s="5" t="s">
        <v>342</v>
      </c>
      <c r="Q1238" s="4" t="str">
        <f t="shared" si="2082"/>
        <v>Qualifiers</v>
      </c>
      <c r="R1238" s="9" t="str">
        <f t="shared" si="2083"/>
        <v xml:space="preserve"> {CarmineMethodSignature, implemented}</v>
      </c>
    </row>
    <row r="1239" spans="1:19">
      <c r="A1239" s="6"/>
      <c r="F1239" s="29"/>
      <c r="K1239" s="6"/>
      <c r="P1239" s="6"/>
    </row>
    <row r="1240" spans="1:19">
      <c r="A1240" s="5" t="s">
        <v>695</v>
      </c>
      <c r="B1240" s="4" t="str">
        <f>TRIM(LEFT(A1240, SEARCH(":", A1240) - 1))</f>
        <v>Name</v>
      </c>
      <c r="C1240" s="9" t="str">
        <f>MID(A1240, SEARCH(":", A1240) + 1, LEN(A1240))</f>
        <v xml:space="preserve"> TakeSnapshot</v>
      </c>
      <c r="D1240" s="91" t="s">
        <v>1970</v>
      </c>
      <c r="E1240" s="24" t="str">
        <f>IF(A1240&lt;&gt;F1245, "DIF", "SAME")</f>
        <v>SAME</v>
      </c>
      <c r="F1240" s="28" t="s">
        <v>693</v>
      </c>
      <c r="G1240" s="4" t="str">
        <f t="shared" ref="G1240" si="2084">TRIM(LEFT(F1240, SEARCH(":", F1240) - 1))</f>
        <v>Name</v>
      </c>
      <c r="H1240" s="9" t="str">
        <f t="shared" ref="H1240:H1243" si="2085">MID(F1240, SEARCH(":", F1240) + 1, LEN(F1240))</f>
        <v xml:space="preserve"> Delete</v>
      </c>
      <c r="I1240" s="91" t="s">
        <v>1938</v>
      </c>
      <c r="J1240" s="24" t="str">
        <f t="shared" si="2042"/>
        <v>SAME</v>
      </c>
      <c r="K1240" s="5" t="s">
        <v>693</v>
      </c>
      <c r="L1240" s="4" t="str">
        <f t="shared" ref="L1240:L1243" si="2086">TRIM(LEFT(K1240, SEARCH(":", K1240) - 1))</f>
        <v>Name</v>
      </c>
      <c r="M1240" s="9" t="str">
        <f t="shared" ref="M1240:M1243" si="2087">MID(K1240, SEARCH(":", K1240) + 1, LEN(K1240))</f>
        <v xml:space="preserve"> Delete</v>
      </c>
      <c r="N1240" s="91" t="s">
        <v>1938</v>
      </c>
      <c r="O1240" s="24" t="str">
        <f t="shared" si="2057"/>
        <v>DIF</v>
      </c>
      <c r="P1240" s="5" t="s">
        <v>739</v>
      </c>
      <c r="Q1240" s="4" t="str">
        <f t="shared" ref="Q1240:Q1243" si="2088">TRIM(LEFT(P1240, SEARCH(":", P1240) - 1))</f>
        <v>Name</v>
      </c>
      <c r="R1240" s="9" t="str">
        <f t="shared" ref="R1240:R1243" si="2089">MID(P1240, SEARCH(":", P1240) + 1, LEN(P1240))</f>
        <v xml:space="preserve"> SetConfigurationProperty</v>
      </c>
      <c r="S1240" s="86" t="s">
        <v>1986</v>
      </c>
    </row>
    <row r="1241" spans="1:19">
      <c r="A1241" s="5" t="s">
        <v>328</v>
      </c>
      <c r="B1241" s="4" t="str">
        <f>TRIM(LEFT(A1241, SEARCH(":", A1241) - 1))</f>
        <v>ReturnType</v>
      </c>
      <c r="C1241" s="9" t="str">
        <f>MID(A1241, SEARCH(":", A1241) + 1, LEN(A1241))</f>
        <v xml:space="preserve"> UInt32</v>
      </c>
      <c r="D1241" s="91"/>
      <c r="E1241" s="24" t="str">
        <f>IF(A1241&lt;&gt;F1246, "DIF", "SAME")</f>
        <v>SAME</v>
      </c>
      <c r="F1241" s="28" t="s">
        <v>694</v>
      </c>
      <c r="G1241" s="4" t="str">
        <f t="shared" si="2016"/>
        <v>ReturnType</v>
      </c>
      <c r="H1241" s="9" t="str">
        <f t="shared" si="2085"/>
        <v xml:space="preserve"> Boolean</v>
      </c>
      <c r="I1241" s="91"/>
      <c r="J1241" s="24" t="str">
        <f t="shared" si="2042"/>
        <v>SAME</v>
      </c>
      <c r="K1241" s="5" t="s">
        <v>694</v>
      </c>
      <c r="L1241" s="4" t="str">
        <f t="shared" si="2086"/>
        <v>ReturnType</v>
      </c>
      <c r="M1241" s="9" t="str">
        <f t="shared" si="2087"/>
        <v xml:space="preserve"> Boolean</v>
      </c>
      <c r="N1241" s="91"/>
      <c r="O1241" s="24" t="str">
        <f t="shared" si="2057"/>
        <v>DIF</v>
      </c>
      <c r="P1241" s="5" t="s">
        <v>328</v>
      </c>
      <c r="Q1241" s="4" t="str">
        <f t="shared" si="2088"/>
        <v>ReturnType</v>
      </c>
      <c r="R1241" s="9" t="str">
        <f t="shared" si="2089"/>
        <v xml:space="preserve"> UInt32</v>
      </c>
    </row>
    <row r="1242" spans="1:19">
      <c r="A1242" s="5" t="s">
        <v>696</v>
      </c>
      <c r="B1242" s="4" t="str">
        <f>TRIM(LEFT(A1242, SEARCH(":", A1242) - 1))</f>
        <v>Parameters</v>
      </c>
      <c r="C1242" s="9" t="str">
        <f>MID(A1242, SEARCH(":", A1242) + 1, LEN(A1242))</f>
        <v xml:space="preserve"> {SnapshotName, StartTime}</v>
      </c>
      <c r="D1242" s="91"/>
      <c r="E1242" s="24" t="str">
        <f>IF(A1242&lt;&gt;F1247, "DIF", "SAME")</f>
        <v>SAME</v>
      </c>
      <c r="F1242" s="28" t="s">
        <v>348</v>
      </c>
      <c r="G1242" s="4" t="str">
        <f t="shared" si="2016"/>
        <v>Parameters</v>
      </c>
      <c r="H1242" s="9" t="str">
        <f t="shared" si="2085"/>
        <v xml:space="preserve"> {ErrorInfo}</v>
      </c>
      <c r="I1242" s="91"/>
      <c r="J1242" s="24" t="str">
        <f t="shared" si="2042"/>
        <v>SAME</v>
      </c>
      <c r="K1242" s="5" t="s">
        <v>348</v>
      </c>
      <c r="L1242" s="4" t="str">
        <f t="shared" si="2086"/>
        <v>Parameters</v>
      </c>
      <c r="M1242" s="9" t="str">
        <f t="shared" si="2087"/>
        <v xml:space="preserve"> {ErrorInfo}</v>
      </c>
      <c r="N1242" s="91"/>
      <c r="O1242" s="24" t="str">
        <f t="shared" si="2057"/>
        <v>DIF</v>
      </c>
      <c r="P1242" s="5" t="s">
        <v>740</v>
      </c>
      <c r="Q1242" s="4" t="str">
        <f t="shared" si="2088"/>
        <v>Parameters</v>
      </c>
      <c r="R1242" s="9" t="str">
        <f t="shared" si="2089"/>
        <v xml:space="preserve"> {IsBoolValue, Name, Value, ErrorInfo}</v>
      </c>
    </row>
    <row r="1243" spans="1:19">
      <c r="A1243" s="5" t="s">
        <v>697</v>
      </c>
      <c r="B1243" s="4" t="str">
        <f>TRIM(LEFT(A1243, SEARCH(":", A1243) - 1))</f>
        <v>Qualifiers</v>
      </c>
      <c r="C1243" s="9" t="str">
        <f>MID(A1243, SEARCH(":", A1243) + 1, LEN(A1243))</f>
        <v xml:space="preserve"> {Description}</v>
      </c>
      <c r="D1243" s="91"/>
      <c r="E1243" s="24" t="str">
        <f>IF(A1243&lt;&gt;F1248, "DIF", "SAME")</f>
        <v>SAME</v>
      </c>
      <c r="F1243" s="28" t="s">
        <v>684</v>
      </c>
      <c r="G1243" s="4" t="str">
        <f t="shared" si="2016"/>
        <v>Qualifiers</v>
      </c>
      <c r="H1243" s="9" t="str">
        <f t="shared" si="2085"/>
        <v xml:space="preserve"> {CarmineMethodSignature, Description, implemented}</v>
      </c>
      <c r="I1243" s="91"/>
      <c r="J1243" s="24" t="str">
        <f t="shared" si="2042"/>
        <v>SAME</v>
      </c>
      <c r="K1243" s="5" t="s">
        <v>684</v>
      </c>
      <c r="L1243" s="4" t="str">
        <f t="shared" si="2086"/>
        <v>Qualifiers</v>
      </c>
      <c r="M1243" s="9" t="str">
        <f t="shared" si="2087"/>
        <v xml:space="preserve"> {CarmineMethodSignature, Description, implemented}</v>
      </c>
      <c r="N1243" s="91"/>
      <c r="O1243" s="24" t="str">
        <f t="shared" si="2057"/>
        <v>SAME</v>
      </c>
      <c r="P1243" s="5" t="s">
        <v>684</v>
      </c>
      <c r="Q1243" s="4" t="str">
        <f t="shared" si="2088"/>
        <v>Qualifiers</v>
      </c>
      <c r="R1243" s="9" t="str">
        <f t="shared" si="2089"/>
        <v xml:space="preserve"> {CarmineMethodSignature, Description, implemented}</v>
      </c>
    </row>
    <row r="1244" spans="1:19">
      <c r="A1244" s="6"/>
      <c r="F1244" s="29"/>
      <c r="K1244" s="6"/>
      <c r="P1244" s="6"/>
    </row>
    <row r="1245" spans="1:19">
      <c r="A1245" s="5" t="s">
        <v>698</v>
      </c>
      <c r="B1245" s="4" t="str">
        <f>TRIM(LEFT(A1245, SEARCH(":", A1245) - 1))</f>
        <v>Name</v>
      </c>
      <c r="C1245" s="9" t="str">
        <f>MID(A1245, SEARCH(":", A1245) + 1, LEN(A1245))</f>
        <v xml:space="preserve"> Migrate</v>
      </c>
      <c r="D1245" s="91" t="s">
        <v>1971</v>
      </c>
      <c r="E1245" s="24" t="str">
        <f>IF(A1245&lt;&gt;F1250, "DIF", "SAME")</f>
        <v>SAME</v>
      </c>
      <c r="F1245" s="28" t="s">
        <v>695</v>
      </c>
      <c r="G1245" s="4" t="str">
        <f t="shared" ref="G1245" si="2090">TRIM(LEFT(F1245, SEARCH(":", F1245) - 1))</f>
        <v>Name</v>
      </c>
      <c r="H1245" s="9" t="str">
        <f t="shared" ref="H1245:H1248" si="2091">MID(F1245, SEARCH(":", F1245) + 1, LEN(F1245))</f>
        <v xml:space="preserve"> TakeSnapshot</v>
      </c>
      <c r="I1245" s="91" t="s">
        <v>1970</v>
      </c>
      <c r="J1245" s="24" t="str">
        <f t="shared" si="2042"/>
        <v>SAME</v>
      </c>
      <c r="K1245" s="5" t="s">
        <v>695</v>
      </c>
      <c r="L1245" s="4" t="str">
        <f t="shared" ref="L1245:L1248" si="2092">TRIM(LEFT(K1245, SEARCH(":", K1245) - 1))</f>
        <v>Name</v>
      </c>
      <c r="M1245" s="9" t="str">
        <f t="shared" ref="M1245:M1248" si="2093">MID(K1245, SEARCH(":", K1245) + 1, LEN(K1245))</f>
        <v xml:space="preserve"> TakeSnapshot</v>
      </c>
      <c r="N1245" s="91" t="s">
        <v>1970</v>
      </c>
      <c r="O1245" s="24" t="str">
        <f t="shared" si="2057"/>
        <v>DIF</v>
      </c>
      <c r="P1245" s="5" t="s">
        <v>741</v>
      </c>
      <c r="Q1245" s="4" t="str">
        <f t="shared" ref="Q1245:Q1248" si="2094">TRIM(LEFT(P1245, SEARCH(":", P1245) - 1))</f>
        <v>Name</v>
      </c>
      <c r="R1245" s="9" t="str">
        <f t="shared" ref="R1245:R1248" si="2095">MID(P1245, SEARCH(":", P1245) + 1, LEN(P1245))</f>
        <v xml:space="preserve"> GetConfigurationProperty</v>
      </c>
      <c r="S1245" s="86" t="s">
        <v>1987</v>
      </c>
    </row>
    <row r="1246" spans="1:19">
      <c r="A1246" s="5" t="s">
        <v>328</v>
      </c>
      <c r="B1246" s="4" t="str">
        <f>TRIM(LEFT(A1246, SEARCH(":", A1246) - 1))</f>
        <v>ReturnType</v>
      </c>
      <c r="C1246" s="9" t="str">
        <f>MID(A1246, SEARCH(":", A1246) + 1, LEN(A1246))</f>
        <v xml:space="preserve"> UInt32</v>
      </c>
      <c r="D1246" s="91"/>
      <c r="E1246" s="24" t="str">
        <f>IF(A1246&lt;&gt;F1251, "DIF", "SAME")</f>
        <v>SAME</v>
      </c>
      <c r="F1246" s="28" t="s">
        <v>328</v>
      </c>
      <c r="G1246" s="4" t="str">
        <f t="shared" si="2016"/>
        <v>ReturnType</v>
      </c>
      <c r="H1246" s="9" t="str">
        <f t="shared" si="2091"/>
        <v xml:space="preserve"> UInt32</v>
      </c>
      <c r="I1246" s="91"/>
      <c r="J1246" s="24" t="str">
        <f t="shared" si="2042"/>
        <v>SAME</v>
      </c>
      <c r="K1246" s="5" t="s">
        <v>328</v>
      </c>
      <c r="L1246" s="4" t="str">
        <f t="shared" si="2092"/>
        <v>ReturnType</v>
      </c>
      <c r="M1246" s="9" t="str">
        <f t="shared" si="2093"/>
        <v xml:space="preserve"> UInt32</v>
      </c>
      <c r="N1246" s="91"/>
      <c r="O1246" s="24" t="str">
        <f t="shared" si="2057"/>
        <v>SAME</v>
      </c>
      <c r="P1246" s="5" t="s">
        <v>328</v>
      </c>
      <c r="Q1246" s="4" t="str">
        <f t="shared" si="2094"/>
        <v>ReturnType</v>
      </c>
      <c r="R1246" s="9" t="str">
        <f t="shared" si="2095"/>
        <v xml:space="preserve"> UInt32</v>
      </c>
    </row>
    <row r="1247" spans="1:19">
      <c r="A1247" s="5" t="s">
        <v>699</v>
      </c>
      <c r="B1247" s="4" t="str">
        <f>TRIM(LEFT(A1247, SEARCH(":", A1247) - 1))</f>
        <v>Parameters</v>
      </c>
      <c r="C1247" s="9" t="str">
        <f>MID(A1247, SEARCH(":", A1247) + 1, LEN(A1247))</f>
        <v xml:space="preserve"> {MigrateTime, TargetServer}</v>
      </c>
      <c r="D1247" s="91"/>
      <c r="E1247" s="24" t="str">
        <f>IF(A1247&lt;&gt;F1252, "DIF", "SAME")</f>
        <v>SAME</v>
      </c>
      <c r="F1247" s="28" t="s">
        <v>696</v>
      </c>
      <c r="G1247" s="4" t="str">
        <f t="shared" si="2016"/>
        <v>Parameters</v>
      </c>
      <c r="H1247" s="9" t="str">
        <f t="shared" si="2091"/>
        <v xml:space="preserve"> {SnapshotName, StartTime}</v>
      </c>
      <c r="I1247" s="91"/>
      <c r="J1247" s="24" t="str">
        <f t="shared" si="2042"/>
        <v>SAME</v>
      </c>
      <c r="K1247" s="5" t="s">
        <v>696</v>
      </c>
      <c r="L1247" s="4" t="str">
        <f t="shared" si="2092"/>
        <v>Parameters</v>
      </c>
      <c r="M1247" s="9" t="str">
        <f t="shared" si="2093"/>
        <v xml:space="preserve"> {SnapshotName, StartTime}</v>
      </c>
      <c r="N1247" s="91"/>
      <c r="O1247" s="24" t="str">
        <f t="shared" si="2057"/>
        <v>DIF</v>
      </c>
      <c r="P1247" s="5" t="s">
        <v>742</v>
      </c>
      <c r="Q1247" s="4" t="str">
        <f t="shared" si="2094"/>
        <v>Parameters</v>
      </c>
      <c r="R1247" s="9" t="str">
        <f t="shared" si="2095"/>
        <v xml:space="preserve"> {Name, ErrorInfo, Value}</v>
      </c>
    </row>
    <row r="1248" spans="1:19">
      <c r="A1248" s="5" t="s">
        <v>697</v>
      </c>
      <c r="B1248" s="4" t="str">
        <f>TRIM(LEFT(A1248, SEARCH(":", A1248) - 1))</f>
        <v>Qualifiers</v>
      </c>
      <c r="C1248" s="9" t="str">
        <f>MID(A1248, SEARCH(":", A1248) + 1, LEN(A1248))</f>
        <v xml:space="preserve"> {Description}</v>
      </c>
      <c r="D1248" s="91"/>
      <c r="E1248" s="24" t="str">
        <f>IF(A1248&lt;&gt;F1253, "DIF", "SAME")</f>
        <v>SAME</v>
      </c>
      <c r="F1248" s="28" t="s">
        <v>697</v>
      </c>
      <c r="G1248" s="4" t="str">
        <f t="shared" si="2016"/>
        <v>Qualifiers</v>
      </c>
      <c r="H1248" s="9" t="str">
        <f t="shared" si="2091"/>
        <v xml:space="preserve"> {Description}</v>
      </c>
      <c r="I1248" s="91"/>
      <c r="J1248" s="24" t="str">
        <f t="shared" si="2042"/>
        <v>SAME</v>
      </c>
      <c r="K1248" s="5" t="s">
        <v>697</v>
      </c>
      <c r="L1248" s="4" t="str">
        <f t="shared" si="2092"/>
        <v>Qualifiers</v>
      </c>
      <c r="M1248" s="9" t="str">
        <f t="shared" si="2093"/>
        <v xml:space="preserve"> {Description}</v>
      </c>
      <c r="N1248" s="91"/>
      <c r="O1248" s="24" t="str">
        <f t="shared" si="2057"/>
        <v>DIF</v>
      </c>
      <c r="P1248" s="5" t="s">
        <v>684</v>
      </c>
      <c r="Q1248" s="4" t="str">
        <f t="shared" si="2094"/>
        <v>Qualifiers</v>
      </c>
      <c r="R1248" s="9" t="str">
        <f t="shared" si="2095"/>
        <v xml:space="preserve"> {CarmineMethodSignature, Description, implemented}</v>
      </c>
    </row>
    <row r="1249" spans="1:19">
      <c r="A1249" s="6"/>
      <c r="F1249" s="29"/>
      <c r="K1249" s="6"/>
      <c r="P1249" s="6"/>
    </row>
    <row r="1250" spans="1:19">
      <c r="A1250" s="5" t="s">
        <v>700</v>
      </c>
      <c r="B1250" s="4" t="str">
        <f>TRIM(LEFT(A1250, SEARCH(":", A1250) - 1))</f>
        <v>Name</v>
      </c>
      <c r="C1250" s="9" t="str">
        <f>MID(A1250, SEARCH(":", A1250) + 1, LEN(A1250))</f>
        <v xml:space="preserve"> SetStateAsync</v>
      </c>
      <c r="D1250" s="91" t="s">
        <v>1972</v>
      </c>
      <c r="E1250" s="24" t="str">
        <f>IF(A1250&lt;&gt;F1255, "DIF", "SAME")</f>
        <v>SAME</v>
      </c>
      <c r="F1250" s="28" t="s">
        <v>698</v>
      </c>
      <c r="G1250" s="4" t="str">
        <f t="shared" ref="G1250:G1313" si="2096">TRIM(LEFT(F1250, SEARCH(":", F1250) - 1))</f>
        <v>Name</v>
      </c>
      <c r="H1250" s="9" t="str">
        <f t="shared" ref="H1250:H1253" si="2097">MID(F1250, SEARCH(":", F1250) + 1, LEN(F1250))</f>
        <v xml:space="preserve"> Migrate</v>
      </c>
      <c r="I1250" s="91" t="s">
        <v>1971</v>
      </c>
      <c r="J1250" s="24" t="str">
        <f t="shared" si="2042"/>
        <v>SAME</v>
      </c>
      <c r="K1250" s="5" t="s">
        <v>698</v>
      </c>
      <c r="L1250" s="4" t="str">
        <f t="shared" ref="L1250:L1253" si="2098">TRIM(LEFT(K1250, SEARCH(":", K1250) - 1))</f>
        <v>Name</v>
      </c>
      <c r="M1250" s="9" t="str">
        <f t="shared" ref="M1250:M1253" si="2099">MID(K1250, SEARCH(":", K1250) + 1, LEN(K1250))</f>
        <v xml:space="preserve"> Migrate</v>
      </c>
      <c r="N1250" s="91" t="s">
        <v>1971</v>
      </c>
      <c r="O1250" s="24" t="str">
        <f t="shared" si="2057"/>
        <v>DIF</v>
      </c>
      <c r="P1250" s="5" t="s">
        <v>743</v>
      </c>
      <c r="Q1250" s="4" t="str">
        <f t="shared" ref="Q1250:Q1253" si="2100">TRIM(LEFT(P1250, SEARCH(":", P1250) - 1))</f>
        <v>Name</v>
      </c>
      <c r="R1250" s="9" t="str">
        <f t="shared" ref="R1250:R1253" si="2101">MID(P1250, SEARCH(":", P1250) + 1, LEN(P1250))</f>
        <v xml:space="preserve"> SetAutoStartAtLaunch</v>
      </c>
      <c r="S1250" s="86" t="s">
        <v>1988</v>
      </c>
    </row>
    <row r="1251" spans="1:19">
      <c r="A1251" s="5" t="s">
        <v>328</v>
      </c>
      <c r="B1251" s="4" t="str">
        <f>TRIM(LEFT(A1251, SEARCH(":", A1251) - 1))</f>
        <v>ReturnType</v>
      </c>
      <c r="C1251" s="9" t="str">
        <f>MID(A1251, SEARCH(":", A1251) + 1, LEN(A1251))</f>
        <v xml:space="preserve"> UInt32</v>
      </c>
      <c r="D1251" s="91"/>
      <c r="E1251" s="24" t="str">
        <f>IF(A1251&lt;&gt;F1256, "DIF", "SAME")</f>
        <v>SAME</v>
      </c>
      <c r="F1251" s="28" t="s">
        <v>328</v>
      </c>
      <c r="G1251" s="4" t="str">
        <f t="shared" si="2096"/>
        <v>ReturnType</v>
      </c>
      <c r="H1251" s="9" t="str">
        <f t="shared" si="2097"/>
        <v xml:space="preserve"> UInt32</v>
      </c>
      <c r="I1251" s="91"/>
      <c r="J1251" s="24" t="str">
        <f t="shared" si="2042"/>
        <v>SAME</v>
      </c>
      <c r="K1251" s="5" t="s">
        <v>328</v>
      </c>
      <c r="L1251" s="4" t="str">
        <f t="shared" si="2098"/>
        <v>ReturnType</v>
      </c>
      <c r="M1251" s="9" t="str">
        <f t="shared" si="2099"/>
        <v xml:space="preserve"> UInt32</v>
      </c>
      <c r="N1251" s="91"/>
      <c r="O1251" s="24" t="str">
        <f t="shared" si="2057"/>
        <v>SAME</v>
      </c>
      <c r="P1251" s="5" t="s">
        <v>328</v>
      </c>
      <c r="Q1251" s="4" t="str">
        <f t="shared" si="2100"/>
        <v>ReturnType</v>
      </c>
      <c r="R1251" s="9" t="str">
        <f t="shared" si="2101"/>
        <v xml:space="preserve"> UInt32</v>
      </c>
    </row>
    <row r="1252" spans="1:19">
      <c r="A1252" s="5" t="s">
        <v>701</v>
      </c>
      <c r="B1252" s="4" t="str">
        <f>TRIM(LEFT(A1252, SEARCH(":", A1252) - 1))</f>
        <v>Parameters</v>
      </c>
      <c r="C1252" s="9" t="str">
        <f>MID(A1252, SEARCH(":", A1252) + 1, LEN(A1252))</f>
        <v xml:space="preserve"> {State, ErrorInfo, TaskHandle}</v>
      </c>
      <c r="D1252" s="91"/>
      <c r="E1252" s="24" t="str">
        <f>IF(A1252&lt;&gt;F1257, "DIF", "SAME")</f>
        <v>SAME</v>
      </c>
      <c r="F1252" s="28" t="s">
        <v>699</v>
      </c>
      <c r="G1252" s="4" t="str">
        <f t="shared" si="2096"/>
        <v>Parameters</v>
      </c>
      <c r="H1252" s="9" t="str">
        <f t="shared" si="2097"/>
        <v xml:space="preserve"> {MigrateTime, TargetServer}</v>
      </c>
      <c r="I1252" s="91"/>
      <c r="J1252" s="24" t="str">
        <f t="shared" si="2042"/>
        <v>SAME</v>
      </c>
      <c r="K1252" s="5" t="s">
        <v>699</v>
      </c>
      <c r="L1252" s="4" t="str">
        <f t="shared" si="2098"/>
        <v>Parameters</v>
      </c>
      <c r="M1252" s="9" t="str">
        <f t="shared" si="2099"/>
        <v xml:space="preserve"> {MigrateTime, TargetServer}</v>
      </c>
      <c r="N1252" s="91"/>
      <c r="O1252" s="24" t="str">
        <f t="shared" si="2057"/>
        <v>DIF</v>
      </c>
      <c r="P1252" s="5" t="s">
        <v>744</v>
      </c>
      <c r="Q1252" s="4" t="str">
        <f t="shared" si="2100"/>
        <v>Parameters</v>
      </c>
      <c r="R1252" s="9" t="str">
        <f t="shared" si="2101"/>
        <v xml:space="preserve"> {AutoStartValue, ErrorInfo}</v>
      </c>
    </row>
    <row r="1253" spans="1:19">
      <c r="A1253" s="5" t="s">
        <v>684</v>
      </c>
      <c r="B1253" s="4" t="str">
        <f>TRIM(LEFT(A1253, SEARCH(":", A1253) - 1))</f>
        <v>Qualifiers</v>
      </c>
      <c r="C1253" s="9" t="str">
        <f>MID(A1253, SEARCH(":", A1253) + 1, LEN(A1253))</f>
        <v xml:space="preserve"> {CarmineMethodSignature, Description, implemented}</v>
      </c>
      <c r="D1253" s="91"/>
      <c r="E1253" s="24" t="str">
        <f>IF(A1253&lt;&gt;F1258, "DIF", "SAME")</f>
        <v>SAME</v>
      </c>
      <c r="F1253" s="28" t="s">
        <v>697</v>
      </c>
      <c r="G1253" s="4" t="str">
        <f t="shared" si="2096"/>
        <v>Qualifiers</v>
      </c>
      <c r="H1253" s="9" t="str">
        <f t="shared" si="2097"/>
        <v xml:space="preserve"> {Description}</v>
      </c>
      <c r="I1253" s="91"/>
      <c r="J1253" s="24" t="str">
        <f t="shared" si="2042"/>
        <v>SAME</v>
      </c>
      <c r="K1253" s="5" t="s">
        <v>697</v>
      </c>
      <c r="L1253" s="4" t="str">
        <f t="shared" si="2098"/>
        <v>Qualifiers</v>
      </c>
      <c r="M1253" s="9" t="str">
        <f t="shared" si="2099"/>
        <v xml:space="preserve"> {Description}</v>
      </c>
      <c r="N1253" s="91"/>
      <c r="O1253" s="24" t="str">
        <f t="shared" si="2057"/>
        <v>DIF</v>
      </c>
      <c r="P1253" s="5" t="s">
        <v>684</v>
      </c>
      <c r="Q1253" s="4" t="str">
        <f t="shared" si="2100"/>
        <v>Qualifiers</v>
      </c>
      <c r="R1253" s="9" t="str">
        <f t="shared" si="2101"/>
        <v xml:space="preserve"> {CarmineMethodSignature, Description, implemented}</v>
      </c>
    </row>
    <row r="1254" spans="1:19">
      <c r="A1254" s="6"/>
      <c r="F1254" s="29"/>
      <c r="K1254" s="6"/>
      <c r="P1254" s="6"/>
    </row>
    <row r="1255" spans="1:19">
      <c r="A1255" s="5" t="s">
        <v>365</v>
      </c>
      <c r="B1255" s="4" t="str">
        <f>TRIM(LEFT(A1255, SEARCH(":", A1255) - 1))</f>
        <v>Name</v>
      </c>
      <c r="C1255" s="9" t="str">
        <f>MID(A1255, SEARCH(":", A1255) + 1, LEN(A1255))</f>
        <v xml:space="preserve"> Create</v>
      </c>
      <c r="D1255" s="91" t="s">
        <v>1768</v>
      </c>
      <c r="E1255" s="24" t="str">
        <f>IF(A1255&lt;&gt;F1260, "DIF", "SAME")</f>
        <v>SAME</v>
      </c>
      <c r="F1255" s="28" t="s">
        <v>700</v>
      </c>
      <c r="G1255" s="4" t="str">
        <f t="shared" ref="G1255" si="2102">TRIM(LEFT(F1255, SEARCH(":", F1255) - 1))</f>
        <v>Name</v>
      </c>
      <c r="H1255" s="9" t="str">
        <f t="shared" ref="H1255:H1258" si="2103">MID(F1255, SEARCH(":", F1255) + 1, LEN(F1255))</f>
        <v xml:space="preserve"> SetStateAsync</v>
      </c>
      <c r="I1255" s="91" t="s">
        <v>1972</v>
      </c>
      <c r="J1255" s="24" t="str">
        <f t="shared" si="2042"/>
        <v>SAME</v>
      </c>
      <c r="K1255" s="5" t="s">
        <v>700</v>
      </c>
      <c r="L1255" s="4" t="str">
        <f t="shared" ref="L1255:L1258" si="2104">TRIM(LEFT(K1255, SEARCH(":", K1255) - 1))</f>
        <v>Name</v>
      </c>
      <c r="M1255" s="9" t="str">
        <f t="shared" ref="M1255:M1258" si="2105">MID(K1255, SEARCH(":", K1255) + 1, LEN(K1255))</f>
        <v xml:space="preserve"> SetStateAsync</v>
      </c>
      <c r="N1255" s="91" t="s">
        <v>1972</v>
      </c>
      <c r="O1255" s="24" t="str">
        <f t="shared" si="2057"/>
        <v>DIF</v>
      </c>
      <c r="P1255" s="5" t="s">
        <v>745</v>
      </c>
      <c r="Q1255" s="4" t="str">
        <f t="shared" ref="Q1255:Q1258" si="2106">TRIM(LEFT(P1255, SEARCH(":", P1255) - 1))</f>
        <v>Name</v>
      </c>
      <c r="R1255" s="9" t="str">
        <f t="shared" ref="R1255:R1258" si="2107">MID(P1255, SEARCH(":", P1255) + 1, LEN(P1255))</f>
        <v xml:space="preserve"> SetAutoStartAtLaunchDelay</v>
      </c>
      <c r="S1255" s="86" t="s">
        <v>1989</v>
      </c>
    </row>
    <row r="1256" spans="1:19">
      <c r="A1256" s="5" t="s">
        <v>328</v>
      </c>
      <c r="B1256" s="4" t="str">
        <f>TRIM(LEFT(A1256, SEARCH(":", A1256) - 1))</f>
        <v>ReturnType</v>
      </c>
      <c r="C1256" s="9" t="str">
        <f>MID(A1256, SEARCH(":", A1256) + 1, LEN(A1256))</f>
        <v xml:space="preserve"> UInt32</v>
      </c>
      <c r="D1256" s="91"/>
      <c r="E1256" s="24" t="str">
        <f>IF(A1256&lt;&gt;F1261, "DIF", "SAME")</f>
        <v>SAME</v>
      </c>
      <c r="F1256" s="28" t="s">
        <v>328</v>
      </c>
      <c r="G1256" s="4" t="str">
        <f t="shared" si="2096"/>
        <v>ReturnType</v>
      </c>
      <c r="H1256" s="9" t="str">
        <f t="shared" si="2103"/>
        <v xml:space="preserve"> UInt32</v>
      </c>
      <c r="I1256" s="91"/>
      <c r="J1256" s="24" t="str">
        <f t="shared" si="2042"/>
        <v>SAME</v>
      </c>
      <c r="K1256" s="5" t="s">
        <v>328</v>
      </c>
      <c r="L1256" s="4" t="str">
        <f t="shared" si="2104"/>
        <v>ReturnType</v>
      </c>
      <c r="M1256" s="9" t="str">
        <f t="shared" si="2105"/>
        <v xml:space="preserve"> UInt32</v>
      </c>
      <c r="N1256" s="91"/>
      <c r="O1256" s="24" t="str">
        <f t="shared" si="2057"/>
        <v>SAME</v>
      </c>
      <c r="P1256" s="5" t="s">
        <v>328</v>
      </c>
      <c r="Q1256" s="4" t="str">
        <f t="shared" si="2106"/>
        <v>ReturnType</v>
      </c>
      <c r="R1256" s="9" t="str">
        <f t="shared" si="2107"/>
        <v xml:space="preserve"> UInt32</v>
      </c>
    </row>
    <row r="1257" spans="1:19">
      <c r="A1257" s="5" t="s">
        <v>702</v>
      </c>
      <c r="B1257" s="4" t="str">
        <f>TRIM(LEFT(A1257, SEARCH(":", A1257) - 1))</f>
        <v>Parameters</v>
      </c>
      <c r="C1257" s="9" t="str">
        <f>MID(A1257, SEARCH(":", A1257) + 1, LEN(A1257))</f>
        <v xml:space="preserve"> {Name, Path, ErrorInfo, VirtualMachine}</v>
      </c>
      <c r="D1257" s="91"/>
      <c r="E1257" s="24" t="str">
        <f>IF(A1257&lt;&gt;F1262, "DIF", "SAME")</f>
        <v>SAME</v>
      </c>
      <c r="F1257" s="28" t="s">
        <v>701</v>
      </c>
      <c r="G1257" s="4" t="str">
        <f t="shared" si="2096"/>
        <v>Parameters</v>
      </c>
      <c r="H1257" s="9" t="str">
        <f t="shared" si="2103"/>
        <v xml:space="preserve"> {State, ErrorInfo, TaskHandle}</v>
      </c>
      <c r="I1257" s="91"/>
      <c r="J1257" s="24" t="str">
        <f t="shared" si="2042"/>
        <v>SAME</v>
      </c>
      <c r="K1257" s="5" t="s">
        <v>701</v>
      </c>
      <c r="L1257" s="4" t="str">
        <f t="shared" si="2104"/>
        <v>Parameters</v>
      </c>
      <c r="M1257" s="9" t="str">
        <f t="shared" si="2105"/>
        <v xml:space="preserve"> {State, ErrorInfo, TaskHandle}</v>
      </c>
      <c r="N1257" s="91"/>
      <c r="O1257" s="24" t="str">
        <f t="shared" si="2057"/>
        <v>DIF</v>
      </c>
      <c r="P1257" s="5" t="s">
        <v>746</v>
      </c>
      <c r="Q1257" s="4" t="str">
        <f t="shared" si="2106"/>
        <v>Parameters</v>
      </c>
      <c r="R1257" s="9" t="str">
        <f t="shared" si="2107"/>
        <v xml:space="preserve"> {Delay, ErrorInfo}</v>
      </c>
    </row>
    <row r="1258" spans="1:19">
      <c r="A1258" s="5" t="s">
        <v>703</v>
      </c>
      <c r="B1258" s="4" t="str">
        <f>TRIM(LEFT(A1258, SEARCH(":", A1258) - 1))</f>
        <v>Qualifiers</v>
      </c>
      <c r="C1258" s="9" t="str">
        <f>MID(A1258, SEARCH(":", A1258) + 1, LEN(A1258))</f>
        <v xml:space="preserve"> {CarmineMethodSignature, implemented, Static}</v>
      </c>
      <c r="D1258" s="91"/>
      <c r="E1258" s="24" t="str">
        <f>IF(A1258&lt;&gt;F1263, "DIF", "SAME")</f>
        <v>SAME</v>
      </c>
      <c r="F1258" s="28" t="s">
        <v>684</v>
      </c>
      <c r="G1258" s="4" t="str">
        <f t="shared" si="2096"/>
        <v>Qualifiers</v>
      </c>
      <c r="H1258" s="9" t="str">
        <f t="shared" si="2103"/>
        <v xml:space="preserve"> {CarmineMethodSignature, Description, implemented}</v>
      </c>
      <c r="I1258" s="91"/>
      <c r="J1258" s="24" t="str">
        <f t="shared" si="2042"/>
        <v>SAME</v>
      </c>
      <c r="K1258" s="5" t="s">
        <v>684</v>
      </c>
      <c r="L1258" s="4" t="str">
        <f t="shared" si="2104"/>
        <v>Qualifiers</v>
      </c>
      <c r="M1258" s="9" t="str">
        <f t="shared" si="2105"/>
        <v xml:space="preserve"> {CarmineMethodSignature, Description, implemented}</v>
      </c>
      <c r="N1258" s="91"/>
      <c r="O1258" s="24" t="str">
        <f t="shared" si="2057"/>
        <v>SAME</v>
      </c>
      <c r="P1258" s="5" t="s">
        <v>684</v>
      </c>
      <c r="Q1258" s="4" t="str">
        <f t="shared" si="2106"/>
        <v>Qualifiers</v>
      </c>
      <c r="R1258" s="9" t="str">
        <f t="shared" si="2107"/>
        <v xml:space="preserve"> {CarmineMethodSignature, Description, implemented}</v>
      </c>
    </row>
    <row r="1259" spans="1:19">
      <c r="A1259" s="6"/>
      <c r="F1259" s="29"/>
      <c r="K1259" s="6"/>
      <c r="P1259" s="6"/>
    </row>
    <row r="1260" spans="1:19">
      <c r="A1260" s="5" t="s">
        <v>704</v>
      </c>
      <c r="B1260" s="4" t="str">
        <f>TRIM(LEFT(A1260, SEARCH(":", A1260) - 1))</f>
        <v>Name</v>
      </c>
      <c r="C1260" s="9" t="str">
        <f>MID(A1260, SEARCH(":", A1260) + 1, LEN(A1260))</f>
        <v xml:space="preserve"> CreateVM</v>
      </c>
      <c r="D1260" s="91" t="s">
        <v>1973</v>
      </c>
      <c r="E1260" s="24" t="str">
        <f>IF(A1260&lt;&gt;F1265, "DIF", "SAME")</f>
        <v>SAME</v>
      </c>
      <c r="F1260" s="28" t="s">
        <v>365</v>
      </c>
      <c r="G1260" s="4" t="str">
        <f t="shared" ref="G1260" si="2108">TRIM(LEFT(F1260, SEARCH(":", F1260) - 1))</f>
        <v>Name</v>
      </c>
      <c r="H1260" s="9" t="str">
        <f t="shared" ref="H1260:H1263" si="2109">MID(F1260, SEARCH(":", F1260) + 1, LEN(F1260))</f>
        <v xml:space="preserve"> Create</v>
      </c>
      <c r="I1260" s="91" t="s">
        <v>1768</v>
      </c>
      <c r="J1260" s="24" t="str">
        <f t="shared" si="2042"/>
        <v>SAME</v>
      </c>
      <c r="K1260" s="5" t="s">
        <v>365</v>
      </c>
      <c r="L1260" s="4" t="str">
        <f t="shared" ref="L1260:L1263" si="2110">TRIM(LEFT(K1260, SEARCH(":", K1260) - 1))</f>
        <v>Name</v>
      </c>
      <c r="M1260" s="9" t="str">
        <f t="shared" ref="M1260:M1263" si="2111">MID(K1260, SEARCH(":", K1260) + 1, LEN(K1260))</f>
        <v xml:space="preserve"> Create</v>
      </c>
      <c r="N1260" s="91" t="s">
        <v>1768</v>
      </c>
      <c r="O1260" s="24" t="str">
        <f t="shared" si="2057"/>
        <v>DIF</v>
      </c>
      <c r="P1260" s="5" t="s">
        <v>747</v>
      </c>
      <c r="Q1260" s="4" t="str">
        <f t="shared" ref="Q1260:Q1263" si="2112">TRIM(LEFT(P1260, SEARCH(":", P1260) - 1))</f>
        <v>Name</v>
      </c>
      <c r="R1260" s="9" t="str">
        <f t="shared" ref="R1260:R1263" si="2113">MID(P1260, SEARCH(":", P1260) + 1, LEN(P1260))</f>
        <v xml:space="preserve"> SetShutdownActionOnQuit</v>
      </c>
      <c r="S1260" s="86" t="s">
        <v>1990</v>
      </c>
    </row>
    <row r="1261" spans="1:19">
      <c r="A1261" s="5" t="s">
        <v>328</v>
      </c>
      <c r="B1261" s="4" t="str">
        <f>TRIM(LEFT(A1261, SEARCH(":", A1261) - 1))</f>
        <v>ReturnType</v>
      </c>
      <c r="C1261" s="9" t="str">
        <f>MID(A1261, SEARCH(":", A1261) + 1, LEN(A1261))</f>
        <v xml:space="preserve"> UInt32</v>
      </c>
      <c r="D1261" s="91"/>
      <c r="E1261" s="24" t="str">
        <f>IF(A1261&lt;&gt;F1266, "DIF", "SAME")</f>
        <v>SAME</v>
      </c>
      <c r="F1261" s="28" t="s">
        <v>328</v>
      </c>
      <c r="G1261" s="4" t="str">
        <f t="shared" si="2096"/>
        <v>ReturnType</v>
      </c>
      <c r="H1261" s="9" t="str">
        <f t="shared" si="2109"/>
        <v xml:space="preserve"> UInt32</v>
      </c>
      <c r="I1261" s="91"/>
      <c r="J1261" s="24" t="str">
        <f t="shared" si="2042"/>
        <v>SAME</v>
      </c>
      <c r="K1261" s="5" t="s">
        <v>328</v>
      </c>
      <c r="L1261" s="4" t="str">
        <f t="shared" si="2110"/>
        <v>ReturnType</v>
      </c>
      <c r="M1261" s="9" t="str">
        <f t="shared" si="2111"/>
        <v xml:space="preserve"> UInt32</v>
      </c>
      <c r="N1261" s="91"/>
      <c r="O1261" s="24" t="str">
        <f t="shared" si="2057"/>
        <v>SAME</v>
      </c>
      <c r="P1261" s="5" t="s">
        <v>328</v>
      </c>
      <c r="Q1261" s="4" t="str">
        <f t="shared" si="2112"/>
        <v>ReturnType</v>
      </c>
      <c r="R1261" s="9" t="str">
        <f t="shared" si="2113"/>
        <v xml:space="preserve"> UInt32</v>
      </c>
    </row>
    <row r="1262" spans="1:19">
      <c r="A1262" s="5" t="s">
        <v>705</v>
      </c>
      <c r="B1262" s="4" t="str">
        <f>TRIM(LEFT(A1262, SEARCH(":", A1262) - 1))</f>
        <v>Parameters</v>
      </c>
      <c r="C1262" s="9" t="str">
        <f>MID(A1262, SEARCH(":", A1262) + 1, LEN(A1262))</f>
        <v xml:space="preserve"> {DiskPath, Memory, Name, Path...}</v>
      </c>
      <c r="D1262" s="91"/>
      <c r="E1262" s="24" t="str">
        <f>IF(A1262&lt;&gt;F1267, "DIF", "SAME")</f>
        <v>SAME</v>
      </c>
      <c r="F1262" s="28" t="s">
        <v>702</v>
      </c>
      <c r="G1262" s="4" t="str">
        <f t="shared" si="2096"/>
        <v>Parameters</v>
      </c>
      <c r="H1262" s="9" t="str">
        <f t="shared" si="2109"/>
        <v xml:space="preserve"> {Name, Path, ErrorInfo, VirtualMachine}</v>
      </c>
      <c r="I1262" s="91"/>
      <c r="J1262" s="24" t="str">
        <f t="shared" si="2042"/>
        <v>SAME</v>
      </c>
      <c r="K1262" s="5" t="s">
        <v>702</v>
      </c>
      <c r="L1262" s="4" t="str">
        <f t="shared" si="2110"/>
        <v>Parameters</v>
      </c>
      <c r="M1262" s="9" t="str">
        <f t="shared" si="2111"/>
        <v xml:space="preserve"> {Name, Path, ErrorInfo, VirtualMachine}</v>
      </c>
      <c r="N1262" s="91"/>
      <c r="O1262" s="24" t="str">
        <f t="shared" si="2057"/>
        <v>DIF</v>
      </c>
      <c r="P1262" s="5" t="s">
        <v>748</v>
      </c>
      <c r="Q1262" s="4" t="str">
        <f t="shared" si="2112"/>
        <v>Parameters</v>
      </c>
      <c r="R1262" s="9" t="str">
        <f t="shared" si="2113"/>
        <v xml:space="preserve"> {ShutdownAction, ErrorInfo}</v>
      </c>
    </row>
    <row r="1263" spans="1:19">
      <c r="A1263" s="5" t="s">
        <v>703</v>
      </c>
      <c r="B1263" s="4" t="str">
        <f>TRIM(LEFT(A1263, SEARCH(":", A1263) - 1))</f>
        <v>Qualifiers</v>
      </c>
      <c r="C1263" s="9" t="str">
        <f>MID(A1263, SEARCH(":", A1263) + 1, LEN(A1263))</f>
        <v xml:space="preserve"> {CarmineMethodSignature, implemented, Static}</v>
      </c>
      <c r="D1263" s="91"/>
      <c r="E1263" s="24" t="str">
        <f>IF(A1263&lt;&gt;F1268, "DIF", "SAME")</f>
        <v>SAME</v>
      </c>
      <c r="F1263" s="28" t="s">
        <v>703</v>
      </c>
      <c r="G1263" s="4" t="str">
        <f t="shared" si="2096"/>
        <v>Qualifiers</v>
      </c>
      <c r="H1263" s="9" t="str">
        <f t="shared" si="2109"/>
        <v xml:space="preserve"> {CarmineMethodSignature, implemented, Static}</v>
      </c>
      <c r="I1263" s="91"/>
      <c r="J1263" s="24" t="str">
        <f t="shared" si="2042"/>
        <v>SAME</v>
      </c>
      <c r="K1263" s="5" t="s">
        <v>703</v>
      </c>
      <c r="L1263" s="4" t="str">
        <f t="shared" si="2110"/>
        <v>Qualifiers</v>
      </c>
      <c r="M1263" s="9" t="str">
        <f t="shared" si="2111"/>
        <v xml:space="preserve"> {CarmineMethodSignature, implemented, Static}</v>
      </c>
      <c r="N1263" s="91"/>
      <c r="O1263" s="24" t="str">
        <f t="shared" si="2057"/>
        <v>DIF</v>
      </c>
      <c r="P1263" s="5" t="s">
        <v>684</v>
      </c>
      <c r="Q1263" s="4" t="str">
        <f t="shared" si="2112"/>
        <v>Qualifiers</v>
      </c>
      <c r="R1263" s="9" t="str">
        <f t="shared" si="2113"/>
        <v xml:space="preserve"> {CarmineMethodSignature, Description, implemented}</v>
      </c>
    </row>
    <row r="1264" spans="1:19">
      <c r="A1264" s="6"/>
      <c r="F1264" s="29"/>
      <c r="K1264" s="6"/>
      <c r="P1264" s="6"/>
    </row>
    <row r="1265" spans="1:19">
      <c r="A1265" s="5" t="s">
        <v>706</v>
      </c>
      <c r="B1265" s="4" t="str">
        <f>TRIM(LEFT(A1265, SEARCH(":", A1265) - 1))</f>
        <v>Name</v>
      </c>
      <c r="C1265" s="9" t="str">
        <f>MID(A1265, SEARCH(":", A1265) + 1, LEN(A1265))</f>
        <v xml:space="preserve"> RegisterVM</v>
      </c>
      <c r="D1265" s="91" t="s">
        <v>1974</v>
      </c>
      <c r="E1265" s="24" t="str">
        <f>IF(A1265&lt;&gt;F1270, "DIF", "SAME")</f>
        <v>SAME</v>
      </c>
      <c r="F1265" s="28" t="s">
        <v>704</v>
      </c>
      <c r="G1265" s="4" t="str">
        <f t="shared" ref="G1265" si="2114">TRIM(LEFT(F1265, SEARCH(":", F1265) - 1))</f>
        <v>Name</v>
      </c>
      <c r="H1265" s="9" t="str">
        <f t="shared" ref="H1265:H1268" si="2115">MID(F1265, SEARCH(":", F1265) + 1, LEN(F1265))</f>
        <v xml:space="preserve"> CreateVM</v>
      </c>
      <c r="I1265" s="91" t="s">
        <v>1973</v>
      </c>
      <c r="J1265" s="24" t="str">
        <f t="shared" si="2042"/>
        <v>SAME</v>
      </c>
      <c r="K1265" s="5" t="s">
        <v>704</v>
      </c>
      <c r="L1265" s="4" t="str">
        <f t="shared" ref="L1265:L1268" si="2116">TRIM(LEFT(K1265, SEARCH(":", K1265) - 1))</f>
        <v>Name</v>
      </c>
      <c r="M1265" s="9" t="str">
        <f t="shared" ref="M1265:M1268" si="2117">MID(K1265, SEARCH(":", K1265) + 1, LEN(K1265))</f>
        <v xml:space="preserve"> CreateVM</v>
      </c>
      <c r="N1265" s="91" t="s">
        <v>1973</v>
      </c>
      <c r="O1265" s="24" t="str">
        <f t="shared" si="2057"/>
        <v>DIF</v>
      </c>
      <c r="P1265" s="5" t="s">
        <v>749</v>
      </c>
      <c r="Q1265" s="4" t="str">
        <f t="shared" ref="Q1265:Q1268" si="2118">TRIM(LEFT(P1265, SEARCH(":", P1265) - 1))</f>
        <v>Name</v>
      </c>
      <c r="R1265" s="9" t="str">
        <f t="shared" ref="R1265:R1268" si="2119">MID(P1265, SEARCH(":", P1265) + 1, LEN(P1265))</f>
        <v xml:space="preserve"> SetAccountNameAndPassword</v>
      </c>
      <c r="S1265" s="86" t="s">
        <v>1991</v>
      </c>
    </row>
    <row r="1266" spans="1:19">
      <c r="A1266" s="5" t="s">
        <v>328</v>
      </c>
      <c r="B1266" s="4" t="str">
        <f>TRIM(LEFT(A1266, SEARCH(":", A1266) - 1))</f>
        <v>ReturnType</v>
      </c>
      <c r="C1266" s="9" t="str">
        <f>MID(A1266, SEARCH(":", A1266) + 1, LEN(A1266))</f>
        <v xml:space="preserve"> UInt32</v>
      </c>
      <c r="D1266" s="91"/>
      <c r="E1266" s="24" t="str">
        <f>IF(A1266&lt;&gt;F1271, "DIF", "SAME")</f>
        <v>SAME</v>
      </c>
      <c r="F1266" s="28" t="s">
        <v>328</v>
      </c>
      <c r="G1266" s="4" t="str">
        <f t="shared" si="2096"/>
        <v>ReturnType</v>
      </c>
      <c r="H1266" s="9" t="str">
        <f t="shared" si="2115"/>
        <v xml:space="preserve"> UInt32</v>
      </c>
      <c r="I1266" s="91"/>
      <c r="J1266" s="24" t="str">
        <f t="shared" si="2042"/>
        <v>SAME</v>
      </c>
      <c r="K1266" s="5" t="s">
        <v>328</v>
      </c>
      <c r="L1266" s="4" t="str">
        <f t="shared" si="2116"/>
        <v>ReturnType</v>
      </c>
      <c r="M1266" s="9" t="str">
        <f t="shared" si="2117"/>
        <v xml:space="preserve"> UInt32</v>
      </c>
      <c r="N1266" s="91"/>
      <c r="O1266" s="24" t="str">
        <f t="shared" si="2057"/>
        <v>SAME</v>
      </c>
      <c r="P1266" s="5" t="s">
        <v>328</v>
      </c>
      <c r="Q1266" s="4" t="str">
        <f t="shared" si="2118"/>
        <v>ReturnType</v>
      </c>
      <c r="R1266" s="9" t="str">
        <f t="shared" si="2119"/>
        <v xml:space="preserve"> UInt32</v>
      </c>
    </row>
    <row r="1267" spans="1:19">
      <c r="A1267" s="5" t="s">
        <v>707</v>
      </c>
      <c r="B1267" s="4" t="str">
        <f>TRIM(LEFT(A1267, SEARCH(":", A1267) - 1))</f>
        <v>Parameters</v>
      </c>
      <c r="C1267" s="9" t="str">
        <f>MID(A1267, SEARCH(":", A1267) + 1, LEN(A1267))</f>
        <v xml:space="preserve"> {Path, ErrorInfo, VirtualMachine}</v>
      </c>
      <c r="D1267" s="91"/>
      <c r="E1267" s="24" t="str">
        <f>IF(A1267&lt;&gt;F1272, "DIF", "SAME")</f>
        <v>SAME</v>
      </c>
      <c r="F1267" s="28" t="s">
        <v>705</v>
      </c>
      <c r="G1267" s="4" t="str">
        <f t="shared" si="2096"/>
        <v>Parameters</v>
      </c>
      <c r="H1267" s="9" t="str">
        <f t="shared" si="2115"/>
        <v xml:space="preserve"> {DiskPath, Memory, Name, Path...}</v>
      </c>
      <c r="I1267" s="91"/>
      <c r="J1267" s="24" t="str">
        <f t="shared" si="2042"/>
        <v>SAME</v>
      </c>
      <c r="K1267" s="5" t="s">
        <v>705</v>
      </c>
      <c r="L1267" s="4" t="str">
        <f t="shared" si="2116"/>
        <v>Parameters</v>
      </c>
      <c r="M1267" s="9" t="str">
        <f t="shared" si="2117"/>
        <v xml:space="preserve"> {DiskPath, Memory, Name, Path...}</v>
      </c>
      <c r="N1267" s="91"/>
      <c r="O1267" s="24" t="str">
        <f t="shared" si="2057"/>
        <v>DIF</v>
      </c>
      <c r="P1267" s="5" t="s">
        <v>750</v>
      </c>
      <c r="Q1267" s="4" t="str">
        <f t="shared" si="2118"/>
        <v>Parameters</v>
      </c>
      <c r="R1267" s="9" t="str">
        <f t="shared" si="2119"/>
        <v xml:space="preserve"> {AccountName, Password, ErrorInfo}</v>
      </c>
    </row>
    <row r="1268" spans="1:19">
      <c r="A1268" s="5" t="s">
        <v>703</v>
      </c>
      <c r="B1268" s="4" t="str">
        <f>TRIM(LEFT(A1268, SEARCH(":", A1268) - 1))</f>
        <v>Qualifiers</v>
      </c>
      <c r="C1268" s="9" t="str">
        <f>MID(A1268, SEARCH(":", A1268) + 1, LEN(A1268))</f>
        <v xml:space="preserve"> {CarmineMethodSignature, implemented, Static}</v>
      </c>
      <c r="D1268" s="91"/>
      <c r="E1268" s="24" t="str">
        <f>IF(A1268&lt;&gt;F1273, "DIF", "SAME")</f>
        <v>SAME</v>
      </c>
      <c r="F1268" s="28" t="s">
        <v>703</v>
      </c>
      <c r="G1268" s="4" t="str">
        <f t="shared" si="2096"/>
        <v>Qualifiers</v>
      </c>
      <c r="H1268" s="9" t="str">
        <f t="shared" si="2115"/>
        <v xml:space="preserve"> {CarmineMethodSignature, implemented, Static}</v>
      </c>
      <c r="I1268" s="91"/>
      <c r="J1268" s="24" t="str">
        <f t="shared" si="2042"/>
        <v>SAME</v>
      </c>
      <c r="K1268" s="5" t="s">
        <v>703</v>
      </c>
      <c r="L1268" s="4" t="str">
        <f t="shared" si="2116"/>
        <v>Qualifiers</v>
      </c>
      <c r="M1268" s="9" t="str">
        <f t="shared" si="2117"/>
        <v xml:space="preserve"> {CarmineMethodSignature, implemented, Static}</v>
      </c>
      <c r="N1268" s="91"/>
      <c r="O1268" s="24" t="str">
        <f t="shared" si="2057"/>
        <v>DIF</v>
      </c>
      <c r="P1268" s="5" t="s">
        <v>684</v>
      </c>
      <c r="Q1268" s="4" t="str">
        <f t="shared" si="2118"/>
        <v>Qualifiers</v>
      </c>
      <c r="R1268" s="9" t="str">
        <f t="shared" si="2119"/>
        <v xml:space="preserve"> {CarmineMethodSignature, Description, implemented}</v>
      </c>
    </row>
    <row r="1269" spans="1:19">
      <c r="A1269" s="6"/>
      <c r="F1269" s="29"/>
      <c r="K1269" s="6"/>
      <c r="P1269" s="6"/>
    </row>
    <row r="1270" spans="1:19">
      <c r="A1270" s="5" t="s">
        <v>708</v>
      </c>
      <c r="B1270" s="4" t="str">
        <f>TRIM(LEFT(A1270, SEARCH(":", A1270) - 1))</f>
        <v>Name</v>
      </c>
      <c r="C1270" s="9" t="str">
        <f>MID(A1270, SEARCH(":", A1270) + 1, LEN(A1270))</f>
        <v xml:space="preserve"> UnregisterVM</v>
      </c>
      <c r="D1270" s="91" t="s">
        <v>1975</v>
      </c>
      <c r="E1270" s="24" t="str">
        <f>IF(A1270&lt;&gt;F1275, "DIF", "SAME")</f>
        <v>SAME</v>
      </c>
      <c r="F1270" s="28" t="s">
        <v>706</v>
      </c>
      <c r="G1270" s="4" t="str">
        <f t="shared" ref="G1270" si="2120">TRIM(LEFT(F1270, SEARCH(":", F1270) - 1))</f>
        <v>Name</v>
      </c>
      <c r="H1270" s="9" t="str">
        <f t="shared" ref="H1270:H1273" si="2121">MID(F1270, SEARCH(":", F1270) + 1, LEN(F1270))</f>
        <v xml:space="preserve"> RegisterVM</v>
      </c>
      <c r="I1270" s="91" t="s">
        <v>1974</v>
      </c>
      <c r="J1270" s="24" t="str">
        <f t="shared" ref="J1270:J1333" si="2122">IF(F1270&lt;&gt;K1270, "DIF", "SAME")</f>
        <v>SAME</v>
      </c>
      <c r="K1270" s="5" t="s">
        <v>706</v>
      </c>
      <c r="L1270" s="4" t="str">
        <f t="shared" ref="L1270:L1273" si="2123">TRIM(LEFT(K1270, SEARCH(":", K1270) - 1))</f>
        <v>Name</v>
      </c>
      <c r="M1270" s="9" t="str">
        <f t="shared" ref="M1270:M1273" si="2124">MID(K1270, SEARCH(":", K1270) + 1, LEN(K1270))</f>
        <v xml:space="preserve"> RegisterVM</v>
      </c>
      <c r="N1270" s="91" t="s">
        <v>1974</v>
      </c>
      <c r="O1270" s="24" t="str">
        <f t="shared" si="2057"/>
        <v>DIF</v>
      </c>
      <c r="P1270" s="5" t="s">
        <v>751</v>
      </c>
      <c r="Q1270" s="4" t="str">
        <f t="shared" ref="Q1270:Q1273" si="2125">TRIM(LEFT(P1270, SEARCH(":", P1270) - 1))</f>
        <v>Name</v>
      </c>
      <c r="R1270" s="9" t="str">
        <f t="shared" ref="R1270:R1273" si="2126">MID(P1270, SEARCH(":", P1270) + 1, LEN(P1270))</f>
        <v xml:space="preserve"> SetRunAsDefinedAccount</v>
      </c>
      <c r="S1270" s="86" t="s">
        <v>1992</v>
      </c>
    </row>
    <row r="1271" spans="1:19">
      <c r="A1271" s="5" t="s">
        <v>328</v>
      </c>
      <c r="B1271" s="4" t="str">
        <f>TRIM(LEFT(A1271, SEARCH(":", A1271) - 1))</f>
        <v>ReturnType</v>
      </c>
      <c r="C1271" s="9" t="str">
        <f>MID(A1271, SEARCH(":", A1271) + 1, LEN(A1271))</f>
        <v xml:space="preserve"> UInt32</v>
      </c>
      <c r="D1271" s="91"/>
      <c r="E1271" s="24" t="str">
        <f>IF(A1271&lt;&gt;F1276, "DIF", "SAME")</f>
        <v>SAME</v>
      </c>
      <c r="F1271" s="28" t="s">
        <v>328</v>
      </c>
      <c r="G1271" s="4" t="str">
        <f t="shared" si="2096"/>
        <v>ReturnType</v>
      </c>
      <c r="H1271" s="9" t="str">
        <f t="shared" si="2121"/>
        <v xml:space="preserve"> UInt32</v>
      </c>
      <c r="I1271" s="91"/>
      <c r="J1271" s="24" t="str">
        <f t="shared" si="2122"/>
        <v>SAME</v>
      </c>
      <c r="K1271" s="5" t="s">
        <v>328</v>
      </c>
      <c r="L1271" s="4" t="str">
        <f t="shared" si="2123"/>
        <v>ReturnType</v>
      </c>
      <c r="M1271" s="9" t="str">
        <f t="shared" si="2124"/>
        <v xml:space="preserve"> UInt32</v>
      </c>
      <c r="N1271" s="91"/>
      <c r="O1271" s="24" t="str">
        <f t="shared" si="2057"/>
        <v>SAME</v>
      </c>
      <c r="P1271" s="5" t="s">
        <v>328</v>
      </c>
      <c r="Q1271" s="4" t="str">
        <f t="shared" si="2125"/>
        <v>ReturnType</v>
      </c>
      <c r="R1271" s="9" t="str">
        <f t="shared" si="2126"/>
        <v xml:space="preserve"> UInt32</v>
      </c>
    </row>
    <row r="1272" spans="1:19">
      <c r="A1272" s="5" t="s">
        <v>709</v>
      </c>
      <c r="B1272" s="4" t="str">
        <f>TRIM(LEFT(A1272, SEARCH(":", A1272) - 1))</f>
        <v>Parameters</v>
      </c>
      <c r="C1272" s="9" t="str">
        <f>MID(A1272, SEARCH(":", A1272) + 1, LEN(A1272))</f>
        <v xml:space="preserve"> {ID, InstanceID, ErrorInfo}</v>
      </c>
      <c r="D1272" s="91"/>
      <c r="E1272" s="24" t="str">
        <f>IF(A1272&lt;&gt;F1277, "DIF", "SAME")</f>
        <v>SAME</v>
      </c>
      <c r="F1272" s="28" t="s">
        <v>707</v>
      </c>
      <c r="G1272" s="4" t="str">
        <f t="shared" si="2096"/>
        <v>Parameters</v>
      </c>
      <c r="H1272" s="9" t="str">
        <f t="shared" si="2121"/>
        <v xml:space="preserve"> {Path, ErrorInfo, VirtualMachine}</v>
      </c>
      <c r="I1272" s="91"/>
      <c r="J1272" s="24" t="str">
        <f t="shared" si="2122"/>
        <v>SAME</v>
      </c>
      <c r="K1272" s="5" t="s">
        <v>707</v>
      </c>
      <c r="L1272" s="4" t="str">
        <f t="shared" si="2123"/>
        <v>Parameters</v>
      </c>
      <c r="M1272" s="9" t="str">
        <f t="shared" si="2124"/>
        <v xml:space="preserve"> {Path, ErrorInfo, VirtualMachine}</v>
      </c>
      <c r="N1272" s="91"/>
      <c r="O1272" s="24" t="str">
        <f t="shared" si="2057"/>
        <v>DIF</v>
      </c>
      <c r="P1272" s="5" t="s">
        <v>752</v>
      </c>
      <c r="Q1272" s="4" t="str">
        <f t="shared" si="2125"/>
        <v>Parameters</v>
      </c>
      <c r="R1272" s="9" t="str">
        <f t="shared" si="2126"/>
        <v xml:space="preserve"> {Enabled, ErrorInfo}</v>
      </c>
    </row>
    <row r="1273" spans="1:19">
      <c r="A1273" s="5" t="s">
        <v>703</v>
      </c>
      <c r="B1273" s="4" t="str">
        <f>TRIM(LEFT(A1273, SEARCH(":", A1273) - 1))</f>
        <v>Qualifiers</v>
      </c>
      <c r="C1273" s="9" t="str">
        <f>MID(A1273, SEARCH(":", A1273) + 1, LEN(A1273))</f>
        <v xml:space="preserve"> {CarmineMethodSignature, implemented, Static}</v>
      </c>
      <c r="D1273" s="91"/>
      <c r="E1273" s="24" t="str">
        <f>IF(A1273&lt;&gt;F1278, "DIF", "SAME")</f>
        <v>SAME</v>
      </c>
      <c r="F1273" s="28" t="s">
        <v>703</v>
      </c>
      <c r="G1273" s="4" t="str">
        <f t="shared" si="2096"/>
        <v>Qualifiers</v>
      </c>
      <c r="H1273" s="9" t="str">
        <f t="shared" si="2121"/>
        <v xml:space="preserve"> {CarmineMethodSignature, implemented, Static}</v>
      </c>
      <c r="I1273" s="91"/>
      <c r="J1273" s="24" t="str">
        <f t="shared" si="2122"/>
        <v>SAME</v>
      </c>
      <c r="K1273" s="5" t="s">
        <v>703</v>
      </c>
      <c r="L1273" s="4" t="str">
        <f t="shared" si="2123"/>
        <v>Qualifiers</v>
      </c>
      <c r="M1273" s="9" t="str">
        <f t="shared" si="2124"/>
        <v xml:space="preserve"> {CarmineMethodSignature, implemented, Static}</v>
      </c>
      <c r="N1273" s="91"/>
      <c r="O1273" s="24" t="str">
        <f t="shared" si="2057"/>
        <v>DIF</v>
      </c>
      <c r="P1273" s="5" t="s">
        <v>684</v>
      </c>
      <c r="Q1273" s="4" t="str">
        <f t="shared" si="2125"/>
        <v>Qualifiers</v>
      </c>
      <c r="R1273" s="9" t="str">
        <f t="shared" si="2126"/>
        <v xml:space="preserve"> {CarmineMethodSignature, Description, implemented}</v>
      </c>
    </row>
    <row r="1274" spans="1:19">
      <c r="A1274" s="6"/>
      <c r="F1274" s="29"/>
      <c r="K1274" s="6"/>
      <c r="P1274" s="6"/>
    </row>
    <row r="1275" spans="1:19">
      <c r="A1275" s="5" t="s">
        <v>710</v>
      </c>
      <c r="B1275" s="4" t="str">
        <f>TRIM(LEFT(A1275, SEARCH(":", A1275) - 1))</f>
        <v>Name</v>
      </c>
      <c r="C1275" s="9" t="str">
        <f>MID(A1275, SEARCH(":", A1275) + 1, LEN(A1275))</f>
        <v xml:space="preserve"> IsHeartBeating</v>
      </c>
      <c r="D1275" s="91" t="s">
        <v>1976</v>
      </c>
      <c r="E1275" s="24" t="str">
        <f>IF(A1275&lt;&gt;F1280, "DIF", "SAME")</f>
        <v>SAME</v>
      </c>
      <c r="F1275" s="28" t="s">
        <v>708</v>
      </c>
      <c r="G1275" s="4" t="str">
        <f t="shared" ref="G1275" si="2127">TRIM(LEFT(F1275, SEARCH(":", F1275) - 1))</f>
        <v>Name</v>
      </c>
      <c r="H1275" s="9" t="str">
        <f t="shared" ref="H1275:H1278" si="2128">MID(F1275, SEARCH(":", F1275) + 1, LEN(F1275))</f>
        <v xml:space="preserve"> UnregisterVM</v>
      </c>
      <c r="I1275" s="91" t="s">
        <v>1975</v>
      </c>
      <c r="J1275" s="24" t="str">
        <f t="shared" si="2122"/>
        <v>SAME</v>
      </c>
      <c r="K1275" s="5" t="s">
        <v>708</v>
      </c>
      <c r="L1275" s="4" t="str">
        <f t="shared" ref="L1275:L1278" si="2129">TRIM(LEFT(K1275, SEARCH(":", K1275) - 1))</f>
        <v>Name</v>
      </c>
      <c r="M1275" s="9" t="str">
        <f t="shared" ref="M1275:M1278" si="2130">MID(K1275, SEARCH(":", K1275) + 1, LEN(K1275))</f>
        <v xml:space="preserve"> UnregisterVM</v>
      </c>
      <c r="N1275" s="91" t="s">
        <v>1975</v>
      </c>
      <c r="O1275" s="24" t="str">
        <f t="shared" si="2057"/>
        <v>DIF</v>
      </c>
      <c r="P1275" s="5" t="s">
        <v>753</v>
      </c>
      <c r="Q1275" s="4" t="str">
        <f t="shared" ref="Q1275:Q1278" si="2131">TRIM(LEFT(P1275, SEARCH(":", P1275) - 1))</f>
        <v>Name</v>
      </c>
      <c r="R1275" s="9" t="str">
        <f t="shared" ref="R1275:R1278" si="2132">MID(P1275, SEARCH(":", P1275) + 1, LEN(P1275))</f>
        <v xml:space="preserve"> SetSchedulingParameters</v>
      </c>
      <c r="S1275" s="86" t="s">
        <v>1993</v>
      </c>
    </row>
    <row r="1276" spans="1:19">
      <c r="A1276" s="5" t="s">
        <v>328</v>
      </c>
      <c r="B1276" s="4" t="str">
        <f>TRIM(LEFT(A1276, SEARCH(":", A1276) - 1))</f>
        <v>ReturnType</v>
      </c>
      <c r="C1276" s="9" t="str">
        <f>MID(A1276, SEARCH(":", A1276) + 1, LEN(A1276))</f>
        <v xml:space="preserve"> UInt32</v>
      </c>
      <c r="D1276" s="91"/>
      <c r="E1276" s="24" t="str">
        <f>IF(A1276&lt;&gt;F1281, "DIF", "SAME")</f>
        <v>SAME</v>
      </c>
      <c r="F1276" s="28" t="s">
        <v>328</v>
      </c>
      <c r="G1276" s="4" t="str">
        <f t="shared" si="2096"/>
        <v>ReturnType</v>
      </c>
      <c r="H1276" s="9" t="str">
        <f t="shared" si="2128"/>
        <v xml:space="preserve"> UInt32</v>
      </c>
      <c r="I1276" s="91"/>
      <c r="J1276" s="24" t="str">
        <f t="shared" si="2122"/>
        <v>SAME</v>
      </c>
      <c r="K1276" s="5" t="s">
        <v>328</v>
      </c>
      <c r="L1276" s="4" t="str">
        <f t="shared" si="2129"/>
        <v>ReturnType</v>
      </c>
      <c r="M1276" s="9" t="str">
        <f t="shared" si="2130"/>
        <v xml:space="preserve"> UInt32</v>
      </c>
      <c r="N1276" s="91"/>
      <c r="O1276" s="24" t="str">
        <f t="shared" si="2057"/>
        <v>SAME</v>
      </c>
      <c r="P1276" s="5" t="s">
        <v>328</v>
      </c>
      <c r="Q1276" s="4" t="str">
        <f t="shared" si="2131"/>
        <v>ReturnType</v>
      </c>
      <c r="R1276" s="9" t="str">
        <f t="shared" si="2132"/>
        <v xml:space="preserve"> UInt32</v>
      </c>
    </row>
    <row r="1277" spans="1:19">
      <c r="A1277" s="5" t="s">
        <v>362</v>
      </c>
      <c r="B1277" s="4" t="str">
        <f>TRIM(LEFT(A1277, SEARCH(":", A1277) - 1))</f>
        <v>Parameters</v>
      </c>
      <c r="C1277" s="9" t="str">
        <f>MID(A1277, SEARCH(":", A1277) + 1, LEN(A1277))</f>
        <v xml:space="preserve"> {}</v>
      </c>
      <c r="D1277" s="91"/>
      <c r="E1277" s="24" t="str">
        <f>IF(A1277&lt;&gt;F1282, "DIF", "SAME")</f>
        <v>SAME</v>
      </c>
      <c r="F1277" s="28" t="s">
        <v>709</v>
      </c>
      <c r="G1277" s="4" t="str">
        <f t="shared" si="2096"/>
        <v>Parameters</v>
      </c>
      <c r="H1277" s="9" t="str">
        <f t="shared" si="2128"/>
        <v xml:space="preserve"> {ID, InstanceID, ErrorInfo}</v>
      </c>
      <c r="I1277" s="91"/>
      <c r="J1277" s="24" t="str">
        <f t="shared" si="2122"/>
        <v>SAME</v>
      </c>
      <c r="K1277" s="5" t="s">
        <v>709</v>
      </c>
      <c r="L1277" s="4" t="str">
        <f t="shared" si="2129"/>
        <v>Parameters</v>
      </c>
      <c r="M1277" s="9" t="str">
        <f t="shared" si="2130"/>
        <v xml:space="preserve"> {ID, InstanceID, ErrorInfo}</v>
      </c>
      <c r="N1277" s="91"/>
      <c r="O1277" s="24" t="str">
        <f t="shared" si="2057"/>
        <v>DIF</v>
      </c>
      <c r="P1277" s="5" t="s">
        <v>754</v>
      </c>
      <c r="Q1277" s="4" t="str">
        <f t="shared" si="2131"/>
        <v>Parameters</v>
      </c>
      <c r="R1277" s="9" t="str">
        <f t="shared" si="2132"/>
        <v xml:space="preserve"> {MaxSystemCapacity, RelativeWeight, ReservedSystemCapacity, ErrorInfo}</v>
      </c>
    </row>
    <row r="1278" spans="1:19">
      <c r="A1278" s="5" t="s">
        <v>363</v>
      </c>
      <c r="B1278" s="4" t="str">
        <f>TRIM(LEFT(A1278, SEARCH(":", A1278) - 1))</f>
        <v>Qualifiers</v>
      </c>
      <c r="C1278" s="9" t="str">
        <f>MID(A1278, SEARCH(":", A1278) + 1, LEN(A1278))</f>
        <v xml:space="preserve"> {implemented}</v>
      </c>
      <c r="D1278" s="91"/>
      <c r="E1278" s="24" t="str">
        <f>IF(A1278&lt;&gt;F1283, "DIF", "SAME")</f>
        <v>SAME</v>
      </c>
      <c r="F1278" s="28" t="s">
        <v>703</v>
      </c>
      <c r="G1278" s="4" t="str">
        <f t="shared" si="2096"/>
        <v>Qualifiers</v>
      </c>
      <c r="H1278" s="9" t="str">
        <f t="shared" si="2128"/>
        <v xml:space="preserve"> {CarmineMethodSignature, implemented, Static}</v>
      </c>
      <c r="I1278" s="91"/>
      <c r="J1278" s="24" t="str">
        <f t="shared" si="2122"/>
        <v>SAME</v>
      </c>
      <c r="K1278" s="5" t="s">
        <v>703</v>
      </c>
      <c r="L1278" s="4" t="str">
        <f t="shared" si="2129"/>
        <v>Qualifiers</v>
      </c>
      <c r="M1278" s="9" t="str">
        <f t="shared" si="2130"/>
        <v xml:space="preserve"> {CarmineMethodSignature, implemented, Static}</v>
      </c>
      <c r="N1278" s="91"/>
      <c r="O1278" s="24" t="str">
        <f t="shared" si="2057"/>
        <v>DIF</v>
      </c>
      <c r="P1278" s="5" t="s">
        <v>684</v>
      </c>
      <c r="Q1278" s="4" t="str">
        <f t="shared" si="2131"/>
        <v>Qualifiers</v>
      </c>
      <c r="R1278" s="9" t="str">
        <f t="shared" si="2132"/>
        <v xml:space="preserve"> {CarmineMethodSignature, Description, implemented}</v>
      </c>
    </row>
    <row r="1279" spans="1:19">
      <c r="A1279" s="6"/>
      <c r="F1279" s="29"/>
      <c r="K1279" s="6"/>
      <c r="P1279" s="6"/>
    </row>
    <row r="1280" spans="1:19">
      <c r="A1280" s="5" t="s">
        <v>711</v>
      </c>
      <c r="B1280" s="4" t="str">
        <f>TRIM(LEFT(A1280, SEARCH(":", A1280) - 1))</f>
        <v>Name</v>
      </c>
      <c r="C1280" s="9" t="str">
        <f>MID(A1280, SEARCH(":", A1280) + 1, LEN(A1280))</f>
        <v xml:space="preserve"> GetCpu</v>
      </c>
      <c r="D1280" s="91" t="s">
        <v>1977</v>
      </c>
      <c r="E1280" s="24" t="str">
        <f>IF(A1280&lt;&gt;F1285, "DIF", "SAME")</f>
        <v>SAME</v>
      </c>
      <c r="F1280" s="28" t="s">
        <v>710</v>
      </c>
      <c r="G1280" s="4" t="str">
        <f t="shared" ref="G1280" si="2133">TRIM(LEFT(F1280, SEARCH(":", F1280) - 1))</f>
        <v>Name</v>
      </c>
      <c r="H1280" s="9" t="str">
        <f t="shared" ref="H1280:H1283" si="2134">MID(F1280, SEARCH(":", F1280) + 1, LEN(F1280))</f>
        <v xml:space="preserve"> IsHeartBeating</v>
      </c>
      <c r="I1280" s="91" t="s">
        <v>1976</v>
      </c>
      <c r="J1280" s="24" t="str">
        <f t="shared" si="2122"/>
        <v>SAME</v>
      </c>
      <c r="K1280" s="5" t="s">
        <v>710</v>
      </c>
      <c r="L1280" s="4" t="str">
        <f t="shared" ref="L1280:L1283" si="2135">TRIM(LEFT(K1280, SEARCH(":", K1280) - 1))</f>
        <v>Name</v>
      </c>
      <c r="M1280" s="9" t="str">
        <f t="shared" ref="M1280:M1283" si="2136">MID(K1280, SEARCH(":", K1280) + 1, LEN(K1280))</f>
        <v xml:space="preserve"> IsHeartBeating</v>
      </c>
      <c r="N1280" s="91" t="s">
        <v>1976</v>
      </c>
      <c r="O1280" s="24" t="str">
        <f t="shared" ref="O1280:O1343" si="2137">IF(K1280&lt;&gt;P1280, "DIF", "SAME")</f>
        <v>DIF</v>
      </c>
      <c r="P1280" s="5" t="s">
        <v>693</v>
      </c>
      <c r="Q1280" s="4" t="str">
        <f t="shared" ref="Q1280:Q1283" si="2138">TRIM(LEFT(P1280, SEARCH(":", P1280) - 1))</f>
        <v>Name</v>
      </c>
      <c r="R1280" s="9" t="str">
        <f t="shared" ref="R1280:R1283" si="2139">MID(P1280, SEARCH(":", P1280) + 1, LEN(P1280))</f>
        <v xml:space="preserve"> Delete</v>
      </c>
      <c r="S1280" s="86" t="s">
        <v>1938</v>
      </c>
    </row>
    <row r="1281" spans="1:19">
      <c r="A1281" s="5" t="s">
        <v>328</v>
      </c>
      <c r="B1281" s="4" t="str">
        <f>TRIM(LEFT(A1281, SEARCH(":", A1281) - 1))</f>
        <v>ReturnType</v>
      </c>
      <c r="C1281" s="9" t="str">
        <f>MID(A1281, SEARCH(":", A1281) + 1, LEN(A1281))</f>
        <v xml:space="preserve"> UInt32</v>
      </c>
      <c r="D1281" s="91"/>
      <c r="E1281" s="24" t="str">
        <f>IF(A1281&lt;&gt;F1286, "DIF", "SAME")</f>
        <v>SAME</v>
      </c>
      <c r="F1281" s="28" t="s">
        <v>328</v>
      </c>
      <c r="G1281" s="4" t="str">
        <f t="shared" si="2096"/>
        <v>ReturnType</v>
      </c>
      <c r="H1281" s="9" t="str">
        <f t="shared" si="2134"/>
        <v xml:space="preserve"> UInt32</v>
      </c>
      <c r="I1281" s="91"/>
      <c r="J1281" s="24" t="str">
        <f t="shared" si="2122"/>
        <v>SAME</v>
      </c>
      <c r="K1281" s="5" t="s">
        <v>328</v>
      </c>
      <c r="L1281" s="4" t="str">
        <f t="shared" si="2135"/>
        <v>ReturnType</v>
      </c>
      <c r="M1281" s="9" t="str">
        <f t="shared" si="2136"/>
        <v xml:space="preserve"> UInt32</v>
      </c>
      <c r="N1281" s="91"/>
      <c r="O1281" s="24" t="str">
        <f t="shared" si="2137"/>
        <v>SAME</v>
      </c>
      <c r="P1281" s="5" t="s">
        <v>328</v>
      </c>
      <c r="Q1281" s="4" t="str">
        <f t="shared" si="2138"/>
        <v>ReturnType</v>
      </c>
      <c r="R1281" s="9" t="str">
        <f t="shared" si="2139"/>
        <v xml:space="preserve"> UInt32</v>
      </c>
    </row>
    <row r="1282" spans="1:19">
      <c r="A1282" s="5" t="s">
        <v>712</v>
      </c>
      <c r="B1282" s="4" t="str">
        <f>TRIM(LEFT(A1282, SEARCH(":", A1282) - 1))</f>
        <v>Parameters</v>
      </c>
      <c r="C1282" s="9" t="str">
        <f>MID(A1282, SEARCH(":", A1282) + 1, LEN(A1282))</f>
        <v xml:space="preserve"> {Cpu, ErrorInfo}</v>
      </c>
      <c r="D1282" s="91"/>
      <c r="E1282" s="24" t="str">
        <f>IF(A1282&lt;&gt;F1287, "DIF", "SAME")</f>
        <v>SAME</v>
      </c>
      <c r="F1282" s="28" t="s">
        <v>362</v>
      </c>
      <c r="G1282" s="4" t="str">
        <f t="shared" si="2096"/>
        <v>Parameters</v>
      </c>
      <c r="H1282" s="9" t="str">
        <f t="shared" si="2134"/>
        <v xml:space="preserve"> {}</v>
      </c>
      <c r="I1282" s="91"/>
      <c r="J1282" s="24" t="str">
        <f t="shared" si="2122"/>
        <v>SAME</v>
      </c>
      <c r="K1282" s="5" t="s">
        <v>362</v>
      </c>
      <c r="L1282" s="4" t="str">
        <f t="shared" si="2135"/>
        <v>Parameters</v>
      </c>
      <c r="M1282" s="9" t="str">
        <f t="shared" si="2136"/>
        <v xml:space="preserve"> {}</v>
      </c>
      <c r="N1282" s="91"/>
      <c r="O1282" s="24" t="str">
        <f t="shared" si="2137"/>
        <v>DIF</v>
      </c>
      <c r="P1282" s="5" t="s">
        <v>348</v>
      </c>
      <c r="Q1282" s="4" t="str">
        <f t="shared" si="2138"/>
        <v>Parameters</v>
      </c>
      <c r="R1282" s="9" t="str">
        <f t="shared" si="2139"/>
        <v xml:space="preserve"> {ErrorInfo}</v>
      </c>
    </row>
    <row r="1283" spans="1:19">
      <c r="A1283" s="5" t="s">
        <v>342</v>
      </c>
      <c r="B1283" s="4" t="str">
        <f>TRIM(LEFT(A1283, SEARCH(":", A1283) - 1))</f>
        <v>Qualifiers</v>
      </c>
      <c r="C1283" s="9" t="str">
        <f>MID(A1283, SEARCH(":", A1283) + 1, LEN(A1283))</f>
        <v xml:space="preserve"> {CarmineMethodSignature, implemented}</v>
      </c>
      <c r="D1283" s="91"/>
      <c r="E1283" s="24" t="str">
        <f>IF(A1283&lt;&gt;F1288, "DIF", "SAME")</f>
        <v>SAME</v>
      </c>
      <c r="F1283" s="28" t="s">
        <v>363</v>
      </c>
      <c r="G1283" s="4" t="str">
        <f t="shared" si="2096"/>
        <v>Qualifiers</v>
      </c>
      <c r="H1283" s="9" t="str">
        <f t="shared" si="2134"/>
        <v xml:space="preserve"> {implemented}</v>
      </c>
      <c r="I1283" s="91"/>
      <c r="J1283" s="24" t="str">
        <f t="shared" si="2122"/>
        <v>SAME</v>
      </c>
      <c r="K1283" s="5" t="s">
        <v>363</v>
      </c>
      <c r="L1283" s="4" t="str">
        <f t="shared" si="2135"/>
        <v>Qualifiers</v>
      </c>
      <c r="M1283" s="9" t="str">
        <f t="shared" si="2136"/>
        <v xml:space="preserve"> {implemented}</v>
      </c>
      <c r="N1283" s="91"/>
      <c r="O1283" s="24" t="str">
        <f t="shared" si="2137"/>
        <v>DIF</v>
      </c>
      <c r="P1283" s="5" t="s">
        <v>684</v>
      </c>
      <c r="Q1283" s="4" t="str">
        <f t="shared" si="2138"/>
        <v>Qualifiers</v>
      </c>
      <c r="R1283" s="9" t="str">
        <f t="shared" si="2139"/>
        <v xml:space="preserve"> {CarmineMethodSignature, Description, implemented}</v>
      </c>
    </row>
    <row r="1284" spans="1:19">
      <c r="A1284" s="6"/>
      <c r="F1284" s="29"/>
      <c r="K1284" s="6"/>
      <c r="P1284" s="6"/>
    </row>
    <row r="1285" spans="1:19">
      <c r="A1285" s="5" t="s">
        <v>713</v>
      </c>
      <c r="B1285" s="4" t="str">
        <f>TRIM(LEFT(A1285, SEARCH(":", A1285) - 1))</f>
        <v>Name</v>
      </c>
      <c r="C1285" s="9" t="str">
        <f>MID(A1285, SEARCH(":", A1285) + 1, LEN(A1285))</f>
        <v xml:space="preserve"> GetIDEControllers</v>
      </c>
      <c r="D1285" s="91" t="s">
        <v>1978</v>
      </c>
      <c r="E1285" s="24" t="str">
        <f>IF(A1285&lt;&gt;F1290, "DIF", "SAME")</f>
        <v>SAME</v>
      </c>
      <c r="F1285" s="28" t="s">
        <v>711</v>
      </c>
      <c r="G1285" s="4" t="str">
        <f t="shared" ref="G1285" si="2140">TRIM(LEFT(F1285, SEARCH(":", F1285) - 1))</f>
        <v>Name</v>
      </c>
      <c r="H1285" s="9" t="str">
        <f t="shared" ref="H1285:H1288" si="2141">MID(F1285, SEARCH(":", F1285) + 1, LEN(F1285))</f>
        <v xml:space="preserve"> GetCpu</v>
      </c>
      <c r="I1285" s="91" t="s">
        <v>1977</v>
      </c>
      <c r="J1285" s="24" t="str">
        <f t="shared" si="2122"/>
        <v>SAME</v>
      </c>
      <c r="K1285" s="5" t="s">
        <v>711</v>
      </c>
      <c r="L1285" s="4" t="str">
        <f t="shared" ref="L1285:L1288" si="2142">TRIM(LEFT(K1285, SEARCH(":", K1285) - 1))</f>
        <v>Name</v>
      </c>
      <c r="M1285" s="9" t="str">
        <f t="shared" ref="M1285:M1288" si="2143">MID(K1285, SEARCH(":", K1285) + 1, LEN(K1285))</f>
        <v xml:space="preserve"> GetCpu</v>
      </c>
      <c r="N1285" s="91" t="s">
        <v>1977</v>
      </c>
      <c r="O1285" s="24" t="str">
        <f t="shared" si="2137"/>
        <v>DIF</v>
      </c>
      <c r="P1285" s="5" t="s">
        <v>693</v>
      </c>
      <c r="Q1285" s="4" t="str">
        <f t="shared" ref="Q1285:Q1288" si="2144">TRIM(LEFT(P1285, SEARCH(":", P1285) - 1))</f>
        <v>Name</v>
      </c>
      <c r="R1285" s="9" t="str">
        <f t="shared" ref="R1285:R1288" si="2145">MID(P1285, SEARCH(":", P1285) + 1, LEN(P1285))</f>
        <v xml:space="preserve"> Delete</v>
      </c>
      <c r="S1285" s="86" t="s">
        <v>1938</v>
      </c>
    </row>
    <row r="1286" spans="1:19">
      <c r="A1286" s="5" t="s">
        <v>328</v>
      </c>
      <c r="B1286" s="4" t="str">
        <f>TRIM(LEFT(A1286, SEARCH(":", A1286) - 1))</f>
        <v>ReturnType</v>
      </c>
      <c r="C1286" s="9" t="str">
        <f>MID(A1286, SEARCH(":", A1286) + 1, LEN(A1286))</f>
        <v xml:space="preserve"> UInt32</v>
      </c>
      <c r="D1286" s="91"/>
      <c r="E1286" s="24" t="str">
        <f>IF(A1286&lt;&gt;F1291, "DIF", "SAME")</f>
        <v>SAME</v>
      </c>
      <c r="F1286" s="28" t="s">
        <v>328</v>
      </c>
      <c r="G1286" s="4" t="str">
        <f t="shared" si="2096"/>
        <v>ReturnType</v>
      </c>
      <c r="H1286" s="9" t="str">
        <f t="shared" si="2141"/>
        <v xml:space="preserve"> UInt32</v>
      </c>
      <c r="I1286" s="91"/>
      <c r="J1286" s="24" t="str">
        <f t="shared" si="2122"/>
        <v>SAME</v>
      </c>
      <c r="K1286" s="5" t="s">
        <v>328</v>
      </c>
      <c r="L1286" s="4" t="str">
        <f t="shared" si="2142"/>
        <v>ReturnType</v>
      </c>
      <c r="M1286" s="9" t="str">
        <f t="shared" si="2143"/>
        <v xml:space="preserve"> UInt32</v>
      </c>
      <c r="N1286" s="91"/>
      <c r="O1286" s="24" t="str">
        <f t="shared" si="2137"/>
        <v>SAME</v>
      </c>
      <c r="P1286" s="5" t="s">
        <v>328</v>
      </c>
      <c r="Q1286" s="4" t="str">
        <f t="shared" si="2144"/>
        <v>ReturnType</v>
      </c>
      <c r="R1286" s="9" t="str">
        <f t="shared" si="2145"/>
        <v xml:space="preserve"> UInt32</v>
      </c>
    </row>
    <row r="1287" spans="1:19">
      <c r="A1287" s="5" t="s">
        <v>714</v>
      </c>
      <c r="B1287" s="4" t="str">
        <f>TRIM(LEFT(A1287, SEARCH(":", A1287) - 1))</f>
        <v>Parameters</v>
      </c>
      <c r="C1287" s="9" t="str">
        <f>MID(A1287, SEARCH(":", A1287) + 1, LEN(A1287))</f>
        <v xml:space="preserve"> {controllers, ErrorInfo}</v>
      </c>
      <c r="D1287" s="91"/>
      <c r="E1287" s="24" t="str">
        <f>IF(A1287&lt;&gt;F1292, "DIF", "SAME")</f>
        <v>SAME</v>
      </c>
      <c r="F1287" s="28" t="s">
        <v>712</v>
      </c>
      <c r="G1287" s="4" t="str">
        <f t="shared" si="2096"/>
        <v>Parameters</v>
      </c>
      <c r="H1287" s="9" t="str">
        <f t="shared" si="2141"/>
        <v xml:space="preserve"> {Cpu, ErrorInfo}</v>
      </c>
      <c r="I1287" s="91"/>
      <c r="J1287" s="24" t="str">
        <f t="shared" si="2122"/>
        <v>SAME</v>
      </c>
      <c r="K1287" s="5" t="s">
        <v>712</v>
      </c>
      <c r="L1287" s="4" t="str">
        <f t="shared" si="2142"/>
        <v>Parameters</v>
      </c>
      <c r="M1287" s="9" t="str">
        <f t="shared" si="2143"/>
        <v xml:space="preserve"> {Cpu, ErrorInfo}</v>
      </c>
      <c r="N1287" s="91"/>
      <c r="O1287" s="24" t="str">
        <f t="shared" si="2137"/>
        <v>DIF</v>
      </c>
      <c r="P1287" s="5" t="s">
        <v>348</v>
      </c>
      <c r="Q1287" s="4" t="str">
        <f t="shared" si="2144"/>
        <v>Parameters</v>
      </c>
      <c r="R1287" s="9" t="str">
        <f t="shared" si="2145"/>
        <v xml:space="preserve"> {ErrorInfo}</v>
      </c>
    </row>
    <row r="1288" spans="1:19">
      <c r="A1288" s="5" t="s">
        <v>342</v>
      </c>
      <c r="B1288" s="4" t="str">
        <f>TRIM(LEFT(A1288, SEARCH(":", A1288) - 1))</f>
        <v>Qualifiers</v>
      </c>
      <c r="C1288" s="9" t="str">
        <f>MID(A1288, SEARCH(":", A1288) + 1, LEN(A1288))</f>
        <v xml:space="preserve"> {CarmineMethodSignature, implemented}</v>
      </c>
      <c r="D1288" s="91"/>
      <c r="E1288" s="24" t="str">
        <f>IF(A1288&lt;&gt;F1293, "DIF", "SAME")</f>
        <v>SAME</v>
      </c>
      <c r="F1288" s="28" t="s">
        <v>342</v>
      </c>
      <c r="G1288" s="4" t="str">
        <f t="shared" si="2096"/>
        <v>Qualifiers</v>
      </c>
      <c r="H1288" s="9" t="str">
        <f t="shared" si="2141"/>
        <v xml:space="preserve"> {CarmineMethodSignature, implemented}</v>
      </c>
      <c r="I1288" s="91"/>
      <c r="J1288" s="24" t="str">
        <f t="shared" si="2122"/>
        <v>SAME</v>
      </c>
      <c r="K1288" s="5" t="s">
        <v>342</v>
      </c>
      <c r="L1288" s="4" t="str">
        <f t="shared" si="2142"/>
        <v>Qualifiers</v>
      </c>
      <c r="M1288" s="9" t="str">
        <f t="shared" si="2143"/>
        <v xml:space="preserve"> {CarmineMethodSignature, implemented}</v>
      </c>
      <c r="N1288" s="91"/>
      <c r="O1288" s="24" t="str">
        <f t="shared" si="2137"/>
        <v>DIF</v>
      </c>
      <c r="P1288" s="5" t="s">
        <v>755</v>
      </c>
      <c r="Q1288" s="4" t="str">
        <f t="shared" si="2144"/>
        <v>Qualifiers</v>
      </c>
      <c r="R1288" s="9" t="str">
        <f t="shared" si="2145"/>
        <v xml:space="preserve"> {Description, implemented}</v>
      </c>
    </row>
    <row r="1289" spans="1:19">
      <c r="A1289" s="6"/>
      <c r="F1289" s="29"/>
      <c r="K1289" s="6"/>
      <c r="P1289" s="6"/>
    </row>
    <row r="1290" spans="1:19">
      <c r="A1290" s="5" t="s">
        <v>715</v>
      </c>
      <c r="B1290" s="4" t="str">
        <f>TRIM(LEFT(A1290, SEARCH(":", A1290) - 1))</f>
        <v>Name</v>
      </c>
      <c r="C1290" s="9" t="str">
        <f>MID(A1290, SEARCH(":", A1290) + 1, LEN(A1290))</f>
        <v xml:space="preserve"> GetSCSIControllers</v>
      </c>
      <c r="D1290" s="91" t="s">
        <v>1979</v>
      </c>
      <c r="E1290" s="24" t="str">
        <f>IF(A1290&lt;&gt;F1295, "DIF", "SAME")</f>
        <v>SAME</v>
      </c>
      <c r="F1290" s="28" t="s">
        <v>713</v>
      </c>
      <c r="G1290" s="4" t="str">
        <f t="shared" ref="G1290" si="2146">TRIM(LEFT(F1290, SEARCH(":", F1290) - 1))</f>
        <v>Name</v>
      </c>
      <c r="H1290" s="9" t="str">
        <f t="shared" ref="H1290:H1293" si="2147">MID(F1290, SEARCH(":", F1290) + 1, LEN(F1290))</f>
        <v xml:space="preserve"> GetIDEControllers</v>
      </c>
      <c r="I1290" s="91" t="s">
        <v>1978</v>
      </c>
      <c r="J1290" s="24" t="str">
        <f t="shared" si="2122"/>
        <v>SAME</v>
      </c>
      <c r="K1290" s="5" t="s">
        <v>713</v>
      </c>
      <c r="L1290" s="4" t="str">
        <f t="shared" ref="L1290:L1293" si="2148">TRIM(LEFT(K1290, SEARCH(":", K1290) - 1))</f>
        <v>Name</v>
      </c>
      <c r="M1290" s="9" t="str">
        <f t="shared" ref="M1290:M1293" si="2149">MID(K1290, SEARCH(":", K1290) + 1, LEN(K1290))</f>
        <v xml:space="preserve"> GetIDEControllers</v>
      </c>
      <c r="N1290" s="91" t="s">
        <v>1978</v>
      </c>
      <c r="O1290" s="24" t="str">
        <f t="shared" si="2137"/>
        <v>DIF</v>
      </c>
      <c r="P1290" s="5" t="s">
        <v>693</v>
      </c>
      <c r="Q1290" s="4" t="str">
        <f t="shared" ref="Q1290:Q1293" si="2150">TRIM(LEFT(P1290, SEARCH(":", P1290) - 1))</f>
        <v>Name</v>
      </c>
      <c r="R1290" s="9" t="str">
        <f t="shared" ref="R1290:R1293" si="2151">MID(P1290, SEARCH(":", P1290) + 1, LEN(P1290))</f>
        <v xml:space="preserve"> Delete</v>
      </c>
      <c r="S1290" s="86" t="s">
        <v>1938</v>
      </c>
    </row>
    <row r="1291" spans="1:19">
      <c r="A1291" s="5" t="s">
        <v>328</v>
      </c>
      <c r="B1291" s="4" t="str">
        <f>TRIM(LEFT(A1291, SEARCH(":", A1291) - 1))</f>
        <v>ReturnType</v>
      </c>
      <c r="C1291" s="9" t="str">
        <f>MID(A1291, SEARCH(":", A1291) + 1, LEN(A1291))</f>
        <v xml:space="preserve"> UInt32</v>
      </c>
      <c r="D1291" s="91"/>
      <c r="E1291" s="24" t="str">
        <f>IF(A1291&lt;&gt;F1296, "DIF", "SAME")</f>
        <v>SAME</v>
      </c>
      <c r="F1291" s="28" t="s">
        <v>328</v>
      </c>
      <c r="G1291" s="4" t="str">
        <f t="shared" si="2096"/>
        <v>ReturnType</v>
      </c>
      <c r="H1291" s="9" t="str">
        <f t="shared" si="2147"/>
        <v xml:space="preserve"> UInt32</v>
      </c>
      <c r="I1291" s="91"/>
      <c r="J1291" s="24" t="str">
        <f t="shared" si="2122"/>
        <v>SAME</v>
      </c>
      <c r="K1291" s="5" t="s">
        <v>328</v>
      </c>
      <c r="L1291" s="4" t="str">
        <f t="shared" si="2148"/>
        <v>ReturnType</v>
      </c>
      <c r="M1291" s="9" t="str">
        <f t="shared" si="2149"/>
        <v xml:space="preserve"> UInt32</v>
      </c>
      <c r="N1291" s="91"/>
      <c r="O1291" s="24" t="str">
        <f t="shared" si="2137"/>
        <v>SAME</v>
      </c>
      <c r="P1291" s="5" t="s">
        <v>328</v>
      </c>
      <c r="Q1291" s="4" t="str">
        <f t="shared" si="2150"/>
        <v>ReturnType</v>
      </c>
      <c r="R1291" s="9" t="str">
        <f t="shared" si="2151"/>
        <v xml:space="preserve"> UInt32</v>
      </c>
    </row>
    <row r="1292" spans="1:19">
      <c r="A1292" s="5" t="s">
        <v>716</v>
      </c>
      <c r="B1292" s="4" t="str">
        <f>TRIM(LEFT(A1292, SEARCH(":", A1292) - 1))</f>
        <v>Parameters</v>
      </c>
      <c r="C1292" s="9" t="str">
        <f>MID(A1292, SEARCH(":", A1292) + 1, LEN(A1292))</f>
        <v xml:space="preserve"> {Controllers, ErrorInfo}</v>
      </c>
      <c r="D1292" s="91"/>
      <c r="E1292" s="24" t="str">
        <f>IF(A1292&lt;&gt;F1297, "DIF", "SAME")</f>
        <v>SAME</v>
      </c>
      <c r="F1292" s="28" t="s">
        <v>714</v>
      </c>
      <c r="G1292" s="4" t="str">
        <f t="shared" si="2096"/>
        <v>Parameters</v>
      </c>
      <c r="H1292" s="9" t="str">
        <f t="shared" si="2147"/>
        <v xml:space="preserve"> {controllers, ErrorInfo}</v>
      </c>
      <c r="I1292" s="91"/>
      <c r="J1292" s="24" t="str">
        <f t="shared" si="2122"/>
        <v>SAME</v>
      </c>
      <c r="K1292" s="5" t="s">
        <v>714</v>
      </c>
      <c r="L1292" s="4" t="str">
        <f t="shared" si="2148"/>
        <v>Parameters</v>
      </c>
      <c r="M1292" s="9" t="str">
        <f t="shared" si="2149"/>
        <v xml:space="preserve"> {controllers, ErrorInfo}</v>
      </c>
      <c r="N1292" s="91"/>
      <c r="O1292" s="24" t="str">
        <f t="shared" si="2137"/>
        <v>DIF</v>
      </c>
      <c r="P1292" s="5" t="s">
        <v>348</v>
      </c>
      <c r="Q1292" s="4" t="str">
        <f t="shared" si="2150"/>
        <v>Parameters</v>
      </c>
      <c r="R1292" s="9" t="str">
        <f t="shared" si="2151"/>
        <v xml:space="preserve"> {ErrorInfo}</v>
      </c>
    </row>
    <row r="1293" spans="1:19">
      <c r="A1293" s="5" t="s">
        <v>342</v>
      </c>
      <c r="B1293" s="4" t="str">
        <f>TRIM(LEFT(A1293, SEARCH(":", A1293) - 1))</f>
        <v>Qualifiers</v>
      </c>
      <c r="C1293" s="9" t="str">
        <f>MID(A1293, SEARCH(":", A1293) + 1, LEN(A1293))</f>
        <v xml:space="preserve"> {CarmineMethodSignature, implemented}</v>
      </c>
      <c r="D1293" s="91"/>
      <c r="E1293" s="24" t="str">
        <f>IF(A1293&lt;&gt;F1298, "DIF", "SAME")</f>
        <v>SAME</v>
      </c>
      <c r="F1293" s="28" t="s">
        <v>342</v>
      </c>
      <c r="G1293" s="4" t="str">
        <f t="shared" si="2096"/>
        <v>Qualifiers</v>
      </c>
      <c r="H1293" s="9" t="str">
        <f t="shared" si="2147"/>
        <v xml:space="preserve"> {CarmineMethodSignature, implemented}</v>
      </c>
      <c r="I1293" s="91"/>
      <c r="J1293" s="24" t="str">
        <f t="shared" si="2122"/>
        <v>SAME</v>
      </c>
      <c r="K1293" s="5" t="s">
        <v>342</v>
      </c>
      <c r="L1293" s="4" t="str">
        <f t="shared" si="2148"/>
        <v>Qualifiers</v>
      </c>
      <c r="M1293" s="9" t="str">
        <f t="shared" si="2149"/>
        <v xml:space="preserve"> {CarmineMethodSignature, implemented}</v>
      </c>
      <c r="N1293" s="91"/>
      <c r="O1293" s="24" t="str">
        <f t="shared" si="2137"/>
        <v>DIF</v>
      </c>
      <c r="P1293" s="5" t="s">
        <v>755</v>
      </c>
      <c r="Q1293" s="4" t="str">
        <f t="shared" si="2150"/>
        <v>Qualifiers</v>
      </c>
      <c r="R1293" s="9" t="str">
        <f t="shared" si="2151"/>
        <v xml:space="preserve"> {Description, implemented}</v>
      </c>
    </row>
    <row r="1294" spans="1:19">
      <c r="A1294" s="6"/>
      <c r="F1294" s="29"/>
      <c r="K1294" s="6"/>
      <c r="P1294" s="6"/>
    </row>
    <row r="1295" spans="1:19">
      <c r="A1295" s="5" t="s">
        <v>717</v>
      </c>
      <c r="B1295" s="4" t="str">
        <f>TRIM(LEFT(A1295, SEARCH(":", A1295) - 1))</f>
        <v>Name</v>
      </c>
      <c r="C1295" s="9" t="str">
        <f>MID(A1295, SEARCH(":", A1295) + 1, LEN(A1295))</f>
        <v xml:space="preserve"> AddSCSIController</v>
      </c>
      <c r="D1295" s="91" t="s">
        <v>1980</v>
      </c>
      <c r="E1295" s="24" t="str">
        <f>IF(A1295&lt;&gt;F1300, "DIF", "SAME")</f>
        <v>SAME</v>
      </c>
      <c r="F1295" s="28" t="s">
        <v>715</v>
      </c>
      <c r="G1295" s="4" t="str">
        <f t="shared" ref="G1295" si="2152">TRIM(LEFT(F1295, SEARCH(":", F1295) - 1))</f>
        <v>Name</v>
      </c>
      <c r="H1295" s="9" t="str">
        <f t="shared" ref="H1295:H1298" si="2153">MID(F1295, SEARCH(":", F1295) + 1, LEN(F1295))</f>
        <v xml:space="preserve"> GetSCSIControllers</v>
      </c>
      <c r="I1295" s="91" t="s">
        <v>1979</v>
      </c>
      <c r="J1295" s="24" t="str">
        <f t="shared" si="2122"/>
        <v>SAME</v>
      </c>
      <c r="K1295" s="5" t="s">
        <v>715</v>
      </c>
      <c r="L1295" s="4" t="str">
        <f t="shared" ref="L1295:L1298" si="2154">TRIM(LEFT(K1295, SEARCH(":", K1295) - 1))</f>
        <v>Name</v>
      </c>
      <c r="M1295" s="9" t="str">
        <f t="shared" ref="M1295:M1298" si="2155">MID(K1295, SEARCH(":", K1295) + 1, LEN(K1295))</f>
        <v xml:space="preserve"> GetSCSIControllers</v>
      </c>
      <c r="N1295" s="91" t="s">
        <v>1979</v>
      </c>
      <c r="O1295" s="24" t="str">
        <f t="shared" si="2137"/>
        <v>DIF</v>
      </c>
      <c r="P1295" s="5" t="s">
        <v>756</v>
      </c>
      <c r="Q1295" s="4" t="str">
        <f t="shared" ref="Q1295:Q1298" si="2156">TRIM(LEFT(P1295, SEARCH(":", P1295) - 1))</f>
        <v>Name</v>
      </c>
      <c r="R1295" s="9" t="str">
        <f t="shared" ref="R1295:R1298" si="2157">MID(P1295, SEARCH(":", P1295) + 1, LEN(P1295))</f>
        <v xml:space="preserve"> SetParent</v>
      </c>
      <c r="S1295" s="86" t="s">
        <v>1939</v>
      </c>
    </row>
    <row r="1296" spans="1:19">
      <c r="A1296" s="5" t="s">
        <v>328</v>
      </c>
      <c r="B1296" s="4" t="str">
        <f>TRIM(LEFT(A1296, SEARCH(":", A1296) - 1))</f>
        <v>ReturnType</v>
      </c>
      <c r="C1296" s="9" t="str">
        <f>MID(A1296, SEARCH(":", A1296) + 1, LEN(A1296))</f>
        <v xml:space="preserve"> UInt32</v>
      </c>
      <c r="D1296" s="91"/>
      <c r="E1296" s="24" t="str">
        <f>IF(A1296&lt;&gt;F1301, "DIF", "SAME")</f>
        <v>SAME</v>
      </c>
      <c r="F1296" s="28" t="s">
        <v>328</v>
      </c>
      <c r="G1296" s="4" t="str">
        <f t="shared" si="2096"/>
        <v>ReturnType</v>
      </c>
      <c r="H1296" s="9" t="str">
        <f t="shared" si="2153"/>
        <v xml:space="preserve"> UInt32</v>
      </c>
      <c r="I1296" s="91"/>
      <c r="J1296" s="24" t="str">
        <f t="shared" si="2122"/>
        <v>SAME</v>
      </c>
      <c r="K1296" s="5" t="s">
        <v>328</v>
      </c>
      <c r="L1296" s="4" t="str">
        <f t="shared" si="2154"/>
        <v>ReturnType</v>
      </c>
      <c r="M1296" s="9" t="str">
        <f t="shared" si="2155"/>
        <v xml:space="preserve"> UInt32</v>
      </c>
      <c r="N1296" s="91"/>
      <c r="O1296" s="24" t="str">
        <f t="shared" si="2137"/>
        <v>SAME</v>
      </c>
      <c r="P1296" s="5" t="s">
        <v>328</v>
      </c>
      <c r="Q1296" s="4" t="str">
        <f t="shared" si="2156"/>
        <v>ReturnType</v>
      </c>
      <c r="R1296" s="9" t="str">
        <f t="shared" si="2157"/>
        <v xml:space="preserve"> UInt32</v>
      </c>
    </row>
    <row r="1297" spans="1:19">
      <c r="A1297" s="5" t="s">
        <v>718</v>
      </c>
      <c r="B1297" s="4" t="str">
        <f>TRIM(LEFT(A1297, SEARCH(":", A1297) - 1))</f>
        <v>Parameters</v>
      </c>
      <c r="C1297" s="9" t="str">
        <f>MID(A1297, SEARCH(":", A1297) + 1, LEN(A1297))</f>
        <v xml:space="preserve"> {BusNumber, IsShared, Controller, ErrorInfo}</v>
      </c>
      <c r="D1297" s="91"/>
      <c r="E1297" s="24" t="str">
        <f>IF(A1297&lt;&gt;F1302, "DIF", "SAME")</f>
        <v>SAME</v>
      </c>
      <c r="F1297" s="28" t="s">
        <v>716</v>
      </c>
      <c r="G1297" s="4" t="str">
        <f t="shared" si="2096"/>
        <v>Parameters</v>
      </c>
      <c r="H1297" s="9" t="str">
        <f t="shared" si="2153"/>
        <v xml:space="preserve"> {Controllers, ErrorInfo}</v>
      </c>
      <c r="I1297" s="91"/>
      <c r="J1297" s="24" t="str">
        <f t="shared" si="2122"/>
        <v>SAME</v>
      </c>
      <c r="K1297" s="5" t="s">
        <v>716</v>
      </c>
      <c r="L1297" s="4" t="str">
        <f t="shared" si="2154"/>
        <v>Parameters</v>
      </c>
      <c r="M1297" s="9" t="str">
        <f t="shared" si="2155"/>
        <v xml:space="preserve"> {Controllers, ErrorInfo}</v>
      </c>
      <c r="N1297" s="91"/>
      <c r="O1297" s="24" t="str">
        <f t="shared" si="2137"/>
        <v>DIF</v>
      </c>
      <c r="P1297" s="5" t="s">
        <v>757</v>
      </c>
      <c r="Q1297" s="4" t="str">
        <f t="shared" si="2156"/>
        <v>Parameters</v>
      </c>
      <c r="R1297" s="9" t="str">
        <f t="shared" si="2157"/>
        <v xml:space="preserve"> {ParentFile, ErrorInfo}</v>
      </c>
    </row>
    <row r="1298" spans="1:19">
      <c r="A1298" s="5" t="s">
        <v>342</v>
      </c>
      <c r="B1298" s="4" t="str">
        <f>TRIM(LEFT(A1298, SEARCH(":", A1298) - 1))</f>
        <v>Qualifiers</v>
      </c>
      <c r="C1298" s="9" t="str">
        <f>MID(A1298, SEARCH(":", A1298) + 1, LEN(A1298))</f>
        <v xml:space="preserve"> {CarmineMethodSignature, implemented}</v>
      </c>
      <c r="D1298" s="91"/>
      <c r="E1298" s="24" t="str">
        <f>IF(A1298&lt;&gt;F1303, "DIF", "SAME")</f>
        <v>SAME</v>
      </c>
      <c r="F1298" s="28" t="s">
        <v>342</v>
      </c>
      <c r="G1298" s="4" t="str">
        <f t="shared" si="2096"/>
        <v>Qualifiers</v>
      </c>
      <c r="H1298" s="9" t="str">
        <f t="shared" si="2153"/>
        <v xml:space="preserve"> {CarmineMethodSignature, implemented}</v>
      </c>
      <c r="I1298" s="91"/>
      <c r="J1298" s="24" t="str">
        <f t="shared" si="2122"/>
        <v>SAME</v>
      </c>
      <c r="K1298" s="5" t="s">
        <v>342</v>
      </c>
      <c r="L1298" s="4" t="str">
        <f t="shared" si="2154"/>
        <v>Qualifiers</v>
      </c>
      <c r="M1298" s="9" t="str">
        <f t="shared" si="2155"/>
        <v xml:space="preserve"> {CarmineMethodSignature, implemented}</v>
      </c>
      <c r="N1298" s="91"/>
      <c r="O1298" s="24" t="str">
        <f t="shared" si="2137"/>
        <v>DIF</v>
      </c>
      <c r="P1298" s="5" t="s">
        <v>684</v>
      </c>
      <c r="Q1298" s="4" t="str">
        <f t="shared" si="2156"/>
        <v>Qualifiers</v>
      </c>
      <c r="R1298" s="9" t="str">
        <f t="shared" si="2157"/>
        <v xml:space="preserve"> {CarmineMethodSignature, Description, implemented}</v>
      </c>
    </row>
    <row r="1299" spans="1:19">
      <c r="A1299" s="6"/>
      <c r="F1299" s="29"/>
      <c r="K1299" s="6"/>
      <c r="P1299" s="6"/>
    </row>
    <row r="1300" spans="1:19">
      <c r="A1300" s="5" t="s">
        <v>719</v>
      </c>
      <c r="B1300" s="4" t="str">
        <f>TRIM(LEFT(A1300, SEARCH(":", A1300) - 1))</f>
        <v>Name</v>
      </c>
      <c r="C1300" s="9" t="str">
        <f>MID(A1300, SEARCH(":", A1300) + 1, LEN(A1300))</f>
        <v xml:space="preserve"> AttachFloppyImage</v>
      </c>
      <c r="D1300" s="91" t="s">
        <v>1981</v>
      </c>
      <c r="E1300" s="24" t="str">
        <f>IF(A1300&lt;&gt;F1305, "DIF", "SAME")</f>
        <v>SAME</v>
      </c>
      <c r="F1300" s="28" t="s">
        <v>717</v>
      </c>
      <c r="G1300" s="4" t="str">
        <f t="shared" ref="G1300" si="2158">TRIM(LEFT(F1300, SEARCH(":", F1300) - 1))</f>
        <v>Name</v>
      </c>
      <c r="H1300" s="9" t="str">
        <f t="shared" ref="H1300:H1303" si="2159">MID(F1300, SEARCH(":", F1300) + 1, LEN(F1300))</f>
        <v xml:space="preserve"> AddSCSIController</v>
      </c>
      <c r="I1300" s="91" t="s">
        <v>1980</v>
      </c>
      <c r="J1300" s="24" t="str">
        <f t="shared" si="2122"/>
        <v>SAME</v>
      </c>
      <c r="K1300" s="5" t="s">
        <v>717</v>
      </c>
      <c r="L1300" s="4" t="str">
        <f t="shared" ref="L1300:L1303" si="2160">TRIM(LEFT(K1300, SEARCH(":", K1300) - 1))</f>
        <v>Name</v>
      </c>
      <c r="M1300" s="9" t="str">
        <f t="shared" ref="M1300:M1303" si="2161">MID(K1300, SEARCH(":", K1300) + 1, LEN(K1300))</f>
        <v xml:space="preserve"> AddSCSIController</v>
      </c>
      <c r="N1300" s="91" t="s">
        <v>1980</v>
      </c>
      <c r="O1300" s="24" t="str">
        <f t="shared" si="2137"/>
        <v>DIF</v>
      </c>
      <c r="P1300" s="5" t="s">
        <v>758</v>
      </c>
      <c r="Q1300" s="4" t="str">
        <f t="shared" ref="Q1300:Q1303" si="2162">TRIM(LEFT(P1300, SEARCH(":", P1300) - 1))</f>
        <v>Name</v>
      </c>
      <c r="R1300" s="9" t="str">
        <f t="shared" ref="R1300:R1303" si="2163">MID(P1300, SEARCH(":", P1300) + 1, LEN(P1300))</f>
        <v xml:space="preserve"> MergeWithParent</v>
      </c>
      <c r="S1300" s="86" t="s">
        <v>1940</v>
      </c>
    </row>
    <row r="1301" spans="1:19">
      <c r="A1301" s="5" t="s">
        <v>328</v>
      </c>
      <c r="B1301" s="4" t="str">
        <f>TRIM(LEFT(A1301, SEARCH(":", A1301) - 1))</f>
        <v>ReturnType</v>
      </c>
      <c r="C1301" s="9" t="str">
        <f>MID(A1301, SEARCH(":", A1301) + 1, LEN(A1301))</f>
        <v xml:space="preserve"> UInt32</v>
      </c>
      <c r="D1301" s="91"/>
      <c r="E1301" s="24" t="str">
        <f>IF(A1301&lt;&gt;F1306, "DIF", "SAME")</f>
        <v>SAME</v>
      </c>
      <c r="F1301" s="28" t="s">
        <v>328</v>
      </c>
      <c r="G1301" s="4" t="str">
        <f t="shared" si="2096"/>
        <v>ReturnType</v>
      </c>
      <c r="H1301" s="9" t="str">
        <f t="shared" si="2159"/>
        <v xml:space="preserve"> UInt32</v>
      </c>
      <c r="I1301" s="91"/>
      <c r="J1301" s="24" t="str">
        <f t="shared" si="2122"/>
        <v>SAME</v>
      </c>
      <c r="K1301" s="5" t="s">
        <v>328</v>
      </c>
      <c r="L1301" s="4" t="str">
        <f t="shared" si="2160"/>
        <v>ReturnType</v>
      </c>
      <c r="M1301" s="9" t="str">
        <f t="shared" si="2161"/>
        <v xml:space="preserve"> UInt32</v>
      </c>
      <c r="N1301" s="91"/>
      <c r="O1301" s="24" t="str">
        <f t="shared" si="2137"/>
        <v>SAME</v>
      </c>
      <c r="P1301" s="5" t="s">
        <v>328</v>
      </c>
      <c r="Q1301" s="4" t="str">
        <f t="shared" si="2162"/>
        <v>ReturnType</v>
      </c>
      <c r="R1301" s="9" t="str">
        <f t="shared" si="2163"/>
        <v xml:space="preserve"> UInt32</v>
      </c>
    </row>
    <row r="1302" spans="1:19">
      <c r="A1302" s="5" t="s">
        <v>720</v>
      </c>
      <c r="B1302" s="4" t="str">
        <f>TRIM(LEFT(A1302, SEARCH(":", A1302) - 1))</f>
        <v>Parameters</v>
      </c>
      <c r="C1302" s="9" t="str">
        <f>MID(A1302, SEARCH(":", A1302) + 1, LEN(A1302))</f>
        <v xml:space="preserve"> {ImagePath, ErrorInfo}</v>
      </c>
      <c r="D1302" s="91"/>
      <c r="E1302" s="24" t="str">
        <f>IF(A1302&lt;&gt;F1307, "DIF", "SAME")</f>
        <v>SAME</v>
      </c>
      <c r="F1302" s="28" t="s">
        <v>718</v>
      </c>
      <c r="G1302" s="4" t="str">
        <f t="shared" si="2096"/>
        <v>Parameters</v>
      </c>
      <c r="H1302" s="9" t="str">
        <f t="shared" si="2159"/>
        <v xml:space="preserve"> {BusNumber, IsShared, Controller, ErrorInfo}</v>
      </c>
      <c r="I1302" s="91"/>
      <c r="J1302" s="24" t="str">
        <f t="shared" si="2122"/>
        <v>SAME</v>
      </c>
      <c r="K1302" s="5" t="s">
        <v>718</v>
      </c>
      <c r="L1302" s="4" t="str">
        <f t="shared" si="2160"/>
        <v>Parameters</v>
      </c>
      <c r="M1302" s="9" t="str">
        <f t="shared" si="2161"/>
        <v xml:space="preserve"> {BusNumber, IsShared, Controller, ErrorInfo}</v>
      </c>
      <c r="N1302" s="91"/>
      <c r="O1302" s="24" t="str">
        <f t="shared" si="2137"/>
        <v>DIF</v>
      </c>
      <c r="P1302" s="5" t="s">
        <v>759</v>
      </c>
      <c r="Q1302" s="4" t="str">
        <f t="shared" si="2162"/>
        <v>Parameters</v>
      </c>
      <c r="R1302" s="9" t="str">
        <f t="shared" si="2163"/>
        <v xml:space="preserve"> {TargetFile, ErrorInfo, TaskHandle}</v>
      </c>
    </row>
    <row r="1303" spans="1:19">
      <c r="A1303" s="5" t="s">
        <v>342</v>
      </c>
      <c r="B1303" s="4" t="str">
        <f>TRIM(LEFT(A1303, SEARCH(":", A1303) - 1))</f>
        <v>Qualifiers</v>
      </c>
      <c r="C1303" s="9" t="str">
        <f>MID(A1303, SEARCH(":", A1303) + 1, LEN(A1303))</f>
        <v xml:space="preserve"> {CarmineMethodSignature, implemented}</v>
      </c>
      <c r="D1303" s="91"/>
      <c r="E1303" s="24" t="str">
        <f>IF(A1303&lt;&gt;F1308, "DIF", "SAME")</f>
        <v>SAME</v>
      </c>
      <c r="F1303" s="28" t="s">
        <v>342</v>
      </c>
      <c r="G1303" s="4" t="str">
        <f t="shared" si="2096"/>
        <v>Qualifiers</v>
      </c>
      <c r="H1303" s="9" t="str">
        <f t="shared" si="2159"/>
        <v xml:space="preserve"> {CarmineMethodSignature, implemented}</v>
      </c>
      <c r="I1303" s="91"/>
      <c r="J1303" s="24" t="str">
        <f t="shared" si="2122"/>
        <v>SAME</v>
      </c>
      <c r="K1303" s="5" t="s">
        <v>342</v>
      </c>
      <c r="L1303" s="4" t="str">
        <f t="shared" si="2160"/>
        <v>Qualifiers</v>
      </c>
      <c r="M1303" s="9" t="str">
        <f t="shared" si="2161"/>
        <v xml:space="preserve"> {CarmineMethodSignature, implemented}</v>
      </c>
      <c r="N1303" s="91"/>
      <c r="O1303" s="24" t="str">
        <f t="shared" si="2137"/>
        <v>DIF</v>
      </c>
      <c r="P1303" s="5" t="s">
        <v>684</v>
      </c>
      <c r="Q1303" s="4" t="str">
        <f t="shared" si="2162"/>
        <v>Qualifiers</v>
      </c>
      <c r="R1303" s="9" t="str">
        <f t="shared" si="2163"/>
        <v xml:space="preserve"> {CarmineMethodSignature, Description, implemented}</v>
      </c>
    </row>
    <row r="1304" spans="1:19">
      <c r="A1304" s="6"/>
      <c r="F1304" s="29"/>
      <c r="K1304" s="6"/>
      <c r="P1304" s="6"/>
    </row>
    <row r="1305" spans="1:19">
      <c r="A1305" s="5" t="s">
        <v>721</v>
      </c>
      <c r="B1305" s="4" t="str">
        <f>TRIM(LEFT(A1305, SEARCH(":", A1305) - 1))</f>
        <v>Name</v>
      </c>
      <c r="C1305" s="9" t="str">
        <f>MID(A1305, SEARCH(":", A1305) + 1, LEN(A1305))</f>
        <v xml:space="preserve"> GetFloppyDrives</v>
      </c>
      <c r="D1305" s="91" t="s">
        <v>1982</v>
      </c>
      <c r="E1305" s="24" t="str">
        <f>IF(A1305&lt;&gt;F1310, "DIF", "SAME")</f>
        <v>SAME</v>
      </c>
      <c r="F1305" s="28" t="s">
        <v>719</v>
      </c>
      <c r="G1305" s="4" t="str">
        <f t="shared" ref="G1305" si="2164">TRIM(LEFT(F1305, SEARCH(":", F1305) - 1))</f>
        <v>Name</v>
      </c>
      <c r="H1305" s="9" t="str">
        <f t="shared" ref="H1305:H1308" si="2165">MID(F1305, SEARCH(":", F1305) + 1, LEN(F1305))</f>
        <v xml:space="preserve"> AttachFloppyImage</v>
      </c>
      <c r="I1305" s="91" t="s">
        <v>1981</v>
      </c>
      <c r="J1305" s="24" t="str">
        <f t="shared" si="2122"/>
        <v>SAME</v>
      </c>
      <c r="K1305" s="5" t="s">
        <v>719</v>
      </c>
      <c r="L1305" s="4" t="str">
        <f t="shared" ref="L1305:L1308" si="2166">TRIM(LEFT(K1305, SEARCH(":", K1305) - 1))</f>
        <v>Name</v>
      </c>
      <c r="M1305" s="9" t="str">
        <f t="shared" ref="M1305:M1308" si="2167">MID(K1305, SEARCH(":", K1305) + 1, LEN(K1305))</f>
        <v xml:space="preserve"> AttachFloppyImage</v>
      </c>
      <c r="N1305" s="91" t="s">
        <v>1981</v>
      </c>
      <c r="O1305" s="24" t="str">
        <f t="shared" si="2137"/>
        <v>DIF</v>
      </c>
      <c r="P1305" s="5" t="s">
        <v>760</v>
      </c>
      <c r="Q1305" s="4" t="str">
        <f t="shared" ref="Q1305:Q1308" si="2168">TRIM(LEFT(P1305, SEARCH(":", P1305) - 1))</f>
        <v>Name</v>
      </c>
      <c r="R1305" s="9" t="str">
        <f t="shared" ref="R1305:R1308" si="2169">MID(P1305, SEARCH(":", P1305) + 1, LEN(P1305))</f>
        <v xml:space="preserve"> Compact</v>
      </c>
      <c r="S1305" s="86" t="s">
        <v>1941</v>
      </c>
    </row>
    <row r="1306" spans="1:19">
      <c r="A1306" s="5" t="s">
        <v>328</v>
      </c>
      <c r="B1306" s="4" t="str">
        <f>TRIM(LEFT(A1306, SEARCH(":", A1306) - 1))</f>
        <v>ReturnType</v>
      </c>
      <c r="C1306" s="9" t="str">
        <f>MID(A1306, SEARCH(":", A1306) + 1, LEN(A1306))</f>
        <v xml:space="preserve"> UInt32</v>
      </c>
      <c r="D1306" s="91"/>
      <c r="E1306" s="24" t="str">
        <f>IF(A1306&lt;&gt;F1311, "DIF", "SAME")</f>
        <v>SAME</v>
      </c>
      <c r="F1306" s="28" t="s">
        <v>328</v>
      </c>
      <c r="G1306" s="4" t="str">
        <f t="shared" si="2096"/>
        <v>ReturnType</v>
      </c>
      <c r="H1306" s="9" t="str">
        <f t="shared" si="2165"/>
        <v xml:space="preserve"> UInt32</v>
      </c>
      <c r="I1306" s="91"/>
      <c r="J1306" s="24" t="str">
        <f t="shared" si="2122"/>
        <v>SAME</v>
      </c>
      <c r="K1306" s="5" t="s">
        <v>328</v>
      </c>
      <c r="L1306" s="4" t="str">
        <f t="shared" si="2166"/>
        <v>ReturnType</v>
      </c>
      <c r="M1306" s="9" t="str">
        <f t="shared" si="2167"/>
        <v xml:space="preserve"> UInt32</v>
      </c>
      <c r="N1306" s="91"/>
      <c r="O1306" s="24" t="str">
        <f t="shared" si="2137"/>
        <v>SAME</v>
      </c>
      <c r="P1306" s="5" t="s">
        <v>328</v>
      </c>
      <c r="Q1306" s="4" t="str">
        <f t="shared" si="2168"/>
        <v>ReturnType</v>
      </c>
      <c r="R1306" s="9" t="str">
        <f t="shared" si="2169"/>
        <v xml:space="preserve"> UInt32</v>
      </c>
    </row>
    <row r="1307" spans="1:19">
      <c r="A1307" s="5" t="s">
        <v>722</v>
      </c>
      <c r="B1307" s="4" t="str">
        <f>TRIM(LEFT(A1307, SEARCH(":", A1307) - 1))</f>
        <v>Parameters</v>
      </c>
      <c r="C1307" s="9" t="str">
        <f>MID(A1307, SEARCH(":", A1307) + 1, LEN(A1307))</f>
        <v xml:space="preserve"> {drives, ErrorInfo}</v>
      </c>
      <c r="D1307" s="91"/>
      <c r="E1307" s="24" t="str">
        <f>IF(A1307&lt;&gt;F1312, "DIF", "SAME")</f>
        <v>SAME</v>
      </c>
      <c r="F1307" s="28" t="s">
        <v>720</v>
      </c>
      <c r="G1307" s="4" t="str">
        <f t="shared" si="2096"/>
        <v>Parameters</v>
      </c>
      <c r="H1307" s="9" t="str">
        <f t="shared" si="2165"/>
        <v xml:space="preserve"> {ImagePath, ErrorInfo}</v>
      </c>
      <c r="I1307" s="91"/>
      <c r="J1307" s="24" t="str">
        <f t="shared" si="2122"/>
        <v>SAME</v>
      </c>
      <c r="K1307" s="5" t="s">
        <v>720</v>
      </c>
      <c r="L1307" s="4" t="str">
        <f t="shared" si="2166"/>
        <v>Parameters</v>
      </c>
      <c r="M1307" s="9" t="str">
        <f t="shared" si="2167"/>
        <v xml:space="preserve"> {ImagePath, ErrorInfo}</v>
      </c>
      <c r="N1307" s="91"/>
      <c r="O1307" s="24" t="str">
        <f t="shared" si="2137"/>
        <v>DIF</v>
      </c>
      <c r="P1307" s="5" t="s">
        <v>420</v>
      </c>
      <c r="Q1307" s="4" t="str">
        <f t="shared" si="2168"/>
        <v>Parameters</v>
      </c>
      <c r="R1307" s="9" t="str">
        <f t="shared" si="2169"/>
        <v xml:space="preserve"> {ErrorInfo, TaskHandle}</v>
      </c>
    </row>
    <row r="1308" spans="1:19">
      <c r="A1308" s="5" t="s">
        <v>342</v>
      </c>
      <c r="B1308" s="4" t="str">
        <f>TRIM(LEFT(A1308, SEARCH(":", A1308) - 1))</f>
        <v>Qualifiers</v>
      </c>
      <c r="C1308" s="9" t="str">
        <f>MID(A1308, SEARCH(":", A1308) + 1, LEN(A1308))</f>
        <v xml:space="preserve"> {CarmineMethodSignature, implemented}</v>
      </c>
      <c r="D1308" s="91"/>
      <c r="E1308" s="24" t="str">
        <f>IF(A1308&lt;&gt;F1313, "DIF", "SAME")</f>
        <v>SAME</v>
      </c>
      <c r="F1308" s="28" t="s">
        <v>342</v>
      </c>
      <c r="G1308" s="4" t="str">
        <f t="shared" si="2096"/>
        <v>Qualifiers</v>
      </c>
      <c r="H1308" s="9" t="str">
        <f t="shared" si="2165"/>
        <v xml:space="preserve"> {CarmineMethodSignature, implemented}</v>
      </c>
      <c r="I1308" s="91"/>
      <c r="J1308" s="24" t="str">
        <f t="shared" si="2122"/>
        <v>SAME</v>
      </c>
      <c r="K1308" s="5" t="s">
        <v>342</v>
      </c>
      <c r="L1308" s="4" t="str">
        <f t="shared" si="2166"/>
        <v>Qualifiers</v>
      </c>
      <c r="M1308" s="9" t="str">
        <f t="shared" si="2167"/>
        <v xml:space="preserve"> {CarmineMethodSignature, implemented}</v>
      </c>
      <c r="N1308" s="91"/>
      <c r="O1308" s="24" t="str">
        <f t="shared" si="2137"/>
        <v>DIF</v>
      </c>
      <c r="P1308" s="5" t="s">
        <v>684</v>
      </c>
      <c r="Q1308" s="4" t="str">
        <f t="shared" si="2168"/>
        <v>Qualifiers</v>
      </c>
      <c r="R1308" s="9" t="str">
        <f t="shared" si="2169"/>
        <v xml:space="preserve"> {CarmineMethodSignature, Description, implemented}</v>
      </c>
    </row>
    <row r="1309" spans="1:19">
      <c r="A1309" s="6"/>
      <c r="F1309" s="29"/>
      <c r="K1309" s="6"/>
      <c r="P1309" s="6"/>
    </row>
    <row r="1310" spans="1:19">
      <c r="A1310" s="5" t="s">
        <v>723</v>
      </c>
      <c r="B1310" s="4" t="str">
        <f>TRIM(LEFT(A1310, SEARCH(":", A1310) - 1))</f>
        <v>Name</v>
      </c>
      <c r="C1310" s="9" t="str">
        <f>MID(A1310, SEARCH(":", A1310) + 1, LEN(A1310))</f>
        <v xml:space="preserve"> AddDVDDrive</v>
      </c>
      <c r="D1310" s="91" t="s">
        <v>1954</v>
      </c>
      <c r="E1310" s="24" t="str">
        <f>IF(A1310&lt;&gt;F1315, "DIF", "SAME")</f>
        <v>SAME</v>
      </c>
      <c r="F1310" s="28" t="s">
        <v>721</v>
      </c>
      <c r="G1310" s="4" t="str">
        <f t="shared" ref="G1310" si="2170">TRIM(LEFT(F1310, SEARCH(":", F1310) - 1))</f>
        <v>Name</v>
      </c>
      <c r="H1310" s="9" t="str">
        <f t="shared" ref="H1310:H1313" si="2171">MID(F1310, SEARCH(":", F1310) + 1, LEN(F1310))</f>
        <v xml:space="preserve"> GetFloppyDrives</v>
      </c>
      <c r="I1310" s="91" t="s">
        <v>1982</v>
      </c>
      <c r="J1310" s="24" t="str">
        <f t="shared" si="2122"/>
        <v>SAME</v>
      </c>
      <c r="K1310" s="5" t="s">
        <v>721</v>
      </c>
      <c r="L1310" s="4" t="str">
        <f t="shared" ref="L1310:L1313" si="2172">TRIM(LEFT(K1310, SEARCH(":", K1310) - 1))</f>
        <v>Name</v>
      </c>
      <c r="M1310" s="9" t="str">
        <f t="shared" ref="M1310:M1313" si="2173">MID(K1310, SEARCH(":", K1310) + 1, LEN(K1310))</f>
        <v xml:space="preserve"> GetFloppyDrives</v>
      </c>
      <c r="N1310" s="91" t="s">
        <v>1982</v>
      </c>
      <c r="O1310" s="24" t="str">
        <f t="shared" si="2137"/>
        <v>DIF</v>
      </c>
      <c r="P1310" s="5" t="s">
        <v>761</v>
      </c>
      <c r="Q1310" s="4" t="str">
        <f t="shared" ref="Q1310:Q1313" si="2174">TRIM(LEFT(P1310, SEARCH(":", P1310) - 1))</f>
        <v>Name</v>
      </c>
      <c r="R1310" s="9" t="str">
        <f t="shared" ref="R1310:R1313" si="2175">MID(P1310, SEARCH(":", P1310) + 1, LEN(P1310))</f>
        <v xml:space="preserve"> ConvertDiskType</v>
      </c>
      <c r="S1310" s="86" t="s">
        <v>1942</v>
      </c>
    </row>
    <row r="1311" spans="1:19">
      <c r="A1311" s="5" t="s">
        <v>328</v>
      </c>
      <c r="B1311" s="4" t="str">
        <f>TRIM(LEFT(A1311, SEARCH(":", A1311) - 1))</f>
        <v>ReturnType</v>
      </c>
      <c r="C1311" s="9" t="str">
        <f>MID(A1311, SEARCH(":", A1311) + 1, LEN(A1311))</f>
        <v xml:space="preserve"> UInt32</v>
      </c>
      <c r="D1311" s="91"/>
      <c r="E1311" s="24" t="str">
        <f>IF(A1311&lt;&gt;F1316, "DIF", "SAME")</f>
        <v>SAME</v>
      </c>
      <c r="F1311" s="28" t="s">
        <v>328</v>
      </c>
      <c r="G1311" s="4" t="str">
        <f t="shared" si="2096"/>
        <v>ReturnType</v>
      </c>
      <c r="H1311" s="9" t="str">
        <f t="shared" si="2171"/>
        <v xml:space="preserve"> UInt32</v>
      </c>
      <c r="I1311" s="91"/>
      <c r="J1311" s="24" t="str">
        <f t="shared" si="2122"/>
        <v>SAME</v>
      </c>
      <c r="K1311" s="5" t="s">
        <v>328</v>
      </c>
      <c r="L1311" s="4" t="str">
        <f t="shared" si="2172"/>
        <v>ReturnType</v>
      </c>
      <c r="M1311" s="9" t="str">
        <f t="shared" si="2173"/>
        <v xml:space="preserve"> UInt32</v>
      </c>
      <c r="N1311" s="91"/>
      <c r="O1311" s="24" t="str">
        <f t="shared" si="2137"/>
        <v>SAME</v>
      </c>
      <c r="P1311" s="5" t="s">
        <v>328</v>
      </c>
      <c r="Q1311" s="4" t="str">
        <f t="shared" si="2174"/>
        <v>ReturnType</v>
      </c>
      <c r="R1311" s="9" t="str">
        <f t="shared" si="2175"/>
        <v xml:space="preserve"> UInt32</v>
      </c>
    </row>
    <row r="1312" spans="1:19">
      <c r="A1312" s="5" t="s">
        <v>724</v>
      </c>
      <c r="B1312" s="4" t="str">
        <f>TRIM(LEFT(A1312, SEARCH(":", A1312) - 1))</f>
        <v>Parameters</v>
      </c>
      <c r="C1312" s="9" t="str">
        <f>MID(A1312, SEARCH(":", A1312) + 1, LEN(A1312))</f>
        <v xml:space="preserve"> {BusType, Lun, Path, Port...}</v>
      </c>
      <c r="D1312" s="91"/>
      <c r="E1312" s="24" t="str">
        <f>IF(A1312&lt;&gt;F1317, "DIF", "SAME")</f>
        <v>SAME</v>
      </c>
      <c r="F1312" s="28" t="s">
        <v>722</v>
      </c>
      <c r="G1312" s="4" t="str">
        <f t="shared" si="2096"/>
        <v>Parameters</v>
      </c>
      <c r="H1312" s="9" t="str">
        <f t="shared" si="2171"/>
        <v xml:space="preserve"> {drives, ErrorInfo}</v>
      </c>
      <c r="I1312" s="91"/>
      <c r="J1312" s="24" t="str">
        <f t="shared" si="2122"/>
        <v>SAME</v>
      </c>
      <c r="K1312" s="5" t="s">
        <v>722</v>
      </c>
      <c r="L1312" s="4" t="str">
        <f t="shared" si="2172"/>
        <v>Parameters</v>
      </c>
      <c r="M1312" s="9" t="str">
        <f t="shared" si="2173"/>
        <v xml:space="preserve"> {drives, ErrorInfo}</v>
      </c>
      <c r="N1312" s="91"/>
      <c r="O1312" s="24" t="str">
        <f t="shared" si="2137"/>
        <v>DIF</v>
      </c>
      <c r="P1312" s="5" t="s">
        <v>762</v>
      </c>
      <c r="Q1312" s="4" t="str">
        <f t="shared" si="2174"/>
        <v>Parameters</v>
      </c>
      <c r="R1312" s="9" t="str">
        <f t="shared" si="2175"/>
        <v xml:space="preserve"> {NewType, TargetFile, ErrorInfo, TaskHandle}</v>
      </c>
    </row>
    <row r="1313" spans="1:19">
      <c r="A1313" s="5" t="s">
        <v>342</v>
      </c>
      <c r="B1313" s="4" t="str">
        <f>TRIM(LEFT(A1313, SEARCH(":", A1313) - 1))</f>
        <v>Qualifiers</v>
      </c>
      <c r="C1313" s="9" t="str">
        <f>MID(A1313, SEARCH(":", A1313) + 1, LEN(A1313))</f>
        <v xml:space="preserve"> {CarmineMethodSignature, implemented}</v>
      </c>
      <c r="D1313" s="91"/>
      <c r="E1313" s="24" t="str">
        <f>IF(A1313&lt;&gt;F1318, "DIF", "SAME")</f>
        <v>SAME</v>
      </c>
      <c r="F1313" s="28" t="s">
        <v>342</v>
      </c>
      <c r="G1313" s="4" t="str">
        <f t="shared" si="2096"/>
        <v>Qualifiers</v>
      </c>
      <c r="H1313" s="9" t="str">
        <f t="shared" si="2171"/>
        <v xml:space="preserve"> {CarmineMethodSignature, implemented}</v>
      </c>
      <c r="I1313" s="91"/>
      <c r="J1313" s="24" t="str">
        <f t="shared" si="2122"/>
        <v>SAME</v>
      </c>
      <c r="K1313" s="5" t="s">
        <v>342</v>
      </c>
      <c r="L1313" s="4" t="str">
        <f t="shared" si="2172"/>
        <v>Qualifiers</v>
      </c>
      <c r="M1313" s="9" t="str">
        <f t="shared" si="2173"/>
        <v xml:space="preserve"> {CarmineMethodSignature, implemented}</v>
      </c>
      <c r="N1313" s="91"/>
      <c r="O1313" s="24" t="str">
        <f t="shared" si="2137"/>
        <v>DIF</v>
      </c>
      <c r="P1313" s="5" t="s">
        <v>684</v>
      </c>
      <c r="Q1313" s="4" t="str">
        <f t="shared" si="2174"/>
        <v>Qualifiers</v>
      </c>
      <c r="R1313" s="9" t="str">
        <f t="shared" si="2175"/>
        <v xml:space="preserve"> {CarmineMethodSignature, Description, implemented}</v>
      </c>
    </row>
    <row r="1314" spans="1:19">
      <c r="A1314" s="6"/>
      <c r="F1314" s="29"/>
      <c r="K1314" s="6"/>
      <c r="P1314" s="6"/>
    </row>
    <row r="1315" spans="1:19">
      <c r="A1315" s="5" t="s">
        <v>725</v>
      </c>
      <c r="B1315" s="4" t="str">
        <f>TRIM(LEFT(A1315, SEARCH(":", A1315) - 1))</f>
        <v>Name</v>
      </c>
      <c r="C1315" s="9" t="str">
        <f>MID(A1315, SEARCH(":", A1315) + 1, LEN(A1315))</f>
        <v xml:space="preserve"> GetDVDDrives</v>
      </c>
      <c r="D1315" s="91" t="s">
        <v>1955</v>
      </c>
      <c r="E1315" s="24" t="str">
        <f>IF(A1315&lt;&gt;F1320, "DIF", "SAME")</f>
        <v>SAME</v>
      </c>
      <c r="F1315" s="28" t="s">
        <v>723</v>
      </c>
      <c r="G1315" s="4" t="str">
        <f t="shared" ref="G1315:G1378" si="2176">TRIM(LEFT(F1315, SEARCH(":", F1315) - 1))</f>
        <v>Name</v>
      </c>
      <c r="H1315" s="9" t="str">
        <f t="shared" ref="H1315:H1318" si="2177">MID(F1315, SEARCH(":", F1315) + 1, LEN(F1315))</f>
        <v xml:space="preserve"> AddDVDDrive</v>
      </c>
      <c r="I1315" s="91" t="s">
        <v>1954</v>
      </c>
      <c r="J1315" s="24" t="str">
        <f t="shared" si="2122"/>
        <v>SAME</v>
      </c>
      <c r="K1315" s="5" t="s">
        <v>723</v>
      </c>
      <c r="L1315" s="4" t="str">
        <f t="shared" ref="L1315:L1318" si="2178">TRIM(LEFT(K1315, SEARCH(":", K1315) - 1))</f>
        <v>Name</v>
      </c>
      <c r="M1315" s="9" t="str">
        <f t="shared" ref="M1315:M1318" si="2179">MID(K1315, SEARCH(":", K1315) + 1, LEN(K1315))</f>
        <v xml:space="preserve"> AddDVDDrive</v>
      </c>
      <c r="N1315" s="91" t="s">
        <v>1954</v>
      </c>
      <c r="O1315" s="24" t="str">
        <f t="shared" si="2137"/>
        <v>DIF</v>
      </c>
      <c r="P1315" s="5" t="s">
        <v>693</v>
      </c>
      <c r="Q1315" s="4" t="str">
        <f t="shared" ref="Q1315:Q1318" si="2180">TRIM(LEFT(P1315, SEARCH(":", P1315) - 1))</f>
        <v>Name</v>
      </c>
      <c r="R1315" s="9" t="str">
        <f t="shared" ref="R1315:R1318" si="2181">MID(P1315, SEARCH(":", P1315) + 1, LEN(P1315))</f>
        <v xml:space="preserve"> Delete</v>
      </c>
      <c r="S1315" s="86" t="s">
        <v>1938</v>
      </c>
    </row>
    <row r="1316" spans="1:19">
      <c r="A1316" s="5" t="s">
        <v>328</v>
      </c>
      <c r="B1316" s="4" t="str">
        <f>TRIM(LEFT(A1316, SEARCH(":", A1316) - 1))</f>
        <v>ReturnType</v>
      </c>
      <c r="C1316" s="9" t="str">
        <f>MID(A1316, SEARCH(":", A1316) + 1, LEN(A1316))</f>
        <v xml:space="preserve"> UInt32</v>
      </c>
      <c r="D1316" s="91"/>
      <c r="E1316" s="24" t="str">
        <f>IF(A1316&lt;&gt;F1321, "DIF", "SAME")</f>
        <v>SAME</v>
      </c>
      <c r="F1316" s="28" t="s">
        <v>328</v>
      </c>
      <c r="G1316" s="4" t="str">
        <f t="shared" si="2176"/>
        <v>ReturnType</v>
      </c>
      <c r="H1316" s="9" t="str">
        <f t="shared" si="2177"/>
        <v xml:space="preserve"> UInt32</v>
      </c>
      <c r="I1316" s="91"/>
      <c r="J1316" s="24" t="str">
        <f t="shared" si="2122"/>
        <v>SAME</v>
      </c>
      <c r="K1316" s="5" t="s">
        <v>328</v>
      </c>
      <c r="L1316" s="4" t="str">
        <f t="shared" si="2178"/>
        <v>ReturnType</v>
      </c>
      <c r="M1316" s="9" t="str">
        <f t="shared" si="2179"/>
        <v xml:space="preserve"> UInt32</v>
      </c>
      <c r="N1316" s="91"/>
      <c r="O1316" s="24" t="str">
        <f t="shared" si="2137"/>
        <v>SAME</v>
      </c>
      <c r="P1316" s="5" t="s">
        <v>328</v>
      </c>
      <c r="Q1316" s="4" t="str">
        <f t="shared" si="2180"/>
        <v>ReturnType</v>
      </c>
      <c r="R1316" s="9" t="str">
        <f t="shared" si="2181"/>
        <v xml:space="preserve"> UInt32</v>
      </c>
    </row>
    <row r="1317" spans="1:19">
      <c r="A1317" s="5" t="s">
        <v>722</v>
      </c>
      <c r="B1317" s="4" t="str">
        <f>TRIM(LEFT(A1317, SEARCH(":", A1317) - 1))</f>
        <v>Parameters</v>
      </c>
      <c r="C1317" s="9" t="str">
        <f>MID(A1317, SEARCH(":", A1317) + 1, LEN(A1317))</f>
        <v xml:space="preserve"> {drives, ErrorInfo}</v>
      </c>
      <c r="D1317" s="91"/>
      <c r="E1317" s="24" t="str">
        <f>IF(A1317&lt;&gt;F1322, "DIF", "SAME")</f>
        <v>SAME</v>
      </c>
      <c r="F1317" s="28" t="s">
        <v>724</v>
      </c>
      <c r="G1317" s="4" t="str">
        <f t="shared" si="2176"/>
        <v>Parameters</v>
      </c>
      <c r="H1317" s="9" t="str">
        <f t="shared" si="2177"/>
        <v xml:space="preserve"> {BusType, Lun, Path, Port...}</v>
      </c>
      <c r="I1317" s="91"/>
      <c r="J1317" s="24" t="str">
        <f t="shared" si="2122"/>
        <v>SAME</v>
      </c>
      <c r="K1317" s="5" t="s">
        <v>724</v>
      </c>
      <c r="L1317" s="4" t="str">
        <f t="shared" si="2178"/>
        <v>Parameters</v>
      </c>
      <c r="M1317" s="9" t="str">
        <f t="shared" si="2179"/>
        <v xml:space="preserve"> {BusType, Lun, Path, Port...}</v>
      </c>
      <c r="N1317" s="91"/>
      <c r="O1317" s="24" t="str">
        <f t="shared" si="2137"/>
        <v>DIF</v>
      </c>
      <c r="P1317" s="5" t="s">
        <v>348</v>
      </c>
      <c r="Q1317" s="4" t="str">
        <f t="shared" si="2180"/>
        <v>Parameters</v>
      </c>
      <c r="R1317" s="9" t="str">
        <f t="shared" si="2181"/>
        <v xml:space="preserve"> {ErrorInfo}</v>
      </c>
    </row>
    <row r="1318" spans="1:19">
      <c r="A1318" s="5" t="s">
        <v>342</v>
      </c>
      <c r="B1318" s="4" t="str">
        <f>TRIM(LEFT(A1318, SEARCH(":", A1318) - 1))</f>
        <v>Qualifiers</v>
      </c>
      <c r="C1318" s="9" t="str">
        <f>MID(A1318, SEARCH(":", A1318) + 1, LEN(A1318))</f>
        <v xml:space="preserve"> {CarmineMethodSignature, implemented}</v>
      </c>
      <c r="D1318" s="91"/>
      <c r="E1318" s="24" t="str">
        <f>IF(A1318&lt;&gt;F1323, "DIF", "SAME")</f>
        <v>SAME</v>
      </c>
      <c r="F1318" s="28" t="s">
        <v>342</v>
      </c>
      <c r="G1318" s="4" t="str">
        <f t="shared" si="2176"/>
        <v>Qualifiers</v>
      </c>
      <c r="H1318" s="9" t="str">
        <f t="shared" si="2177"/>
        <v xml:space="preserve"> {CarmineMethodSignature, implemented}</v>
      </c>
      <c r="I1318" s="91"/>
      <c r="J1318" s="24" t="str">
        <f t="shared" si="2122"/>
        <v>SAME</v>
      </c>
      <c r="K1318" s="5" t="s">
        <v>342</v>
      </c>
      <c r="L1318" s="4" t="str">
        <f t="shared" si="2178"/>
        <v>Qualifiers</v>
      </c>
      <c r="M1318" s="9" t="str">
        <f t="shared" si="2179"/>
        <v xml:space="preserve"> {CarmineMethodSignature, implemented}</v>
      </c>
      <c r="N1318" s="91"/>
      <c r="O1318" s="24" t="str">
        <f t="shared" si="2137"/>
        <v>DIF</v>
      </c>
      <c r="P1318" s="5" t="s">
        <v>755</v>
      </c>
      <c r="Q1318" s="4" t="str">
        <f t="shared" si="2180"/>
        <v>Qualifiers</v>
      </c>
      <c r="R1318" s="9" t="str">
        <f t="shared" si="2181"/>
        <v xml:space="preserve"> {Description, implemented}</v>
      </c>
    </row>
    <row r="1319" spans="1:19">
      <c r="A1319" s="6"/>
      <c r="F1319" s="29"/>
      <c r="K1319" s="6"/>
      <c r="P1319" s="6"/>
    </row>
    <row r="1320" spans="1:19">
      <c r="A1320" s="5" t="s">
        <v>726</v>
      </c>
      <c r="B1320" s="4" t="str">
        <f>TRIM(LEFT(A1320, SEARCH(":", A1320) - 1))</f>
        <v>Name</v>
      </c>
      <c r="C1320" s="9" t="str">
        <f>MID(A1320, SEARCH(":", A1320) + 1, LEN(A1320))</f>
        <v xml:space="preserve"> AddHardDiskDrive</v>
      </c>
      <c r="D1320" s="91" t="s">
        <v>1956</v>
      </c>
      <c r="E1320" s="24" t="str">
        <f>IF(A1320&lt;&gt;F1325, "DIF", "SAME")</f>
        <v>SAME</v>
      </c>
      <c r="F1320" s="28" t="s">
        <v>725</v>
      </c>
      <c r="G1320" s="4" t="str">
        <f t="shared" ref="G1320" si="2182">TRIM(LEFT(F1320, SEARCH(":", F1320) - 1))</f>
        <v>Name</v>
      </c>
      <c r="H1320" s="9" t="str">
        <f t="shared" ref="H1320:H1323" si="2183">MID(F1320, SEARCH(":", F1320) + 1, LEN(F1320))</f>
        <v xml:space="preserve"> GetDVDDrives</v>
      </c>
      <c r="I1320" s="91" t="s">
        <v>1955</v>
      </c>
      <c r="J1320" s="24" t="str">
        <f t="shared" si="2122"/>
        <v>SAME</v>
      </c>
      <c r="K1320" s="5" t="s">
        <v>725</v>
      </c>
      <c r="L1320" s="4" t="str">
        <f t="shared" ref="L1320:L1323" si="2184">TRIM(LEFT(K1320, SEARCH(":", K1320) - 1))</f>
        <v>Name</v>
      </c>
      <c r="M1320" s="9" t="str">
        <f t="shared" ref="M1320:M1323" si="2185">MID(K1320, SEARCH(":", K1320) + 1, LEN(K1320))</f>
        <v xml:space="preserve"> GetDVDDrives</v>
      </c>
      <c r="N1320" s="91" t="s">
        <v>1955</v>
      </c>
      <c r="O1320" s="24" t="str">
        <f t="shared" si="2137"/>
        <v>DIF</v>
      </c>
      <c r="P1320" s="5" t="s">
        <v>763</v>
      </c>
      <c r="Q1320" s="4" t="str">
        <f t="shared" ref="Q1320:Q1323" si="2186">TRIM(LEFT(P1320, SEARCH(":", P1320) - 1))</f>
        <v>Name</v>
      </c>
      <c r="R1320" s="9" t="str">
        <f t="shared" ref="R1320:R1323" si="2187">MID(P1320, SEARCH(":", P1320) + 1, LEN(P1320))</f>
        <v xml:space="preserve"> ImportVirtualComputerSystem</v>
      </c>
      <c r="S1320" s="86" t="s">
        <v>2000</v>
      </c>
    </row>
    <row r="1321" spans="1:19">
      <c r="A1321" s="5" t="s">
        <v>328</v>
      </c>
      <c r="B1321" s="4" t="str">
        <f>TRIM(LEFT(A1321, SEARCH(":", A1321) - 1))</f>
        <v>ReturnType</v>
      </c>
      <c r="C1321" s="9" t="str">
        <f>MID(A1321, SEARCH(":", A1321) + 1, LEN(A1321))</f>
        <v xml:space="preserve"> UInt32</v>
      </c>
      <c r="D1321" s="91"/>
      <c r="E1321" s="24" t="str">
        <f>IF(A1321&lt;&gt;F1326, "DIF", "SAME")</f>
        <v>SAME</v>
      </c>
      <c r="F1321" s="28" t="s">
        <v>328</v>
      </c>
      <c r="G1321" s="4" t="str">
        <f t="shared" si="2176"/>
        <v>ReturnType</v>
      </c>
      <c r="H1321" s="9" t="str">
        <f t="shared" si="2183"/>
        <v xml:space="preserve"> UInt32</v>
      </c>
      <c r="I1321" s="91"/>
      <c r="J1321" s="24" t="str">
        <f t="shared" si="2122"/>
        <v>SAME</v>
      </c>
      <c r="K1321" s="5" t="s">
        <v>328</v>
      </c>
      <c r="L1321" s="4" t="str">
        <f t="shared" si="2184"/>
        <v>ReturnType</v>
      </c>
      <c r="M1321" s="9" t="str">
        <f t="shared" si="2185"/>
        <v xml:space="preserve"> UInt32</v>
      </c>
      <c r="N1321" s="91"/>
      <c r="O1321" s="24" t="str">
        <f t="shared" si="2137"/>
        <v>SAME</v>
      </c>
      <c r="P1321" s="5" t="s">
        <v>328</v>
      </c>
      <c r="Q1321" s="4" t="str">
        <f t="shared" si="2186"/>
        <v>ReturnType</v>
      </c>
      <c r="R1321" s="9" t="str">
        <f t="shared" si="2187"/>
        <v xml:space="preserve"> UInt32</v>
      </c>
    </row>
    <row r="1322" spans="1:19">
      <c r="A1322" s="5" t="s">
        <v>727</v>
      </c>
      <c r="B1322" s="4" t="str">
        <f>TRIM(LEFT(A1322, SEARCH(":", A1322) - 1))</f>
        <v>Parameters</v>
      </c>
      <c r="C1322" s="9" t="str">
        <f>MID(A1322, SEARCH(":", A1322) + 1, LEN(A1322))</f>
        <v xml:space="preserve"> {BusType, ImagePath, Lun, Path...}</v>
      </c>
      <c r="D1322" s="91"/>
      <c r="E1322" s="24" t="str">
        <f>IF(A1322&lt;&gt;F1327, "DIF", "SAME")</f>
        <v>SAME</v>
      </c>
      <c r="F1322" s="28" t="s">
        <v>722</v>
      </c>
      <c r="G1322" s="4" t="str">
        <f t="shared" si="2176"/>
        <v>Parameters</v>
      </c>
      <c r="H1322" s="9" t="str">
        <f t="shared" si="2183"/>
        <v xml:space="preserve"> {drives, ErrorInfo}</v>
      </c>
      <c r="I1322" s="91"/>
      <c r="J1322" s="24" t="str">
        <f t="shared" si="2122"/>
        <v>SAME</v>
      </c>
      <c r="K1322" s="5" t="s">
        <v>722</v>
      </c>
      <c r="L1322" s="4" t="str">
        <f t="shared" si="2184"/>
        <v>Parameters</v>
      </c>
      <c r="M1322" s="9" t="str">
        <f t="shared" si="2185"/>
        <v xml:space="preserve"> {drives, ErrorInfo}</v>
      </c>
      <c r="N1322" s="91"/>
      <c r="O1322" s="24" t="str">
        <f t="shared" si="2137"/>
        <v>DIF</v>
      </c>
      <c r="P1322" s="5" t="s">
        <v>764</v>
      </c>
      <c r="Q1322" s="4" t="str">
        <f t="shared" si="2186"/>
        <v>Parameters</v>
      </c>
      <c r="R1322" s="9" t="str">
        <f t="shared" si="2187"/>
        <v xml:space="preserve"> {Path}</v>
      </c>
    </row>
    <row r="1323" spans="1:19">
      <c r="A1323" s="5" t="s">
        <v>342</v>
      </c>
      <c r="B1323" s="4" t="str">
        <f>TRIM(LEFT(A1323, SEARCH(":", A1323) - 1))</f>
        <v>Qualifiers</v>
      </c>
      <c r="C1323" s="9" t="str">
        <f>MID(A1323, SEARCH(":", A1323) + 1, LEN(A1323))</f>
        <v xml:space="preserve"> {CarmineMethodSignature, implemented}</v>
      </c>
      <c r="D1323" s="91"/>
      <c r="E1323" s="24" t="str">
        <f>IF(A1323&lt;&gt;F1328, "DIF", "SAME")</f>
        <v>SAME</v>
      </c>
      <c r="F1323" s="28" t="s">
        <v>342</v>
      </c>
      <c r="G1323" s="4" t="str">
        <f t="shared" si="2176"/>
        <v>Qualifiers</v>
      </c>
      <c r="H1323" s="9" t="str">
        <f t="shared" si="2183"/>
        <v xml:space="preserve"> {CarmineMethodSignature, implemented}</v>
      </c>
      <c r="I1323" s="91"/>
      <c r="J1323" s="24" t="str">
        <f t="shared" si="2122"/>
        <v>SAME</v>
      </c>
      <c r="K1323" s="5" t="s">
        <v>342</v>
      </c>
      <c r="L1323" s="4" t="str">
        <f t="shared" si="2184"/>
        <v>Qualifiers</v>
      </c>
      <c r="M1323" s="9" t="str">
        <f t="shared" si="2185"/>
        <v xml:space="preserve"> {CarmineMethodSignature, implemented}</v>
      </c>
      <c r="N1323" s="91"/>
      <c r="O1323" s="24" t="str">
        <f t="shared" si="2137"/>
        <v>DIF</v>
      </c>
      <c r="P1323" s="5" t="s">
        <v>765</v>
      </c>
      <c r="Q1323" s="4" t="str">
        <f t="shared" si="2186"/>
        <v>Qualifiers</v>
      </c>
      <c r="R1323" s="9" t="str">
        <f t="shared" si="2187"/>
        <v xml:space="preserve"> {Description, Implemented}</v>
      </c>
    </row>
    <row r="1324" spans="1:19">
      <c r="A1324" s="6"/>
      <c r="F1324" s="29"/>
      <c r="K1324" s="6"/>
      <c r="P1324" s="6"/>
    </row>
    <row r="1325" spans="1:19">
      <c r="A1325" s="5" t="s">
        <v>728</v>
      </c>
      <c r="B1325" s="4" t="str">
        <f>TRIM(LEFT(A1325, SEARCH(":", A1325) - 1))</f>
        <v>Name</v>
      </c>
      <c r="C1325" s="9" t="str">
        <f>MID(A1325, SEARCH(":", A1325) + 1, LEN(A1325))</f>
        <v xml:space="preserve"> GetHardDiskDrives</v>
      </c>
      <c r="D1325" s="91" t="s">
        <v>1957</v>
      </c>
      <c r="E1325" s="24" t="str">
        <f>IF(A1325&lt;&gt;F1330, "DIF", "SAME")</f>
        <v>SAME</v>
      </c>
      <c r="F1325" s="28" t="s">
        <v>726</v>
      </c>
      <c r="G1325" s="4" t="str">
        <f t="shared" ref="G1325" si="2188">TRIM(LEFT(F1325, SEARCH(":", F1325) - 1))</f>
        <v>Name</v>
      </c>
      <c r="H1325" s="9" t="str">
        <f t="shared" ref="H1325:H1328" si="2189">MID(F1325, SEARCH(":", F1325) + 1, LEN(F1325))</f>
        <v xml:space="preserve"> AddHardDiskDrive</v>
      </c>
      <c r="I1325" s="91" t="s">
        <v>1956</v>
      </c>
      <c r="J1325" s="24" t="str">
        <f t="shared" si="2122"/>
        <v>SAME</v>
      </c>
      <c r="K1325" s="5" t="s">
        <v>726</v>
      </c>
      <c r="L1325" s="4" t="str">
        <f t="shared" ref="L1325:L1328" si="2190">TRIM(LEFT(K1325, SEARCH(":", K1325) - 1))</f>
        <v>Name</v>
      </c>
      <c r="M1325" s="9" t="str">
        <f t="shared" ref="M1325:M1328" si="2191">MID(K1325, SEARCH(":", K1325) + 1, LEN(K1325))</f>
        <v xml:space="preserve"> AddHardDiskDrive</v>
      </c>
      <c r="N1325" s="91" t="s">
        <v>1956</v>
      </c>
      <c r="O1325" s="24" t="str">
        <f t="shared" si="2137"/>
        <v>DIF</v>
      </c>
      <c r="P1325" s="5" t="s">
        <v>766</v>
      </c>
      <c r="Q1325" s="4" t="str">
        <f t="shared" ref="Q1325:Q1328" si="2192">TRIM(LEFT(P1325, SEARCH(":", P1325) - 1))</f>
        <v>Name</v>
      </c>
      <c r="R1325" s="9" t="str">
        <f t="shared" ref="R1325:R1328" si="2193">MID(P1325, SEARCH(":", P1325) + 1, LEN(P1325))</f>
        <v xml:space="preserve"> ExportVirtualComputerSystem</v>
      </c>
      <c r="S1325" s="86" t="s">
        <v>2001</v>
      </c>
    </row>
    <row r="1326" spans="1:19">
      <c r="A1326" s="5" t="s">
        <v>328</v>
      </c>
      <c r="B1326" s="4" t="str">
        <f>TRIM(LEFT(A1326, SEARCH(":", A1326) - 1))</f>
        <v>ReturnType</v>
      </c>
      <c r="C1326" s="9" t="str">
        <f>MID(A1326, SEARCH(":", A1326) + 1, LEN(A1326))</f>
        <v xml:space="preserve"> UInt32</v>
      </c>
      <c r="D1326" s="91"/>
      <c r="E1326" s="24" t="str">
        <f>IF(A1326&lt;&gt;F1331, "DIF", "SAME")</f>
        <v>SAME</v>
      </c>
      <c r="F1326" s="28" t="s">
        <v>328</v>
      </c>
      <c r="G1326" s="4" t="str">
        <f t="shared" si="2176"/>
        <v>ReturnType</v>
      </c>
      <c r="H1326" s="9" t="str">
        <f t="shared" si="2189"/>
        <v xml:space="preserve"> UInt32</v>
      </c>
      <c r="I1326" s="91"/>
      <c r="J1326" s="24" t="str">
        <f t="shared" si="2122"/>
        <v>SAME</v>
      </c>
      <c r="K1326" s="5" t="s">
        <v>328</v>
      </c>
      <c r="L1326" s="4" t="str">
        <f t="shared" si="2190"/>
        <v>ReturnType</v>
      </c>
      <c r="M1326" s="9" t="str">
        <f t="shared" si="2191"/>
        <v xml:space="preserve"> UInt32</v>
      </c>
      <c r="N1326" s="91"/>
      <c r="O1326" s="24" t="str">
        <f t="shared" si="2137"/>
        <v>SAME</v>
      </c>
      <c r="P1326" s="5" t="s">
        <v>328</v>
      </c>
      <c r="Q1326" s="4" t="str">
        <f t="shared" si="2192"/>
        <v>ReturnType</v>
      </c>
      <c r="R1326" s="9" t="str">
        <f t="shared" si="2193"/>
        <v xml:space="preserve"> UInt32</v>
      </c>
    </row>
    <row r="1327" spans="1:19">
      <c r="A1327" s="5" t="s">
        <v>722</v>
      </c>
      <c r="B1327" s="4" t="str">
        <f>TRIM(LEFT(A1327, SEARCH(":", A1327) - 1))</f>
        <v>Parameters</v>
      </c>
      <c r="C1327" s="9" t="str">
        <f>MID(A1327, SEARCH(":", A1327) + 1, LEN(A1327))</f>
        <v xml:space="preserve"> {drives, ErrorInfo}</v>
      </c>
      <c r="D1327" s="91"/>
      <c r="E1327" s="24" t="str">
        <f>IF(A1327&lt;&gt;F1332, "DIF", "SAME")</f>
        <v>SAME</v>
      </c>
      <c r="F1327" s="28" t="s">
        <v>727</v>
      </c>
      <c r="G1327" s="4" t="str">
        <f t="shared" si="2176"/>
        <v>Parameters</v>
      </c>
      <c r="H1327" s="9" t="str">
        <f t="shared" si="2189"/>
        <v xml:space="preserve"> {BusType, ImagePath, Lun, Path...}</v>
      </c>
      <c r="I1327" s="91"/>
      <c r="J1327" s="24" t="str">
        <f t="shared" si="2122"/>
        <v>SAME</v>
      </c>
      <c r="K1327" s="5" t="s">
        <v>727</v>
      </c>
      <c r="L1327" s="4" t="str">
        <f t="shared" si="2190"/>
        <v>Parameters</v>
      </c>
      <c r="M1327" s="9" t="str">
        <f t="shared" si="2191"/>
        <v xml:space="preserve"> {BusType, ImagePath, Lun, Path...}</v>
      </c>
      <c r="N1327" s="91"/>
      <c r="O1327" s="24" t="str">
        <f t="shared" si="2137"/>
        <v>DIF</v>
      </c>
      <c r="P1327" s="5" t="s">
        <v>767</v>
      </c>
      <c r="Q1327" s="4" t="str">
        <f t="shared" si="2192"/>
        <v>Parameters</v>
      </c>
      <c r="R1327" s="9" t="str">
        <f t="shared" si="2193"/>
        <v xml:space="preserve"> {ID, Path}</v>
      </c>
    </row>
    <row r="1328" spans="1:19">
      <c r="A1328" s="5" t="s">
        <v>342</v>
      </c>
      <c r="B1328" s="4" t="str">
        <f>TRIM(LEFT(A1328, SEARCH(":", A1328) - 1))</f>
        <v>Qualifiers</v>
      </c>
      <c r="C1328" s="9" t="str">
        <f>MID(A1328, SEARCH(":", A1328) + 1, LEN(A1328))</f>
        <v xml:space="preserve"> {CarmineMethodSignature, implemented}</v>
      </c>
      <c r="D1328" s="91"/>
      <c r="E1328" s="24" t="str">
        <f>IF(A1328&lt;&gt;F1333, "DIF", "SAME")</f>
        <v>SAME</v>
      </c>
      <c r="F1328" s="28" t="s">
        <v>342</v>
      </c>
      <c r="G1328" s="4" t="str">
        <f t="shared" si="2176"/>
        <v>Qualifiers</v>
      </c>
      <c r="H1328" s="9" t="str">
        <f t="shared" si="2189"/>
        <v xml:space="preserve"> {CarmineMethodSignature, implemented}</v>
      </c>
      <c r="I1328" s="91"/>
      <c r="J1328" s="24" t="str">
        <f t="shared" si="2122"/>
        <v>SAME</v>
      </c>
      <c r="K1328" s="5" t="s">
        <v>342</v>
      </c>
      <c r="L1328" s="4" t="str">
        <f t="shared" si="2190"/>
        <v>Qualifiers</v>
      </c>
      <c r="M1328" s="9" t="str">
        <f t="shared" si="2191"/>
        <v xml:space="preserve"> {CarmineMethodSignature, implemented}</v>
      </c>
      <c r="N1328" s="91"/>
      <c r="O1328" s="24" t="str">
        <f t="shared" si="2137"/>
        <v>DIF</v>
      </c>
      <c r="P1328" s="5" t="s">
        <v>765</v>
      </c>
      <c r="Q1328" s="4" t="str">
        <f t="shared" si="2192"/>
        <v>Qualifiers</v>
      </c>
      <c r="R1328" s="9" t="str">
        <f t="shared" si="2193"/>
        <v xml:space="preserve"> {Description, Implemented}</v>
      </c>
    </row>
    <row r="1329" spans="1:19">
      <c r="A1329" s="6"/>
      <c r="F1329" s="29"/>
      <c r="K1329" s="6"/>
      <c r="P1329" s="6"/>
    </row>
    <row r="1330" spans="1:19">
      <c r="A1330" s="5" t="s">
        <v>729</v>
      </c>
      <c r="B1330" s="4" t="str">
        <f>TRIM(LEFT(A1330, SEARCH(":", A1330) - 1))</f>
        <v>Name</v>
      </c>
      <c r="C1330" s="9" t="str">
        <f>MID(A1330, SEARCH(":", A1330) + 1, LEN(A1330))</f>
        <v xml:space="preserve"> RemoveDrive</v>
      </c>
      <c r="D1330" s="91" t="s">
        <v>1958</v>
      </c>
      <c r="E1330" s="24" t="str">
        <f>IF(A1330&lt;&gt;F1335, "DIF", "SAME")</f>
        <v>SAME</v>
      </c>
      <c r="F1330" s="28" t="s">
        <v>728</v>
      </c>
      <c r="G1330" s="4" t="str">
        <f t="shared" ref="G1330" si="2194">TRIM(LEFT(F1330, SEARCH(":", F1330) - 1))</f>
        <v>Name</v>
      </c>
      <c r="H1330" s="9" t="str">
        <f t="shared" ref="H1330:H1333" si="2195">MID(F1330, SEARCH(":", F1330) + 1, LEN(F1330))</f>
        <v xml:space="preserve"> GetHardDiskDrives</v>
      </c>
      <c r="I1330" s="91" t="s">
        <v>1957</v>
      </c>
      <c r="J1330" s="24" t="str">
        <f t="shared" si="2122"/>
        <v>SAME</v>
      </c>
      <c r="K1330" s="5" t="s">
        <v>728</v>
      </c>
      <c r="L1330" s="4" t="str">
        <f t="shared" ref="L1330:L1333" si="2196">TRIM(LEFT(K1330, SEARCH(":", K1330) - 1))</f>
        <v>Name</v>
      </c>
      <c r="M1330" s="9" t="str">
        <f t="shared" ref="M1330:M1333" si="2197">MID(K1330, SEARCH(":", K1330) + 1, LEN(K1330))</f>
        <v xml:space="preserve"> GetHardDiskDrives</v>
      </c>
      <c r="N1330" s="91" t="s">
        <v>1957</v>
      </c>
      <c r="O1330" s="24" t="str">
        <f t="shared" si="2137"/>
        <v>DIF</v>
      </c>
      <c r="P1330" s="5" t="s">
        <v>768</v>
      </c>
      <c r="Q1330" s="4" t="str">
        <f t="shared" ref="Q1330:Q1333" si="2198">TRIM(LEFT(P1330, SEARCH(":", P1330) - 1))</f>
        <v>Name</v>
      </c>
      <c r="R1330" s="9" t="str">
        <f t="shared" ref="R1330:R1333" si="2199">MID(P1330, SEARCH(":", P1330) + 1, LEN(P1330))</f>
        <v xml:space="preserve"> DeleteVirtualComputerSystem</v>
      </c>
      <c r="S1330" s="86" t="s">
        <v>2002</v>
      </c>
    </row>
    <row r="1331" spans="1:19">
      <c r="A1331" s="5" t="s">
        <v>328</v>
      </c>
      <c r="B1331" s="4" t="str">
        <f>TRIM(LEFT(A1331, SEARCH(":", A1331) - 1))</f>
        <v>ReturnType</v>
      </c>
      <c r="C1331" s="9" t="str">
        <f>MID(A1331, SEARCH(":", A1331) + 1, LEN(A1331))</f>
        <v xml:space="preserve"> UInt32</v>
      </c>
      <c r="D1331" s="91"/>
      <c r="E1331" s="24" t="str">
        <f>IF(A1331&lt;&gt;F1336, "DIF", "SAME")</f>
        <v>SAME</v>
      </c>
      <c r="F1331" s="28" t="s">
        <v>328</v>
      </c>
      <c r="G1331" s="4" t="str">
        <f t="shared" si="2176"/>
        <v>ReturnType</v>
      </c>
      <c r="H1331" s="9" t="str">
        <f t="shared" si="2195"/>
        <v xml:space="preserve"> UInt32</v>
      </c>
      <c r="I1331" s="91"/>
      <c r="J1331" s="24" t="str">
        <f t="shared" si="2122"/>
        <v>SAME</v>
      </c>
      <c r="K1331" s="5" t="s">
        <v>328</v>
      </c>
      <c r="L1331" s="4" t="str">
        <f t="shared" si="2196"/>
        <v>ReturnType</v>
      </c>
      <c r="M1331" s="9" t="str">
        <f t="shared" si="2197"/>
        <v xml:space="preserve"> UInt32</v>
      </c>
      <c r="N1331" s="91"/>
      <c r="O1331" s="24" t="str">
        <f t="shared" si="2137"/>
        <v>SAME</v>
      </c>
      <c r="P1331" s="5" t="s">
        <v>328</v>
      </c>
      <c r="Q1331" s="4" t="str">
        <f t="shared" si="2198"/>
        <v>ReturnType</v>
      </c>
      <c r="R1331" s="9" t="str">
        <f t="shared" si="2199"/>
        <v xml:space="preserve"> UInt32</v>
      </c>
    </row>
    <row r="1332" spans="1:19">
      <c r="A1332" s="5" t="s">
        <v>730</v>
      </c>
      <c r="B1332" s="4" t="str">
        <f>TRIM(LEFT(A1332, SEARCH(":", A1332) - 1))</f>
        <v>Parameters</v>
      </c>
      <c r="C1332" s="9" t="str">
        <f>MID(A1332, SEARCH(":", A1332) + 1, LEN(A1332))</f>
        <v xml:space="preserve"> {BusNumber, BusType, Target, ErrorInfo}</v>
      </c>
      <c r="D1332" s="91"/>
      <c r="E1332" s="24" t="str">
        <f>IF(A1332&lt;&gt;F1337, "DIF", "SAME")</f>
        <v>SAME</v>
      </c>
      <c r="F1332" s="28" t="s">
        <v>722</v>
      </c>
      <c r="G1332" s="4" t="str">
        <f t="shared" si="2176"/>
        <v>Parameters</v>
      </c>
      <c r="H1332" s="9" t="str">
        <f t="shared" si="2195"/>
        <v xml:space="preserve"> {drives, ErrorInfo}</v>
      </c>
      <c r="I1332" s="91"/>
      <c r="J1332" s="24" t="str">
        <f t="shared" si="2122"/>
        <v>SAME</v>
      </c>
      <c r="K1332" s="5" t="s">
        <v>722</v>
      </c>
      <c r="L1332" s="4" t="str">
        <f t="shared" si="2196"/>
        <v>Parameters</v>
      </c>
      <c r="M1332" s="9" t="str">
        <f t="shared" si="2197"/>
        <v xml:space="preserve"> {drives, ErrorInfo}</v>
      </c>
      <c r="N1332" s="91"/>
      <c r="O1332" s="24" t="str">
        <f t="shared" si="2137"/>
        <v>DIF</v>
      </c>
      <c r="P1332" s="5" t="s">
        <v>769</v>
      </c>
      <c r="Q1332" s="4" t="str">
        <f t="shared" si="2198"/>
        <v>Parameters</v>
      </c>
      <c r="R1332" s="9" t="str">
        <f t="shared" si="2199"/>
        <v xml:space="preserve"> {ID, ErrorInfo}</v>
      </c>
    </row>
    <row r="1333" spans="1:19">
      <c r="A1333" s="5" t="s">
        <v>342</v>
      </c>
      <c r="B1333" s="4" t="str">
        <f>TRIM(LEFT(A1333, SEARCH(":", A1333) - 1))</f>
        <v>Qualifiers</v>
      </c>
      <c r="C1333" s="9" t="str">
        <f>MID(A1333, SEARCH(":", A1333) + 1, LEN(A1333))</f>
        <v xml:space="preserve"> {CarmineMethodSignature, implemented}</v>
      </c>
      <c r="D1333" s="91"/>
      <c r="E1333" s="24" t="str">
        <f>IF(A1333&lt;&gt;F1338, "DIF", "SAME")</f>
        <v>SAME</v>
      </c>
      <c r="F1333" s="28" t="s">
        <v>342</v>
      </c>
      <c r="G1333" s="4" t="str">
        <f t="shared" si="2176"/>
        <v>Qualifiers</v>
      </c>
      <c r="H1333" s="9" t="str">
        <f t="shared" si="2195"/>
        <v xml:space="preserve"> {CarmineMethodSignature, implemented}</v>
      </c>
      <c r="I1333" s="91"/>
      <c r="J1333" s="24" t="str">
        <f t="shared" si="2122"/>
        <v>SAME</v>
      </c>
      <c r="K1333" s="5" t="s">
        <v>342</v>
      </c>
      <c r="L1333" s="4" t="str">
        <f t="shared" si="2196"/>
        <v>Qualifiers</v>
      </c>
      <c r="M1333" s="9" t="str">
        <f t="shared" si="2197"/>
        <v xml:space="preserve"> {CarmineMethodSignature, implemented}</v>
      </c>
      <c r="N1333" s="91"/>
      <c r="O1333" s="24" t="str">
        <f t="shared" si="2137"/>
        <v>DIF</v>
      </c>
      <c r="P1333" s="5" t="s">
        <v>770</v>
      </c>
      <c r="Q1333" s="4" t="str">
        <f t="shared" si="2198"/>
        <v>Qualifiers</v>
      </c>
      <c r="R1333" s="9" t="str">
        <f t="shared" si="2199"/>
        <v xml:space="preserve"> {CarmineMethodSignature, Description, Implemented}</v>
      </c>
    </row>
    <row r="1334" spans="1:19">
      <c r="A1334" s="6"/>
      <c r="F1334" s="29"/>
      <c r="K1334" s="6"/>
      <c r="P1334" s="6"/>
    </row>
    <row r="1335" spans="1:19">
      <c r="A1335" s="5" t="s">
        <v>731</v>
      </c>
      <c r="B1335" s="4" t="str">
        <f>TRIM(LEFT(A1335, SEARCH(":", A1335) - 1))</f>
        <v>Name</v>
      </c>
      <c r="C1335" s="9" t="str">
        <f>MID(A1335, SEARCH(":", A1335) + 1, LEN(A1335))</f>
        <v xml:space="preserve"> GetIntegrationService</v>
      </c>
      <c r="D1335" s="91" t="s">
        <v>1983</v>
      </c>
      <c r="E1335" s="24" t="str">
        <f>IF(A1335&lt;&gt;F1340, "DIF", "SAME")</f>
        <v>SAME</v>
      </c>
      <c r="F1335" s="28" t="s">
        <v>729</v>
      </c>
      <c r="G1335" s="4" t="str">
        <f t="shared" ref="G1335" si="2200">TRIM(LEFT(F1335, SEARCH(":", F1335) - 1))</f>
        <v>Name</v>
      </c>
      <c r="H1335" s="9" t="str">
        <f t="shared" ref="H1335:H1338" si="2201">MID(F1335, SEARCH(":", F1335) + 1, LEN(F1335))</f>
        <v xml:space="preserve"> RemoveDrive</v>
      </c>
      <c r="I1335" s="91" t="s">
        <v>1958</v>
      </c>
      <c r="J1335" s="24" t="str">
        <f t="shared" ref="J1335:J1398" si="2202">IF(F1335&lt;&gt;K1335, "DIF", "SAME")</f>
        <v>SAME</v>
      </c>
      <c r="K1335" s="5" t="s">
        <v>729</v>
      </c>
      <c r="L1335" s="4" t="str">
        <f t="shared" ref="L1335:L1338" si="2203">TRIM(LEFT(K1335, SEARCH(":", K1335) - 1))</f>
        <v>Name</v>
      </c>
      <c r="M1335" s="9" t="str">
        <f t="shared" ref="M1335:M1338" si="2204">MID(K1335, SEARCH(":", K1335) + 1, LEN(K1335))</f>
        <v xml:space="preserve"> RemoveDrive</v>
      </c>
      <c r="N1335" s="91" t="s">
        <v>1958</v>
      </c>
      <c r="O1335" s="24" t="str">
        <f t="shared" si="2137"/>
        <v>DIF</v>
      </c>
      <c r="P1335" s="5" t="s">
        <v>771</v>
      </c>
      <c r="Q1335" s="4" t="str">
        <f t="shared" ref="Q1335:Q1338" si="2205">TRIM(LEFT(P1335, SEARCH(":", P1335) - 1))</f>
        <v>Name</v>
      </c>
      <c r="R1335" s="9" t="str">
        <f t="shared" ref="R1335:R1338" si="2206">MID(P1335, SEARCH(":", P1335) + 1, LEN(P1335))</f>
        <v xml:space="preserve"> CreateVirtualHardDisk</v>
      </c>
      <c r="S1335" s="86" t="s">
        <v>2003</v>
      </c>
    </row>
    <row r="1336" spans="1:19">
      <c r="A1336" s="5" t="s">
        <v>328</v>
      </c>
      <c r="B1336" s="4" t="str">
        <f>TRIM(LEFT(A1336, SEARCH(":", A1336) - 1))</f>
        <v>ReturnType</v>
      </c>
      <c r="C1336" s="9" t="str">
        <f>MID(A1336, SEARCH(":", A1336) + 1, LEN(A1336))</f>
        <v xml:space="preserve"> UInt32</v>
      </c>
      <c r="D1336" s="91"/>
      <c r="E1336" s="24" t="str">
        <f>IF(A1336&lt;&gt;F1341, "DIF", "SAME")</f>
        <v>SAME</v>
      </c>
      <c r="F1336" s="28" t="s">
        <v>328</v>
      </c>
      <c r="G1336" s="4" t="str">
        <f t="shared" si="2176"/>
        <v>ReturnType</v>
      </c>
      <c r="H1336" s="9" t="str">
        <f t="shared" si="2201"/>
        <v xml:space="preserve"> UInt32</v>
      </c>
      <c r="I1336" s="91"/>
      <c r="J1336" s="24" t="str">
        <f t="shared" si="2202"/>
        <v>SAME</v>
      </c>
      <c r="K1336" s="5" t="s">
        <v>328</v>
      </c>
      <c r="L1336" s="4" t="str">
        <f t="shared" si="2203"/>
        <v>ReturnType</v>
      </c>
      <c r="M1336" s="9" t="str">
        <f t="shared" si="2204"/>
        <v xml:space="preserve"> UInt32</v>
      </c>
      <c r="N1336" s="91"/>
      <c r="O1336" s="24" t="str">
        <f t="shared" si="2137"/>
        <v>SAME</v>
      </c>
      <c r="P1336" s="5" t="s">
        <v>328</v>
      </c>
      <c r="Q1336" s="4" t="str">
        <f t="shared" si="2205"/>
        <v>ReturnType</v>
      </c>
      <c r="R1336" s="9" t="str">
        <f t="shared" si="2206"/>
        <v xml:space="preserve"> UInt32</v>
      </c>
    </row>
    <row r="1337" spans="1:19">
      <c r="A1337" s="5" t="s">
        <v>732</v>
      </c>
      <c r="B1337" s="4" t="str">
        <f>TRIM(LEFT(A1337, SEARCH(":", A1337) - 1))</f>
        <v>Parameters</v>
      </c>
      <c r="C1337" s="9" t="str">
        <f>MID(A1337, SEARCH(":", A1337) + 1, LEN(A1337))</f>
        <v xml:space="preserve"> {ErrorInfo, IntegrationService}</v>
      </c>
      <c r="D1337" s="91"/>
      <c r="E1337" s="24" t="str">
        <f>IF(A1337&lt;&gt;F1342, "DIF", "SAME")</f>
        <v>SAME</v>
      </c>
      <c r="F1337" s="28" t="s">
        <v>730</v>
      </c>
      <c r="G1337" s="4" t="str">
        <f t="shared" si="2176"/>
        <v>Parameters</v>
      </c>
      <c r="H1337" s="9" t="str">
        <f t="shared" si="2201"/>
        <v xml:space="preserve"> {BusNumber, BusType, Target, ErrorInfo}</v>
      </c>
      <c r="I1337" s="91"/>
      <c r="J1337" s="24" t="str">
        <f t="shared" si="2202"/>
        <v>SAME</v>
      </c>
      <c r="K1337" s="5" t="s">
        <v>730</v>
      </c>
      <c r="L1337" s="4" t="str">
        <f t="shared" si="2203"/>
        <v>Parameters</v>
      </c>
      <c r="M1337" s="9" t="str">
        <f t="shared" si="2204"/>
        <v xml:space="preserve"> {BusNumber, BusType, Target, ErrorInfo}</v>
      </c>
      <c r="N1337" s="91"/>
      <c r="O1337" s="24" t="str">
        <f t="shared" si="2137"/>
        <v>DIF</v>
      </c>
      <c r="P1337" s="5" t="s">
        <v>772</v>
      </c>
      <c r="Q1337" s="4" t="str">
        <f t="shared" si="2205"/>
        <v>Parameters</v>
      </c>
      <c r="R1337" s="9" t="str">
        <f t="shared" si="2206"/>
        <v xml:space="preserve"> {DiskType, ParentPath, Path, Size...}</v>
      </c>
    </row>
    <row r="1338" spans="1:19">
      <c r="A1338" s="5" t="s">
        <v>342</v>
      </c>
      <c r="B1338" s="4" t="str">
        <f>TRIM(LEFT(A1338, SEARCH(":", A1338) - 1))</f>
        <v>Qualifiers</v>
      </c>
      <c r="C1338" s="9" t="str">
        <f>MID(A1338, SEARCH(":", A1338) + 1, LEN(A1338))</f>
        <v xml:space="preserve"> {CarmineMethodSignature, implemented}</v>
      </c>
      <c r="D1338" s="91"/>
      <c r="E1338" s="24" t="str">
        <f>IF(A1338&lt;&gt;F1343, "DIF", "SAME")</f>
        <v>SAME</v>
      </c>
      <c r="F1338" s="28" t="s">
        <v>342</v>
      </c>
      <c r="G1338" s="4" t="str">
        <f t="shared" si="2176"/>
        <v>Qualifiers</v>
      </c>
      <c r="H1338" s="9" t="str">
        <f t="shared" si="2201"/>
        <v xml:space="preserve"> {CarmineMethodSignature, implemented}</v>
      </c>
      <c r="I1338" s="91"/>
      <c r="J1338" s="24" t="str">
        <f t="shared" si="2202"/>
        <v>SAME</v>
      </c>
      <c r="K1338" s="5" t="s">
        <v>342</v>
      </c>
      <c r="L1338" s="4" t="str">
        <f t="shared" si="2203"/>
        <v>Qualifiers</v>
      </c>
      <c r="M1338" s="9" t="str">
        <f t="shared" si="2204"/>
        <v xml:space="preserve"> {CarmineMethodSignature, implemented}</v>
      </c>
      <c r="N1338" s="91"/>
      <c r="O1338" s="24" t="str">
        <f t="shared" si="2137"/>
        <v>DIF</v>
      </c>
      <c r="P1338" s="5" t="s">
        <v>770</v>
      </c>
      <c r="Q1338" s="4" t="str">
        <f t="shared" si="2205"/>
        <v>Qualifiers</v>
      </c>
      <c r="R1338" s="9" t="str">
        <f t="shared" si="2206"/>
        <v xml:space="preserve"> {CarmineMethodSignature, Description, Implemented}</v>
      </c>
    </row>
    <row r="1339" spans="1:19">
      <c r="A1339" s="6"/>
      <c r="F1339" s="29"/>
      <c r="K1339" s="6"/>
      <c r="P1339" s="6"/>
    </row>
    <row r="1340" spans="1:19">
      <c r="A1340" s="5" t="s">
        <v>733</v>
      </c>
      <c r="B1340" s="4" t="str">
        <f>TRIM(LEFT(A1340, SEARCH(":", A1340) - 1))</f>
        <v>Name</v>
      </c>
      <c r="C1340" s="9" t="str">
        <f>MID(A1340, SEARCH(":", A1340) + 1, LEN(A1340))</f>
        <v xml:space="preserve"> AddNetworkAdapter</v>
      </c>
      <c r="D1340" s="91" t="s">
        <v>1984</v>
      </c>
      <c r="E1340" s="24" t="str">
        <f>IF(A1340&lt;&gt;F1345, "DIF", "SAME")</f>
        <v>SAME</v>
      </c>
      <c r="F1340" s="28" t="s">
        <v>731</v>
      </c>
      <c r="G1340" s="4" t="str">
        <f t="shared" ref="G1340" si="2207">TRIM(LEFT(F1340, SEARCH(":", F1340) - 1))</f>
        <v>Name</v>
      </c>
      <c r="H1340" s="9" t="str">
        <f t="shared" ref="H1340:H1343" si="2208">MID(F1340, SEARCH(":", F1340) + 1, LEN(F1340))</f>
        <v xml:space="preserve"> GetIntegrationService</v>
      </c>
      <c r="I1340" s="91" t="s">
        <v>1983</v>
      </c>
      <c r="J1340" s="24" t="str">
        <f t="shared" si="2202"/>
        <v>SAME</v>
      </c>
      <c r="K1340" s="5" t="s">
        <v>731</v>
      </c>
      <c r="L1340" s="4" t="str">
        <f t="shared" ref="L1340:L1343" si="2209">TRIM(LEFT(K1340, SEARCH(":", K1340) - 1))</f>
        <v>Name</v>
      </c>
      <c r="M1340" s="9" t="str">
        <f t="shared" ref="M1340:M1343" si="2210">MID(K1340, SEARCH(":", K1340) + 1, LEN(K1340))</f>
        <v xml:space="preserve"> GetIntegrationService</v>
      </c>
      <c r="N1340" s="91" t="s">
        <v>1983</v>
      </c>
      <c r="O1340" s="24" t="str">
        <f t="shared" si="2137"/>
        <v>DIF</v>
      </c>
      <c r="P1340" s="5" t="s">
        <v>773</v>
      </c>
      <c r="Q1340" s="4" t="str">
        <f t="shared" ref="Q1340:Q1343" si="2211">TRIM(LEFT(P1340, SEARCH(":", P1340) - 1))</f>
        <v>Name</v>
      </c>
      <c r="R1340" s="9" t="str">
        <f t="shared" ref="R1340:R1343" si="2212">MID(P1340, SEARCH(":", P1340) + 1, LEN(P1340))</f>
        <v xml:space="preserve"> CreateVirtualFloppyDisk</v>
      </c>
      <c r="S1340" s="86" t="s">
        <v>2004</v>
      </c>
    </row>
    <row r="1341" spans="1:19">
      <c r="A1341" s="5" t="s">
        <v>328</v>
      </c>
      <c r="B1341" s="4" t="str">
        <f>TRIM(LEFT(A1341, SEARCH(":", A1341) - 1))</f>
        <v>ReturnType</v>
      </c>
      <c r="C1341" s="9" t="str">
        <f>MID(A1341, SEARCH(":", A1341) + 1, LEN(A1341))</f>
        <v xml:space="preserve"> UInt32</v>
      </c>
      <c r="D1341" s="91"/>
      <c r="E1341" s="24" t="str">
        <f>IF(A1341&lt;&gt;F1346, "DIF", "SAME")</f>
        <v>SAME</v>
      </c>
      <c r="F1341" s="28" t="s">
        <v>328</v>
      </c>
      <c r="G1341" s="4" t="str">
        <f t="shared" si="2176"/>
        <v>ReturnType</v>
      </c>
      <c r="H1341" s="9" t="str">
        <f t="shared" si="2208"/>
        <v xml:space="preserve"> UInt32</v>
      </c>
      <c r="I1341" s="91"/>
      <c r="J1341" s="24" t="str">
        <f t="shared" si="2202"/>
        <v>SAME</v>
      </c>
      <c r="K1341" s="5" t="s">
        <v>328</v>
      </c>
      <c r="L1341" s="4" t="str">
        <f t="shared" si="2209"/>
        <v>ReturnType</v>
      </c>
      <c r="M1341" s="9" t="str">
        <f t="shared" si="2210"/>
        <v xml:space="preserve"> UInt32</v>
      </c>
      <c r="N1341" s="91"/>
      <c r="O1341" s="24" t="str">
        <f t="shared" si="2137"/>
        <v>SAME</v>
      </c>
      <c r="P1341" s="5" t="s">
        <v>328</v>
      </c>
      <c r="Q1341" s="4" t="str">
        <f t="shared" si="2211"/>
        <v>ReturnType</v>
      </c>
      <c r="R1341" s="9" t="str">
        <f t="shared" si="2212"/>
        <v xml:space="preserve"> UInt32</v>
      </c>
    </row>
    <row r="1342" spans="1:19">
      <c r="A1342" s="5" t="s">
        <v>734</v>
      </c>
      <c r="B1342" s="4" t="str">
        <f>TRIM(LEFT(A1342, SEARCH(":", A1342) - 1))</f>
        <v>Parameters</v>
      </c>
      <c r="C1342" s="9" t="str">
        <f>MID(A1342, SEARCH(":", A1342) + 1, LEN(A1342))</f>
        <v xml:space="preserve"> {ErrorInfo, NetworkAdapter}</v>
      </c>
      <c r="D1342" s="91"/>
      <c r="E1342" s="24" t="str">
        <f>IF(A1342&lt;&gt;F1347, "DIF", "SAME")</f>
        <v>SAME</v>
      </c>
      <c r="F1342" s="28" t="s">
        <v>732</v>
      </c>
      <c r="G1342" s="4" t="str">
        <f t="shared" si="2176"/>
        <v>Parameters</v>
      </c>
      <c r="H1342" s="9" t="str">
        <f t="shared" si="2208"/>
        <v xml:space="preserve"> {ErrorInfo, IntegrationService}</v>
      </c>
      <c r="I1342" s="91"/>
      <c r="J1342" s="24" t="str">
        <f t="shared" si="2202"/>
        <v>SAME</v>
      </c>
      <c r="K1342" s="5" t="s">
        <v>732</v>
      </c>
      <c r="L1342" s="4" t="str">
        <f t="shared" si="2209"/>
        <v>Parameters</v>
      </c>
      <c r="M1342" s="9" t="str">
        <f t="shared" si="2210"/>
        <v xml:space="preserve"> {ErrorInfo, IntegrationService}</v>
      </c>
      <c r="N1342" s="91"/>
      <c r="O1342" s="24" t="str">
        <f t="shared" si="2137"/>
        <v>DIF</v>
      </c>
      <c r="P1342" s="5" t="s">
        <v>774</v>
      </c>
      <c r="Q1342" s="4" t="str">
        <f t="shared" si="2211"/>
        <v>Parameters</v>
      </c>
      <c r="R1342" s="9" t="str">
        <f t="shared" si="2212"/>
        <v xml:space="preserve"> {Path, ErrorInfo}</v>
      </c>
    </row>
    <row r="1343" spans="1:19">
      <c r="A1343" s="5" t="s">
        <v>342</v>
      </c>
      <c r="B1343" s="4" t="str">
        <f>TRIM(LEFT(A1343, SEARCH(":", A1343) - 1))</f>
        <v>Qualifiers</v>
      </c>
      <c r="C1343" s="9" t="str">
        <f>MID(A1343, SEARCH(":", A1343) + 1, LEN(A1343))</f>
        <v xml:space="preserve"> {CarmineMethodSignature, implemented}</v>
      </c>
      <c r="D1343" s="91"/>
      <c r="E1343" s="24" t="str">
        <f>IF(A1343&lt;&gt;F1348, "DIF", "SAME")</f>
        <v>SAME</v>
      </c>
      <c r="F1343" s="28" t="s">
        <v>342</v>
      </c>
      <c r="G1343" s="4" t="str">
        <f t="shared" si="2176"/>
        <v>Qualifiers</v>
      </c>
      <c r="H1343" s="9" t="str">
        <f t="shared" si="2208"/>
        <v xml:space="preserve"> {CarmineMethodSignature, implemented}</v>
      </c>
      <c r="I1343" s="91"/>
      <c r="J1343" s="24" t="str">
        <f t="shared" si="2202"/>
        <v>SAME</v>
      </c>
      <c r="K1343" s="5" t="s">
        <v>342</v>
      </c>
      <c r="L1343" s="4" t="str">
        <f t="shared" si="2209"/>
        <v>Qualifiers</v>
      </c>
      <c r="M1343" s="9" t="str">
        <f t="shared" si="2210"/>
        <v xml:space="preserve"> {CarmineMethodSignature, implemented}</v>
      </c>
      <c r="N1343" s="91"/>
      <c r="O1343" s="24" t="str">
        <f t="shared" si="2137"/>
        <v>DIF</v>
      </c>
      <c r="P1343" s="5" t="s">
        <v>770</v>
      </c>
      <c r="Q1343" s="4" t="str">
        <f t="shared" si="2211"/>
        <v>Qualifiers</v>
      </c>
      <c r="R1343" s="9" t="str">
        <f t="shared" si="2212"/>
        <v xml:space="preserve"> {CarmineMethodSignature, Description, Implemented}</v>
      </c>
    </row>
    <row r="1344" spans="1:19">
      <c r="A1344" s="6"/>
      <c r="F1344" s="29"/>
      <c r="K1344" s="6"/>
      <c r="P1344" s="6"/>
    </row>
    <row r="1345" spans="1:19">
      <c r="A1345" s="5" t="s">
        <v>735</v>
      </c>
      <c r="B1345" s="4" t="str">
        <f>TRIM(LEFT(A1345, SEARCH(":", A1345) - 1))</f>
        <v>Name</v>
      </c>
      <c r="C1345" s="9" t="str">
        <f>MID(A1345, SEARCH(":", A1345) + 1, LEN(A1345))</f>
        <v xml:space="preserve"> GetNetworkAdapters</v>
      </c>
      <c r="D1345" s="91" t="s">
        <v>1943</v>
      </c>
      <c r="E1345" s="24" t="str">
        <f>IF(A1345&lt;&gt;F1350, "DIF", "SAME")</f>
        <v>SAME</v>
      </c>
      <c r="F1345" s="28" t="s">
        <v>733</v>
      </c>
      <c r="G1345" s="4" t="str">
        <f t="shared" ref="G1345" si="2213">TRIM(LEFT(F1345, SEARCH(":", F1345) - 1))</f>
        <v>Name</v>
      </c>
      <c r="H1345" s="9" t="str">
        <f t="shared" ref="H1345:H1348" si="2214">MID(F1345, SEARCH(":", F1345) + 1, LEN(F1345))</f>
        <v xml:space="preserve"> AddNetworkAdapter</v>
      </c>
      <c r="I1345" s="91" t="s">
        <v>1984</v>
      </c>
      <c r="J1345" s="24" t="str">
        <f t="shared" si="2202"/>
        <v>SAME</v>
      </c>
      <c r="K1345" s="5" t="s">
        <v>733</v>
      </c>
      <c r="L1345" s="4" t="str">
        <f t="shared" ref="L1345:L1348" si="2215">TRIM(LEFT(K1345, SEARCH(":", K1345) - 1))</f>
        <v>Name</v>
      </c>
      <c r="M1345" s="9" t="str">
        <f t="shared" ref="M1345:M1348" si="2216">MID(K1345, SEARCH(":", K1345) + 1, LEN(K1345))</f>
        <v xml:space="preserve"> AddNetworkAdapter</v>
      </c>
      <c r="N1345" s="91" t="s">
        <v>1984</v>
      </c>
      <c r="O1345" s="24" t="str">
        <f t="shared" ref="O1345:O1408" si="2217">IF(K1345&lt;&gt;P1345, "DIF", "SAME")</f>
        <v>DIF</v>
      </c>
      <c r="P1345" s="5" t="s">
        <v>775</v>
      </c>
      <c r="Q1345" s="4" t="str">
        <f t="shared" ref="Q1345:Q1348" si="2218">TRIM(LEFT(P1345, SEARCH(":", P1345) - 1))</f>
        <v>Name</v>
      </c>
      <c r="R1345" s="9" t="str">
        <f t="shared" ref="R1345:R1348" si="2219">MID(P1345, SEARCH(":", P1345) + 1, LEN(P1345))</f>
        <v xml:space="preserve"> GetHardDiskByFilename</v>
      </c>
      <c r="S1345" s="86" t="s">
        <v>2005</v>
      </c>
    </row>
    <row r="1346" spans="1:19">
      <c r="A1346" s="5" t="s">
        <v>328</v>
      </c>
      <c r="B1346" s="4" t="str">
        <f>TRIM(LEFT(A1346, SEARCH(":", A1346) - 1))</f>
        <v>ReturnType</v>
      </c>
      <c r="C1346" s="9" t="str">
        <f>MID(A1346, SEARCH(":", A1346) + 1, LEN(A1346))</f>
        <v xml:space="preserve"> UInt32</v>
      </c>
      <c r="D1346" s="91"/>
      <c r="E1346" s="24" t="str">
        <f>IF(A1346&lt;&gt;F1351, "DIF", "SAME")</f>
        <v>SAME</v>
      </c>
      <c r="F1346" s="28" t="s">
        <v>328</v>
      </c>
      <c r="G1346" s="4" t="str">
        <f t="shared" si="2176"/>
        <v>ReturnType</v>
      </c>
      <c r="H1346" s="9" t="str">
        <f t="shared" si="2214"/>
        <v xml:space="preserve"> UInt32</v>
      </c>
      <c r="I1346" s="91"/>
      <c r="J1346" s="24" t="str">
        <f t="shared" si="2202"/>
        <v>SAME</v>
      </c>
      <c r="K1346" s="5" t="s">
        <v>328</v>
      </c>
      <c r="L1346" s="4" t="str">
        <f t="shared" si="2215"/>
        <v>ReturnType</v>
      </c>
      <c r="M1346" s="9" t="str">
        <f t="shared" si="2216"/>
        <v xml:space="preserve"> UInt32</v>
      </c>
      <c r="N1346" s="91"/>
      <c r="O1346" s="24" t="str">
        <f t="shared" si="2217"/>
        <v>SAME</v>
      </c>
      <c r="P1346" s="5" t="s">
        <v>328</v>
      </c>
      <c r="Q1346" s="4" t="str">
        <f t="shared" si="2218"/>
        <v>ReturnType</v>
      </c>
      <c r="R1346" s="9" t="str">
        <f t="shared" si="2219"/>
        <v xml:space="preserve"> UInt32</v>
      </c>
    </row>
    <row r="1347" spans="1:19">
      <c r="A1347" s="5" t="s">
        <v>736</v>
      </c>
      <c r="B1347" s="4" t="str">
        <f>TRIM(LEFT(A1347, SEARCH(":", A1347) - 1))</f>
        <v>Parameters</v>
      </c>
      <c r="C1347" s="9" t="str">
        <f>MID(A1347, SEARCH(":", A1347) + 1, LEN(A1347))</f>
        <v xml:space="preserve"> {Adapters, ErrorInfo}</v>
      </c>
      <c r="D1347" s="91"/>
      <c r="E1347" s="24" t="str">
        <f>IF(A1347&lt;&gt;F1352, "DIF", "SAME")</f>
        <v>SAME</v>
      </c>
      <c r="F1347" s="28" t="s">
        <v>734</v>
      </c>
      <c r="G1347" s="4" t="str">
        <f t="shared" si="2176"/>
        <v>Parameters</v>
      </c>
      <c r="H1347" s="9" t="str">
        <f t="shared" si="2214"/>
        <v xml:space="preserve"> {ErrorInfo, NetworkAdapter}</v>
      </c>
      <c r="I1347" s="91"/>
      <c r="J1347" s="24" t="str">
        <f t="shared" si="2202"/>
        <v>SAME</v>
      </c>
      <c r="K1347" s="5" t="s">
        <v>734</v>
      </c>
      <c r="L1347" s="4" t="str">
        <f t="shared" si="2215"/>
        <v>Parameters</v>
      </c>
      <c r="M1347" s="9" t="str">
        <f t="shared" si="2216"/>
        <v xml:space="preserve"> {ErrorInfo, NetworkAdapter}</v>
      </c>
      <c r="N1347" s="91"/>
      <c r="O1347" s="24" t="str">
        <f t="shared" si="2217"/>
        <v>DIF</v>
      </c>
      <c r="P1347" s="5" t="s">
        <v>776</v>
      </c>
      <c r="Q1347" s="4" t="str">
        <f t="shared" si="2218"/>
        <v>Parameters</v>
      </c>
      <c r="R1347" s="9" t="str">
        <f t="shared" si="2219"/>
        <v xml:space="preserve"> {Path, Disk, ErrorInfo}</v>
      </c>
    </row>
    <row r="1348" spans="1:19">
      <c r="A1348" s="5" t="s">
        <v>342</v>
      </c>
      <c r="B1348" s="4" t="str">
        <f>TRIM(LEFT(A1348, SEARCH(":", A1348) - 1))</f>
        <v>Qualifiers</v>
      </c>
      <c r="C1348" s="9" t="str">
        <f>MID(A1348, SEARCH(":", A1348) + 1, LEN(A1348))</f>
        <v xml:space="preserve"> {CarmineMethodSignature, implemented}</v>
      </c>
      <c r="D1348" s="91"/>
      <c r="E1348" s="24" t="str">
        <f>IF(A1348&lt;&gt;F1353, "DIF", "SAME")</f>
        <v>SAME</v>
      </c>
      <c r="F1348" s="28" t="s">
        <v>342</v>
      </c>
      <c r="G1348" s="4" t="str">
        <f t="shared" si="2176"/>
        <v>Qualifiers</v>
      </c>
      <c r="H1348" s="9" t="str">
        <f t="shared" si="2214"/>
        <v xml:space="preserve"> {CarmineMethodSignature, implemented}</v>
      </c>
      <c r="I1348" s="91"/>
      <c r="J1348" s="24" t="str">
        <f t="shared" si="2202"/>
        <v>SAME</v>
      </c>
      <c r="K1348" s="5" t="s">
        <v>342</v>
      </c>
      <c r="L1348" s="4" t="str">
        <f t="shared" si="2215"/>
        <v>Qualifiers</v>
      </c>
      <c r="M1348" s="9" t="str">
        <f t="shared" si="2216"/>
        <v xml:space="preserve"> {CarmineMethodSignature, implemented}</v>
      </c>
      <c r="N1348" s="91"/>
      <c r="O1348" s="24" t="str">
        <f t="shared" si="2217"/>
        <v>SAME</v>
      </c>
      <c r="P1348" s="5" t="s">
        <v>342</v>
      </c>
      <c r="Q1348" s="4" t="str">
        <f t="shared" si="2218"/>
        <v>Qualifiers</v>
      </c>
      <c r="R1348" s="9" t="str">
        <f t="shared" si="2219"/>
        <v xml:space="preserve"> {CarmineMethodSignature, implemented}</v>
      </c>
    </row>
    <row r="1349" spans="1:19">
      <c r="A1349" s="6"/>
      <c r="F1349" s="29"/>
      <c r="K1349" s="6"/>
      <c r="P1349" s="6"/>
    </row>
    <row r="1350" spans="1:19">
      <c r="A1350" s="5" t="s">
        <v>737</v>
      </c>
      <c r="B1350" s="4" t="str">
        <f>TRIM(LEFT(A1350, SEARCH(":", A1350) - 1))</f>
        <v>Name</v>
      </c>
      <c r="C1350" s="9" t="str">
        <f>MID(A1350, SEARCH(":", A1350) + 1, LEN(A1350))</f>
        <v xml:space="preserve"> GetSerialPorts</v>
      </c>
      <c r="D1350" s="91" t="s">
        <v>1985</v>
      </c>
      <c r="E1350" s="24" t="str">
        <f>IF(A1350&lt;&gt;F1355, "DIF", "SAME")</f>
        <v>SAME</v>
      </c>
      <c r="F1350" s="28" t="s">
        <v>735</v>
      </c>
      <c r="G1350" s="4" t="str">
        <f t="shared" ref="G1350" si="2220">TRIM(LEFT(F1350, SEARCH(":", F1350) - 1))</f>
        <v>Name</v>
      </c>
      <c r="H1350" s="9" t="str">
        <f t="shared" ref="H1350:H1353" si="2221">MID(F1350, SEARCH(":", F1350) + 1, LEN(F1350))</f>
        <v xml:space="preserve"> GetNetworkAdapters</v>
      </c>
      <c r="I1350" s="91" t="s">
        <v>1943</v>
      </c>
      <c r="J1350" s="24" t="str">
        <f t="shared" si="2202"/>
        <v>SAME</v>
      </c>
      <c r="K1350" s="5" t="s">
        <v>735</v>
      </c>
      <c r="L1350" s="4" t="str">
        <f t="shared" ref="L1350:L1353" si="2222">TRIM(LEFT(K1350, SEARCH(":", K1350) - 1))</f>
        <v>Name</v>
      </c>
      <c r="M1350" s="9" t="str">
        <f t="shared" ref="M1350:M1353" si="2223">MID(K1350, SEARCH(":", K1350) + 1, LEN(K1350))</f>
        <v xml:space="preserve"> GetNetworkAdapters</v>
      </c>
      <c r="N1350" s="91" t="s">
        <v>1943</v>
      </c>
      <c r="O1350" s="24" t="str">
        <f t="shared" si="2217"/>
        <v>DIF</v>
      </c>
      <c r="P1350" s="5" t="s">
        <v>777</v>
      </c>
      <c r="Q1350" s="4" t="str">
        <f t="shared" ref="Q1350:Q1353" si="2224">TRIM(LEFT(P1350, SEARCH(":", P1350) - 1))</f>
        <v>Name</v>
      </c>
      <c r="R1350" s="9" t="str">
        <f t="shared" ref="R1350:R1353" si="2225">MID(P1350, SEARCH(":", P1350) + 1, LEN(P1350))</f>
        <v xml:space="preserve"> GetHardDisks</v>
      </c>
      <c r="S1350" s="86" t="s">
        <v>2006</v>
      </c>
    </row>
    <row r="1351" spans="1:19">
      <c r="A1351" s="5" t="s">
        <v>328</v>
      </c>
      <c r="B1351" s="4" t="str">
        <f>TRIM(LEFT(A1351, SEARCH(":", A1351) - 1))</f>
        <v>ReturnType</v>
      </c>
      <c r="C1351" s="9" t="str">
        <f>MID(A1351, SEARCH(":", A1351) + 1, LEN(A1351))</f>
        <v xml:space="preserve"> UInt32</v>
      </c>
      <c r="D1351" s="91"/>
      <c r="E1351" s="24" t="str">
        <f>IF(A1351&lt;&gt;F1356, "DIF", "SAME")</f>
        <v>SAME</v>
      </c>
      <c r="F1351" s="28" t="s">
        <v>328</v>
      </c>
      <c r="G1351" s="4" t="str">
        <f t="shared" si="2176"/>
        <v>ReturnType</v>
      </c>
      <c r="H1351" s="9" t="str">
        <f t="shared" si="2221"/>
        <v xml:space="preserve"> UInt32</v>
      </c>
      <c r="I1351" s="91"/>
      <c r="J1351" s="24" t="str">
        <f t="shared" si="2202"/>
        <v>SAME</v>
      </c>
      <c r="K1351" s="5" t="s">
        <v>328</v>
      </c>
      <c r="L1351" s="4" t="str">
        <f t="shared" si="2222"/>
        <v>ReturnType</v>
      </c>
      <c r="M1351" s="9" t="str">
        <f t="shared" si="2223"/>
        <v xml:space="preserve"> UInt32</v>
      </c>
      <c r="N1351" s="91"/>
      <c r="O1351" s="24" t="str">
        <f t="shared" si="2217"/>
        <v>SAME</v>
      </c>
      <c r="P1351" s="5" t="s">
        <v>328</v>
      </c>
      <c r="Q1351" s="4" t="str">
        <f t="shared" si="2224"/>
        <v>ReturnType</v>
      </c>
      <c r="R1351" s="9" t="str">
        <f t="shared" si="2225"/>
        <v xml:space="preserve"> UInt32</v>
      </c>
    </row>
    <row r="1352" spans="1:19">
      <c r="A1352" s="5" t="s">
        <v>738</v>
      </c>
      <c r="B1352" s="4" t="str">
        <f>TRIM(LEFT(A1352, SEARCH(":", A1352) - 1))</f>
        <v>Parameters</v>
      </c>
      <c r="C1352" s="9" t="str">
        <f>MID(A1352, SEARCH(":", A1352) + 1, LEN(A1352))</f>
        <v xml:space="preserve"> {ErrorInfo, SerialPorts}</v>
      </c>
      <c r="D1352" s="91"/>
      <c r="E1352" s="24" t="str">
        <f>IF(A1352&lt;&gt;F1357, "DIF", "SAME")</f>
        <v>SAME</v>
      </c>
      <c r="F1352" s="28" t="s">
        <v>736</v>
      </c>
      <c r="G1352" s="4" t="str">
        <f t="shared" si="2176"/>
        <v>Parameters</v>
      </c>
      <c r="H1352" s="9" t="str">
        <f t="shared" si="2221"/>
        <v xml:space="preserve"> {Adapters, ErrorInfo}</v>
      </c>
      <c r="I1352" s="91"/>
      <c r="J1352" s="24" t="str">
        <f t="shared" si="2202"/>
        <v>SAME</v>
      </c>
      <c r="K1352" s="5" t="s">
        <v>736</v>
      </c>
      <c r="L1352" s="4" t="str">
        <f t="shared" si="2222"/>
        <v>Parameters</v>
      </c>
      <c r="M1352" s="9" t="str">
        <f t="shared" si="2223"/>
        <v xml:space="preserve"> {Adapters, ErrorInfo}</v>
      </c>
      <c r="N1352" s="91"/>
      <c r="O1352" s="24" t="str">
        <f t="shared" si="2217"/>
        <v>DIF</v>
      </c>
      <c r="P1352" s="5" t="s">
        <v>778</v>
      </c>
      <c r="Q1352" s="4" t="str">
        <f t="shared" si="2224"/>
        <v>Parameters</v>
      </c>
      <c r="R1352" s="9" t="str">
        <f t="shared" si="2225"/>
        <v xml:space="preserve"> {Disks, ErrorInfo}</v>
      </c>
    </row>
    <row r="1353" spans="1:19">
      <c r="A1353" s="5" t="s">
        <v>342</v>
      </c>
      <c r="B1353" s="4" t="str">
        <f>TRIM(LEFT(A1353, SEARCH(":", A1353) - 1))</f>
        <v>Qualifiers</v>
      </c>
      <c r="C1353" s="9" t="str">
        <f>MID(A1353, SEARCH(":", A1353) + 1, LEN(A1353))</f>
        <v xml:space="preserve"> {CarmineMethodSignature, implemented}</v>
      </c>
      <c r="D1353" s="91"/>
      <c r="E1353" s="24" t="str">
        <f>IF(A1353&lt;&gt;F1358, "DIF", "SAME")</f>
        <v>SAME</v>
      </c>
      <c r="F1353" s="28" t="s">
        <v>342</v>
      </c>
      <c r="G1353" s="4" t="str">
        <f t="shared" si="2176"/>
        <v>Qualifiers</v>
      </c>
      <c r="H1353" s="9" t="str">
        <f t="shared" si="2221"/>
        <v xml:space="preserve"> {CarmineMethodSignature, implemented}</v>
      </c>
      <c r="I1353" s="91"/>
      <c r="J1353" s="24" t="str">
        <f t="shared" si="2202"/>
        <v>SAME</v>
      </c>
      <c r="K1353" s="5" t="s">
        <v>342</v>
      </c>
      <c r="L1353" s="4" t="str">
        <f t="shared" si="2222"/>
        <v>Qualifiers</v>
      </c>
      <c r="M1353" s="9" t="str">
        <f t="shared" si="2223"/>
        <v xml:space="preserve"> {CarmineMethodSignature, implemented}</v>
      </c>
      <c r="N1353" s="91"/>
      <c r="O1353" s="24" t="str">
        <f t="shared" si="2217"/>
        <v>SAME</v>
      </c>
      <c r="P1353" s="5" t="s">
        <v>342</v>
      </c>
      <c r="Q1353" s="4" t="str">
        <f t="shared" si="2224"/>
        <v>Qualifiers</v>
      </c>
      <c r="R1353" s="9" t="str">
        <f t="shared" si="2225"/>
        <v xml:space="preserve"> {CarmineMethodSignature, implemented}</v>
      </c>
    </row>
    <row r="1354" spans="1:19">
      <c r="A1354" s="6"/>
      <c r="F1354" s="29"/>
      <c r="K1354" s="6"/>
      <c r="P1354" s="6"/>
    </row>
    <row r="1355" spans="1:19">
      <c r="A1355" s="5" t="s">
        <v>739</v>
      </c>
      <c r="B1355" s="4" t="str">
        <f>TRIM(LEFT(A1355, SEARCH(":", A1355) - 1))</f>
        <v>Name</v>
      </c>
      <c r="C1355" s="9" t="str">
        <f>MID(A1355, SEARCH(":", A1355) + 1, LEN(A1355))</f>
        <v xml:space="preserve"> SetConfigurationProperty</v>
      </c>
      <c r="D1355" s="91" t="s">
        <v>1986</v>
      </c>
      <c r="E1355" s="24" t="str">
        <f>IF(A1355&lt;&gt;F1360, "DIF", "SAME")</f>
        <v>SAME</v>
      </c>
      <c r="F1355" s="28" t="s">
        <v>737</v>
      </c>
      <c r="G1355" s="4" t="str">
        <f t="shared" ref="G1355" si="2226">TRIM(LEFT(F1355, SEARCH(":", F1355) - 1))</f>
        <v>Name</v>
      </c>
      <c r="H1355" s="9" t="str">
        <f t="shared" ref="H1355:H1358" si="2227">MID(F1355, SEARCH(":", F1355) + 1, LEN(F1355))</f>
        <v xml:space="preserve"> GetSerialPorts</v>
      </c>
      <c r="I1355" s="91" t="s">
        <v>1985</v>
      </c>
      <c r="J1355" s="24" t="str">
        <f t="shared" si="2202"/>
        <v>SAME</v>
      </c>
      <c r="K1355" s="5" t="s">
        <v>737</v>
      </c>
      <c r="L1355" s="4" t="str">
        <f t="shared" ref="L1355:L1358" si="2228">TRIM(LEFT(K1355, SEARCH(":", K1355) - 1))</f>
        <v>Name</v>
      </c>
      <c r="M1355" s="9" t="str">
        <f t="shared" ref="M1355:M1358" si="2229">MID(K1355, SEARCH(":", K1355) + 1, LEN(K1355))</f>
        <v xml:space="preserve"> GetSerialPorts</v>
      </c>
      <c r="N1355" s="91" t="s">
        <v>1985</v>
      </c>
      <c r="O1355" s="24" t="str">
        <f t="shared" si="2217"/>
        <v>DIF</v>
      </c>
      <c r="P1355" s="5" t="s">
        <v>779</v>
      </c>
      <c r="Q1355" s="4" t="str">
        <f t="shared" ref="Q1355:Q1358" si="2230">TRIM(LEFT(P1355, SEARCH(":", P1355) - 1))</f>
        <v>Name</v>
      </c>
      <c r="R1355" s="9" t="str">
        <f t="shared" ref="R1355:R1358" si="2231">MID(P1355, SEARCH(":", P1355) + 1, LEN(P1355))</f>
        <v xml:space="preserve"> GetDVDDisks</v>
      </c>
      <c r="S1355" s="86" t="s">
        <v>2007</v>
      </c>
    </row>
    <row r="1356" spans="1:19">
      <c r="A1356" s="5" t="s">
        <v>328</v>
      </c>
      <c r="B1356" s="4" t="str">
        <f>TRIM(LEFT(A1356, SEARCH(":", A1356) - 1))</f>
        <v>ReturnType</v>
      </c>
      <c r="C1356" s="9" t="str">
        <f>MID(A1356, SEARCH(":", A1356) + 1, LEN(A1356))</f>
        <v xml:space="preserve"> UInt32</v>
      </c>
      <c r="D1356" s="91"/>
      <c r="E1356" s="24" t="str">
        <f>IF(A1356&lt;&gt;F1361, "DIF", "SAME")</f>
        <v>SAME</v>
      </c>
      <c r="F1356" s="28" t="s">
        <v>328</v>
      </c>
      <c r="G1356" s="4" t="str">
        <f t="shared" si="2176"/>
        <v>ReturnType</v>
      </c>
      <c r="H1356" s="9" t="str">
        <f t="shared" si="2227"/>
        <v xml:space="preserve"> UInt32</v>
      </c>
      <c r="I1356" s="91"/>
      <c r="J1356" s="24" t="str">
        <f t="shared" si="2202"/>
        <v>SAME</v>
      </c>
      <c r="K1356" s="5" t="s">
        <v>328</v>
      </c>
      <c r="L1356" s="4" t="str">
        <f t="shared" si="2228"/>
        <v>ReturnType</v>
      </c>
      <c r="M1356" s="9" t="str">
        <f t="shared" si="2229"/>
        <v xml:space="preserve"> UInt32</v>
      </c>
      <c r="N1356" s="91"/>
      <c r="O1356" s="24" t="str">
        <f t="shared" si="2217"/>
        <v>SAME</v>
      </c>
      <c r="P1356" s="5" t="s">
        <v>328</v>
      </c>
      <c r="Q1356" s="4" t="str">
        <f t="shared" si="2230"/>
        <v>ReturnType</v>
      </c>
      <c r="R1356" s="9" t="str">
        <f t="shared" si="2231"/>
        <v xml:space="preserve"> UInt32</v>
      </c>
    </row>
    <row r="1357" spans="1:19">
      <c r="A1357" s="5" t="s">
        <v>740</v>
      </c>
      <c r="B1357" s="4" t="str">
        <f>TRIM(LEFT(A1357, SEARCH(":", A1357) - 1))</f>
        <v>Parameters</v>
      </c>
      <c r="C1357" s="9" t="str">
        <f>MID(A1357, SEARCH(":", A1357) + 1, LEN(A1357))</f>
        <v xml:space="preserve"> {IsBoolValue, Name, Value, ErrorInfo}</v>
      </c>
      <c r="D1357" s="91"/>
      <c r="E1357" s="24" t="str">
        <f>IF(A1357&lt;&gt;F1362, "DIF", "SAME")</f>
        <v>SAME</v>
      </c>
      <c r="F1357" s="28" t="s">
        <v>738</v>
      </c>
      <c r="G1357" s="4" t="str">
        <f t="shared" si="2176"/>
        <v>Parameters</v>
      </c>
      <c r="H1357" s="9" t="str">
        <f t="shared" si="2227"/>
        <v xml:space="preserve"> {ErrorInfo, SerialPorts}</v>
      </c>
      <c r="I1357" s="91"/>
      <c r="J1357" s="24" t="str">
        <f t="shared" si="2202"/>
        <v>SAME</v>
      </c>
      <c r="K1357" s="5" t="s">
        <v>738</v>
      </c>
      <c r="L1357" s="4" t="str">
        <f t="shared" si="2228"/>
        <v>Parameters</v>
      </c>
      <c r="M1357" s="9" t="str">
        <f t="shared" si="2229"/>
        <v xml:space="preserve"> {ErrorInfo, SerialPorts}</v>
      </c>
      <c r="N1357" s="91"/>
      <c r="O1357" s="24" t="str">
        <f t="shared" si="2217"/>
        <v>DIF</v>
      </c>
      <c r="P1357" s="5" t="s">
        <v>778</v>
      </c>
      <c r="Q1357" s="4" t="str">
        <f t="shared" si="2230"/>
        <v>Parameters</v>
      </c>
      <c r="R1357" s="9" t="str">
        <f t="shared" si="2231"/>
        <v xml:space="preserve"> {Disks, ErrorInfo}</v>
      </c>
    </row>
    <row r="1358" spans="1:19">
      <c r="A1358" s="5" t="s">
        <v>684</v>
      </c>
      <c r="B1358" s="4" t="str">
        <f>TRIM(LEFT(A1358, SEARCH(":", A1358) - 1))</f>
        <v>Qualifiers</v>
      </c>
      <c r="C1358" s="9" t="str">
        <f>MID(A1358, SEARCH(":", A1358) + 1, LEN(A1358))</f>
        <v xml:space="preserve"> {CarmineMethodSignature, Description, implemented}</v>
      </c>
      <c r="D1358" s="91"/>
      <c r="E1358" s="24" t="str">
        <f>IF(A1358&lt;&gt;F1363, "DIF", "SAME")</f>
        <v>SAME</v>
      </c>
      <c r="F1358" s="28" t="s">
        <v>342</v>
      </c>
      <c r="G1358" s="4" t="str">
        <f t="shared" si="2176"/>
        <v>Qualifiers</v>
      </c>
      <c r="H1358" s="9" t="str">
        <f t="shared" si="2227"/>
        <v xml:space="preserve"> {CarmineMethodSignature, implemented}</v>
      </c>
      <c r="I1358" s="91"/>
      <c r="J1358" s="24" t="str">
        <f t="shared" si="2202"/>
        <v>SAME</v>
      </c>
      <c r="K1358" s="5" t="s">
        <v>342</v>
      </c>
      <c r="L1358" s="4" t="str">
        <f t="shared" si="2228"/>
        <v>Qualifiers</v>
      </c>
      <c r="M1358" s="9" t="str">
        <f t="shared" si="2229"/>
        <v xml:space="preserve"> {CarmineMethodSignature, implemented}</v>
      </c>
      <c r="N1358" s="91"/>
      <c r="O1358" s="24" t="str">
        <f t="shared" si="2217"/>
        <v>SAME</v>
      </c>
      <c r="P1358" s="5" t="s">
        <v>342</v>
      </c>
      <c r="Q1358" s="4" t="str">
        <f t="shared" si="2230"/>
        <v>Qualifiers</v>
      </c>
      <c r="R1358" s="9" t="str">
        <f t="shared" si="2231"/>
        <v xml:space="preserve"> {CarmineMethodSignature, implemented}</v>
      </c>
    </row>
    <row r="1359" spans="1:19">
      <c r="A1359" s="6"/>
      <c r="F1359" s="29"/>
      <c r="K1359" s="6"/>
      <c r="P1359" s="6"/>
    </row>
    <row r="1360" spans="1:19">
      <c r="A1360" s="5" t="s">
        <v>741</v>
      </c>
      <c r="B1360" s="4" t="str">
        <f>TRIM(LEFT(A1360, SEARCH(":", A1360) - 1))</f>
        <v>Name</v>
      </c>
      <c r="C1360" s="9" t="str">
        <f>MID(A1360, SEARCH(":", A1360) + 1, LEN(A1360))</f>
        <v xml:space="preserve"> GetConfigurationProperty</v>
      </c>
      <c r="D1360" s="91" t="s">
        <v>1987</v>
      </c>
      <c r="E1360" s="24" t="str">
        <f>IF(A1360&lt;&gt;F1365, "DIF", "SAME")</f>
        <v>SAME</v>
      </c>
      <c r="F1360" s="28" t="s">
        <v>739</v>
      </c>
      <c r="G1360" s="4" t="str">
        <f t="shared" ref="G1360" si="2232">TRIM(LEFT(F1360, SEARCH(":", F1360) - 1))</f>
        <v>Name</v>
      </c>
      <c r="H1360" s="9" t="str">
        <f t="shared" ref="H1360:H1363" si="2233">MID(F1360, SEARCH(":", F1360) + 1, LEN(F1360))</f>
        <v xml:space="preserve"> SetConfigurationProperty</v>
      </c>
      <c r="I1360" s="91" t="s">
        <v>1986</v>
      </c>
      <c r="J1360" s="24" t="str">
        <f t="shared" si="2202"/>
        <v>SAME</v>
      </c>
      <c r="K1360" s="5" t="s">
        <v>739</v>
      </c>
      <c r="L1360" s="4" t="str">
        <f t="shared" ref="L1360:L1363" si="2234">TRIM(LEFT(K1360, SEARCH(":", K1360) - 1))</f>
        <v>Name</v>
      </c>
      <c r="M1360" s="9" t="str">
        <f t="shared" ref="M1360:M1363" si="2235">MID(K1360, SEARCH(":", K1360) + 1, LEN(K1360))</f>
        <v xml:space="preserve"> SetConfigurationProperty</v>
      </c>
      <c r="N1360" s="91" t="s">
        <v>1986</v>
      </c>
      <c r="O1360" s="24" t="str">
        <f t="shared" si="2217"/>
        <v>DIF</v>
      </c>
      <c r="P1360" s="5" t="s">
        <v>780</v>
      </c>
      <c r="Q1360" s="4" t="str">
        <f t="shared" ref="Q1360:Q1363" si="2236">TRIM(LEFT(P1360, SEARCH(":", P1360) - 1))</f>
        <v>Name</v>
      </c>
      <c r="R1360" s="9" t="str">
        <f t="shared" ref="R1360:R1363" si="2237">MID(P1360, SEARCH(":", P1360) + 1, LEN(P1360))</f>
        <v xml:space="preserve"> CreateVirtualNetworkSwitch</v>
      </c>
      <c r="S1360" s="86" t="s">
        <v>2008</v>
      </c>
    </row>
    <row r="1361" spans="1:19">
      <c r="A1361" s="5" t="s">
        <v>328</v>
      </c>
      <c r="B1361" s="4" t="str">
        <f>TRIM(LEFT(A1361, SEARCH(":", A1361) - 1))</f>
        <v>ReturnType</v>
      </c>
      <c r="C1361" s="9" t="str">
        <f>MID(A1361, SEARCH(":", A1361) + 1, LEN(A1361))</f>
        <v xml:space="preserve"> UInt32</v>
      </c>
      <c r="D1361" s="91"/>
      <c r="E1361" s="24" t="str">
        <f>IF(A1361&lt;&gt;F1366, "DIF", "SAME")</f>
        <v>SAME</v>
      </c>
      <c r="F1361" s="28" t="s">
        <v>328</v>
      </c>
      <c r="G1361" s="4" t="str">
        <f t="shared" si="2176"/>
        <v>ReturnType</v>
      </c>
      <c r="H1361" s="9" t="str">
        <f t="shared" si="2233"/>
        <v xml:space="preserve"> UInt32</v>
      </c>
      <c r="I1361" s="91"/>
      <c r="J1361" s="24" t="str">
        <f t="shared" si="2202"/>
        <v>SAME</v>
      </c>
      <c r="K1361" s="5" t="s">
        <v>328</v>
      </c>
      <c r="L1361" s="4" t="str">
        <f t="shared" si="2234"/>
        <v>ReturnType</v>
      </c>
      <c r="M1361" s="9" t="str">
        <f t="shared" si="2235"/>
        <v xml:space="preserve"> UInt32</v>
      </c>
      <c r="N1361" s="91"/>
      <c r="O1361" s="24" t="str">
        <f t="shared" si="2217"/>
        <v>SAME</v>
      </c>
      <c r="P1361" s="5" t="s">
        <v>328</v>
      </c>
      <c r="Q1361" s="4" t="str">
        <f t="shared" si="2236"/>
        <v>ReturnType</v>
      </c>
      <c r="R1361" s="9" t="str">
        <f t="shared" si="2237"/>
        <v xml:space="preserve"> UInt32</v>
      </c>
    </row>
    <row r="1362" spans="1:19">
      <c r="A1362" s="5" t="s">
        <v>742</v>
      </c>
      <c r="B1362" s="4" t="str">
        <f>TRIM(LEFT(A1362, SEARCH(":", A1362) - 1))</f>
        <v>Parameters</v>
      </c>
      <c r="C1362" s="9" t="str">
        <f>MID(A1362, SEARCH(":", A1362) + 1, LEN(A1362))</f>
        <v xml:space="preserve"> {Name, ErrorInfo, Value}</v>
      </c>
      <c r="D1362" s="91"/>
      <c r="E1362" s="24" t="str">
        <f>IF(A1362&lt;&gt;F1367, "DIF", "SAME")</f>
        <v>SAME</v>
      </c>
      <c r="F1362" s="28" t="s">
        <v>740</v>
      </c>
      <c r="G1362" s="4" t="str">
        <f t="shared" si="2176"/>
        <v>Parameters</v>
      </c>
      <c r="H1362" s="9" t="str">
        <f t="shared" si="2233"/>
        <v xml:space="preserve"> {IsBoolValue, Name, Value, ErrorInfo}</v>
      </c>
      <c r="I1362" s="91"/>
      <c r="J1362" s="24" t="str">
        <f t="shared" si="2202"/>
        <v>SAME</v>
      </c>
      <c r="K1362" s="5" t="s">
        <v>740</v>
      </c>
      <c r="L1362" s="4" t="str">
        <f t="shared" si="2234"/>
        <v>Parameters</v>
      </c>
      <c r="M1362" s="9" t="str">
        <f t="shared" si="2235"/>
        <v xml:space="preserve"> {IsBoolValue, Name, Value, ErrorInfo}</v>
      </c>
      <c r="N1362" s="91"/>
      <c r="O1362" s="24" t="str">
        <f t="shared" si="2217"/>
        <v>DIF</v>
      </c>
      <c r="P1362" s="5" t="s">
        <v>781</v>
      </c>
      <c r="Q1362" s="4" t="str">
        <f t="shared" si="2236"/>
        <v>Parameters</v>
      </c>
      <c r="R1362" s="9" t="str">
        <f t="shared" si="2237"/>
        <v xml:space="preserve"> {ConfigurationPath, VirtualNetworkID, ErrorInfo, Switch}</v>
      </c>
    </row>
    <row r="1363" spans="1:19">
      <c r="A1363" s="5" t="s">
        <v>684</v>
      </c>
      <c r="B1363" s="4" t="str">
        <f>TRIM(LEFT(A1363, SEARCH(":", A1363) - 1))</f>
        <v>Qualifiers</v>
      </c>
      <c r="C1363" s="9" t="str">
        <f>MID(A1363, SEARCH(":", A1363) + 1, LEN(A1363))</f>
        <v xml:space="preserve"> {CarmineMethodSignature, Description, implemented}</v>
      </c>
      <c r="D1363" s="91"/>
      <c r="E1363" s="24" t="str">
        <f>IF(A1363&lt;&gt;F1368, "DIF", "SAME")</f>
        <v>SAME</v>
      </c>
      <c r="F1363" s="28" t="s">
        <v>684</v>
      </c>
      <c r="G1363" s="4" t="str">
        <f t="shared" si="2176"/>
        <v>Qualifiers</v>
      </c>
      <c r="H1363" s="9" t="str">
        <f t="shared" si="2233"/>
        <v xml:space="preserve"> {CarmineMethodSignature, Description, implemented}</v>
      </c>
      <c r="I1363" s="91"/>
      <c r="J1363" s="24" t="str">
        <f t="shared" si="2202"/>
        <v>SAME</v>
      </c>
      <c r="K1363" s="5" t="s">
        <v>684</v>
      </c>
      <c r="L1363" s="4" t="str">
        <f t="shared" si="2234"/>
        <v>Qualifiers</v>
      </c>
      <c r="M1363" s="9" t="str">
        <f t="shared" si="2235"/>
        <v xml:space="preserve"> {CarmineMethodSignature, Description, implemented}</v>
      </c>
      <c r="N1363" s="91"/>
      <c r="O1363" s="24" t="str">
        <f t="shared" si="2217"/>
        <v>SAME</v>
      </c>
      <c r="P1363" s="5" t="s">
        <v>770</v>
      </c>
      <c r="Q1363" s="4" t="str">
        <f t="shared" si="2236"/>
        <v>Qualifiers</v>
      </c>
      <c r="R1363" s="9" t="str">
        <f t="shared" si="2237"/>
        <v xml:space="preserve"> {CarmineMethodSignature, Description, Implemented}</v>
      </c>
    </row>
    <row r="1364" spans="1:19">
      <c r="A1364" s="6"/>
      <c r="F1364" s="29"/>
      <c r="K1364" s="6"/>
      <c r="P1364" s="6"/>
    </row>
    <row r="1365" spans="1:19">
      <c r="A1365" s="5" t="s">
        <v>743</v>
      </c>
      <c r="B1365" s="4" t="str">
        <f>TRIM(LEFT(A1365, SEARCH(":", A1365) - 1))</f>
        <v>Name</v>
      </c>
      <c r="C1365" s="9" t="str">
        <f>MID(A1365, SEARCH(":", A1365) + 1, LEN(A1365))</f>
        <v xml:space="preserve"> SetAutoStartAtLaunch</v>
      </c>
      <c r="D1365" s="91" t="s">
        <v>1988</v>
      </c>
      <c r="E1365" s="24" t="str">
        <f>IF(A1365&lt;&gt;F1370, "DIF", "SAME")</f>
        <v>SAME</v>
      </c>
      <c r="F1365" s="28" t="s">
        <v>741</v>
      </c>
      <c r="G1365" s="4" t="str">
        <f t="shared" ref="G1365" si="2238">TRIM(LEFT(F1365, SEARCH(":", F1365) - 1))</f>
        <v>Name</v>
      </c>
      <c r="H1365" s="9" t="str">
        <f t="shared" ref="H1365:H1368" si="2239">MID(F1365, SEARCH(":", F1365) + 1, LEN(F1365))</f>
        <v xml:space="preserve"> GetConfigurationProperty</v>
      </c>
      <c r="I1365" s="91" t="s">
        <v>1987</v>
      </c>
      <c r="J1365" s="24" t="str">
        <f t="shared" si="2202"/>
        <v>SAME</v>
      </c>
      <c r="K1365" s="5" t="s">
        <v>741</v>
      </c>
      <c r="L1365" s="4" t="str">
        <f t="shared" ref="L1365:L1368" si="2240">TRIM(LEFT(K1365, SEARCH(":", K1365) - 1))</f>
        <v>Name</v>
      </c>
      <c r="M1365" s="9" t="str">
        <f t="shared" ref="M1365:M1368" si="2241">MID(K1365, SEARCH(":", K1365) + 1, LEN(K1365))</f>
        <v xml:space="preserve"> GetConfigurationProperty</v>
      </c>
      <c r="N1365" s="91" t="s">
        <v>1987</v>
      </c>
      <c r="O1365" s="24" t="str">
        <f t="shared" si="2217"/>
        <v>DIF</v>
      </c>
      <c r="P1365" s="5" t="s">
        <v>782</v>
      </c>
      <c r="Q1365" s="4" t="str">
        <f t="shared" ref="Q1365:Q1368" si="2242">TRIM(LEFT(P1365, SEARCH(":", P1365) - 1))</f>
        <v>Name</v>
      </c>
      <c r="R1365" s="9" t="str">
        <f t="shared" ref="R1365:R1368" si="2243">MID(P1365, SEARCH(":", P1365) + 1, LEN(P1365))</f>
        <v xml:space="preserve"> GetVirtualNetworkSwitches</v>
      </c>
      <c r="S1365" s="86" t="s">
        <v>2009</v>
      </c>
    </row>
    <row r="1366" spans="1:19">
      <c r="A1366" s="5" t="s">
        <v>328</v>
      </c>
      <c r="B1366" s="4" t="str">
        <f>TRIM(LEFT(A1366, SEARCH(":", A1366) - 1))</f>
        <v>ReturnType</v>
      </c>
      <c r="C1366" s="9" t="str">
        <f>MID(A1366, SEARCH(":", A1366) + 1, LEN(A1366))</f>
        <v xml:space="preserve"> UInt32</v>
      </c>
      <c r="D1366" s="91"/>
      <c r="E1366" s="24" t="str">
        <f>IF(A1366&lt;&gt;F1371, "DIF", "SAME")</f>
        <v>SAME</v>
      </c>
      <c r="F1366" s="28" t="s">
        <v>328</v>
      </c>
      <c r="G1366" s="4" t="str">
        <f t="shared" si="2176"/>
        <v>ReturnType</v>
      </c>
      <c r="H1366" s="9" t="str">
        <f t="shared" si="2239"/>
        <v xml:space="preserve"> UInt32</v>
      </c>
      <c r="I1366" s="91"/>
      <c r="J1366" s="24" t="str">
        <f t="shared" si="2202"/>
        <v>SAME</v>
      </c>
      <c r="K1366" s="5" t="s">
        <v>328</v>
      </c>
      <c r="L1366" s="4" t="str">
        <f t="shared" si="2240"/>
        <v>ReturnType</v>
      </c>
      <c r="M1366" s="9" t="str">
        <f t="shared" si="2241"/>
        <v xml:space="preserve"> UInt32</v>
      </c>
      <c r="N1366" s="91"/>
      <c r="O1366" s="24" t="str">
        <f t="shared" si="2217"/>
        <v>SAME</v>
      </c>
      <c r="P1366" s="5" t="s">
        <v>328</v>
      </c>
      <c r="Q1366" s="4" t="str">
        <f t="shared" si="2242"/>
        <v>ReturnType</v>
      </c>
      <c r="R1366" s="9" t="str">
        <f t="shared" si="2243"/>
        <v xml:space="preserve"> UInt32</v>
      </c>
    </row>
    <row r="1367" spans="1:19">
      <c r="A1367" s="5" t="s">
        <v>744</v>
      </c>
      <c r="B1367" s="4" t="str">
        <f>TRIM(LEFT(A1367, SEARCH(":", A1367) - 1))</f>
        <v>Parameters</v>
      </c>
      <c r="C1367" s="9" t="str">
        <f>MID(A1367, SEARCH(":", A1367) + 1, LEN(A1367))</f>
        <v xml:space="preserve"> {AutoStartValue, ErrorInfo}</v>
      </c>
      <c r="D1367" s="91"/>
      <c r="E1367" s="24" t="str">
        <f>IF(A1367&lt;&gt;F1372, "DIF", "SAME")</f>
        <v>SAME</v>
      </c>
      <c r="F1367" s="28" t="s">
        <v>742</v>
      </c>
      <c r="G1367" s="4" t="str">
        <f t="shared" si="2176"/>
        <v>Parameters</v>
      </c>
      <c r="H1367" s="9" t="str">
        <f t="shared" si="2239"/>
        <v xml:space="preserve"> {Name, ErrorInfo, Value}</v>
      </c>
      <c r="I1367" s="91"/>
      <c r="J1367" s="24" t="str">
        <f t="shared" si="2202"/>
        <v>SAME</v>
      </c>
      <c r="K1367" s="5" t="s">
        <v>742</v>
      </c>
      <c r="L1367" s="4" t="str">
        <f t="shared" si="2240"/>
        <v>Parameters</v>
      </c>
      <c r="M1367" s="9" t="str">
        <f t="shared" si="2241"/>
        <v xml:space="preserve"> {Name, ErrorInfo, Value}</v>
      </c>
      <c r="N1367" s="91"/>
      <c r="O1367" s="24" t="str">
        <f t="shared" si="2217"/>
        <v>DIF</v>
      </c>
      <c r="P1367" s="5" t="s">
        <v>783</v>
      </c>
      <c r="Q1367" s="4" t="str">
        <f t="shared" si="2242"/>
        <v>Parameters</v>
      </c>
      <c r="R1367" s="9" t="str">
        <f t="shared" si="2243"/>
        <v xml:space="preserve"> {ErrorInfo, Switches}</v>
      </c>
    </row>
    <row r="1368" spans="1:19">
      <c r="A1368" s="5" t="s">
        <v>684</v>
      </c>
      <c r="B1368" s="4" t="str">
        <f>TRIM(LEFT(A1368, SEARCH(":", A1368) - 1))</f>
        <v>Qualifiers</v>
      </c>
      <c r="C1368" s="9" t="str">
        <f>MID(A1368, SEARCH(":", A1368) + 1, LEN(A1368))</f>
        <v xml:space="preserve"> {CarmineMethodSignature, Description, implemented}</v>
      </c>
      <c r="D1368" s="91"/>
      <c r="E1368" s="24" t="str">
        <f>IF(A1368&lt;&gt;F1373, "DIF", "SAME")</f>
        <v>SAME</v>
      </c>
      <c r="F1368" s="28" t="s">
        <v>684</v>
      </c>
      <c r="G1368" s="4" t="str">
        <f t="shared" si="2176"/>
        <v>Qualifiers</v>
      </c>
      <c r="H1368" s="9" t="str">
        <f t="shared" si="2239"/>
        <v xml:space="preserve"> {CarmineMethodSignature, Description, implemented}</v>
      </c>
      <c r="I1368" s="91"/>
      <c r="J1368" s="24" t="str">
        <f t="shared" si="2202"/>
        <v>SAME</v>
      </c>
      <c r="K1368" s="5" t="s">
        <v>684</v>
      </c>
      <c r="L1368" s="4" t="str">
        <f t="shared" si="2240"/>
        <v>Qualifiers</v>
      </c>
      <c r="M1368" s="9" t="str">
        <f t="shared" si="2241"/>
        <v xml:space="preserve"> {CarmineMethodSignature, Description, implemented}</v>
      </c>
      <c r="N1368" s="91"/>
      <c r="O1368" s="24" t="str">
        <f t="shared" si="2217"/>
        <v>DIF</v>
      </c>
      <c r="P1368" s="5" t="s">
        <v>784</v>
      </c>
      <c r="Q1368" s="4" t="str">
        <f t="shared" si="2242"/>
        <v>Qualifiers</v>
      </c>
      <c r="R1368" s="9" t="str">
        <f t="shared" si="2243"/>
        <v xml:space="preserve"> {CarmineMethodSignature, Implemented}</v>
      </c>
    </row>
    <row r="1369" spans="1:19">
      <c r="A1369" s="6"/>
      <c r="F1369" s="29"/>
      <c r="K1369" s="6"/>
      <c r="P1369" s="6"/>
    </row>
    <row r="1370" spans="1:19">
      <c r="A1370" s="5" t="s">
        <v>745</v>
      </c>
      <c r="B1370" s="4" t="str">
        <f>TRIM(LEFT(A1370, SEARCH(":", A1370) - 1))</f>
        <v>Name</v>
      </c>
      <c r="C1370" s="9" t="str">
        <f>MID(A1370, SEARCH(":", A1370) + 1, LEN(A1370))</f>
        <v xml:space="preserve"> SetAutoStartAtLaunchDelay</v>
      </c>
      <c r="D1370" s="91" t="s">
        <v>1989</v>
      </c>
      <c r="E1370" s="24" t="str">
        <f>IF(A1370&lt;&gt;F1375, "DIF", "SAME")</f>
        <v>SAME</v>
      </c>
      <c r="F1370" s="28" t="s">
        <v>743</v>
      </c>
      <c r="G1370" s="4" t="str">
        <f t="shared" ref="G1370" si="2244">TRIM(LEFT(F1370, SEARCH(":", F1370) - 1))</f>
        <v>Name</v>
      </c>
      <c r="H1370" s="9" t="str">
        <f t="shared" ref="H1370:H1373" si="2245">MID(F1370, SEARCH(":", F1370) + 1, LEN(F1370))</f>
        <v xml:space="preserve"> SetAutoStartAtLaunch</v>
      </c>
      <c r="I1370" s="91" t="s">
        <v>1988</v>
      </c>
      <c r="J1370" s="24" t="str">
        <f t="shared" si="2202"/>
        <v>SAME</v>
      </c>
      <c r="K1370" s="5" t="s">
        <v>743</v>
      </c>
      <c r="L1370" s="4" t="str">
        <f t="shared" ref="L1370:L1373" si="2246">TRIM(LEFT(K1370, SEARCH(":", K1370) - 1))</f>
        <v>Name</v>
      </c>
      <c r="M1370" s="9" t="str">
        <f t="shared" ref="M1370:M1373" si="2247">MID(K1370, SEARCH(":", K1370) + 1, LEN(K1370))</f>
        <v xml:space="preserve"> SetAutoStartAtLaunch</v>
      </c>
      <c r="N1370" s="91" t="s">
        <v>1988</v>
      </c>
      <c r="O1370" s="24" t="str">
        <f t="shared" si="2217"/>
        <v>DIF</v>
      </c>
      <c r="P1370" s="5" t="s">
        <v>785</v>
      </c>
      <c r="Q1370" s="4" t="str">
        <f t="shared" ref="Q1370:Q1373" si="2248">TRIM(LEFT(P1370, SEARCH(":", P1370) - 1))</f>
        <v>Name</v>
      </c>
      <c r="R1370" s="9" t="str">
        <f t="shared" ref="R1370:R1373" si="2249">MID(P1370, SEARCH(":", P1370) + 1, LEN(P1370))</f>
        <v xml:space="preserve"> GetVSNetAdapterNames</v>
      </c>
      <c r="S1370" s="86" t="s">
        <v>2010</v>
      </c>
    </row>
    <row r="1371" spans="1:19">
      <c r="A1371" s="5" t="s">
        <v>328</v>
      </c>
      <c r="B1371" s="4" t="str">
        <f>TRIM(LEFT(A1371, SEARCH(":", A1371) - 1))</f>
        <v>ReturnType</v>
      </c>
      <c r="C1371" s="9" t="str">
        <f>MID(A1371, SEARCH(":", A1371) + 1, LEN(A1371))</f>
        <v xml:space="preserve"> UInt32</v>
      </c>
      <c r="D1371" s="91"/>
      <c r="E1371" s="24" t="str">
        <f>IF(A1371&lt;&gt;F1376, "DIF", "SAME")</f>
        <v>SAME</v>
      </c>
      <c r="F1371" s="28" t="s">
        <v>328</v>
      </c>
      <c r="G1371" s="4" t="str">
        <f t="shared" si="2176"/>
        <v>ReturnType</v>
      </c>
      <c r="H1371" s="9" t="str">
        <f t="shared" si="2245"/>
        <v xml:space="preserve"> UInt32</v>
      </c>
      <c r="I1371" s="91"/>
      <c r="J1371" s="24" t="str">
        <f t="shared" si="2202"/>
        <v>SAME</v>
      </c>
      <c r="K1371" s="5" t="s">
        <v>328</v>
      </c>
      <c r="L1371" s="4" t="str">
        <f t="shared" si="2246"/>
        <v>ReturnType</v>
      </c>
      <c r="M1371" s="9" t="str">
        <f t="shared" si="2247"/>
        <v xml:space="preserve"> UInt32</v>
      </c>
      <c r="N1371" s="91"/>
      <c r="O1371" s="24" t="str">
        <f t="shared" si="2217"/>
        <v>SAME</v>
      </c>
      <c r="P1371" s="5" t="s">
        <v>328</v>
      </c>
      <c r="Q1371" s="4" t="str">
        <f t="shared" si="2248"/>
        <v>ReturnType</v>
      </c>
      <c r="R1371" s="9" t="str">
        <f t="shared" si="2249"/>
        <v xml:space="preserve"> UInt32</v>
      </c>
    </row>
    <row r="1372" spans="1:19">
      <c r="A1372" s="5" t="s">
        <v>746</v>
      </c>
      <c r="B1372" s="4" t="str">
        <f>TRIM(LEFT(A1372, SEARCH(":", A1372) - 1))</f>
        <v>Parameters</v>
      </c>
      <c r="C1372" s="9" t="str">
        <f>MID(A1372, SEARCH(":", A1372) + 1, LEN(A1372))</f>
        <v xml:space="preserve"> {Delay, ErrorInfo}</v>
      </c>
      <c r="D1372" s="91"/>
      <c r="E1372" s="24" t="str">
        <f>IF(A1372&lt;&gt;F1377, "DIF", "SAME")</f>
        <v>SAME</v>
      </c>
      <c r="F1372" s="28" t="s">
        <v>744</v>
      </c>
      <c r="G1372" s="4" t="str">
        <f t="shared" si="2176"/>
        <v>Parameters</v>
      </c>
      <c r="H1372" s="9" t="str">
        <f t="shared" si="2245"/>
        <v xml:space="preserve"> {AutoStartValue, ErrorInfo}</v>
      </c>
      <c r="I1372" s="91"/>
      <c r="J1372" s="24" t="str">
        <f t="shared" si="2202"/>
        <v>SAME</v>
      </c>
      <c r="K1372" s="5" t="s">
        <v>744</v>
      </c>
      <c r="L1372" s="4" t="str">
        <f t="shared" si="2246"/>
        <v>Parameters</v>
      </c>
      <c r="M1372" s="9" t="str">
        <f t="shared" si="2247"/>
        <v xml:space="preserve"> {AutoStartValue, ErrorInfo}</v>
      </c>
      <c r="N1372" s="91"/>
      <c r="O1372" s="24" t="str">
        <f t="shared" si="2217"/>
        <v>DIF</v>
      </c>
      <c r="P1372" s="5" t="s">
        <v>786</v>
      </c>
      <c r="Q1372" s="4" t="str">
        <f t="shared" si="2248"/>
        <v>Parameters</v>
      </c>
      <c r="R1372" s="9" t="str">
        <f t="shared" si="2249"/>
        <v xml:space="preserve"> {ErrorInfo, NetAdapterNames}</v>
      </c>
    </row>
    <row r="1373" spans="1:19">
      <c r="A1373" s="5" t="s">
        <v>684</v>
      </c>
      <c r="B1373" s="4" t="str">
        <f>TRIM(LEFT(A1373, SEARCH(":", A1373) - 1))</f>
        <v>Qualifiers</v>
      </c>
      <c r="C1373" s="9" t="str">
        <f>MID(A1373, SEARCH(":", A1373) + 1, LEN(A1373))</f>
        <v xml:space="preserve"> {CarmineMethodSignature, Description, implemented}</v>
      </c>
      <c r="D1373" s="91"/>
      <c r="E1373" s="24" t="str">
        <f>IF(A1373&lt;&gt;F1378, "DIF", "SAME")</f>
        <v>SAME</v>
      </c>
      <c r="F1373" s="28" t="s">
        <v>684</v>
      </c>
      <c r="G1373" s="4" t="str">
        <f t="shared" si="2176"/>
        <v>Qualifiers</v>
      </c>
      <c r="H1373" s="9" t="str">
        <f t="shared" si="2245"/>
        <v xml:space="preserve"> {CarmineMethodSignature, Description, implemented}</v>
      </c>
      <c r="I1373" s="91"/>
      <c r="J1373" s="24" t="str">
        <f t="shared" si="2202"/>
        <v>SAME</v>
      </c>
      <c r="K1373" s="5" t="s">
        <v>684</v>
      </c>
      <c r="L1373" s="4" t="str">
        <f t="shared" si="2246"/>
        <v>Qualifiers</v>
      </c>
      <c r="M1373" s="9" t="str">
        <f t="shared" si="2247"/>
        <v xml:space="preserve"> {CarmineMethodSignature, Description, implemented}</v>
      </c>
      <c r="N1373" s="91"/>
      <c r="O1373" s="24" t="str">
        <f t="shared" si="2217"/>
        <v>DIF</v>
      </c>
      <c r="P1373" s="5" t="s">
        <v>342</v>
      </c>
      <c r="Q1373" s="4" t="str">
        <f t="shared" si="2248"/>
        <v>Qualifiers</v>
      </c>
      <c r="R1373" s="9" t="str">
        <f t="shared" si="2249"/>
        <v xml:space="preserve"> {CarmineMethodSignature, implemented}</v>
      </c>
    </row>
    <row r="1374" spans="1:19">
      <c r="A1374" s="6"/>
      <c r="F1374" s="29"/>
      <c r="K1374" s="6"/>
      <c r="P1374" s="6"/>
    </row>
    <row r="1375" spans="1:19">
      <c r="A1375" s="5" t="s">
        <v>747</v>
      </c>
      <c r="B1375" s="4" t="str">
        <f>TRIM(LEFT(A1375, SEARCH(":", A1375) - 1))</f>
        <v>Name</v>
      </c>
      <c r="C1375" s="9" t="str">
        <f>MID(A1375, SEARCH(":", A1375) + 1, LEN(A1375))</f>
        <v xml:space="preserve"> SetShutdownActionOnQuit</v>
      </c>
      <c r="D1375" s="91" t="s">
        <v>1990</v>
      </c>
      <c r="E1375" s="24" t="str">
        <f>IF(A1375&lt;&gt;F1380, "DIF", "SAME")</f>
        <v>SAME</v>
      </c>
      <c r="F1375" s="28" t="s">
        <v>745</v>
      </c>
      <c r="G1375" s="4" t="str">
        <f t="shared" ref="G1375" si="2250">TRIM(LEFT(F1375, SEARCH(":", F1375) - 1))</f>
        <v>Name</v>
      </c>
      <c r="H1375" s="9" t="str">
        <f t="shared" ref="H1375:H1378" si="2251">MID(F1375, SEARCH(":", F1375) + 1, LEN(F1375))</f>
        <v xml:space="preserve"> SetAutoStartAtLaunchDelay</v>
      </c>
      <c r="I1375" s="91" t="s">
        <v>1989</v>
      </c>
      <c r="J1375" s="24" t="str">
        <f t="shared" si="2202"/>
        <v>SAME</v>
      </c>
      <c r="K1375" s="5" t="s">
        <v>745</v>
      </c>
      <c r="L1375" s="4" t="str">
        <f t="shared" ref="L1375:L1378" si="2252">TRIM(LEFT(K1375, SEARCH(":", K1375) - 1))</f>
        <v>Name</v>
      </c>
      <c r="M1375" s="9" t="str">
        <f t="shared" ref="M1375:M1378" si="2253">MID(K1375, SEARCH(":", K1375) + 1, LEN(K1375))</f>
        <v xml:space="preserve"> SetAutoStartAtLaunchDelay</v>
      </c>
      <c r="N1375" s="91" t="s">
        <v>1989</v>
      </c>
      <c r="O1375" s="24" t="str">
        <f t="shared" si="2217"/>
        <v>DIF</v>
      </c>
      <c r="P1375" s="5" t="s">
        <v>787</v>
      </c>
      <c r="Q1375" s="4" t="str">
        <f t="shared" ref="Q1375:Q1378" si="2254">TRIM(LEFT(P1375, SEARCH(":", P1375) - 1))</f>
        <v>Name</v>
      </c>
      <c r="R1375" s="9" t="str">
        <f t="shared" ref="R1375:R1378" si="2255">MID(P1375, SEARCH(":", P1375) + 1, LEN(P1375))</f>
        <v xml:space="preserve"> GetDefaultVMConfigurationPath</v>
      </c>
      <c r="S1375" s="86" t="s">
        <v>2011</v>
      </c>
    </row>
    <row r="1376" spans="1:19">
      <c r="A1376" s="5" t="s">
        <v>328</v>
      </c>
      <c r="B1376" s="4" t="str">
        <f>TRIM(LEFT(A1376, SEARCH(":", A1376) - 1))</f>
        <v>ReturnType</v>
      </c>
      <c r="C1376" s="9" t="str">
        <f>MID(A1376, SEARCH(":", A1376) + 1, LEN(A1376))</f>
        <v xml:space="preserve"> UInt32</v>
      </c>
      <c r="D1376" s="91"/>
      <c r="E1376" s="24" t="str">
        <f>IF(A1376&lt;&gt;F1381, "DIF", "SAME")</f>
        <v>SAME</v>
      </c>
      <c r="F1376" s="28" t="s">
        <v>328</v>
      </c>
      <c r="G1376" s="4" t="str">
        <f t="shared" si="2176"/>
        <v>ReturnType</v>
      </c>
      <c r="H1376" s="9" t="str">
        <f t="shared" si="2251"/>
        <v xml:space="preserve"> UInt32</v>
      </c>
      <c r="I1376" s="91"/>
      <c r="J1376" s="24" t="str">
        <f t="shared" si="2202"/>
        <v>SAME</v>
      </c>
      <c r="K1376" s="5" t="s">
        <v>328</v>
      </c>
      <c r="L1376" s="4" t="str">
        <f t="shared" si="2252"/>
        <v>ReturnType</v>
      </c>
      <c r="M1376" s="9" t="str">
        <f t="shared" si="2253"/>
        <v xml:space="preserve"> UInt32</v>
      </c>
      <c r="N1376" s="91"/>
      <c r="O1376" s="24" t="str">
        <f t="shared" si="2217"/>
        <v>SAME</v>
      </c>
      <c r="P1376" s="5" t="s">
        <v>328</v>
      </c>
      <c r="Q1376" s="4" t="str">
        <f t="shared" si="2254"/>
        <v>ReturnType</v>
      </c>
      <c r="R1376" s="9" t="str">
        <f t="shared" si="2255"/>
        <v xml:space="preserve"> UInt32</v>
      </c>
    </row>
    <row r="1377" spans="1:19">
      <c r="A1377" s="5" t="s">
        <v>748</v>
      </c>
      <c r="B1377" s="4" t="str">
        <f>TRIM(LEFT(A1377, SEARCH(":", A1377) - 1))</f>
        <v>Parameters</v>
      </c>
      <c r="C1377" s="9" t="str">
        <f>MID(A1377, SEARCH(":", A1377) + 1, LEN(A1377))</f>
        <v xml:space="preserve"> {ShutdownAction, ErrorInfo}</v>
      </c>
      <c r="D1377" s="91"/>
      <c r="E1377" s="24" t="str">
        <f>IF(A1377&lt;&gt;F1382, "DIF", "SAME")</f>
        <v>SAME</v>
      </c>
      <c r="F1377" s="28" t="s">
        <v>746</v>
      </c>
      <c r="G1377" s="4" t="str">
        <f t="shared" si="2176"/>
        <v>Parameters</v>
      </c>
      <c r="H1377" s="9" t="str">
        <f t="shared" si="2251"/>
        <v xml:space="preserve"> {Delay, ErrorInfo}</v>
      </c>
      <c r="I1377" s="91"/>
      <c r="J1377" s="24" t="str">
        <f t="shared" si="2202"/>
        <v>SAME</v>
      </c>
      <c r="K1377" s="5" t="s">
        <v>746</v>
      </c>
      <c r="L1377" s="4" t="str">
        <f t="shared" si="2252"/>
        <v>Parameters</v>
      </c>
      <c r="M1377" s="9" t="str">
        <f t="shared" si="2253"/>
        <v xml:space="preserve"> {Delay, ErrorInfo}</v>
      </c>
      <c r="N1377" s="91"/>
      <c r="O1377" s="24" t="str">
        <f t="shared" si="2217"/>
        <v>DIF</v>
      </c>
      <c r="P1377" s="5" t="s">
        <v>788</v>
      </c>
      <c r="Q1377" s="4" t="str">
        <f t="shared" si="2254"/>
        <v>Parameters</v>
      </c>
      <c r="R1377" s="9" t="str">
        <f t="shared" si="2255"/>
        <v xml:space="preserve"> {ErrorInfo, Path}</v>
      </c>
    </row>
    <row r="1378" spans="1:19">
      <c r="A1378" s="5" t="s">
        <v>684</v>
      </c>
      <c r="B1378" s="4" t="str">
        <f>TRIM(LEFT(A1378, SEARCH(":", A1378) - 1))</f>
        <v>Qualifiers</v>
      </c>
      <c r="C1378" s="9" t="str">
        <f>MID(A1378, SEARCH(":", A1378) + 1, LEN(A1378))</f>
        <v xml:space="preserve"> {CarmineMethodSignature, Description, implemented}</v>
      </c>
      <c r="D1378" s="91"/>
      <c r="E1378" s="24" t="str">
        <f>IF(A1378&lt;&gt;F1383, "DIF", "SAME")</f>
        <v>SAME</v>
      </c>
      <c r="F1378" s="28" t="s">
        <v>684</v>
      </c>
      <c r="G1378" s="4" t="str">
        <f t="shared" si="2176"/>
        <v>Qualifiers</v>
      </c>
      <c r="H1378" s="9" t="str">
        <f t="shared" si="2251"/>
        <v xml:space="preserve"> {CarmineMethodSignature, Description, implemented}</v>
      </c>
      <c r="I1378" s="91"/>
      <c r="J1378" s="24" t="str">
        <f t="shared" si="2202"/>
        <v>SAME</v>
      </c>
      <c r="K1378" s="5" t="s">
        <v>684</v>
      </c>
      <c r="L1378" s="4" t="str">
        <f t="shared" si="2252"/>
        <v>Qualifiers</v>
      </c>
      <c r="M1378" s="9" t="str">
        <f t="shared" si="2253"/>
        <v xml:space="preserve"> {CarmineMethodSignature, Description, implemented}</v>
      </c>
      <c r="N1378" s="91"/>
      <c r="O1378" s="24" t="str">
        <f t="shared" si="2217"/>
        <v>DIF</v>
      </c>
      <c r="P1378" s="5" t="s">
        <v>342</v>
      </c>
      <c r="Q1378" s="4" t="str">
        <f t="shared" si="2254"/>
        <v>Qualifiers</v>
      </c>
      <c r="R1378" s="9" t="str">
        <f t="shared" si="2255"/>
        <v xml:space="preserve"> {CarmineMethodSignature, implemented}</v>
      </c>
    </row>
    <row r="1379" spans="1:19">
      <c r="A1379" s="6"/>
      <c r="F1379" s="29"/>
      <c r="K1379" s="6"/>
      <c r="P1379" s="6"/>
    </row>
    <row r="1380" spans="1:19">
      <c r="A1380" s="5" t="s">
        <v>749</v>
      </c>
      <c r="B1380" s="4" t="str">
        <f>TRIM(LEFT(A1380, SEARCH(":", A1380) - 1))</f>
        <v>Name</v>
      </c>
      <c r="C1380" s="9" t="str">
        <f>MID(A1380, SEARCH(":", A1380) + 1, LEN(A1380))</f>
        <v xml:space="preserve"> SetAccountNameAndPassword</v>
      </c>
      <c r="D1380" s="91" t="s">
        <v>1991</v>
      </c>
      <c r="E1380" s="24" t="str">
        <f>IF(A1380&lt;&gt;F1385, "DIF", "SAME")</f>
        <v>SAME</v>
      </c>
      <c r="F1380" s="28" t="s">
        <v>747</v>
      </c>
      <c r="G1380" s="4" t="str">
        <f t="shared" ref="G1380:G1443" si="2256">TRIM(LEFT(F1380, SEARCH(":", F1380) - 1))</f>
        <v>Name</v>
      </c>
      <c r="H1380" s="9" t="str">
        <f t="shared" ref="H1380:H1383" si="2257">MID(F1380, SEARCH(":", F1380) + 1, LEN(F1380))</f>
        <v xml:space="preserve"> SetShutdownActionOnQuit</v>
      </c>
      <c r="I1380" s="91" t="s">
        <v>1990</v>
      </c>
      <c r="J1380" s="24" t="str">
        <f t="shared" si="2202"/>
        <v>SAME</v>
      </c>
      <c r="K1380" s="5" t="s">
        <v>747</v>
      </c>
      <c r="L1380" s="4" t="str">
        <f t="shared" ref="L1380:L1383" si="2258">TRIM(LEFT(K1380, SEARCH(":", K1380) - 1))</f>
        <v>Name</v>
      </c>
      <c r="M1380" s="9" t="str">
        <f t="shared" ref="M1380:M1383" si="2259">MID(K1380, SEARCH(":", K1380) + 1, LEN(K1380))</f>
        <v xml:space="preserve"> SetShutdownActionOnQuit</v>
      </c>
      <c r="N1380" s="91" t="s">
        <v>1990</v>
      </c>
      <c r="O1380" s="24" t="str">
        <f t="shared" si="2217"/>
        <v>DIF</v>
      </c>
      <c r="P1380" s="5" t="s">
        <v>789</v>
      </c>
      <c r="Q1380" s="4" t="str">
        <f t="shared" ref="Q1380:Q1383" si="2260">TRIM(LEFT(P1380, SEARCH(":", P1380) - 1))</f>
        <v>Name</v>
      </c>
      <c r="R1380" s="9" t="str">
        <f t="shared" ref="R1380:R1383" si="2261">MID(P1380, SEARCH(":", P1380) + 1, LEN(P1380))</f>
        <v xml:space="preserve"> SetVMRCConfiguration</v>
      </c>
      <c r="S1380" s="86" t="s">
        <v>2012</v>
      </c>
    </row>
    <row r="1381" spans="1:19">
      <c r="A1381" s="5" t="s">
        <v>328</v>
      </c>
      <c r="B1381" s="4" t="str">
        <f>TRIM(LEFT(A1381, SEARCH(":", A1381) - 1))</f>
        <v>ReturnType</v>
      </c>
      <c r="C1381" s="9" t="str">
        <f>MID(A1381, SEARCH(":", A1381) + 1, LEN(A1381))</f>
        <v xml:space="preserve"> UInt32</v>
      </c>
      <c r="D1381" s="91"/>
      <c r="E1381" s="24" t="str">
        <f>IF(A1381&lt;&gt;F1386, "DIF", "SAME")</f>
        <v>SAME</v>
      </c>
      <c r="F1381" s="28" t="s">
        <v>328</v>
      </c>
      <c r="G1381" s="4" t="str">
        <f t="shared" si="2256"/>
        <v>ReturnType</v>
      </c>
      <c r="H1381" s="9" t="str">
        <f t="shared" si="2257"/>
        <v xml:space="preserve"> UInt32</v>
      </c>
      <c r="I1381" s="91"/>
      <c r="J1381" s="24" t="str">
        <f t="shared" si="2202"/>
        <v>SAME</v>
      </c>
      <c r="K1381" s="5" t="s">
        <v>328</v>
      </c>
      <c r="L1381" s="4" t="str">
        <f t="shared" si="2258"/>
        <v>ReturnType</v>
      </c>
      <c r="M1381" s="9" t="str">
        <f t="shared" si="2259"/>
        <v xml:space="preserve"> UInt32</v>
      </c>
      <c r="N1381" s="91"/>
      <c r="O1381" s="24" t="str">
        <f t="shared" si="2217"/>
        <v>SAME</v>
      </c>
      <c r="P1381" s="5" t="s">
        <v>328</v>
      </c>
      <c r="Q1381" s="4" t="str">
        <f t="shared" si="2260"/>
        <v>ReturnType</v>
      </c>
      <c r="R1381" s="9" t="str">
        <f t="shared" si="2261"/>
        <v xml:space="preserve"> UInt32</v>
      </c>
    </row>
    <row r="1382" spans="1:19">
      <c r="A1382" s="5" t="s">
        <v>750</v>
      </c>
      <c r="B1382" s="4" t="str">
        <f>TRIM(LEFT(A1382, SEARCH(":", A1382) - 1))</f>
        <v>Parameters</v>
      </c>
      <c r="C1382" s="9" t="str">
        <f>MID(A1382, SEARCH(":", A1382) + 1, LEN(A1382))</f>
        <v xml:space="preserve"> {AccountName, Password, ErrorInfo}</v>
      </c>
      <c r="D1382" s="91"/>
      <c r="E1382" s="24" t="str">
        <f>IF(A1382&lt;&gt;F1387, "DIF", "SAME")</f>
        <v>SAME</v>
      </c>
      <c r="F1382" s="28" t="s">
        <v>748</v>
      </c>
      <c r="G1382" s="4" t="str">
        <f t="shared" si="2256"/>
        <v>Parameters</v>
      </c>
      <c r="H1382" s="9" t="str">
        <f t="shared" si="2257"/>
        <v xml:space="preserve"> {ShutdownAction, ErrorInfo}</v>
      </c>
      <c r="I1382" s="91"/>
      <c r="J1382" s="24" t="str">
        <f t="shared" si="2202"/>
        <v>SAME</v>
      </c>
      <c r="K1382" s="5" t="s">
        <v>748</v>
      </c>
      <c r="L1382" s="4" t="str">
        <f t="shared" si="2258"/>
        <v>Parameters</v>
      </c>
      <c r="M1382" s="9" t="str">
        <f t="shared" si="2259"/>
        <v xml:space="preserve"> {ShutdownAction, ErrorInfo}</v>
      </c>
      <c r="N1382" s="91"/>
      <c r="O1382" s="24" t="str">
        <f t="shared" si="2217"/>
        <v>DIF</v>
      </c>
      <c r="P1382" s="5" t="s">
        <v>790</v>
      </c>
      <c r="Q1382" s="4" t="str">
        <f t="shared" si="2260"/>
        <v>Parameters</v>
      </c>
      <c r="R1382" s="9" t="str">
        <f t="shared" si="2261"/>
        <v xml:space="preserve"> {Enable, EnableMultipleConnections, Port, Timeout...}</v>
      </c>
    </row>
    <row r="1383" spans="1:19">
      <c r="A1383" s="5" t="s">
        <v>684</v>
      </c>
      <c r="B1383" s="4" t="str">
        <f>TRIM(LEFT(A1383, SEARCH(":", A1383) - 1))</f>
        <v>Qualifiers</v>
      </c>
      <c r="C1383" s="9" t="str">
        <f>MID(A1383, SEARCH(":", A1383) + 1, LEN(A1383))</f>
        <v xml:space="preserve"> {CarmineMethodSignature, Description, implemented}</v>
      </c>
      <c r="D1383" s="91"/>
      <c r="E1383" s="24" t="str">
        <f>IF(A1383&lt;&gt;F1388, "DIF", "SAME")</f>
        <v>SAME</v>
      </c>
      <c r="F1383" s="28" t="s">
        <v>684</v>
      </c>
      <c r="G1383" s="4" t="str">
        <f t="shared" si="2256"/>
        <v>Qualifiers</v>
      </c>
      <c r="H1383" s="9" t="str">
        <f t="shared" si="2257"/>
        <v xml:space="preserve"> {CarmineMethodSignature, Description, implemented}</v>
      </c>
      <c r="I1383" s="91"/>
      <c r="J1383" s="24" t="str">
        <f t="shared" si="2202"/>
        <v>SAME</v>
      </c>
      <c r="K1383" s="5" t="s">
        <v>684</v>
      </c>
      <c r="L1383" s="4" t="str">
        <f t="shared" si="2258"/>
        <v>Qualifiers</v>
      </c>
      <c r="M1383" s="9" t="str">
        <f t="shared" si="2259"/>
        <v xml:space="preserve"> {CarmineMethodSignature, Description, implemented}</v>
      </c>
      <c r="N1383" s="91"/>
      <c r="O1383" s="24" t="str">
        <f t="shared" si="2217"/>
        <v>DIF</v>
      </c>
      <c r="P1383" s="5" t="s">
        <v>342</v>
      </c>
      <c r="Q1383" s="4" t="str">
        <f t="shared" si="2260"/>
        <v>Qualifiers</v>
      </c>
      <c r="R1383" s="9" t="str">
        <f t="shared" si="2261"/>
        <v xml:space="preserve"> {CarmineMethodSignature, implemented}</v>
      </c>
    </row>
    <row r="1384" spans="1:19">
      <c r="A1384" s="6"/>
      <c r="F1384" s="29"/>
      <c r="K1384" s="6"/>
      <c r="P1384" s="6"/>
    </row>
    <row r="1385" spans="1:19">
      <c r="A1385" s="5" t="s">
        <v>751</v>
      </c>
      <c r="B1385" s="4" t="str">
        <f>TRIM(LEFT(A1385, SEARCH(":", A1385) - 1))</f>
        <v>Name</v>
      </c>
      <c r="C1385" s="9" t="str">
        <f>MID(A1385, SEARCH(":", A1385) + 1, LEN(A1385))</f>
        <v xml:space="preserve"> SetRunAsDefinedAccount</v>
      </c>
      <c r="D1385" s="91" t="s">
        <v>1992</v>
      </c>
      <c r="E1385" s="24" t="str">
        <f>IF(A1385&lt;&gt;F1390, "DIF", "SAME")</f>
        <v>SAME</v>
      </c>
      <c r="F1385" s="28" t="s">
        <v>749</v>
      </c>
      <c r="G1385" s="4" t="str">
        <f t="shared" ref="G1385" si="2262">TRIM(LEFT(F1385, SEARCH(":", F1385) - 1))</f>
        <v>Name</v>
      </c>
      <c r="H1385" s="9" t="str">
        <f t="shared" ref="H1385:H1388" si="2263">MID(F1385, SEARCH(":", F1385) + 1, LEN(F1385))</f>
        <v xml:space="preserve"> SetAccountNameAndPassword</v>
      </c>
      <c r="I1385" s="91" t="s">
        <v>1991</v>
      </c>
      <c r="J1385" s="24" t="str">
        <f t="shared" si="2202"/>
        <v>SAME</v>
      </c>
      <c r="K1385" s="5" t="s">
        <v>749</v>
      </c>
      <c r="L1385" s="4" t="str">
        <f t="shared" ref="L1385:L1388" si="2264">TRIM(LEFT(K1385, SEARCH(":", K1385) - 1))</f>
        <v>Name</v>
      </c>
      <c r="M1385" s="9" t="str">
        <f t="shared" ref="M1385:M1388" si="2265">MID(K1385, SEARCH(":", K1385) + 1, LEN(K1385))</f>
        <v xml:space="preserve"> SetAccountNameAndPassword</v>
      </c>
      <c r="N1385" s="91" t="s">
        <v>1991</v>
      </c>
      <c r="O1385" s="24" t="str">
        <f t="shared" si="2217"/>
        <v>DIF</v>
      </c>
      <c r="P1385" s="5" t="s">
        <v>791</v>
      </c>
      <c r="Q1385" s="4" t="str">
        <f t="shared" ref="Q1385:Q1388" si="2266">TRIM(LEFT(P1385, SEARCH(":", P1385) - 1))</f>
        <v>Name</v>
      </c>
      <c r="R1385" s="9" t="str">
        <f t="shared" ref="R1385:R1388" si="2267">MID(P1385, SEARCH(":", P1385) + 1, LEN(P1385))</f>
        <v xml:space="preserve"> CreateVMRCCertificateRequest</v>
      </c>
      <c r="S1385" s="86" t="s">
        <v>2013</v>
      </c>
    </row>
    <row r="1386" spans="1:19">
      <c r="A1386" s="5" t="s">
        <v>328</v>
      </c>
      <c r="B1386" s="4" t="str">
        <f>TRIM(LEFT(A1386, SEARCH(":", A1386) - 1))</f>
        <v>ReturnType</v>
      </c>
      <c r="C1386" s="9" t="str">
        <f>MID(A1386, SEARCH(":", A1386) + 1, LEN(A1386))</f>
        <v xml:space="preserve"> UInt32</v>
      </c>
      <c r="D1386" s="91"/>
      <c r="E1386" s="24" t="str">
        <f>IF(A1386&lt;&gt;F1391, "DIF", "SAME")</f>
        <v>SAME</v>
      </c>
      <c r="F1386" s="28" t="s">
        <v>328</v>
      </c>
      <c r="G1386" s="4" t="str">
        <f t="shared" si="2256"/>
        <v>ReturnType</v>
      </c>
      <c r="H1386" s="9" t="str">
        <f t="shared" si="2263"/>
        <v xml:space="preserve"> UInt32</v>
      </c>
      <c r="I1386" s="91"/>
      <c r="J1386" s="24" t="str">
        <f t="shared" si="2202"/>
        <v>SAME</v>
      </c>
      <c r="K1386" s="5" t="s">
        <v>328</v>
      </c>
      <c r="L1386" s="4" t="str">
        <f t="shared" si="2264"/>
        <v>ReturnType</v>
      </c>
      <c r="M1386" s="9" t="str">
        <f t="shared" si="2265"/>
        <v xml:space="preserve"> UInt32</v>
      </c>
      <c r="N1386" s="91"/>
      <c r="O1386" s="24" t="str">
        <f t="shared" si="2217"/>
        <v>SAME</v>
      </c>
      <c r="P1386" s="5" t="s">
        <v>328</v>
      </c>
      <c r="Q1386" s="4" t="str">
        <f t="shared" si="2266"/>
        <v>ReturnType</v>
      </c>
      <c r="R1386" s="9" t="str">
        <f t="shared" si="2267"/>
        <v xml:space="preserve"> UInt32</v>
      </c>
    </row>
    <row r="1387" spans="1:19">
      <c r="A1387" s="5" t="s">
        <v>752</v>
      </c>
      <c r="B1387" s="4" t="str">
        <f>TRIM(LEFT(A1387, SEARCH(":", A1387) - 1))</f>
        <v>Parameters</v>
      </c>
      <c r="C1387" s="9" t="str">
        <f>MID(A1387, SEARCH(":", A1387) + 1, LEN(A1387))</f>
        <v xml:space="preserve"> {Enabled, ErrorInfo}</v>
      </c>
      <c r="D1387" s="91"/>
      <c r="E1387" s="24" t="str">
        <f>IF(A1387&lt;&gt;F1392, "DIF", "SAME")</f>
        <v>SAME</v>
      </c>
      <c r="F1387" s="28" t="s">
        <v>750</v>
      </c>
      <c r="G1387" s="4" t="str">
        <f t="shared" si="2256"/>
        <v>Parameters</v>
      </c>
      <c r="H1387" s="9" t="str">
        <f t="shared" si="2263"/>
        <v xml:space="preserve"> {AccountName, Password, ErrorInfo}</v>
      </c>
      <c r="I1387" s="91"/>
      <c r="J1387" s="24" t="str">
        <f t="shared" si="2202"/>
        <v>SAME</v>
      </c>
      <c r="K1387" s="5" t="s">
        <v>750</v>
      </c>
      <c r="L1387" s="4" t="str">
        <f t="shared" si="2264"/>
        <v>Parameters</v>
      </c>
      <c r="M1387" s="9" t="str">
        <f t="shared" si="2265"/>
        <v xml:space="preserve"> {AccountName, Password, ErrorInfo}</v>
      </c>
      <c r="N1387" s="91"/>
      <c r="O1387" s="24" t="str">
        <f t="shared" si="2217"/>
        <v>DIF</v>
      </c>
      <c r="P1387" s="5" t="s">
        <v>792</v>
      </c>
      <c r="Q1387" s="4" t="str">
        <f t="shared" si="2266"/>
        <v>Parameters</v>
      </c>
      <c r="R1387" s="9" t="str">
        <f t="shared" si="2267"/>
        <v xml:space="preserve"> {DistinguishedName, KeyLength, CertificateRequest, ErrorInfo}</v>
      </c>
    </row>
    <row r="1388" spans="1:19">
      <c r="A1388" s="5" t="s">
        <v>684</v>
      </c>
      <c r="B1388" s="4" t="str">
        <f>TRIM(LEFT(A1388, SEARCH(":", A1388) - 1))</f>
        <v>Qualifiers</v>
      </c>
      <c r="C1388" s="9" t="str">
        <f>MID(A1388, SEARCH(":", A1388) + 1, LEN(A1388))</f>
        <v xml:space="preserve"> {CarmineMethodSignature, Description, implemented}</v>
      </c>
      <c r="D1388" s="91"/>
      <c r="E1388" s="24" t="str">
        <f>IF(A1388&lt;&gt;F1393, "DIF", "SAME")</f>
        <v>SAME</v>
      </c>
      <c r="F1388" s="28" t="s">
        <v>684</v>
      </c>
      <c r="G1388" s="4" t="str">
        <f t="shared" si="2256"/>
        <v>Qualifiers</v>
      </c>
      <c r="H1388" s="9" t="str">
        <f t="shared" si="2263"/>
        <v xml:space="preserve"> {CarmineMethodSignature, Description, implemented}</v>
      </c>
      <c r="I1388" s="91"/>
      <c r="J1388" s="24" t="str">
        <f t="shared" si="2202"/>
        <v>SAME</v>
      </c>
      <c r="K1388" s="5" t="s">
        <v>684</v>
      </c>
      <c r="L1388" s="4" t="str">
        <f t="shared" si="2264"/>
        <v>Qualifiers</v>
      </c>
      <c r="M1388" s="9" t="str">
        <f t="shared" si="2265"/>
        <v xml:space="preserve"> {CarmineMethodSignature, Description, implemented}</v>
      </c>
      <c r="N1388" s="91"/>
      <c r="O1388" s="24" t="str">
        <f t="shared" si="2217"/>
        <v>DIF</v>
      </c>
      <c r="P1388" s="5" t="s">
        <v>342</v>
      </c>
      <c r="Q1388" s="4" t="str">
        <f t="shared" si="2266"/>
        <v>Qualifiers</v>
      </c>
      <c r="R1388" s="9" t="str">
        <f t="shared" si="2267"/>
        <v xml:space="preserve"> {CarmineMethodSignature, implemented}</v>
      </c>
    </row>
    <row r="1389" spans="1:19">
      <c r="A1389" s="6"/>
      <c r="F1389" s="29"/>
      <c r="K1389" s="6"/>
      <c r="P1389" s="6"/>
    </row>
    <row r="1390" spans="1:19">
      <c r="A1390" s="5" t="s">
        <v>753</v>
      </c>
      <c r="B1390" s="4" t="str">
        <f>TRIM(LEFT(A1390, SEARCH(":", A1390) - 1))</f>
        <v>Name</v>
      </c>
      <c r="C1390" s="9" t="str">
        <f>MID(A1390, SEARCH(":", A1390) + 1, LEN(A1390))</f>
        <v xml:space="preserve"> SetSchedulingParameters</v>
      </c>
      <c r="D1390" s="91" t="s">
        <v>1993</v>
      </c>
      <c r="E1390" s="24" t="str">
        <f>IF(A1390&lt;&gt;F1395, "DIF", "SAME")</f>
        <v>SAME</v>
      </c>
      <c r="F1390" s="28" t="s">
        <v>751</v>
      </c>
      <c r="G1390" s="4" t="str">
        <f t="shared" ref="G1390" si="2268">TRIM(LEFT(F1390, SEARCH(":", F1390) - 1))</f>
        <v>Name</v>
      </c>
      <c r="H1390" s="9" t="str">
        <f t="shared" ref="H1390:H1393" si="2269">MID(F1390, SEARCH(":", F1390) + 1, LEN(F1390))</f>
        <v xml:space="preserve"> SetRunAsDefinedAccount</v>
      </c>
      <c r="I1390" s="91" t="s">
        <v>1992</v>
      </c>
      <c r="J1390" s="24" t="str">
        <f t="shared" si="2202"/>
        <v>SAME</v>
      </c>
      <c r="K1390" s="5" t="s">
        <v>751</v>
      </c>
      <c r="L1390" s="4" t="str">
        <f t="shared" ref="L1390:L1393" si="2270">TRIM(LEFT(K1390, SEARCH(":", K1390) - 1))</f>
        <v>Name</v>
      </c>
      <c r="M1390" s="9" t="str">
        <f t="shared" ref="M1390:M1393" si="2271">MID(K1390, SEARCH(":", K1390) + 1, LEN(K1390))</f>
        <v xml:space="preserve"> SetRunAsDefinedAccount</v>
      </c>
      <c r="N1390" s="91" t="s">
        <v>1992</v>
      </c>
      <c r="O1390" s="24" t="str">
        <f t="shared" si="2217"/>
        <v>DIF</v>
      </c>
      <c r="P1390" s="5" t="s">
        <v>793</v>
      </c>
      <c r="Q1390" s="4" t="str">
        <f t="shared" ref="Q1390:Q1393" si="2272">TRIM(LEFT(P1390, SEARCH(":", P1390) - 1))</f>
        <v>Name</v>
      </c>
      <c r="R1390" s="9" t="str">
        <f t="shared" ref="R1390:R1393" si="2273">MID(P1390, SEARCH(":", P1390) + 1, LEN(P1390))</f>
        <v xml:space="preserve"> SetVMRCCertificate</v>
      </c>
      <c r="S1390" s="86" t="s">
        <v>2014</v>
      </c>
    </row>
    <row r="1391" spans="1:19">
      <c r="A1391" s="5" t="s">
        <v>328</v>
      </c>
      <c r="B1391" s="4" t="str">
        <f>TRIM(LEFT(A1391, SEARCH(":", A1391) - 1))</f>
        <v>ReturnType</v>
      </c>
      <c r="C1391" s="9" t="str">
        <f>MID(A1391, SEARCH(":", A1391) + 1, LEN(A1391))</f>
        <v xml:space="preserve"> UInt32</v>
      </c>
      <c r="D1391" s="91"/>
      <c r="E1391" s="24" t="str">
        <f>IF(A1391&lt;&gt;F1396, "DIF", "SAME")</f>
        <v>SAME</v>
      </c>
      <c r="F1391" s="28" t="s">
        <v>328</v>
      </c>
      <c r="G1391" s="4" t="str">
        <f t="shared" si="2256"/>
        <v>ReturnType</v>
      </c>
      <c r="H1391" s="9" t="str">
        <f t="shared" si="2269"/>
        <v xml:space="preserve"> UInt32</v>
      </c>
      <c r="I1391" s="91"/>
      <c r="J1391" s="24" t="str">
        <f t="shared" si="2202"/>
        <v>SAME</v>
      </c>
      <c r="K1391" s="5" t="s">
        <v>328</v>
      </c>
      <c r="L1391" s="4" t="str">
        <f t="shared" si="2270"/>
        <v>ReturnType</v>
      </c>
      <c r="M1391" s="9" t="str">
        <f t="shared" si="2271"/>
        <v xml:space="preserve"> UInt32</v>
      </c>
      <c r="N1391" s="91"/>
      <c r="O1391" s="24" t="str">
        <f t="shared" si="2217"/>
        <v>SAME</v>
      </c>
      <c r="P1391" s="5" t="s">
        <v>328</v>
      </c>
      <c r="Q1391" s="4" t="str">
        <f t="shared" si="2272"/>
        <v>ReturnType</v>
      </c>
      <c r="R1391" s="9" t="str">
        <f t="shared" si="2273"/>
        <v xml:space="preserve"> UInt32</v>
      </c>
    </row>
    <row r="1392" spans="1:19">
      <c r="A1392" s="5" t="s">
        <v>754</v>
      </c>
      <c r="B1392" s="4" t="str">
        <f>TRIM(LEFT(A1392, SEARCH(":", A1392) - 1))</f>
        <v>Parameters</v>
      </c>
      <c r="C1392" s="9" t="str">
        <f>MID(A1392, SEARCH(":", A1392) + 1, LEN(A1392))</f>
        <v xml:space="preserve"> {MaxSystemCapacity, RelativeWeight, ReservedSystemCapacity, ErrorInfo}</v>
      </c>
      <c r="D1392" s="91"/>
      <c r="E1392" s="24" t="str">
        <f>IF(A1392&lt;&gt;F1397, "DIF", "SAME")</f>
        <v>SAME</v>
      </c>
      <c r="F1392" s="28" t="s">
        <v>752</v>
      </c>
      <c r="G1392" s="4" t="str">
        <f t="shared" si="2256"/>
        <v>Parameters</v>
      </c>
      <c r="H1392" s="9" t="str">
        <f t="shared" si="2269"/>
        <v xml:space="preserve"> {Enabled, ErrorInfo}</v>
      </c>
      <c r="I1392" s="91"/>
      <c r="J1392" s="24" t="str">
        <f t="shared" si="2202"/>
        <v>SAME</v>
      </c>
      <c r="K1392" s="5" t="s">
        <v>752</v>
      </c>
      <c r="L1392" s="4" t="str">
        <f t="shared" si="2270"/>
        <v>Parameters</v>
      </c>
      <c r="M1392" s="9" t="str">
        <f t="shared" si="2271"/>
        <v xml:space="preserve"> {Enabled, ErrorInfo}</v>
      </c>
      <c r="N1392" s="91"/>
      <c r="O1392" s="24" t="str">
        <f t="shared" si="2217"/>
        <v>DIF</v>
      </c>
      <c r="P1392" s="5" t="s">
        <v>794</v>
      </c>
      <c r="Q1392" s="4" t="str">
        <f t="shared" si="2272"/>
        <v>Parameters</v>
      </c>
      <c r="R1392" s="9" t="str">
        <f t="shared" si="2273"/>
        <v xml:space="preserve"> {Certificate, EnableEncryption, ErrorInfo}</v>
      </c>
    </row>
    <row r="1393" spans="1:19">
      <c r="A1393" s="5" t="s">
        <v>684</v>
      </c>
      <c r="B1393" s="4" t="str">
        <f>TRIM(LEFT(A1393, SEARCH(":", A1393) - 1))</f>
        <v>Qualifiers</v>
      </c>
      <c r="C1393" s="9" t="str">
        <f>MID(A1393, SEARCH(":", A1393) + 1, LEN(A1393))</f>
        <v xml:space="preserve"> {CarmineMethodSignature, Description, implemented}</v>
      </c>
      <c r="D1393" s="91"/>
      <c r="E1393" s="24" t="str">
        <f>IF(A1393&lt;&gt;F1398, "DIF", "SAME")</f>
        <v>SAME</v>
      </c>
      <c r="F1393" s="28" t="s">
        <v>684</v>
      </c>
      <c r="G1393" s="4" t="str">
        <f t="shared" si="2256"/>
        <v>Qualifiers</v>
      </c>
      <c r="H1393" s="9" t="str">
        <f t="shared" si="2269"/>
        <v xml:space="preserve"> {CarmineMethodSignature, Description, implemented}</v>
      </c>
      <c r="I1393" s="91"/>
      <c r="J1393" s="24" t="str">
        <f t="shared" si="2202"/>
        <v>SAME</v>
      </c>
      <c r="K1393" s="5" t="s">
        <v>684</v>
      </c>
      <c r="L1393" s="4" t="str">
        <f t="shared" si="2270"/>
        <v>Qualifiers</v>
      </c>
      <c r="M1393" s="9" t="str">
        <f t="shared" si="2271"/>
        <v xml:space="preserve"> {CarmineMethodSignature, Description, implemented}</v>
      </c>
      <c r="N1393" s="91"/>
      <c r="O1393" s="24" t="str">
        <f t="shared" si="2217"/>
        <v>DIF</v>
      </c>
      <c r="P1393" s="5" t="s">
        <v>342</v>
      </c>
      <c r="Q1393" s="4" t="str">
        <f t="shared" si="2272"/>
        <v>Qualifiers</v>
      </c>
      <c r="R1393" s="9" t="str">
        <f t="shared" si="2273"/>
        <v xml:space="preserve"> {CarmineMethodSignature, implemented}</v>
      </c>
    </row>
    <row r="1394" spans="1:19">
      <c r="A1394" s="6"/>
      <c r="F1394" s="29"/>
      <c r="K1394" s="6"/>
      <c r="P1394" s="6"/>
    </row>
    <row r="1395" spans="1:19">
      <c r="A1395" s="5" t="s">
        <v>822</v>
      </c>
      <c r="B1395" s="4" t="str">
        <f>TRIM(LEFT(A1395, SEARCH(":", A1395) - 1))</f>
        <v>Name</v>
      </c>
      <c r="C1395" s="9" t="str">
        <f>MID(A1395, SEARCH(":", A1395) + 1, LEN(A1395))</f>
        <v xml:space="preserve"> ConfigureController</v>
      </c>
      <c r="D1395" s="91" t="s">
        <v>1994</v>
      </c>
      <c r="E1395" s="24" t="str">
        <f>IF(A1395&lt;&gt;F1400, "DIF", "SAME")</f>
        <v>SAME</v>
      </c>
      <c r="F1395" s="28" t="s">
        <v>753</v>
      </c>
      <c r="G1395" s="4" t="str">
        <f t="shared" ref="G1395" si="2274">TRIM(LEFT(F1395, SEARCH(":", F1395) - 1))</f>
        <v>Name</v>
      </c>
      <c r="H1395" s="9" t="str">
        <f t="shared" ref="H1395:H1398" si="2275">MID(F1395, SEARCH(":", F1395) + 1, LEN(F1395))</f>
        <v xml:space="preserve"> SetSchedulingParameters</v>
      </c>
      <c r="I1395" s="91" t="s">
        <v>1993</v>
      </c>
      <c r="J1395" s="24" t="str">
        <f t="shared" si="2202"/>
        <v>SAME</v>
      </c>
      <c r="K1395" s="5" t="s">
        <v>753</v>
      </c>
      <c r="L1395" s="4" t="str">
        <f t="shared" ref="L1395:L1398" si="2276">TRIM(LEFT(K1395, SEARCH(":", K1395) - 1))</f>
        <v>Name</v>
      </c>
      <c r="M1395" s="9" t="str">
        <f t="shared" ref="M1395:M1398" si="2277">MID(K1395, SEARCH(":", K1395) + 1, LEN(K1395))</f>
        <v xml:space="preserve"> SetSchedulingParameters</v>
      </c>
      <c r="N1395" s="91" t="s">
        <v>1993</v>
      </c>
      <c r="O1395" s="24" t="str">
        <f t="shared" si="2217"/>
        <v>DIF</v>
      </c>
      <c r="P1395" s="5" t="s">
        <v>795</v>
      </c>
      <c r="Q1395" s="4" t="str">
        <f t="shared" ref="Q1395:Q1398" si="2278">TRIM(LEFT(P1395, SEARCH(":", P1395) - 1))</f>
        <v>Name</v>
      </c>
      <c r="R1395" s="9" t="str">
        <f t="shared" ref="R1395:R1398" si="2279">MID(P1395, SEARCH(":", P1395) + 1, LEN(P1395))</f>
        <v xml:space="preserve"> GetVMRCCertificate</v>
      </c>
      <c r="S1395" s="86" t="s">
        <v>2015</v>
      </c>
    </row>
    <row r="1396" spans="1:19">
      <c r="A1396" s="5" t="s">
        <v>328</v>
      </c>
      <c r="B1396" s="4" t="str">
        <f>TRIM(LEFT(A1396, SEARCH(":", A1396) - 1))</f>
        <v>ReturnType</v>
      </c>
      <c r="C1396" s="9" t="str">
        <f>MID(A1396, SEARCH(":", A1396) + 1, LEN(A1396))</f>
        <v xml:space="preserve"> UInt32</v>
      </c>
      <c r="D1396" s="91"/>
      <c r="E1396" s="24" t="str">
        <f>IF(A1396&lt;&gt;F1401, "DIF", "SAME")</f>
        <v>SAME</v>
      </c>
      <c r="F1396" s="28" t="s">
        <v>328</v>
      </c>
      <c r="G1396" s="4" t="str">
        <f t="shared" si="2256"/>
        <v>ReturnType</v>
      </c>
      <c r="H1396" s="9" t="str">
        <f t="shared" si="2275"/>
        <v xml:space="preserve"> UInt32</v>
      </c>
      <c r="I1396" s="91"/>
      <c r="J1396" s="24" t="str">
        <f t="shared" si="2202"/>
        <v>SAME</v>
      </c>
      <c r="K1396" s="5" t="s">
        <v>328</v>
      </c>
      <c r="L1396" s="4" t="str">
        <f t="shared" si="2276"/>
        <v>ReturnType</v>
      </c>
      <c r="M1396" s="9" t="str">
        <f t="shared" si="2277"/>
        <v xml:space="preserve"> UInt32</v>
      </c>
      <c r="N1396" s="91"/>
      <c r="O1396" s="24" t="str">
        <f t="shared" si="2217"/>
        <v>SAME</v>
      </c>
      <c r="P1396" s="5" t="s">
        <v>328</v>
      </c>
      <c r="Q1396" s="4" t="str">
        <f t="shared" si="2278"/>
        <v>ReturnType</v>
      </c>
      <c r="R1396" s="9" t="str">
        <f t="shared" si="2279"/>
        <v xml:space="preserve"> UInt32</v>
      </c>
    </row>
    <row r="1397" spans="1:19">
      <c r="A1397" s="5" t="s">
        <v>823</v>
      </c>
      <c r="B1397" s="4" t="str">
        <f>TRIM(LEFT(A1397, SEARCH(":", A1397) - 1))</f>
        <v>Parameters</v>
      </c>
      <c r="C1397" s="9" t="str">
        <f>MID(A1397, SEARCH(":", A1397) + 1, LEN(A1397))</f>
        <v xml:space="preserve"> {IsShared, Target, ErrorInfo}</v>
      </c>
      <c r="D1397" s="91"/>
      <c r="E1397" s="24" t="str">
        <f>IF(A1397&lt;&gt;F1402, "DIF", "SAME")</f>
        <v>SAME</v>
      </c>
      <c r="F1397" s="28" t="s">
        <v>754</v>
      </c>
      <c r="G1397" s="4" t="str">
        <f t="shared" si="2256"/>
        <v>Parameters</v>
      </c>
      <c r="H1397" s="9" t="str">
        <f t="shared" si="2275"/>
        <v xml:space="preserve"> {MaxSystemCapacity, RelativeWeight, ReservedSystemCapacity, ErrorInfo}</v>
      </c>
      <c r="I1397" s="91"/>
      <c r="J1397" s="24" t="str">
        <f t="shared" si="2202"/>
        <v>SAME</v>
      </c>
      <c r="K1397" s="5" t="s">
        <v>754</v>
      </c>
      <c r="L1397" s="4" t="str">
        <f t="shared" si="2276"/>
        <v>Parameters</v>
      </c>
      <c r="M1397" s="9" t="str">
        <f t="shared" si="2277"/>
        <v xml:space="preserve"> {MaxSystemCapacity, RelativeWeight, ReservedSystemCapacity, ErrorInfo}</v>
      </c>
      <c r="N1397" s="91"/>
      <c r="O1397" s="24" t="str">
        <f t="shared" si="2217"/>
        <v>DIF</v>
      </c>
      <c r="P1397" s="5" t="s">
        <v>493</v>
      </c>
      <c r="Q1397" s="4" t="str">
        <f t="shared" si="2278"/>
        <v>Parameters</v>
      </c>
      <c r="R1397" s="9" t="str">
        <f t="shared" si="2279"/>
        <v xml:space="preserve"> {Certificate, ErrorInfo}</v>
      </c>
    </row>
    <row r="1398" spans="1:19">
      <c r="A1398" s="5" t="s">
        <v>342</v>
      </c>
      <c r="B1398" s="4" t="str">
        <f>TRIM(LEFT(A1398, SEARCH(":", A1398) - 1))</f>
        <v>Qualifiers</v>
      </c>
      <c r="C1398" s="9" t="str">
        <f>MID(A1398, SEARCH(":", A1398) + 1, LEN(A1398))</f>
        <v xml:space="preserve"> {CarmineMethodSignature, implemented}</v>
      </c>
      <c r="D1398" s="91"/>
      <c r="E1398" s="24" t="str">
        <f>IF(A1398&lt;&gt;F1403, "DIF", "SAME")</f>
        <v>SAME</v>
      </c>
      <c r="F1398" s="28" t="s">
        <v>684</v>
      </c>
      <c r="G1398" s="4" t="str">
        <f t="shared" si="2256"/>
        <v>Qualifiers</v>
      </c>
      <c r="H1398" s="9" t="str">
        <f t="shared" si="2275"/>
        <v xml:space="preserve"> {CarmineMethodSignature, Description, implemented}</v>
      </c>
      <c r="I1398" s="91"/>
      <c r="J1398" s="24" t="str">
        <f t="shared" si="2202"/>
        <v>SAME</v>
      </c>
      <c r="K1398" s="5" t="s">
        <v>684</v>
      </c>
      <c r="L1398" s="4" t="str">
        <f t="shared" si="2276"/>
        <v>Qualifiers</v>
      </c>
      <c r="M1398" s="9" t="str">
        <f t="shared" si="2277"/>
        <v xml:space="preserve"> {CarmineMethodSignature, Description, implemented}</v>
      </c>
      <c r="N1398" s="91"/>
      <c r="O1398" s="24" t="str">
        <f t="shared" si="2217"/>
        <v>DIF</v>
      </c>
      <c r="P1398" s="5" t="s">
        <v>342</v>
      </c>
      <c r="Q1398" s="4" t="str">
        <f t="shared" si="2278"/>
        <v>Qualifiers</v>
      </c>
      <c r="R1398" s="9" t="str">
        <f t="shared" si="2279"/>
        <v xml:space="preserve"> {CarmineMethodSignature, implemented}</v>
      </c>
    </row>
    <row r="1399" spans="1:19">
      <c r="A1399" s="6"/>
      <c r="F1399" s="29"/>
      <c r="K1399" s="6"/>
      <c r="P1399" s="6"/>
    </row>
    <row r="1400" spans="1:19">
      <c r="A1400" s="5" t="s">
        <v>648</v>
      </c>
      <c r="B1400" s="4" t="str">
        <f>TRIM(LEFT(A1400, SEARCH(":", A1400) - 1))</f>
        <v>Name</v>
      </c>
      <c r="C1400" s="9" t="str">
        <f>MID(A1400, SEARCH(":", A1400) + 1, LEN(A1400))</f>
        <v xml:space="preserve"> Remove</v>
      </c>
      <c r="D1400" s="91" t="s">
        <v>1769</v>
      </c>
      <c r="E1400" s="24" t="str">
        <f>IF(A1400&lt;&gt;F1405, "DIF", "SAME")</f>
        <v>SAME</v>
      </c>
      <c r="F1400" s="28" t="s">
        <v>822</v>
      </c>
      <c r="G1400" s="4" t="str">
        <f t="shared" ref="G1400" si="2280">TRIM(LEFT(F1400, SEARCH(":", F1400) - 1))</f>
        <v>Name</v>
      </c>
      <c r="H1400" s="9" t="str">
        <f t="shared" ref="H1400:H1403" si="2281">MID(F1400, SEARCH(":", F1400) + 1, LEN(F1400))</f>
        <v xml:space="preserve"> ConfigureController</v>
      </c>
      <c r="I1400" s="91" t="s">
        <v>1994</v>
      </c>
      <c r="J1400" s="24" t="str">
        <f t="shared" ref="J1400:J1463" si="2282">IF(F1400&lt;&gt;K1400, "DIF", "SAME")</f>
        <v>SAME</v>
      </c>
      <c r="K1400" s="5" t="s">
        <v>822</v>
      </c>
      <c r="L1400" s="4" t="str">
        <f t="shared" ref="L1400:L1403" si="2283">TRIM(LEFT(K1400, SEARCH(":", K1400) - 1))</f>
        <v>Name</v>
      </c>
      <c r="M1400" s="9" t="str">
        <f t="shared" ref="M1400:M1403" si="2284">MID(K1400, SEARCH(":", K1400) + 1, LEN(K1400))</f>
        <v xml:space="preserve"> ConfigureController</v>
      </c>
      <c r="N1400" s="91" t="s">
        <v>1994</v>
      </c>
      <c r="O1400" s="24" t="str">
        <f t="shared" si="2217"/>
        <v>DIF</v>
      </c>
      <c r="P1400" s="5" t="s">
        <v>580</v>
      </c>
      <c r="Q1400" s="4" t="str">
        <f t="shared" ref="Q1400:Q1403" si="2285">TRIM(LEFT(P1400, SEARCH(":", P1400) - 1))</f>
        <v>Name</v>
      </c>
      <c r="R1400" s="9" t="str">
        <f t="shared" ref="R1400:R1403" si="2286">MID(P1400, SEARCH(":", P1400) + 1, LEN(P1400))</f>
        <v xml:space="preserve"> StartService</v>
      </c>
      <c r="S1400" s="86" t="s">
        <v>1884</v>
      </c>
    </row>
    <row r="1401" spans="1:19">
      <c r="A1401" s="5" t="s">
        <v>328</v>
      </c>
      <c r="B1401" s="4" t="str">
        <f>TRIM(LEFT(A1401, SEARCH(":", A1401) - 1))</f>
        <v>ReturnType</v>
      </c>
      <c r="C1401" s="9" t="str">
        <f>MID(A1401, SEARCH(":", A1401) + 1, LEN(A1401))</f>
        <v xml:space="preserve"> UInt32</v>
      </c>
      <c r="D1401" s="91"/>
      <c r="E1401" s="24" t="str">
        <f>IF(A1401&lt;&gt;F1406, "DIF", "SAME")</f>
        <v>SAME</v>
      </c>
      <c r="F1401" s="28" t="s">
        <v>328</v>
      </c>
      <c r="G1401" s="4" t="str">
        <f t="shared" si="2256"/>
        <v>ReturnType</v>
      </c>
      <c r="H1401" s="9" t="str">
        <f t="shared" si="2281"/>
        <v xml:space="preserve"> UInt32</v>
      </c>
      <c r="I1401" s="91"/>
      <c r="J1401" s="24" t="str">
        <f t="shared" si="2282"/>
        <v>SAME</v>
      </c>
      <c r="K1401" s="5" t="s">
        <v>328</v>
      </c>
      <c r="L1401" s="4" t="str">
        <f t="shared" si="2283"/>
        <v>ReturnType</v>
      </c>
      <c r="M1401" s="9" t="str">
        <f t="shared" si="2284"/>
        <v xml:space="preserve"> UInt32</v>
      </c>
      <c r="N1401" s="91"/>
      <c r="O1401" s="24" t="str">
        <f t="shared" si="2217"/>
        <v>SAME</v>
      </c>
      <c r="P1401" s="5" t="s">
        <v>328</v>
      </c>
      <c r="Q1401" s="4" t="str">
        <f t="shared" si="2285"/>
        <v>ReturnType</v>
      </c>
      <c r="R1401" s="9" t="str">
        <f t="shared" si="2286"/>
        <v xml:space="preserve"> UInt32</v>
      </c>
    </row>
    <row r="1402" spans="1:19">
      <c r="A1402" s="5" t="s">
        <v>348</v>
      </c>
      <c r="B1402" s="4" t="str">
        <f>TRIM(LEFT(A1402, SEARCH(":", A1402) - 1))</f>
        <v>Parameters</v>
      </c>
      <c r="C1402" s="9" t="str">
        <f>MID(A1402, SEARCH(":", A1402) + 1, LEN(A1402))</f>
        <v xml:space="preserve"> {ErrorInfo}</v>
      </c>
      <c r="D1402" s="91"/>
      <c r="E1402" s="24" t="str">
        <f>IF(A1402&lt;&gt;F1407, "DIF", "SAME")</f>
        <v>SAME</v>
      </c>
      <c r="F1402" s="28" t="s">
        <v>823</v>
      </c>
      <c r="G1402" s="4" t="str">
        <f t="shared" si="2256"/>
        <v>Parameters</v>
      </c>
      <c r="H1402" s="9" t="str">
        <f t="shared" si="2281"/>
        <v xml:space="preserve"> {IsShared, Target, ErrorInfo}</v>
      </c>
      <c r="I1402" s="91"/>
      <c r="J1402" s="24" t="str">
        <f t="shared" si="2282"/>
        <v>SAME</v>
      </c>
      <c r="K1402" s="5" t="s">
        <v>823</v>
      </c>
      <c r="L1402" s="4" t="str">
        <f t="shared" si="2283"/>
        <v>Parameters</v>
      </c>
      <c r="M1402" s="9" t="str">
        <f t="shared" si="2284"/>
        <v xml:space="preserve"> {IsShared, Target, ErrorInfo}</v>
      </c>
      <c r="N1402" s="91"/>
      <c r="O1402" s="24" t="str">
        <f t="shared" si="2217"/>
        <v>DIF</v>
      </c>
      <c r="P1402" s="5" t="s">
        <v>362</v>
      </c>
      <c r="Q1402" s="4" t="str">
        <f t="shared" si="2285"/>
        <v>Parameters</v>
      </c>
      <c r="R1402" s="9" t="str">
        <f t="shared" si="2286"/>
        <v xml:space="preserve"> {}</v>
      </c>
    </row>
    <row r="1403" spans="1:19">
      <c r="A1403" s="5" t="s">
        <v>342</v>
      </c>
      <c r="B1403" s="4" t="str">
        <f>TRIM(LEFT(A1403, SEARCH(":", A1403) - 1))</f>
        <v>Qualifiers</v>
      </c>
      <c r="C1403" s="9" t="str">
        <f>MID(A1403, SEARCH(":", A1403) + 1, LEN(A1403))</f>
        <v xml:space="preserve"> {CarmineMethodSignature, implemented}</v>
      </c>
      <c r="D1403" s="91"/>
      <c r="E1403" s="24" t="str">
        <f>IF(A1403&lt;&gt;F1408, "DIF", "SAME")</f>
        <v>SAME</v>
      </c>
      <c r="F1403" s="28" t="s">
        <v>342</v>
      </c>
      <c r="G1403" s="4" t="str">
        <f t="shared" si="2256"/>
        <v>Qualifiers</v>
      </c>
      <c r="H1403" s="9" t="str">
        <f t="shared" si="2281"/>
        <v xml:space="preserve"> {CarmineMethodSignature, implemented}</v>
      </c>
      <c r="I1403" s="91"/>
      <c r="J1403" s="24" t="str">
        <f t="shared" si="2282"/>
        <v>SAME</v>
      </c>
      <c r="K1403" s="5" t="s">
        <v>342</v>
      </c>
      <c r="L1403" s="4" t="str">
        <f t="shared" si="2283"/>
        <v>Qualifiers</v>
      </c>
      <c r="M1403" s="9" t="str">
        <f t="shared" si="2284"/>
        <v xml:space="preserve"> {CarmineMethodSignature, implemented}</v>
      </c>
      <c r="N1403" s="91"/>
      <c r="O1403" s="24" t="str">
        <f t="shared" si="2217"/>
        <v>DIF</v>
      </c>
      <c r="P1403" s="5" t="s">
        <v>796</v>
      </c>
      <c r="Q1403" s="4" t="str">
        <f t="shared" si="2285"/>
        <v>Qualifiers</v>
      </c>
      <c r="R1403" s="9" t="str">
        <f t="shared" si="2286"/>
        <v xml:space="preserve"> {Implemented, Override}</v>
      </c>
    </row>
    <row r="1404" spans="1:19">
      <c r="A1404" s="6"/>
      <c r="F1404" s="29"/>
      <c r="K1404" s="6"/>
      <c r="P1404" s="6"/>
    </row>
    <row r="1405" spans="1:19">
      <c r="A1405" s="5" t="s">
        <v>710</v>
      </c>
      <c r="B1405" s="4" t="str">
        <f>TRIM(LEFT(A1405, SEARCH(":", A1405) - 1))</f>
        <v>Name</v>
      </c>
      <c r="C1405" s="9" t="str">
        <f>MID(A1405, SEARCH(":", A1405) + 1, LEN(A1405))</f>
        <v xml:space="preserve"> IsHeartBeating</v>
      </c>
      <c r="D1405" s="91" t="s">
        <v>1976</v>
      </c>
      <c r="E1405" s="24" t="str">
        <f>IF(A1405&lt;&gt;F1410, "DIF", "SAME")</f>
        <v>SAME</v>
      </c>
      <c r="F1405" s="28" t="s">
        <v>648</v>
      </c>
      <c r="G1405" s="4" t="str">
        <f t="shared" ref="G1405" si="2287">TRIM(LEFT(F1405, SEARCH(":", F1405) - 1))</f>
        <v>Name</v>
      </c>
      <c r="H1405" s="9" t="str">
        <f t="shared" ref="H1405:H1408" si="2288">MID(F1405, SEARCH(":", F1405) + 1, LEN(F1405))</f>
        <v xml:space="preserve"> Remove</v>
      </c>
      <c r="I1405" s="91" t="s">
        <v>1769</v>
      </c>
      <c r="J1405" s="24" t="str">
        <f t="shared" si="2282"/>
        <v>SAME</v>
      </c>
      <c r="K1405" s="5" t="s">
        <v>648</v>
      </c>
      <c r="L1405" s="4" t="str">
        <f t="shared" ref="L1405:L1408" si="2289">TRIM(LEFT(K1405, SEARCH(":", K1405) - 1))</f>
        <v>Name</v>
      </c>
      <c r="M1405" s="9" t="str">
        <f t="shared" ref="M1405:M1408" si="2290">MID(K1405, SEARCH(":", K1405) + 1, LEN(K1405))</f>
        <v xml:space="preserve"> Remove</v>
      </c>
      <c r="N1405" s="91" t="s">
        <v>1769</v>
      </c>
      <c r="O1405" s="24" t="str">
        <f t="shared" si="2217"/>
        <v>DIF</v>
      </c>
      <c r="P1405" s="5" t="s">
        <v>579</v>
      </c>
      <c r="Q1405" s="4" t="str">
        <f t="shared" ref="Q1405:Q1408" si="2291">TRIM(LEFT(P1405, SEARCH(":", P1405) - 1))</f>
        <v>Name</v>
      </c>
      <c r="R1405" s="9" t="str">
        <f t="shared" ref="R1405:R1408" si="2292">MID(P1405, SEARCH(":", P1405) + 1, LEN(P1405))</f>
        <v xml:space="preserve"> StopService</v>
      </c>
      <c r="S1405" s="86" t="s">
        <v>1885</v>
      </c>
    </row>
    <row r="1406" spans="1:19">
      <c r="A1406" s="5" t="s">
        <v>328</v>
      </c>
      <c r="B1406" s="4" t="str">
        <f>TRIM(LEFT(A1406, SEARCH(":", A1406) - 1))</f>
        <v>ReturnType</v>
      </c>
      <c r="C1406" s="9" t="str">
        <f>MID(A1406, SEARCH(":", A1406) + 1, LEN(A1406))</f>
        <v xml:space="preserve"> UInt32</v>
      </c>
      <c r="D1406" s="91"/>
      <c r="E1406" s="24" t="str">
        <f>IF(A1406&lt;&gt;F1411, "DIF", "SAME")</f>
        <v>SAME</v>
      </c>
      <c r="F1406" s="28" t="s">
        <v>328</v>
      </c>
      <c r="G1406" s="4" t="str">
        <f t="shared" si="2256"/>
        <v>ReturnType</v>
      </c>
      <c r="H1406" s="9" t="str">
        <f t="shared" si="2288"/>
        <v xml:space="preserve"> UInt32</v>
      </c>
      <c r="I1406" s="91"/>
      <c r="J1406" s="24" t="str">
        <f t="shared" si="2282"/>
        <v>SAME</v>
      </c>
      <c r="K1406" s="5" t="s">
        <v>328</v>
      </c>
      <c r="L1406" s="4" t="str">
        <f t="shared" si="2289"/>
        <v>ReturnType</v>
      </c>
      <c r="M1406" s="9" t="str">
        <f t="shared" si="2290"/>
        <v xml:space="preserve"> UInt32</v>
      </c>
      <c r="N1406" s="91"/>
      <c r="O1406" s="24" t="str">
        <f t="shared" si="2217"/>
        <v>SAME</v>
      </c>
      <c r="P1406" s="5" t="s">
        <v>328</v>
      </c>
      <c r="Q1406" s="4" t="str">
        <f t="shared" si="2291"/>
        <v>ReturnType</v>
      </c>
      <c r="R1406" s="9" t="str">
        <f t="shared" si="2292"/>
        <v xml:space="preserve"> UInt32</v>
      </c>
    </row>
    <row r="1407" spans="1:19">
      <c r="A1407" s="5" t="s">
        <v>838</v>
      </c>
      <c r="B1407" s="4" t="str">
        <f>TRIM(LEFT(A1407, SEARCH(":", A1407) - 1))</f>
        <v>Parameters</v>
      </c>
      <c r="C1407" s="9" t="str">
        <f>MID(A1407, SEARCH(":", A1407) + 1, LEN(A1407))</f>
        <v xml:space="preserve"> {ErrorInfo, HeartBeat}</v>
      </c>
      <c r="D1407" s="91"/>
      <c r="E1407" s="24" t="str">
        <f>IF(A1407&lt;&gt;F1412, "DIF", "SAME")</f>
        <v>SAME</v>
      </c>
      <c r="F1407" s="28" t="s">
        <v>348</v>
      </c>
      <c r="G1407" s="4" t="str">
        <f t="shared" si="2256"/>
        <v>Parameters</v>
      </c>
      <c r="H1407" s="9" t="str">
        <f t="shared" si="2288"/>
        <v xml:space="preserve"> {ErrorInfo}</v>
      </c>
      <c r="I1407" s="91"/>
      <c r="J1407" s="24" t="str">
        <f t="shared" si="2282"/>
        <v>SAME</v>
      </c>
      <c r="K1407" s="5" t="s">
        <v>348</v>
      </c>
      <c r="L1407" s="4" t="str">
        <f t="shared" si="2289"/>
        <v>Parameters</v>
      </c>
      <c r="M1407" s="9" t="str">
        <f t="shared" si="2290"/>
        <v xml:space="preserve"> {ErrorInfo}</v>
      </c>
      <c r="N1407" s="91"/>
      <c r="O1407" s="24" t="str">
        <f t="shared" si="2217"/>
        <v>DIF</v>
      </c>
      <c r="P1407" s="5" t="s">
        <v>362</v>
      </c>
      <c r="Q1407" s="4" t="str">
        <f t="shared" si="2291"/>
        <v>Parameters</v>
      </c>
      <c r="R1407" s="9" t="str">
        <f t="shared" si="2292"/>
        <v xml:space="preserve"> {}</v>
      </c>
    </row>
    <row r="1408" spans="1:19">
      <c r="A1408" s="5" t="s">
        <v>684</v>
      </c>
      <c r="B1408" s="4" t="str">
        <f>TRIM(LEFT(A1408, SEARCH(":", A1408) - 1))</f>
        <v>Qualifiers</v>
      </c>
      <c r="C1408" s="9" t="str">
        <f>MID(A1408, SEARCH(":", A1408) + 1, LEN(A1408))</f>
        <v xml:space="preserve"> {CarmineMethodSignature, Description, implemented}</v>
      </c>
      <c r="D1408" s="91"/>
      <c r="E1408" s="24" t="str">
        <f>IF(A1408&lt;&gt;F1413, "DIF", "SAME")</f>
        <v>SAME</v>
      </c>
      <c r="F1408" s="28" t="s">
        <v>342</v>
      </c>
      <c r="G1408" s="4" t="str">
        <f t="shared" si="2256"/>
        <v>Qualifiers</v>
      </c>
      <c r="H1408" s="9" t="str">
        <f t="shared" si="2288"/>
        <v xml:space="preserve"> {CarmineMethodSignature, implemented}</v>
      </c>
      <c r="I1408" s="91"/>
      <c r="J1408" s="24" t="str">
        <f t="shared" si="2282"/>
        <v>SAME</v>
      </c>
      <c r="K1408" s="5" t="s">
        <v>342</v>
      </c>
      <c r="L1408" s="4" t="str">
        <f t="shared" si="2289"/>
        <v>Qualifiers</v>
      </c>
      <c r="M1408" s="9" t="str">
        <f t="shared" si="2290"/>
        <v xml:space="preserve"> {CarmineMethodSignature, implemented}</v>
      </c>
      <c r="N1408" s="91"/>
      <c r="O1408" s="24" t="str">
        <f t="shared" si="2217"/>
        <v>DIF</v>
      </c>
      <c r="P1408" s="5" t="s">
        <v>796</v>
      </c>
      <c r="Q1408" s="4" t="str">
        <f t="shared" si="2291"/>
        <v>Qualifiers</v>
      </c>
      <c r="R1408" s="9" t="str">
        <f t="shared" si="2292"/>
        <v xml:space="preserve"> {Implemented, Override}</v>
      </c>
    </row>
    <row r="1409" spans="1:19">
      <c r="A1409" s="6"/>
      <c r="F1409" s="29"/>
      <c r="K1409" s="6"/>
      <c r="P1409" s="6"/>
    </row>
    <row r="1410" spans="1:19">
      <c r="A1410" s="5" t="s">
        <v>839</v>
      </c>
      <c r="B1410" s="4" t="str">
        <f>TRIM(LEFT(A1410, SEARCH(":", A1410) - 1))</f>
        <v>Name</v>
      </c>
      <c r="C1410" s="9" t="str">
        <f>MID(A1410, SEARCH(":", A1410) + 1, LEN(A1410))</f>
        <v xml:space="preserve"> ShutdownOperatingSystem</v>
      </c>
      <c r="D1410" s="91" t="s">
        <v>1995</v>
      </c>
      <c r="E1410" s="24" t="str">
        <f>IF(A1410&lt;&gt;F1415, "DIF", "SAME")</f>
        <v>SAME</v>
      </c>
      <c r="F1410" s="28" t="s">
        <v>710</v>
      </c>
      <c r="G1410" s="4" t="str">
        <f t="shared" ref="G1410" si="2293">TRIM(LEFT(F1410, SEARCH(":", F1410) - 1))</f>
        <v>Name</v>
      </c>
      <c r="H1410" s="9" t="str">
        <f t="shared" ref="H1410:H1413" si="2294">MID(F1410, SEARCH(":", F1410) + 1, LEN(F1410))</f>
        <v xml:space="preserve"> IsHeartBeating</v>
      </c>
      <c r="I1410" s="91" t="s">
        <v>1976</v>
      </c>
      <c r="J1410" s="24" t="str">
        <f t="shared" si="2282"/>
        <v>SAME</v>
      </c>
      <c r="K1410" s="5" t="s">
        <v>710</v>
      </c>
      <c r="L1410" s="4" t="str">
        <f t="shared" ref="L1410:L1413" si="2295">TRIM(LEFT(K1410, SEARCH(":", K1410) - 1))</f>
        <v>Name</v>
      </c>
      <c r="M1410" s="9" t="str">
        <f t="shared" ref="M1410:M1413" si="2296">MID(K1410, SEARCH(":", K1410) + 1, LEN(K1410))</f>
        <v xml:space="preserve"> IsHeartBeating</v>
      </c>
      <c r="N1410" s="91" t="s">
        <v>1976</v>
      </c>
      <c r="O1410" s="24" t="str">
        <f t="shared" ref="O1410:O1473" si="2297">IF(K1410&lt;&gt;P1410, "DIF", "SAME")</f>
        <v>DIF</v>
      </c>
      <c r="P1410" s="5" t="s">
        <v>797</v>
      </c>
      <c r="Q1410" s="4" t="str">
        <f t="shared" ref="Q1410:Q1413" si="2298">TRIM(LEFT(P1410, SEARCH(":", P1410) - 1))</f>
        <v>Name</v>
      </c>
      <c r="R1410" s="9" t="str">
        <f t="shared" ref="R1410:R1413" si="2299">MID(P1410, SEARCH(":", P1410) + 1, LEN(P1410))</f>
        <v xml:space="preserve"> GetHyperVSystemCompatibilityInfo</v>
      </c>
      <c r="S1410" s="86" t="s">
        <v>2016</v>
      </c>
    </row>
    <row r="1411" spans="1:19">
      <c r="A1411" s="5" t="s">
        <v>328</v>
      </c>
      <c r="B1411" s="4" t="str">
        <f>TRIM(LEFT(A1411, SEARCH(":", A1411) - 1))</f>
        <v>ReturnType</v>
      </c>
      <c r="C1411" s="9" t="str">
        <f>MID(A1411, SEARCH(":", A1411) + 1, LEN(A1411))</f>
        <v xml:space="preserve"> UInt32</v>
      </c>
      <c r="D1411" s="91"/>
      <c r="E1411" s="24" t="str">
        <f>IF(A1411&lt;&gt;F1416, "DIF", "SAME")</f>
        <v>SAME</v>
      </c>
      <c r="F1411" s="28" t="s">
        <v>328</v>
      </c>
      <c r="G1411" s="4" t="str">
        <f t="shared" si="2256"/>
        <v>ReturnType</v>
      </c>
      <c r="H1411" s="9" t="str">
        <f t="shared" si="2294"/>
        <v xml:space="preserve"> UInt32</v>
      </c>
      <c r="I1411" s="91"/>
      <c r="J1411" s="24" t="str">
        <f t="shared" si="2282"/>
        <v>SAME</v>
      </c>
      <c r="K1411" s="5" t="s">
        <v>328</v>
      </c>
      <c r="L1411" s="4" t="str">
        <f t="shared" si="2295"/>
        <v>ReturnType</v>
      </c>
      <c r="M1411" s="9" t="str">
        <f t="shared" si="2296"/>
        <v xml:space="preserve"> UInt32</v>
      </c>
      <c r="N1411" s="91"/>
      <c r="O1411" s="24" t="str">
        <f t="shared" si="2297"/>
        <v>SAME</v>
      </c>
      <c r="P1411" s="5" t="s">
        <v>328</v>
      </c>
      <c r="Q1411" s="4" t="str">
        <f t="shared" si="2298"/>
        <v>ReturnType</v>
      </c>
      <c r="R1411" s="9" t="str">
        <f t="shared" si="2299"/>
        <v xml:space="preserve"> UInt32</v>
      </c>
    </row>
    <row r="1412" spans="1:19">
      <c r="A1412" s="5" t="s">
        <v>420</v>
      </c>
      <c r="B1412" s="4" t="str">
        <f>TRIM(LEFT(A1412, SEARCH(":", A1412) - 1))</f>
        <v>Parameters</v>
      </c>
      <c r="C1412" s="9" t="str">
        <f>MID(A1412, SEARCH(":", A1412) + 1, LEN(A1412))</f>
        <v xml:space="preserve"> {ErrorInfo, TaskHandle}</v>
      </c>
      <c r="D1412" s="91"/>
      <c r="E1412" s="24" t="str">
        <f>IF(A1412&lt;&gt;F1417, "DIF", "SAME")</f>
        <v>SAME</v>
      </c>
      <c r="F1412" s="28" t="s">
        <v>838</v>
      </c>
      <c r="G1412" s="4" t="str">
        <f t="shared" si="2256"/>
        <v>Parameters</v>
      </c>
      <c r="H1412" s="9" t="str">
        <f t="shared" si="2294"/>
        <v xml:space="preserve"> {ErrorInfo, HeartBeat}</v>
      </c>
      <c r="I1412" s="91"/>
      <c r="J1412" s="24" t="str">
        <f t="shared" si="2282"/>
        <v>SAME</v>
      </c>
      <c r="K1412" s="5" t="s">
        <v>838</v>
      </c>
      <c r="L1412" s="4" t="str">
        <f t="shared" si="2295"/>
        <v>Parameters</v>
      </c>
      <c r="M1412" s="9" t="str">
        <f t="shared" si="2296"/>
        <v xml:space="preserve"> {ErrorInfo, HeartBeat}</v>
      </c>
      <c r="N1412" s="91"/>
      <c r="O1412" s="24" t="str">
        <f t="shared" si="2297"/>
        <v>DIF</v>
      </c>
      <c r="P1412" s="5" t="s">
        <v>798</v>
      </c>
      <c r="Q1412" s="4" t="str">
        <f t="shared" si="2298"/>
        <v>Parameters</v>
      </c>
      <c r="R1412" s="9" t="str">
        <f t="shared" si="2299"/>
        <v xml:space="preserve"> {ComputerSystemWMIInstanceString, CreationClassName, Name, SystemCreationClassName...}</v>
      </c>
    </row>
    <row r="1413" spans="1:19">
      <c r="A1413" s="5" t="s">
        <v>684</v>
      </c>
      <c r="B1413" s="4" t="str">
        <f>TRIM(LEFT(A1413, SEARCH(":", A1413) - 1))</f>
        <v>Qualifiers</v>
      </c>
      <c r="C1413" s="9" t="str">
        <f>MID(A1413, SEARCH(":", A1413) + 1, LEN(A1413))</f>
        <v xml:space="preserve"> {CarmineMethodSignature, Description, implemented}</v>
      </c>
      <c r="D1413" s="91"/>
      <c r="E1413" s="24" t="str">
        <f>IF(A1413&lt;&gt;F1418, "DIF", "SAME")</f>
        <v>SAME</v>
      </c>
      <c r="F1413" s="28" t="s">
        <v>684</v>
      </c>
      <c r="G1413" s="4" t="str">
        <f t="shared" si="2256"/>
        <v>Qualifiers</v>
      </c>
      <c r="H1413" s="9" t="str">
        <f t="shared" si="2294"/>
        <v xml:space="preserve"> {CarmineMethodSignature, Description, implemented}</v>
      </c>
      <c r="I1413" s="91"/>
      <c r="J1413" s="24" t="str">
        <f t="shared" si="2282"/>
        <v>SAME</v>
      </c>
      <c r="K1413" s="5" t="s">
        <v>684</v>
      </c>
      <c r="L1413" s="4" t="str">
        <f t="shared" si="2295"/>
        <v>Qualifiers</v>
      </c>
      <c r="M1413" s="9" t="str">
        <f t="shared" si="2296"/>
        <v xml:space="preserve"> {CarmineMethodSignature, Description, implemented}</v>
      </c>
      <c r="N1413" s="91"/>
      <c r="O1413" s="24" t="str">
        <f t="shared" si="2297"/>
        <v>DIF</v>
      </c>
      <c r="P1413" s="5" t="s">
        <v>703</v>
      </c>
      <c r="Q1413" s="4" t="str">
        <f t="shared" si="2298"/>
        <v>Qualifiers</v>
      </c>
      <c r="R1413" s="9" t="str">
        <f t="shared" si="2299"/>
        <v xml:space="preserve"> {CarmineMethodSignature, implemented, Static}</v>
      </c>
    </row>
    <row r="1414" spans="1:19">
      <c r="A1414" s="6"/>
      <c r="F1414" s="29"/>
      <c r="K1414" s="6"/>
      <c r="P1414" s="6"/>
    </row>
    <row r="1415" spans="1:19">
      <c r="A1415" s="5" t="s">
        <v>840</v>
      </c>
      <c r="B1415" s="4" t="str">
        <f>TRIM(LEFT(A1415, SEARCH(":", A1415) - 1))</f>
        <v>Name</v>
      </c>
      <c r="C1415" s="9" t="str">
        <f>MID(A1415, SEARCH(":", A1415) + 1, LEN(A1415))</f>
        <v xml:space="preserve"> IsShutDownEnabled</v>
      </c>
      <c r="D1415" s="91" t="s">
        <v>1996</v>
      </c>
      <c r="E1415" s="24" t="str">
        <f>IF(A1415&lt;&gt;F1420, "DIF", "SAME")</f>
        <v>SAME</v>
      </c>
      <c r="F1415" s="28" t="s">
        <v>839</v>
      </c>
      <c r="G1415" s="4" t="str">
        <f t="shared" ref="G1415" si="2300">TRIM(LEFT(F1415, SEARCH(":", F1415) - 1))</f>
        <v>Name</v>
      </c>
      <c r="H1415" s="9" t="str">
        <f t="shared" ref="H1415:H1418" si="2301">MID(F1415, SEARCH(":", F1415) + 1, LEN(F1415))</f>
        <v xml:space="preserve"> ShutdownOperatingSystem</v>
      </c>
      <c r="I1415" s="91" t="s">
        <v>1995</v>
      </c>
      <c r="J1415" s="24" t="str">
        <f t="shared" si="2282"/>
        <v>SAME</v>
      </c>
      <c r="K1415" s="5" t="s">
        <v>839</v>
      </c>
      <c r="L1415" s="4" t="str">
        <f t="shared" ref="L1415:L1418" si="2302">TRIM(LEFT(K1415, SEARCH(":", K1415) - 1))</f>
        <v>Name</v>
      </c>
      <c r="M1415" s="9" t="str">
        <f t="shared" ref="M1415:M1418" si="2303">MID(K1415, SEARCH(":", K1415) + 1, LEN(K1415))</f>
        <v xml:space="preserve"> ShutdownOperatingSystem</v>
      </c>
      <c r="N1415" s="91" t="s">
        <v>1995</v>
      </c>
      <c r="O1415" s="24" t="str">
        <f t="shared" si="2297"/>
        <v>DIF</v>
      </c>
      <c r="P1415" s="5" t="s">
        <v>799</v>
      </c>
      <c r="Q1415" s="4" t="str">
        <f t="shared" ref="Q1415:Q1418" si="2304">TRIM(LEFT(P1415, SEARCH(":", P1415) - 1))</f>
        <v>Name</v>
      </c>
      <c r="R1415" s="9" t="str">
        <f t="shared" ref="R1415:R1418" si="2305">MID(P1415, SEARCH(":", P1415) + 1, LEN(P1415))</f>
        <v xml:space="preserve"> CheckHyperVSystemCompatibilityInfo</v>
      </c>
      <c r="S1415" s="86" t="s">
        <v>2017</v>
      </c>
    </row>
    <row r="1416" spans="1:19">
      <c r="A1416" s="5" t="s">
        <v>328</v>
      </c>
      <c r="B1416" s="4" t="str">
        <f>TRIM(LEFT(A1416, SEARCH(":", A1416) - 1))</f>
        <v>ReturnType</v>
      </c>
      <c r="C1416" s="9" t="str">
        <f>MID(A1416, SEARCH(":", A1416) + 1, LEN(A1416))</f>
        <v xml:space="preserve"> UInt32</v>
      </c>
      <c r="D1416" s="91"/>
      <c r="E1416" s="24" t="str">
        <f>IF(A1416&lt;&gt;F1421, "DIF", "SAME")</f>
        <v>SAME</v>
      </c>
      <c r="F1416" s="28" t="s">
        <v>328</v>
      </c>
      <c r="G1416" s="4" t="str">
        <f t="shared" si="2256"/>
        <v>ReturnType</v>
      </c>
      <c r="H1416" s="9" t="str">
        <f t="shared" si="2301"/>
        <v xml:space="preserve"> UInt32</v>
      </c>
      <c r="I1416" s="91"/>
      <c r="J1416" s="24" t="str">
        <f t="shared" si="2282"/>
        <v>SAME</v>
      </c>
      <c r="K1416" s="5" t="s">
        <v>328</v>
      </c>
      <c r="L1416" s="4" t="str">
        <f t="shared" si="2302"/>
        <v>ReturnType</v>
      </c>
      <c r="M1416" s="9" t="str">
        <f t="shared" si="2303"/>
        <v xml:space="preserve"> UInt32</v>
      </c>
      <c r="N1416" s="91"/>
      <c r="O1416" s="24" t="str">
        <f t="shared" si="2297"/>
        <v>SAME</v>
      </c>
      <c r="P1416" s="5" t="s">
        <v>328</v>
      </c>
      <c r="Q1416" s="4" t="str">
        <f t="shared" si="2304"/>
        <v>ReturnType</v>
      </c>
      <c r="R1416" s="9" t="str">
        <f t="shared" si="2305"/>
        <v xml:space="preserve"> UInt32</v>
      </c>
    </row>
    <row r="1417" spans="1:19">
      <c r="A1417" s="5" t="s">
        <v>752</v>
      </c>
      <c r="B1417" s="4" t="str">
        <f>TRIM(LEFT(A1417, SEARCH(":", A1417) - 1))</f>
        <v>Parameters</v>
      </c>
      <c r="C1417" s="9" t="str">
        <f>MID(A1417, SEARCH(":", A1417) + 1, LEN(A1417))</f>
        <v xml:space="preserve"> {Enabled, ErrorInfo}</v>
      </c>
      <c r="D1417" s="91"/>
      <c r="E1417" s="24" t="str">
        <f>IF(A1417&lt;&gt;F1422, "DIF", "SAME")</f>
        <v>SAME</v>
      </c>
      <c r="F1417" s="28" t="s">
        <v>420</v>
      </c>
      <c r="G1417" s="4" t="str">
        <f t="shared" si="2256"/>
        <v>Parameters</v>
      </c>
      <c r="H1417" s="9" t="str">
        <f t="shared" si="2301"/>
        <v xml:space="preserve"> {ErrorInfo, TaskHandle}</v>
      </c>
      <c r="I1417" s="91"/>
      <c r="J1417" s="24" t="str">
        <f t="shared" si="2282"/>
        <v>SAME</v>
      </c>
      <c r="K1417" s="5" t="s">
        <v>420</v>
      </c>
      <c r="L1417" s="4" t="str">
        <f t="shared" si="2302"/>
        <v>Parameters</v>
      </c>
      <c r="M1417" s="9" t="str">
        <f t="shared" si="2303"/>
        <v xml:space="preserve"> {ErrorInfo, TaskHandle}</v>
      </c>
      <c r="N1417" s="91"/>
      <c r="O1417" s="24" t="str">
        <f t="shared" si="2297"/>
        <v>DIF</v>
      </c>
      <c r="P1417" s="5" t="s">
        <v>800</v>
      </c>
      <c r="Q1417" s="4" t="str">
        <f t="shared" si="2304"/>
        <v>Parameters</v>
      </c>
      <c r="R1417" s="9" t="str">
        <f t="shared" si="2305"/>
        <v xml:space="preserve"> {CompatibilityInfo, CreationClassName, Name, SystemCreationClassName...}</v>
      </c>
    </row>
    <row r="1418" spans="1:19">
      <c r="A1418" s="5" t="s">
        <v>684</v>
      </c>
      <c r="B1418" s="4" t="str">
        <f>TRIM(LEFT(A1418, SEARCH(":", A1418) - 1))</f>
        <v>Qualifiers</v>
      </c>
      <c r="C1418" s="9" t="str">
        <f>MID(A1418, SEARCH(":", A1418) + 1, LEN(A1418))</f>
        <v xml:space="preserve"> {CarmineMethodSignature, Description, implemented}</v>
      </c>
      <c r="D1418" s="91"/>
      <c r="E1418" s="24" t="str">
        <f>IF(A1418&lt;&gt;F1423, "DIF", "SAME")</f>
        <v>SAME</v>
      </c>
      <c r="F1418" s="28" t="s">
        <v>684</v>
      </c>
      <c r="G1418" s="4" t="str">
        <f t="shared" si="2256"/>
        <v>Qualifiers</v>
      </c>
      <c r="H1418" s="9" t="str">
        <f t="shared" si="2301"/>
        <v xml:space="preserve"> {CarmineMethodSignature, Description, implemented}</v>
      </c>
      <c r="I1418" s="91"/>
      <c r="J1418" s="24" t="str">
        <f t="shared" si="2282"/>
        <v>SAME</v>
      </c>
      <c r="K1418" s="5" t="s">
        <v>684</v>
      </c>
      <c r="L1418" s="4" t="str">
        <f t="shared" si="2302"/>
        <v>Qualifiers</v>
      </c>
      <c r="M1418" s="9" t="str">
        <f t="shared" si="2303"/>
        <v xml:space="preserve"> {CarmineMethodSignature, Description, implemented}</v>
      </c>
      <c r="N1418" s="91"/>
      <c r="O1418" s="24" t="str">
        <f t="shared" si="2297"/>
        <v>DIF</v>
      </c>
      <c r="P1418" s="5" t="s">
        <v>703</v>
      </c>
      <c r="Q1418" s="4" t="str">
        <f t="shared" si="2304"/>
        <v>Qualifiers</v>
      </c>
      <c r="R1418" s="9" t="str">
        <f t="shared" si="2305"/>
        <v xml:space="preserve"> {CarmineMethodSignature, implemented, Static}</v>
      </c>
    </row>
    <row r="1419" spans="1:19">
      <c r="A1419" s="6"/>
      <c r="F1419" s="29"/>
      <c r="K1419" s="6"/>
      <c r="P1419" s="6"/>
    </row>
    <row r="1420" spans="1:19">
      <c r="A1420" s="5" t="s">
        <v>841</v>
      </c>
      <c r="B1420" s="4" t="str">
        <f>TRIM(LEFT(A1420, SEARCH(":", A1420) - 1))</f>
        <v>Name</v>
      </c>
      <c r="C1420" s="9" t="str">
        <f>MID(A1420, SEARCH(":", A1420) + 1, LEN(A1420))</f>
        <v xml:space="preserve"> InstallAdditions</v>
      </c>
      <c r="D1420" s="91" t="s">
        <v>1997</v>
      </c>
      <c r="E1420" s="24" t="str">
        <f>IF(A1420&lt;&gt;F1425, "DIF", "SAME")</f>
        <v>SAME</v>
      </c>
      <c r="F1420" s="28" t="s">
        <v>840</v>
      </c>
      <c r="G1420" s="4" t="str">
        <f t="shared" ref="G1420" si="2306">TRIM(LEFT(F1420, SEARCH(":", F1420) - 1))</f>
        <v>Name</v>
      </c>
      <c r="H1420" s="9" t="str">
        <f t="shared" ref="H1420:H1423" si="2307">MID(F1420, SEARCH(":", F1420) + 1, LEN(F1420))</f>
        <v xml:space="preserve"> IsShutDownEnabled</v>
      </c>
      <c r="I1420" s="91" t="s">
        <v>1996</v>
      </c>
      <c r="J1420" s="24" t="str">
        <f t="shared" si="2282"/>
        <v>SAME</v>
      </c>
      <c r="K1420" s="5" t="s">
        <v>840</v>
      </c>
      <c r="L1420" s="4" t="str">
        <f t="shared" ref="L1420:L1423" si="2308">TRIM(LEFT(K1420, SEARCH(":", K1420) - 1))</f>
        <v>Name</v>
      </c>
      <c r="M1420" s="9" t="str">
        <f t="shared" ref="M1420:M1423" si="2309">MID(K1420, SEARCH(":", K1420) + 1, LEN(K1420))</f>
        <v xml:space="preserve"> IsShutDownEnabled</v>
      </c>
      <c r="N1420" s="91" t="s">
        <v>1996</v>
      </c>
      <c r="O1420" s="24" t="str">
        <f t="shared" si="2297"/>
        <v>DIF</v>
      </c>
      <c r="P1420" s="5" t="s">
        <v>801</v>
      </c>
      <c r="Q1420" s="4" t="str">
        <f t="shared" ref="Q1420:Q1423" si="2310">TRIM(LEFT(P1420, SEARCH(":", P1420) - 1))</f>
        <v>Name</v>
      </c>
      <c r="R1420" s="9" t="str">
        <f t="shared" ref="R1420:R1423" si="2311">MID(P1420, SEARCH(":", P1420) + 1, LEN(P1420))</f>
        <v xml:space="preserve"> CustomizeBootVHD</v>
      </c>
      <c r="S1420" s="86" t="s">
        <v>2018</v>
      </c>
    </row>
    <row r="1421" spans="1:19">
      <c r="A1421" s="5" t="s">
        <v>328</v>
      </c>
      <c r="B1421" s="4" t="str">
        <f>TRIM(LEFT(A1421, SEARCH(":", A1421) - 1))</f>
        <v>ReturnType</v>
      </c>
      <c r="C1421" s="9" t="str">
        <f>MID(A1421, SEARCH(":", A1421) + 1, LEN(A1421))</f>
        <v xml:space="preserve"> UInt32</v>
      </c>
      <c r="D1421" s="91"/>
      <c r="E1421" s="24" t="str">
        <f>IF(A1421&lt;&gt;F1426, "DIF", "SAME")</f>
        <v>SAME</v>
      </c>
      <c r="F1421" s="28" t="s">
        <v>328</v>
      </c>
      <c r="G1421" s="4" t="str">
        <f t="shared" si="2256"/>
        <v>ReturnType</v>
      </c>
      <c r="H1421" s="9" t="str">
        <f t="shared" si="2307"/>
        <v xml:space="preserve"> UInt32</v>
      </c>
      <c r="I1421" s="91"/>
      <c r="J1421" s="24" t="str">
        <f t="shared" si="2282"/>
        <v>SAME</v>
      </c>
      <c r="K1421" s="5" t="s">
        <v>328</v>
      </c>
      <c r="L1421" s="4" t="str">
        <f t="shared" si="2308"/>
        <v>ReturnType</v>
      </c>
      <c r="M1421" s="9" t="str">
        <f t="shared" si="2309"/>
        <v xml:space="preserve"> UInt32</v>
      </c>
      <c r="N1421" s="91"/>
      <c r="O1421" s="24" t="str">
        <f t="shared" si="2297"/>
        <v>SAME</v>
      </c>
      <c r="P1421" s="5" t="s">
        <v>328</v>
      </c>
      <c r="Q1421" s="4" t="str">
        <f t="shared" si="2310"/>
        <v>ReturnType</v>
      </c>
      <c r="R1421" s="9" t="str">
        <f t="shared" si="2311"/>
        <v xml:space="preserve"> UInt32</v>
      </c>
    </row>
    <row r="1422" spans="1:19">
      <c r="A1422" s="5" t="s">
        <v>348</v>
      </c>
      <c r="B1422" s="4" t="str">
        <f>TRIM(LEFT(A1422, SEARCH(":", A1422) - 1))</f>
        <v>Parameters</v>
      </c>
      <c r="C1422" s="9" t="str">
        <f>MID(A1422, SEARCH(":", A1422) + 1, LEN(A1422))</f>
        <v xml:space="preserve"> {ErrorInfo}</v>
      </c>
      <c r="D1422" s="91"/>
      <c r="E1422" s="24" t="str">
        <f>IF(A1422&lt;&gt;F1427, "DIF", "SAME")</f>
        <v>SAME</v>
      </c>
      <c r="F1422" s="28" t="s">
        <v>752</v>
      </c>
      <c r="G1422" s="4" t="str">
        <f t="shared" si="2256"/>
        <v>Parameters</v>
      </c>
      <c r="H1422" s="9" t="str">
        <f t="shared" si="2307"/>
        <v xml:space="preserve"> {Enabled, ErrorInfo}</v>
      </c>
      <c r="I1422" s="91"/>
      <c r="J1422" s="24" t="str">
        <f t="shared" si="2282"/>
        <v>SAME</v>
      </c>
      <c r="K1422" s="5" t="s">
        <v>752</v>
      </c>
      <c r="L1422" s="4" t="str">
        <f t="shared" si="2308"/>
        <v>Parameters</v>
      </c>
      <c r="M1422" s="9" t="str">
        <f t="shared" si="2309"/>
        <v xml:space="preserve"> {Enabled, ErrorInfo}</v>
      </c>
      <c r="N1422" s="91"/>
      <c r="O1422" s="24" t="str">
        <f t="shared" si="2297"/>
        <v>DIF</v>
      </c>
      <c r="P1422" s="5" t="s">
        <v>802</v>
      </c>
      <c r="Q1422" s="4" t="str">
        <f t="shared" si="2310"/>
        <v>Parameters</v>
      </c>
      <c r="R1422" s="9" t="str">
        <f t="shared" si="2311"/>
        <v xml:space="preserve"> {UnattendFullPath, VHDFullPath, ErrorInfo, ResultCode}</v>
      </c>
    </row>
    <row r="1423" spans="1:19">
      <c r="A1423" s="5" t="s">
        <v>684</v>
      </c>
      <c r="B1423" s="4" t="str">
        <f>TRIM(LEFT(A1423, SEARCH(":", A1423) - 1))</f>
        <v>Qualifiers</v>
      </c>
      <c r="C1423" s="9" t="str">
        <f>MID(A1423, SEARCH(":", A1423) + 1, LEN(A1423))</f>
        <v xml:space="preserve"> {CarmineMethodSignature, Description, implemented}</v>
      </c>
      <c r="D1423" s="91"/>
      <c r="E1423" s="24" t="str">
        <f>IF(A1423&lt;&gt;F1428, "DIF", "SAME")</f>
        <v>SAME</v>
      </c>
      <c r="F1423" s="28" t="s">
        <v>684</v>
      </c>
      <c r="G1423" s="4" t="str">
        <f t="shared" si="2256"/>
        <v>Qualifiers</v>
      </c>
      <c r="H1423" s="9" t="str">
        <f t="shared" si="2307"/>
        <v xml:space="preserve"> {CarmineMethodSignature, Description, implemented}</v>
      </c>
      <c r="I1423" s="91"/>
      <c r="J1423" s="24" t="str">
        <f t="shared" si="2282"/>
        <v>SAME</v>
      </c>
      <c r="K1423" s="5" t="s">
        <v>684</v>
      </c>
      <c r="L1423" s="4" t="str">
        <f t="shared" si="2308"/>
        <v>Qualifiers</v>
      </c>
      <c r="M1423" s="9" t="str">
        <f t="shared" si="2309"/>
        <v xml:space="preserve"> {CarmineMethodSignature, Description, implemented}</v>
      </c>
      <c r="N1423" s="91"/>
      <c r="O1423" s="24" t="str">
        <f t="shared" si="2297"/>
        <v>DIF</v>
      </c>
      <c r="P1423" s="5" t="s">
        <v>703</v>
      </c>
      <c r="Q1423" s="4" t="str">
        <f t="shared" si="2310"/>
        <v>Qualifiers</v>
      </c>
      <c r="R1423" s="9" t="str">
        <f t="shared" si="2311"/>
        <v xml:space="preserve"> {CarmineMethodSignature, implemented, Static}</v>
      </c>
    </row>
    <row r="1424" spans="1:19">
      <c r="A1424" s="6"/>
      <c r="F1424" s="29"/>
      <c r="K1424" s="6"/>
      <c r="P1424" s="6"/>
    </row>
    <row r="1425" spans="1:19">
      <c r="A1425" s="5" t="s">
        <v>648</v>
      </c>
      <c r="B1425" s="4" t="str">
        <f>TRIM(LEFT(A1425, SEARCH(":", A1425) - 1))</f>
        <v>Name</v>
      </c>
      <c r="C1425" s="9" t="str">
        <f>MID(A1425, SEARCH(":", A1425) + 1, LEN(A1425))</f>
        <v xml:space="preserve"> Remove</v>
      </c>
      <c r="D1425" s="91" t="s">
        <v>1769</v>
      </c>
      <c r="E1425" s="24" t="str">
        <f>IF(A1425&lt;&gt;F1430, "DIF", "SAME")</f>
        <v>SAME</v>
      </c>
      <c r="F1425" s="28" t="s">
        <v>841</v>
      </c>
      <c r="G1425" s="4" t="str">
        <f t="shared" ref="G1425" si="2312">TRIM(LEFT(F1425, SEARCH(":", F1425) - 1))</f>
        <v>Name</v>
      </c>
      <c r="H1425" s="9" t="str">
        <f t="shared" ref="H1425:H1428" si="2313">MID(F1425, SEARCH(":", F1425) + 1, LEN(F1425))</f>
        <v xml:space="preserve"> InstallAdditions</v>
      </c>
      <c r="I1425" s="91" t="s">
        <v>1997</v>
      </c>
      <c r="J1425" s="24" t="str">
        <f t="shared" si="2282"/>
        <v>SAME</v>
      </c>
      <c r="K1425" s="5" t="s">
        <v>841</v>
      </c>
      <c r="L1425" s="4" t="str">
        <f t="shared" ref="L1425:L1428" si="2314">TRIM(LEFT(K1425, SEARCH(":", K1425) - 1))</f>
        <v>Name</v>
      </c>
      <c r="M1425" s="9" t="str">
        <f t="shared" ref="M1425:M1428" si="2315">MID(K1425, SEARCH(":", K1425) + 1, LEN(K1425))</f>
        <v xml:space="preserve"> InstallAdditions</v>
      </c>
      <c r="N1425" s="91" t="s">
        <v>1997</v>
      </c>
      <c r="O1425" s="24" t="str">
        <f t="shared" si="2297"/>
        <v>DIF</v>
      </c>
      <c r="P1425" s="5" t="s">
        <v>735</v>
      </c>
      <c r="Q1425" s="4" t="str">
        <f t="shared" ref="Q1425:Q1428" si="2316">TRIM(LEFT(P1425, SEARCH(":", P1425) - 1))</f>
        <v>Name</v>
      </c>
      <c r="R1425" s="9" t="str">
        <f t="shared" ref="R1425:R1428" si="2317">MID(P1425, SEARCH(":", P1425) + 1, LEN(P1425))</f>
        <v xml:space="preserve"> GetNetworkAdapters</v>
      </c>
      <c r="S1425" s="86" t="s">
        <v>1943</v>
      </c>
    </row>
    <row r="1426" spans="1:19">
      <c r="A1426" s="5" t="s">
        <v>328</v>
      </c>
      <c r="B1426" s="4" t="str">
        <f>TRIM(LEFT(A1426, SEARCH(":", A1426) - 1))</f>
        <v>ReturnType</v>
      </c>
      <c r="C1426" s="9" t="str">
        <f>MID(A1426, SEARCH(":", A1426) + 1, LEN(A1426))</f>
        <v xml:space="preserve"> UInt32</v>
      </c>
      <c r="D1426" s="91"/>
      <c r="E1426" s="24" t="str">
        <f>IF(A1426&lt;&gt;F1431, "DIF", "SAME")</f>
        <v>SAME</v>
      </c>
      <c r="F1426" s="28" t="s">
        <v>328</v>
      </c>
      <c r="G1426" s="4" t="str">
        <f t="shared" si="2256"/>
        <v>ReturnType</v>
      </c>
      <c r="H1426" s="9" t="str">
        <f t="shared" si="2313"/>
        <v xml:space="preserve"> UInt32</v>
      </c>
      <c r="I1426" s="91"/>
      <c r="J1426" s="24" t="str">
        <f t="shared" si="2282"/>
        <v>SAME</v>
      </c>
      <c r="K1426" s="5" t="s">
        <v>328</v>
      </c>
      <c r="L1426" s="4" t="str">
        <f t="shared" si="2314"/>
        <v>ReturnType</v>
      </c>
      <c r="M1426" s="9" t="str">
        <f t="shared" si="2315"/>
        <v xml:space="preserve"> UInt32</v>
      </c>
      <c r="N1426" s="91"/>
      <c r="O1426" s="24" t="str">
        <f t="shared" si="2297"/>
        <v>SAME</v>
      </c>
      <c r="P1426" s="5" t="s">
        <v>328</v>
      </c>
      <c r="Q1426" s="4" t="str">
        <f t="shared" si="2316"/>
        <v>ReturnType</v>
      </c>
      <c r="R1426" s="9" t="str">
        <f t="shared" si="2317"/>
        <v xml:space="preserve"> UInt32</v>
      </c>
    </row>
    <row r="1427" spans="1:19">
      <c r="A1427" s="5" t="s">
        <v>362</v>
      </c>
      <c r="B1427" s="4" t="str">
        <f>TRIM(LEFT(A1427, SEARCH(":", A1427) - 1))</f>
        <v>Parameters</v>
      </c>
      <c r="C1427" s="9" t="str">
        <f>MID(A1427, SEARCH(":", A1427) + 1, LEN(A1427))</f>
        <v xml:space="preserve"> {}</v>
      </c>
      <c r="D1427" s="91"/>
      <c r="E1427" s="24" t="str">
        <f>IF(A1427&lt;&gt;F1432, "DIF", "SAME")</f>
        <v>SAME</v>
      </c>
      <c r="F1427" s="28" t="s">
        <v>348</v>
      </c>
      <c r="G1427" s="4" t="str">
        <f t="shared" si="2256"/>
        <v>Parameters</v>
      </c>
      <c r="H1427" s="9" t="str">
        <f t="shared" si="2313"/>
        <v xml:space="preserve"> {ErrorInfo}</v>
      </c>
      <c r="I1427" s="91"/>
      <c r="J1427" s="24" t="str">
        <f t="shared" si="2282"/>
        <v>SAME</v>
      </c>
      <c r="K1427" s="5" t="s">
        <v>348</v>
      </c>
      <c r="L1427" s="4" t="str">
        <f t="shared" si="2314"/>
        <v>Parameters</v>
      </c>
      <c r="M1427" s="9" t="str">
        <f t="shared" si="2315"/>
        <v xml:space="preserve"> {ErrorInfo}</v>
      </c>
      <c r="N1427" s="91"/>
      <c r="O1427" s="24" t="str">
        <f t="shared" si="2297"/>
        <v>DIF</v>
      </c>
      <c r="P1427" s="5" t="s">
        <v>736</v>
      </c>
      <c r="Q1427" s="4" t="str">
        <f t="shared" si="2316"/>
        <v>Parameters</v>
      </c>
      <c r="R1427" s="9" t="str">
        <f t="shared" si="2317"/>
        <v xml:space="preserve"> {Adapters, ErrorInfo}</v>
      </c>
    </row>
    <row r="1428" spans="1:19">
      <c r="A1428" s="5" t="s">
        <v>809</v>
      </c>
      <c r="B1428" s="4" t="str">
        <f>TRIM(LEFT(A1428, SEARCH(":", A1428) - 1))</f>
        <v>Qualifiers</v>
      </c>
      <c r="C1428" s="9" t="str">
        <f>MID(A1428, SEARCH(":", A1428) + 1, LEN(A1428))</f>
        <v xml:space="preserve"> {Implemented}</v>
      </c>
      <c r="D1428" s="91"/>
      <c r="E1428" s="24" t="str">
        <f>IF(A1428&lt;&gt;F1433, "DIF", "SAME")</f>
        <v>SAME</v>
      </c>
      <c r="F1428" s="28" t="s">
        <v>684</v>
      </c>
      <c r="G1428" s="4" t="str">
        <f t="shared" si="2256"/>
        <v>Qualifiers</v>
      </c>
      <c r="H1428" s="9" t="str">
        <f t="shared" si="2313"/>
        <v xml:space="preserve"> {CarmineMethodSignature, Description, implemented}</v>
      </c>
      <c r="I1428" s="91"/>
      <c r="J1428" s="24" t="str">
        <f t="shared" si="2282"/>
        <v>SAME</v>
      </c>
      <c r="K1428" s="5" t="s">
        <v>684</v>
      </c>
      <c r="L1428" s="4" t="str">
        <f t="shared" si="2314"/>
        <v>Qualifiers</v>
      </c>
      <c r="M1428" s="9" t="str">
        <f t="shared" si="2315"/>
        <v xml:space="preserve"> {CarmineMethodSignature, Description, implemented}</v>
      </c>
      <c r="N1428" s="91"/>
      <c r="O1428" s="24" t="str">
        <f t="shared" si="2297"/>
        <v>DIF</v>
      </c>
      <c r="P1428" s="5" t="s">
        <v>342</v>
      </c>
      <c r="Q1428" s="4" t="str">
        <f t="shared" si="2316"/>
        <v>Qualifiers</v>
      </c>
      <c r="R1428" s="9" t="str">
        <f t="shared" si="2317"/>
        <v xml:space="preserve"> {CarmineMethodSignature, implemented}</v>
      </c>
    </row>
    <row r="1429" spans="1:19">
      <c r="A1429" s="6"/>
      <c r="F1429" s="29"/>
      <c r="K1429" s="6"/>
      <c r="P1429" s="6"/>
    </row>
    <row r="1430" spans="1:19">
      <c r="A1430" s="5" t="s">
        <v>648</v>
      </c>
      <c r="B1430" s="4" t="str">
        <f>TRIM(LEFT(A1430, SEARCH(":", A1430) - 1))</f>
        <v>Name</v>
      </c>
      <c r="C1430" s="9" t="str">
        <f>MID(A1430, SEARCH(":", A1430) + 1, LEN(A1430))</f>
        <v xml:space="preserve"> Remove</v>
      </c>
      <c r="D1430" s="91" t="s">
        <v>1769</v>
      </c>
      <c r="E1430" s="24" t="str">
        <f>IF(A1430&lt;&gt;F1435, "DIF", "SAME")</f>
        <v>SAME</v>
      </c>
      <c r="F1430" s="28" t="s">
        <v>648</v>
      </c>
      <c r="G1430" s="4" t="str">
        <f t="shared" ref="G1430" si="2318">TRIM(LEFT(F1430, SEARCH(":", F1430) - 1))</f>
        <v>Name</v>
      </c>
      <c r="H1430" s="9" t="str">
        <f t="shared" ref="H1430:H1433" si="2319">MID(F1430, SEARCH(":", F1430) + 1, LEN(F1430))</f>
        <v xml:space="preserve"> Remove</v>
      </c>
      <c r="I1430" s="91" t="s">
        <v>1769</v>
      </c>
      <c r="J1430" s="24" t="str">
        <f t="shared" si="2282"/>
        <v>SAME</v>
      </c>
      <c r="K1430" s="5" t="s">
        <v>648</v>
      </c>
      <c r="L1430" s="4" t="str">
        <f t="shared" ref="L1430:L1433" si="2320">TRIM(LEFT(K1430, SEARCH(":", K1430) - 1))</f>
        <v>Name</v>
      </c>
      <c r="M1430" s="9" t="str">
        <f t="shared" ref="M1430:M1433" si="2321">MID(K1430, SEARCH(":", K1430) + 1, LEN(K1430))</f>
        <v xml:space="preserve"> Remove</v>
      </c>
      <c r="N1430" s="91" t="s">
        <v>1769</v>
      </c>
      <c r="O1430" s="24" t="str">
        <f t="shared" si="2297"/>
        <v>DIF</v>
      </c>
      <c r="P1430" s="5" t="s">
        <v>803</v>
      </c>
      <c r="Q1430" s="4" t="str">
        <f t="shared" ref="Q1430:Q1433" si="2322">TRIM(LEFT(P1430, SEARCH(":", P1430) - 1))</f>
        <v>Name</v>
      </c>
      <c r="R1430" s="9" t="str">
        <f t="shared" ref="R1430:R1433" si="2323">MID(P1430, SEARCH(":", P1430) + 1, LEN(P1430))</f>
        <v xml:space="preserve"> Rename</v>
      </c>
      <c r="S1430" s="86" t="s">
        <v>1944</v>
      </c>
    </row>
    <row r="1431" spans="1:19">
      <c r="A1431" s="5" t="s">
        <v>328</v>
      </c>
      <c r="B1431" s="4" t="str">
        <f>TRIM(LEFT(A1431, SEARCH(":", A1431) - 1))</f>
        <v>ReturnType</v>
      </c>
      <c r="C1431" s="9" t="str">
        <f>MID(A1431, SEARCH(":", A1431) + 1, LEN(A1431))</f>
        <v xml:space="preserve"> UInt32</v>
      </c>
      <c r="D1431" s="91"/>
      <c r="E1431" s="24" t="str">
        <f>IF(A1431&lt;&gt;F1436, "DIF", "SAME")</f>
        <v>SAME</v>
      </c>
      <c r="F1431" s="28" t="s">
        <v>328</v>
      </c>
      <c r="G1431" s="4" t="str">
        <f t="shared" si="2256"/>
        <v>ReturnType</v>
      </c>
      <c r="H1431" s="9" t="str">
        <f t="shared" si="2319"/>
        <v xml:space="preserve"> UInt32</v>
      </c>
      <c r="I1431" s="91"/>
      <c r="J1431" s="24" t="str">
        <f t="shared" si="2282"/>
        <v>SAME</v>
      </c>
      <c r="K1431" s="5" t="s">
        <v>328</v>
      </c>
      <c r="L1431" s="4" t="str">
        <f t="shared" si="2320"/>
        <v>ReturnType</v>
      </c>
      <c r="M1431" s="9" t="str">
        <f t="shared" si="2321"/>
        <v xml:space="preserve"> UInt32</v>
      </c>
      <c r="N1431" s="91"/>
      <c r="O1431" s="24" t="str">
        <f t="shared" si="2297"/>
        <v>SAME</v>
      </c>
      <c r="P1431" s="5" t="s">
        <v>328</v>
      </c>
      <c r="Q1431" s="4" t="str">
        <f t="shared" si="2322"/>
        <v>ReturnType</v>
      </c>
      <c r="R1431" s="9" t="str">
        <f t="shared" si="2323"/>
        <v xml:space="preserve"> UInt32</v>
      </c>
    </row>
    <row r="1432" spans="1:19">
      <c r="A1432" s="5" t="s">
        <v>362</v>
      </c>
      <c r="B1432" s="4" t="str">
        <f>TRIM(LEFT(A1432, SEARCH(":", A1432) - 1))</f>
        <v>Parameters</v>
      </c>
      <c r="C1432" s="9" t="str">
        <f>MID(A1432, SEARCH(":", A1432) + 1, LEN(A1432))</f>
        <v xml:space="preserve"> {}</v>
      </c>
      <c r="D1432" s="91"/>
      <c r="E1432" s="24" t="str">
        <f>IF(A1432&lt;&gt;F1437, "DIF", "SAME")</f>
        <v>SAME</v>
      </c>
      <c r="F1432" s="28" t="s">
        <v>362</v>
      </c>
      <c r="G1432" s="4" t="str">
        <f t="shared" si="2256"/>
        <v>Parameters</v>
      </c>
      <c r="H1432" s="9" t="str">
        <f t="shared" si="2319"/>
        <v xml:space="preserve"> {}</v>
      </c>
      <c r="I1432" s="91"/>
      <c r="J1432" s="24" t="str">
        <f t="shared" si="2282"/>
        <v>SAME</v>
      </c>
      <c r="K1432" s="5" t="s">
        <v>362</v>
      </c>
      <c r="L1432" s="4" t="str">
        <f t="shared" si="2320"/>
        <v>Parameters</v>
      </c>
      <c r="M1432" s="9" t="str">
        <f t="shared" si="2321"/>
        <v xml:space="preserve"> {}</v>
      </c>
      <c r="N1432" s="91"/>
      <c r="O1432" s="24" t="str">
        <f t="shared" si="2297"/>
        <v>DIF</v>
      </c>
      <c r="P1432" s="5" t="s">
        <v>804</v>
      </c>
      <c r="Q1432" s="4" t="str">
        <f t="shared" si="2322"/>
        <v>Parameters</v>
      </c>
      <c r="R1432" s="9" t="str">
        <f t="shared" si="2323"/>
        <v xml:space="preserve"> {DeviceID, ErrorInfo}</v>
      </c>
    </row>
    <row r="1433" spans="1:19">
      <c r="A1433" s="5" t="s">
        <v>809</v>
      </c>
      <c r="B1433" s="4" t="str">
        <f>TRIM(LEFT(A1433, SEARCH(":", A1433) - 1))</f>
        <v>Qualifiers</v>
      </c>
      <c r="C1433" s="9" t="str">
        <f>MID(A1433, SEARCH(":", A1433) + 1, LEN(A1433))</f>
        <v xml:space="preserve"> {Implemented}</v>
      </c>
      <c r="D1433" s="91"/>
      <c r="E1433" s="24" t="str">
        <f>IF(A1433&lt;&gt;F1438, "DIF", "SAME")</f>
        <v>SAME</v>
      </c>
      <c r="F1433" s="28" t="s">
        <v>809</v>
      </c>
      <c r="G1433" s="4" t="str">
        <f t="shared" si="2256"/>
        <v>Qualifiers</v>
      </c>
      <c r="H1433" s="9" t="str">
        <f t="shared" si="2319"/>
        <v xml:space="preserve"> {Implemented}</v>
      </c>
      <c r="I1433" s="91"/>
      <c r="J1433" s="24" t="str">
        <f t="shared" si="2282"/>
        <v>SAME</v>
      </c>
      <c r="K1433" s="5" t="s">
        <v>809</v>
      </c>
      <c r="L1433" s="4" t="str">
        <f t="shared" si="2320"/>
        <v>Qualifiers</v>
      </c>
      <c r="M1433" s="9" t="str">
        <f t="shared" si="2321"/>
        <v xml:space="preserve"> {Implemented}</v>
      </c>
      <c r="N1433" s="91"/>
      <c r="O1433" s="24" t="str">
        <f t="shared" si="2297"/>
        <v>DIF</v>
      </c>
      <c r="P1433" s="5" t="s">
        <v>342</v>
      </c>
      <c r="Q1433" s="4" t="str">
        <f t="shared" si="2322"/>
        <v>Qualifiers</v>
      </c>
      <c r="R1433" s="9" t="str">
        <f t="shared" si="2323"/>
        <v xml:space="preserve"> {CarmineMethodSignature, implemented}</v>
      </c>
    </row>
    <row r="1434" spans="1:19">
      <c r="A1434" s="6"/>
      <c r="F1434" s="29"/>
      <c r="K1434" s="6"/>
      <c r="P1434" s="6"/>
    </row>
    <row r="1435" spans="1:19">
      <c r="A1435" s="5" t="s">
        <v>824</v>
      </c>
      <c r="B1435" s="4" t="str">
        <f>TRIM(LEFT(A1435, SEARCH(":", A1435) - 1))</f>
        <v>Name</v>
      </c>
      <c r="C1435" s="9" t="str">
        <f>MID(A1435, SEARCH(":", A1435) + 1, LEN(A1435))</f>
        <v xml:space="preserve"> AttachImage</v>
      </c>
      <c r="D1435" s="91" t="s">
        <v>1998</v>
      </c>
      <c r="E1435" s="24" t="str">
        <f>IF(A1435&lt;&gt;F1440, "DIF", "SAME")</f>
        <v>SAME</v>
      </c>
      <c r="F1435" s="28" t="s">
        <v>648</v>
      </c>
      <c r="G1435" s="4" t="str">
        <f t="shared" ref="G1435" si="2324">TRIM(LEFT(F1435, SEARCH(":", F1435) - 1))</f>
        <v>Name</v>
      </c>
      <c r="H1435" s="9" t="str">
        <f t="shared" ref="H1435:H1438" si="2325">MID(F1435, SEARCH(":", F1435) + 1, LEN(F1435))</f>
        <v xml:space="preserve"> Remove</v>
      </c>
      <c r="I1435" s="91" t="s">
        <v>1769</v>
      </c>
      <c r="J1435" s="24" t="str">
        <f t="shared" si="2282"/>
        <v>SAME</v>
      </c>
      <c r="K1435" s="5" t="s">
        <v>648</v>
      </c>
      <c r="L1435" s="4" t="str">
        <f t="shared" ref="L1435:L1438" si="2326">TRIM(LEFT(K1435, SEARCH(":", K1435) - 1))</f>
        <v>Name</v>
      </c>
      <c r="M1435" s="9" t="str">
        <f t="shared" ref="M1435:M1438" si="2327">MID(K1435, SEARCH(":", K1435) + 1, LEN(K1435))</f>
        <v xml:space="preserve"> Remove</v>
      </c>
      <c r="N1435" s="91" t="s">
        <v>1769</v>
      </c>
      <c r="O1435" s="24" t="str">
        <f t="shared" si="2297"/>
        <v>DIF</v>
      </c>
      <c r="P1435" s="5" t="s">
        <v>805</v>
      </c>
      <c r="Q1435" s="4" t="str">
        <f t="shared" ref="Q1435:Q1438" si="2328">TRIM(LEFT(P1435, SEARCH(":", P1435) - 1))</f>
        <v>Name</v>
      </c>
      <c r="R1435" s="9" t="str">
        <f t="shared" ref="R1435:R1438" si="2329">MID(P1435, SEARCH(":", P1435) + 1, LEN(P1435))</f>
        <v xml:space="preserve"> AttachHostConnection</v>
      </c>
      <c r="S1435" s="86" t="s">
        <v>1945</v>
      </c>
    </row>
    <row r="1436" spans="1:19">
      <c r="A1436" s="5" t="s">
        <v>328</v>
      </c>
      <c r="B1436" s="4" t="str">
        <f>TRIM(LEFT(A1436, SEARCH(":", A1436) - 1))</f>
        <v>ReturnType</v>
      </c>
      <c r="C1436" s="9" t="str">
        <f>MID(A1436, SEARCH(":", A1436) + 1, LEN(A1436))</f>
        <v xml:space="preserve"> UInt32</v>
      </c>
      <c r="D1436" s="91"/>
      <c r="E1436" s="24" t="str">
        <f>IF(A1436&lt;&gt;F1441, "DIF", "SAME")</f>
        <v>SAME</v>
      </c>
      <c r="F1436" s="28" t="s">
        <v>328</v>
      </c>
      <c r="G1436" s="4" t="str">
        <f t="shared" si="2256"/>
        <v>ReturnType</v>
      </c>
      <c r="H1436" s="9" t="str">
        <f t="shared" si="2325"/>
        <v xml:space="preserve"> UInt32</v>
      </c>
      <c r="I1436" s="91"/>
      <c r="J1436" s="24" t="str">
        <f t="shared" si="2282"/>
        <v>SAME</v>
      </c>
      <c r="K1436" s="5" t="s">
        <v>328</v>
      </c>
      <c r="L1436" s="4" t="str">
        <f t="shared" si="2326"/>
        <v>ReturnType</v>
      </c>
      <c r="M1436" s="9" t="str">
        <f t="shared" si="2327"/>
        <v xml:space="preserve"> UInt32</v>
      </c>
      <c r="N1436" s="91"/>
      <c r="O1436" s="24" t="str">
        <f t="shared" si="2297"/>
        <v>SAME</v>
      </c>
      <c r="P1436" s="5" t="s">
        <v>328</v>
      </c>
      <c r="Q1436" s="4" t="str">
        <f t="shared" si="2328"/>
        <v>ReturnType</v>
      </c>
      <c r="R1436" s="9" t="str">
        <f t="shared" si="2329"/>
        <v xml:space="preserve"> UInt32</v>
      </c>
    </row>
    <row r="1437" spans="1:19">
      <c r="A1437" s="5" t="s">
        <v>720</v>
      </c>
      <c r="B1437" s="4" t="str">
        <f>TRIM(LEFT(A1437, SEARCH(":", A1437) - 1))</f>
        <v>Parameters</v>
      </c>
      <c r="C1437" s="9" t="str">
        <f>MID(A1437, SEARCH(":", A1437) + 1, LEN(A1437))</f>
        <v xml:space="preserve"> {ImagePath, ErrorInfo}</v>
      </c>
      <c r="D1437" s="91"/>
      <c r="E1437" s="24" t="str">
        <f>IF(A1437&lt;&gt;F1442, "DIF", "SAME")</f>
        <v>SAME</v>
      </c>
      <c r="F1437" s="28" t="s">
        <v>362</v>
      </c>
      <c r="G1437" s="4" t="str">
        <f t="shared" si="2256"/>
        <v>Parameters</v>
      </c>
      <c r="H1437" s="9" t="str">
        <f t="shared" si="2325"/>
        <v xml:space="preserve"> {}</v>
      </c>
      <c r="I1437" s="91"/>
      <c r="J1437" s="24" t="str">
        <f t="shared" si="2282"/>
        <v>SAME</v>
      </c>
      <c r="K1437" s="5" t="s">
        <v>362</v>
      </c>
      <c r="L1437" s="4" t="str">
        <f t="shared" si="2326"/>
        <v>Parameters</v>
      </c>
      <c r="M1437" s="9" t="str">
        <f t="shared" si="2327"/>
        <v xml:space="preserve"> {}</v>
      </c>
      <c r="N1437" s="91"/>
      <c r="O1437" s="24" t="str">
        <f t="shared" si="2297"/>
        <v>DIF</v>
      </c>
      <c r="P1437" s="5" t="s">
        <v>806</v>
      </c>
      <c r="Q1437" s="4" t="str">
        <f t="shared" si="2328"/>
        <v>Parameters</v>
      </c>
      <c r="R1437" s="9" t="str">
        <f t="shared" si="2329"/>
        <v xml:space="preserve"> {HostConnection, ErrorInfo}</v>
      </c>
    </row>
    <row r="1438" spans="1:19">
      <c r="A1438" s="5" t="s">
        <v>784</v>
      </c>
      <c r="B1438" s="4" t="str">
        <f>TRIM(LEFT(A1438, SEARCH(":", A1438) - 1))</f>
        <v>Qualifiers</v>
      </c>
      <c r="C1438" s="9" t="str">
        <f>MID(A1438, SEARCH(":", A1438) + 1, LEN(A1438))</f>
        <v xml:space="preserve"> {CarmineMethodSignature, Implemented}</v>
      </c>
      <c r="D1438" s="91"/>
      <c r="E1438" s="24" t="str">
        <f>IF(A1438&lt;&gt;F1443, "DIF", "SAME")</f>
        <v>SAME</v>
      </c>
      <c r="F1438" s="28" t="s">
        <v>809</v>
      </c>
      <c r="G1438" s="4" t="str">
        <f t="shared" si="2256"/>
        <v>Qualifiers</v>
      </c>
      <c r="H1438" s="9" t="str">
        <f t="shared" si="2325"/>
        <v xml:space="preserve"> {Implemented}</v>
      </c>
      <c r="I1438" s="91"/>
      <c r="J1438" s="24" t="str">
        <f t="shared" si="2282"/>
        <v>SAME</v>
      </c>
      <c r="K1438" s="5" t="s">
        <v>809</v>
      </c>
      <c r="L1438" s="4" t="str">
        <f t="shared" si="2326"/>
        <v>Qualifiers</v>
      </c>
      <c r="M1438" s="9" t="str">
        <f t="shared" si="2327"/>
        <v xml:space="preserve"> {Implemented}</v>
      </c>
      <c r="N1438" s="91"/>
      <c r="O1438" s="24" t="str">
        <f t="shared" si="2297"/>
        <v>DIF</v>
      </c>
      <c r="P1438" s="5" t="s">
        <v>342</v>
      </c>
      <c r="Q1438" s="4" t="str">
        <f t="shared" si="2328"/>
        <v>Qualifiers</v>
      </c>
      <c r="R1438" s="9" t="str">
        <f t="shared" si="2329"/>
        <v xml:space="preserve"> {CarmineMethodSignature, implemented}</v>
      </c>
    </row>
    <row r="1439" spans="1:19">
      <c r="A1439" s="6"/>
      <c r="F1439" s="29"/>
      <c r="K1439" s="6"/>
      <c r="P1439" s="6"/>
    </row>
    <row r="1440" spans="1:19">
      <c r="A1440" s="5" t="s">
        <v>825</v>
      </c>
      <c r="B1440" s="4" t="str">
        <f>TRIM(LEFT(A1440, SEARCH(":", A1440) - 1))</f>
        <v>Name</v>
      </c>
      <c r="C1440" s="9" t="str">
        <f>MID(A1440, SEARCH(":", A1440) + 1, LEN(A1440))</f>
        <v xml:space="preserve"> DettachImage</v>
      </c>
      <c r="D1440" s="91" t="s">
        <v>1999</v>
      </c>
      <c r="E1440" s="24" t="str">
        <f>IF(A1440&lt;&gt;F1445, "DIF", "SAME")</f>
        <v>SAME</v>
      </c>
      <c r="F1440" s="28" t="s">
        <v>824</v>
      </c>
      <c r="G1440" s="4" t="str">
        <f t="shared" ref="G1440" si="2330">TRIM(LEFT(F1440, SEARCH(":", F1440) - 1))</f>
        <v>Name</v>
      </c>
      <c r="H1440" s="9" t="str">
        <f t="shared" ref="H1440:H1443" si="2331">MID(F1440, SEARCH(":", F1440) + 1, LEN(F1440))</f>
        <v xml:space="preserve"> AttachImage</v>
      </c>
      <c r="I1440" s="91" t="s">
        <v>1998</v>
      </c>
      <c r="J1440" s="24" t="str">
        <f t="shared" si="2282"/>
        <v>SAME</v>
      </c>
      <c r="K1440" s="5" t="s">
        <v>824</v>
      </c>
      <c r="L1440" s="4" t="str">
        <f t="shared" ref="L1440:L1443" si="2332">TRIM(LEFT(K1440, SEARCH(":", K1440) - 1))</f>
        <v>Name</v>
      </c>
      <c r="M1440" s="9" t="str">
        <f t="shared" ref="M1440:M1443" si="2333">MID(K1440, SEARCH(":", K1440) + 1, LEN(K1440))</f>
        <v xml:space="preserve"> AttachImage</v>
      </c>
      <c r="N1440" s="91" t="s">
        <v>1998</v>
      </c>
      <c r="O1440" s="24" t="str">
        <f t="shared" si="2297"/>
        <v>DIF</v>
      </c>
      <c r="P1440" s="5" t="s">
        <v>648</v>
      </c>
      <c r="Q1440" s="4" t="str">
        <f t="shared" ref="Q1440:Q1443" si="2334">TRIM(LEFT(P1440, SEARCH(":", P1440) - 1))</f>
        <v>Name</v>
      </c>
      <c r="R1440" s="9" t="str">
        <f t="shared" ref="R1440:R1443" si="2335">MID(P1440, SEARCH(":", P1440) + 1, LEN(P1440))</f>
        <v xml:space="preserve"> Remove</v>
      </c>
      <c r="S1440" s="86" t="s">
        <v>1769</v>
      </c>
    </row>
    <row r="1441" spans="1:19">
      <c r="A1441" s="5" t="s">
        <v>328</v>
      </c>
      <c r="B1441" s="4" t="str">
        <f>TRIM(LEFT(A1441, SEARCH(":", A1441) - 1))</f>
        <v>ReturnType</v>
      </c>
      <c r="C1441" s="9" t="str">
        <f>MID(A1441, SEARCH(":", A1441) + 1, LEN(A1441))</f>
        <v xml:space="preserve"> UInt32</v>
      </c>
      <c r="D1441" s="91"/>
      <c r="E1441" s="24" t="str">
        <f>IF(A1441&lt;&gt;F1446, "DIF", "SAME")</f>
        <v>SAME</v>
      </c>
      <c r="F1441" s="28" t="s">
        <v>328</v>
      </c>
      <c r="G1441" s="4" t="str">
        <f t="shared" si="2256"/>
        <v>ReturnType</v>
      </c>
      <c r="H1441" s="9" t="str">
        <f t="shared" si="2331"/>
        <v xml:space="preserve"> UInt32</v>
      </c>
      <c r="I1441" s="91"/>
      <c r="J1441" s="24" t="str">
        <f t="shared" si="2282"/>
        <v>SAME</v>
      </c>
      <c r="K1441" s="5" t="s">
        <v>328</v>
      </c>
      <c r="L1441" s="4" t="str">
        <f t="shared" si="2332"/>
        <v>ReturnType</v>
      </c>
      <c r="M1441" s="9" t="str">
        <f t="shared" si="2333"/>
        <v xml:space="preserve"> UInt32</v>
      </c>
      <c r="N1441" s="91"/>
      <c r="O1441" s="24" t="str">
        <f t="shared" si="2297"/>
        <v>SAME</v>
      </c>
      <c r="P1441" s="5" t="s">
        <v>328</v>
      </c>
      <c r="Q1441" s="4" t="str">
        <f t="shared" si="2334"/>
        <v>ReturnType</v>
      </c>
      <c r="R1441" s="9" t="str">
        <f t="shared" si="2335"/>
        <v xml:space="preserve"> UInt32</v>
      </c>
    </row>
    <row r="1442" spans="1:19">
      <c r="A1442" s="5" t="s">
        <v>348</v>
      </c>
      <c r="B1442" s="4" t="str">
        <f>TRIM(LEFT(A1442, SEARCH(":", A1442) - 1))</f>
        <v>Parameters</v>
      </c>
      <c r="C1442" s="9" t="str">
        <f>MID(A1442, SEARCH(":", A1442) + 1, LEN(A1442))</f>
        <v xml:space="preserve"> {ErrorInfo}</v>
      </c>
      <c r="D1442" s="91"/>
      <c r="E1442" s="24" t="str">
        <f>IF(A1442&lt;&gt;F1447, "DIF", "SAME")</f>
        <v>SAME</v>
      </c>
      <c r="F1442" s="28" t="s">
        <v>720</v>
      </c>
      <c r="G1442" s="4" t="str">
        <f t="shared" si="2256"/>
        <v>Parameters</v>
      </c>
      <c r="H1442" s="9" t="str">
        <f t="shared" si="2331"/>
        <v xml:space="preserve"> {ImagePath, ErrorInfo}</v>
      </c>
      <c r="I1442" s="91"/>
      <c r="J1442" s="24" t="str">
        <f t="shared" si="2282"/>
        <v>SAME</v>
      </c>
      <c r="K1442" s="5" t="s">
        <v>720</v>
      </c>
      <c r="L1442" s="4" t="str">
        <f t="shared" si="2332"/>
        <v>Parameters</v>
      </c>
      <c r="M1442" s="9" t="str">
        <f t="shared" si="2333"/>
        <v xml:space="preserve"> {ImagePath, ErrorInfo}</v>
      </c>
      <c r="N1442" s="91"/>
      <c r="O1442" s="24" t="str">
        <f t="shared" si="2297"/>
        <v>DIF</v>
      </c>
      <c r="P1442" s="5" t="s">
        <v>348</v>
      </c>
      <c r="Q1442" s="4" t="str">
        <f t="shared" si="2334"/>
        <v>Parameters</v>
      </c>
      <c r="R1442" s="9" t="str">
        <f t="shared" si="2335"/>
        <v xml:space="preserve"> {ErrorInfo}</v>
      </c>
    </row>
    <row r="1443" spans="1:19">
      <c r="A1443" s="5" t="s">
        <v>784</v>
      </c>
      <c r="B1443" s="4" t="str">
        <f>TRIM(LEFT(A1443, SEARCH(":", A1443) - 1))</f>
        <v>Qualifiers</v>
      </c>
      <c r="C1443" s="9" t="str">
        <f>MID(A1443, SEARCH(":", A1443) + 1, LEN(A1443))</f>
        <v xml:space="preserve"> {CarmineMethodSignature, Implemented}</v>
      </c>
      <c r="D1443" s="91"/>
      <c r="E1443" s="24" t="str">
        <f>IF(A1443&lt;&gt;F1448, "DIF", "SAME")</f>
        <v>SAME</v>
      </c>
      <c r="F1443" s="28" t="s">
        <v>784</v>
      </c>
      <c r="G1443" s="4" t="str">
        <f t="shared" si="2256"/>
        <v>Qualifiers</v>
      </c>
      <c r="H1443" s="9" t="str">
        <f t="shared" si="2331"/>
        <v xml:space="preserve"> {CarmineMethodSignature, Implemented}</v>
      </c>
      <c r="I1443" s="91"/>
      <c r="J1443" s="24" t="str">
        <f t="shared" si="2282"/>
        <v>SAME</v>
      </c>
      <c r="K1443" s="5" t="s">
        <v>784</v>
      </c>
      <c r="L1443" s="4" t="str">
        <f t="shared" si="2332"/>
        <v>Qualifiers</v>
      </c>
      <c r="M1443" s="9" t="str">
        <f t="shared" si="2333"/>
        <v xml:space="preserve"> {CarmineMethodSignature, Implemented}</v>
      </c>
      <c r="N1443" s="91"/>
      <c r="O1443" s="24" t="str">
        <f t="shared" si="2297"/>
        <v>SAME</v>
      </c>
      <c r="P1443" s="5" t="s">
        <v>342</v>
      </c>
      <c r="Q1443" s="4" t="str">
        <f t="shared" si="2334"/>
        <v>Qualifiers</v>
      </c>
      <c r="R1443" s="9" t="str">
        <f t="shared" si="2335"/>
        <v xml:space="preserve"> {CarmineMethodSignature, implemented}</v>
      </c>
    </row>
    <row r="1444" spans="1:19">
      <c r="A1444" s="6"/>
      <c r="F1444" s="29"/>
      <c r="K1444" s="6"/>
      <c r="P1444" s="6"/>
    </row>
    <row r="1445" spans="1:19">
      <c r="A1445" s="5" t="s">
        <v>648</v>
      </c>
      <c r="B1445" s="4" t="str">
        <f>TRIM(LEFT(A1445, SEARCH(":", A1445) - 1))</f>
        <v>Name</v>
      </c>
      <c r="C1445" s="9" t="str">
        <f>MID(A1445, SEARCH(":", A1445) + 1, LEN(A1445))</f>
        <v xml:space="preserve"> Remove</v>
      </c>
      <c r="D1445" s="91" t="s">
        <v>1769</v>
      </c>
      <c r="E1445" s="24" t="str">
        <f>IF(A1445&lt;&gt;F1450, "DIF", "SAME")</f>
        <v>SAME</v>
      </c>
      <c r="F1445" s="28" t="s">
        <v>825</v>
      </c>
      <c r="G1445" s="4" t="str">
        <f t="shared" ref="G1445:G1508" si="2336">TRIM(LEFT(F1445, SEARCH(":", F1445) - 1))</f>
        <v>Name</v>
      </c>
      <c r="H1445" s="9" t="str">
        <f t="shared" ref="H1445:H1448" si="2337">MID(F1445, SEARCH(":", F1445) + 1, LEN(F1445))</f>
        <v xml:space="preserve"> DettachImage</v>
      </c>
      <c r="I1445" s="91" t="s">
        <v>1999</v>
      </c>
      <c r="J1445" s="24" t="str">
        <f t="shared" si="2282"/>
        <v>SAME</v>
      </c>
      <c r="K1445" s="5" t="s">
        <v>825</v>
      </c>
      <c r="L1445" s="4" t="str">
        <f t="shared" ref="L1445:L1448" si="2338">TRIM(LEFT(K1445, SEARCH(":", K1445) - 1))</f>
        <v>Name</v>
      </c>
      <c r="M1445" s="9" t="str">
        <f t="shared" ref="M1445:M1448" si="2339">MID(K1445, SEARCH(":", K1445) + 1, LEN(K1445))</f>
        <v xml:space="preserve"> DettachImage</v>
      </c>
      <c r="N1445" s="91" t="s">
        <v>1999</v>
      </c>
      <c r="O1445" s="24" t="str">
        <f t="shared" si="2297"/>
        <v>DIF</v>
      </c>
      <c r="P1445" s="5" t="s">
        <v>807</v>
      </c>
      <c r="Q1445" s="4" t="str">
        <f t="shared" ref="Q1445:Q1448" si="2340">TRIM(LEFT(P1445, SEARCH(":", P1445) - 1))</f>
        <v>Name</v>
      </c>
      <c r="R1445" s="9" t="str">
        <f t="shared" ref="R1445:R1448" si="2341">MID(P1445, SEARCH(":", P1445) + 1, LEN(P1445))</f>
        <v xml:space="preserve"> GetVMDHCPVirtualNetworkServer</v>
      </c>
      <c r="S1445" s="86" t="s">
        <v>1946</v>
      </c>
    </row>
    <row r="1446" spans="1:19">
      <c r="A1446" s="5" t="s">
        <v>328</v>
      </c>
      <c r="B1446" s="4" t="str">
        <f>TRIM(LEFT(A1446, SEARCH(":", A1446) - 1))</f>
        <v>ReturnType</v>
      </c>
      <c r="C1446" s="9" t="str">
        <f>MID(A1446, SEARCH(":", A1446) + 1, LEN(A1446))</f>
        <v xml:space="preserve"> UInt32</v>
      </c>
      <c r="D1446" s="91"/>
      <c r="E1446" s="24" t="str">
        <f>IF(A1446&lt;&gt;F1451, "DIF", "SAME")</f>
        <v>SAME</v>
      </c>
      <c r="F1446" s="28" t="s">
        <v>328</v>
      </c>
      <c r="G1446" s="4" t="str">
        <f t="shared" si="2336"/>
        <v>ReturnType</v>
      </c>
      <c r="H1446" s="9" t="str">
        <f t="shared" si="2337"/>
        <v xml:space="preserve"> UInt32</v>
      </c>
      <c r="I1446" s="91"/>
      <c r="J1446" s="24" t="str">
        <f t="shared" si="2282"/>
        <v>SAME</v>
      </c>
      <c r="K1446" s="5" t="s">
        <v>328</v>
      </c>
      <c r="L1446" s="4" t="str">
        <f t="shared" si="2338"/>
        <v>ReturnType</v>
      </c>
      <c r="M1446" s="9" t="str">
        <f t="shared" si="2339"/>
        <v xml:space="preserve"> UInt32</v>
      </c>
      <c r="N1446" s="91"/>
      <c r="O1446" s="24" t="str">
        <f t="shared" si="2297"/>
        <v>SAME</v>
      </c>
      <c r="P1446" s="5" t="s">
        <v>328</v>
      </c>
      <c r="Q1446" s="4" t="str">
        <f t="shared" si="2340"/>
        <v>ReturnType</v>
      </c>
      <c r="R1446" s="9" t="str">
        <f t="shared" si="2341"/>
        <v xml:space="preserve"> UInt32</v>
      </c>
    </row>
    <row r="1447" spans="1:19">
      <c r="A1447" s="5" t="s">
        <v>362</v>
      </c>
      <c r="B1447" s="4" t="str">
        <f>TRIM(LEFT(A1447, SEARCH(":", A1447) - 1))</f>
        <v>Parameters</v>
      </c>
      <c r="C1447" s="9" t="str">
        <f>MID(A1447, SEARCH(":", A1447) + 1, LEN(A1447))</f>
        <v xml:space="preserve"> {}</v>
      </c>
      <c r="D1447" s="91"/>
      <c r="E1447" s="24" t="str">
        <f>IF(A1447&lt;&gt;F1452, "DIF", "SAME")</f>
        <v>SAME</v>
      </c>
      <c r="F1447" s="28" t="s">
        <v>348</v>
      </c>
      <c r="G1447" s="4" t="str">
        <f t="shared" si="2336"/>
        <v>Parameters</v>
      </c>
      <c r="H1447" s="9" t="str">
        <f t="shared" si="2337"/>
        <v xml:space="preserve"> {ErrorInfo}</v>
      </c>
      <c r="I1447" s="91"/>
      <c r="J1447" s="24" t="str">
        <f t="shared" si="2282"/>
        <v>SAME</v>
      </c>
      <c r="K1447" s="5" t="s">
        <v>348</v>
      </c>
      <c r="L1447" s="4" t="str">
        <f t="shared" si="2338"/>
        <v>Parameters</v>
      </c>
      <c r="M1447" s="9" t="str">
        <f t="shared" si="2339"/>
        <v xml:space="preserve"> {ErrorInfo}</v>
      </c>
      <c r="N1447" s="91"/>
      <c r="O1447" s="24" t="str">
        <f t="shared" si="2297"/>
        <v>DIF</v>
      </c>
      <c r="P1447" s="5" t="s">
        <v>808</v>
      </c>
      <c r="Q1447" s="4" t="str">
        <f t="shared" si="2340"/>
        <v>Parameters</v>
      </c>
      <c r="R1447" s="9" t="str">
        <f t="shared" si="2341"/>
        <v xml:space="preserve"> {ErrorInfo, VMDHCPVirtualNetworkServer}</v>
      </c>
    </row>
    <row r="1448" spans="1:19">
      <c r="A1448" s="5" t="s">
        <v>809</v>
      </c>
      <c r="B1448" s="4" t="str">
        <f>TRIM(LEFT(A1448, SEARCH(":", A1448) - 1))</f>
        <v>Qualifiers</v>
      </c>
      <c r="C1448" s="9" t="str">
        <f>MID(A1448, SEARCH(":", A1448) + 1, LEN(A1448))</f>
        <v xml:space="preserve"> {Implemented}</v>
      </c>
      <c r="D1448" s="91"/>
      <c r="E1448" s="24" t="str">
        <f>IF(A1448&lt;&gt;F1453, "DIF", "SAME")</f>
        <v>SAME</v>
      </c>
      <c r="F1448" s="28" t="s">
        <v>784</v>
      </c>
      <c r="G1448" s="4" t="str">
        <f t="shared" si="2336"/>
        <v>Qualifiers</v>
      </c>
      <c r="H1448" s="9" t="str">
        <f t="shared" si="2337"/>
        <v xml:space="preserve"> {CarmineMethodSignature, Implemented}</v>
      </c>
      <c r="I1448" s="91"/>
      <c r="J1448" s="24" t="str">
        <f t="shared" si="2282"/>
        <v>SAME</v>
      </c>
      <c r="K1448" s="5" t="s">
        <v>784</v>
      </c>
      <c r="L1448" s="4" t="str">
        <f t="shared" si="2338"/>
        <v>Qualifiers</v>
      </c>
      <c r="M1448" s="9" t="str">
        <f t="shared" si="2339"/>
        <v xml:space="preserve"> {CarmineMethodSignature, Implemented}</v>
      </c>
      <c r="N1448" s="91"/>
      <c r="O1448" s="24" t="str">
        <f t="shared" si="2297"/>
        <v>SAME</v>
      </c>
      <c r="P1448" s="5" t="s">
        <v>342</v>
      </c>
      <c r="Q1448" s="4" t="str">
        <f t="shared" si="2340"/>
        <v>Qualifiers</v>
      </c>
      <c r="R1448" s="9" t="str">
        <f t="shared" si="2341"/>
        <v xml:space="preserve"> {CarmineMethodSignature, implemented}</v>
      </c>
    </row>
    <row r="1449" spans="1:19">
      <c r="A1449" s="6"/>
      <c r="F1449" s="29"/>
      <c r="K1449" s="6"/>
      <c r="P1449" s="6"/>
    </row>
    <row r="1450" spans="1:19">
      <c r="A1450" s="5" t="s">
        <v>824</v>
      </c>
      <c r="B1450" s="4" t="str">
        <f>TRIM(LEFT(A1450, SEARCH(":", A1450) - 1))</f>
        <v>Name</v>
      </c>
      <c r="C1450" s="9" t="str">
        <f>MID(A1450, SEARCH(":", A1450) + 1, LEN(A1450))</f>
        <v xml:space="preserve"> AttachImage</v>
      </c>
      <c r="D1450" s="91" t="s">
        <v>1998</v>
      </c>
      <c r="E1450" s="24" t="str">
        <f>IF(A1450&lt;&gt;F1455, "DIF", "SAME")</f>
        <v>SAME</v>
      </c>
      <c r="F1450" s="28" t="s">
        <v>648</v>
      </c>
      <c r="G1450" s="4" t="str">
        <f t="shared" ref="G1450" si="2342">TRIM(LEFT(F1450, SEARCH(":", F1450) - 1))</f>
        <v>Name</v>
      </c>
      <c r="H1450" s="9" t="str">
        <f t="shared" ref="H1450:H1453" si="2343">MID(F1450, SEARCH(":", F1450) + 1, LEN(F1450))</f>
        <v xml:space="preserve"> Remove</v>
      </c>
      <c r="I1450" s="91" t="s">
        <v>1769</v>
      </c>
      <c r="J1450" s="24" t="str">
        <f t="shared" si="2282"/>
        <v>SAME</v>
      </c>
      <c r="K1450" s="5" t="s">
        <v>648</v>
      </c>
      <c r="L1450" s="4" t="str">
        <f t="shared" ref="L1450:L1453" si="2344">TRIM(LEFT(K1450, SEARCH(":", K1450) - 1))</f>
        <v>Name</v>
      </c>
      <c r="M1450" s="9" t="str">
        <f t="shared" ref="M1450:M1453" si="2345">MID(K1450, SEARCH(":", K1450) + 1, LEN(K1450))</f>
        <v xml:space="preserve"> Remove</v>
      </c>
      <c r="N1450" s="91" t="s">
        <v>1769</v>
      </c>
      <c r="O1450" s="24" t="str">
        <f t="shared" si="2297"/>
        <v>DIF</v>
      </c>
      <c r="P1450" s="5" t="s">
        <v>692</v>
      </c>
      <c r="Q1450" s="4" t="str">
        <f t="shared" ref="Q1450:Q1453" si="2346">TRIM(LEFT(P1450, SEARCH(":", P1450) - 1))</f>
        <v>Name</v>
      </c>
      <c r="R1450" s="9" t="str">
        <f t="shared" ref="R1450:R1453" si="2347">MID(P1450, SEARCH(":", P1450) + 1, LEN(P1450))</f>
        <v xml:space="preserve"> Reset</v>
      </c>
      <c r="S1450" s="86" t="s">
        <v>1947</v>
      </c>
    </row>
    <row r="1451" spans="1:19">
      <c r="A1451" s="5" t="s">
        <v>328</v>
      </c>
      <c r="B1451" s="4" t="str">
        <f>TRIM(LEFT(A1451, SEARCH(":", A1451) - 1))</f>
        <v>ReturnType</v>
      </c>
      <c r="C1451" s="9" t="str">
        <f>MID(A1451, SEARCH(":", A1451) + 1, LEN(A1451))</f>
        <v xml:space="preserve"> UInt32</v>
      </c>
      <c r="D1451" s="91"/>
      <c r="E1451" s="24" t="str">
        <f>IF(A1451&lt;&gt;F1456, "DIF", "SAME")</f>
        <v>SAME</v>
      </c>
      <c r="F1451" s="28" t="s">
        <v>328</v>
      </c>
      <c r="G1451" s="4" t="str">
        <f t="shared" si="2336"/>
        <v>ReturnType</v>
      </c>
      <c r="H1451" s="9" t="str">
        <f t="shared" si="2343"/>
        <v xml:space="preserve"> UInt32</v>
      </c>
      <c r="I1451" s="91"/>
      <c r="J1451" s="24" t="str">
        <f t="shared" si="2282"/>
        <v>SAME</v>
      </c>
      <c r="K1451" s="5" t="s">
        <v>328</v>
      </c>
      <c r="L1451" s="4" t="str">
        <f t="shared" si="2344"/>
        <v>ReturnType</v>
      </c>
      <c r="M1451" s="9" t="str">
        <f t="shared" si="2345"/>
        <v xml:space="preserve"> UInt32</v>
      </c>
      <c r="N1451" s="91"/>
      <c r="O1451" s="24" t="str">
        <f t="shared" si="2297"/>
        <v>SAME</v>
      </c>
      <c r="P1451" s="5" t="s">
        <v>328</v>
      </c>
      <c r="Q1451" s="4" t="str">
        <f t="shared" si="2346"/>
        <v>ReturnType</v>
      </c>
      <c r="R1451" s="9" t="str">
        <f t="shared" si="2347"/>
        <v xml:space="preserve"> UInt32</v>
      </c>
    </row>
    <row r="1452" spans="1:19">
      <c r="A1452" s="5" t="s">
        <v>720</v>
      </c>
      <c r="B1452" s="4" t="str">
        <f>TRIM(LEFT(A1452, SEARCH(":", A1452) - 1))</f>
        <v>Parameters</v>
      </c>
      <c r="C1452" s="9" t="str">
        <f>MID(A1452, SEARCH(":", A1452) + 1, LEN(A1452))</f>
        <v xml:space="preserve"> {ImagePath, ErrorInfo}</v>
      </c>
      <c r="D1452" s="91"/>
      <c r="E1452" s="24" t="str">
        <f>IF(A1452&lt;&gt;F1457, "DIF", "SAME")</f>
        <v>SAME</v>
      </c>
      <c r="F1452" s="28" t="s">
        <v>362</v>
      </c>
      <c r="G1452" s="4" t="str">
        <f t="shared" si="2336"/>
        <v>Parameters</v>
      </c>
      <c r="H1452" s="9" t="str">
        <f t="shared" si="2343"/>
        <v xml:space="preserve"> {}</v>
      </c>
      <c r="I1452" s="91"/>
      <c r="J1452" s="24" t="str">
        <f t="shared" si="2282"/>
        <v>SAME</v>
      </c>
      <c r="K1452" s="5" t="s">
        <v>362</v>
      </c>
      <c r="L1452" s="4" t="str">
        <f t="shared" si="2344"/>
        <v>Parameters</v>
      </c>
      <c r="M1452" s="9" t="str">
        <f t="shared" si="2345"/>
        <v xml:space="preserve"> {}</v>
      </c>
      <c r="N1452" s="91"/>
      <c r="O1452" s="24" t="str">
        <f t="shared" si="2297"/>
        <v>DIF</v>
      </c>
      <c r="P1452" s="5" t="s">
        <v>348</v>
      </c>
      <c r="Q1452" s="4" t="str">
        <f t="shared" si="2346"/>
        <v>Parameters</v>
      </c>
      <c r="R1452" s="9" t="str">
        <f t="shared" si="2347"/>
        <v xml:space="preserve"> {ErrorInfo}</v>
      </c>
    </row>
    <row r="1453" spans="1:19">
      <c r="A1453" s="5" t="s">
        <v>784</v>
      </c>
      <c r="B1453" s="4" t="str">
        <f>TRIM(LEFT(A1453, SEARCH(":", A1453) - 1))</f>
        <v>Qualifiers</v>
      </c>
      <c r="C1453" s="9" t="str">
        <f>MID(A1453, SEARCH(":", A1453) + 1, LEN(A1453))</f>
        <v xml:space="preserve"> {CarmineMethodSignature, Implemented}</v>
      </c>
      <c r="D1453" s="91"/>
      <c r="E1453" s="24" t="str">
        <f>IF(A1453&lt;&gt;F1458, "DIF", "SAME")</f>
        <v>SAME</v>
      </c>
      <c r="F1453" s="28" t="s">
        <v>809</v>
      </c>
      <c r="G1453" s="4" t="str">
        <f t="shared" si="2336"/>
        <v>Qualifiers</v>
      </c>
      <c r="H1453" s="9" t="str">
        <f t="shared" si="2343"/>
        <v xml:space="preserve"> {Implemented}</v>
      </c>
      <c r="I1453" s="91"/>
      <c r="J1453" s="24" t="str">
        <f t="shared" si="2282"/>
        <v>SAME</v>
      </c>
      <c r="K1453" s="5" t="s">
        <v>809</v>
      </c>
      <c r="L1453" s="4" t="str">
        <f t="shared" si="2344"/>
        <v>Qualifiers</v>
      </c>
      <c r="M1453" s="9" t="str">
        <f t="shared" si="2345"/>
        <v xml:space="preserve"> {Implemented}</v>
      </c>
      <c r="N1453" s="91"/>
      <c r="O1453" s="24" t="str">
        <f t="shared" si="2297"/>
        <v>SAME</v>
      </c>
      <c r="P1453" s="5" t="s">
        <v>809</v>
      </c>
      <c r="Q1453" s="4" t="str">
        <f t="shared" si="2346"/>
        <v>Qualifiers</v>
      </c>
      <c r="R1453" s="9" t="str">
        <f t="shared" si="2347"/>
        <v xml:space="preserve"> {Implemented}</v>
      </c>
    </row>
    <row r="1454" spans="1:19">
      <c r="A1454" s="6"/>
      <c r="F1454" s="29"/>
      <c r="K1454" s="6"/>
      <c r="P1454" s="6"/>
    </row>
    <row r="1455" spans="1:19">
      <c r="A1455" s="5" t="s">
        <v>763</v>
      </c>
      <c r="B1455" s="4" t="str">
        <f>TRIM(LEFT(A1455, SEARCH(":", A1455) - 1))</f>
        <v>Name</v>
      </c>
      <c r="C1455" s="9" t="str">
        <f>MID(A1455, SEARCH(":", A1455) + 1, LEN(A1455))</f>
        <v xml:space="preserve"> ImportVirtualComputerSystem</v>
      </c>
      <c r="D1455" s="91" t="s">
        <v>2000</v>
      </c>
      <c r="E1455" s="24" t="str">
        <f>IF(A1455&lt;&gt;F1460, "DIF", "SAME")</f>
        <v>SAME</v>
      </c>
      <c r="F1455" s="28" t="s">
        <v>824</v>
      </c>
      <c r="G1455" s="4" t="str">
        <f t="shared" ref="G1455" si="2348">TRIM(LEFT(F1455, SEARCH(":", F1455) - 1))</f>
        <v>Name</v>
      </c>
      <c r="H1455" s="9" t="str">
        <f t="shared" ref="H1455:H1458" si="2349">MID(F1455, SEARCH(":", F1455) + 1, LEN(F1455))</f>
        <v xml:space="preserve"> AttachImage</v>
      </c>
      <c r="I1455" s="91" t="s">
        <v>1998</v>
      </c>
      <c r="J1455" s="24" t="str">
        <f t="shared" si="2282"/>
        <v>SAME</v>
      </c>
      <c r="K1455" s="5" t="s">
        <v>824</v>
      </c>
      <c r="L1455" s="4" t="str">
        <f t="shared" ref="L1455:L1458" si="2350">TRIM(LEFT(K1455, SEARCH(":", K1455) - 1))</f>
        <v>Name</v>
      </c>
      <c r="M1455" s="9" t="str">
        <f t="shared" ref="M1455:M1458" si="2351">MID(K1455, SEARCH(":", K1455) + 1, LEN(K1455))</f>
        <v xml:space="preserve"> AttachImage</v>
      </c>
      <c r="N1455" s="91" t="s">
        <v>1998</v>
      </c>
      <c r="O1455" s="24" t="str">
        <f t="shared" si="2297"/>
        <v>DIF</v>
      </c>
      <c r="P1455" s="5" t="s">
        <v>648</v>
      </c>
      <c r="Q1455" s="4" t="str">
        <f t="shared" ref="Q1455:Q1458" si="2352">TRIM(LEFT(P1455, SEARCH(":", P1455) - 1))</f>
        <v>Name</v>
      </c>
      <c r="R1455" s="9" t="str">
        <f t="shared" ref="R1455:R1458" si="2353">MID(P1455, SEARCH(":", P1455) + 1, LEN(P1455))</f>
        <v xml:space="preserve"> Remove</v>
      </c>
      <c r="S1455" s="86" t="s">
        <v>1769</v>
      </c>
    </row>
    <row r="1456" spans="1:19">
      <c r="A1456" s="5" t="s">
        <v>328</v>
      </c>
      <c r="B1456" s="4" t="str">
        <f>TRIM(LEFT(A1456, SEARCH(":", A1456) - 1))</f>
        <v>ReturnType</v>
      </c>
      <c r="C1456" s="9" t="str">
        <f>MID(A1456, SEARCH(":", A1456) + 1, LEN(A1456))</f>
        <v xml:space="preserve"> UInt32</v>
      </c>
      <c r="D1456" s="91"/>
      <c r="E1456" s="24" t="str">
        <f>IF(A1456&lt;&gt;F1461, "DIF", "SAME")</f>
        <v>SAME</v>
      </c>
      <c r="F1456" s="28" t="s">
        <v>328</v>
      </c>
      <c r="G1456" s="4" t="str">
        <f t="shared" si="2336"/>
        <v>ReturnType</v>
      </c>
      <c r="H1456" s="9" t="str">
        <f t="shared" si="2349"/>
        <v xml:space="preserve"> UInt32</v>
      </c>
      <c r="I1456" s="91"/>
      <c r="J1456" s="24" t="str">
        <f t="shared" si="2282"/>
        <v>SAME</v>
      </c>
      <c r="K1456" s="5" t="s">
        <v>328</v>
      </c>
      <c r="L1456" s="4" t="str">
        <f t="shared" si="2350"/>
        <v>ReturnType</v>
      </c>
      <c r="M1456" s="9" t="str">
        <f t="shared" si="2351"/>
        <v xml:space="preserve"> UInt32</v>
      </c>
      <c r="N1456" s="91"/>
      <c r="O1456" s="24" t="str">
        <f t="shared" si="2297"/>
        <v>SAME</v>
      </c>
      <c r="P1456" s="5" t="s">
        <v>328</v>
      </c>
      <c r="Q1456" s="4" t="str">
        <f t="shared" si="2352"/>
        <v>ReturnType</v>
      </c>
      <c r="R1456" s="9" t="str">
        <f t="shared" si="2353"/>
        <v xml:space="preserve"> UInt32</v>
      </c>
    </row>
    <row r="1457" spans="1:19">
      <c r="A1457" s="5" t="s">
        <v>764</v>
      </c>
      <c r="B1457" s="4" t="str">
        <f>TRIM(LEFT(A1457, SEARCH(":", A1457) - 1))</f>
        <v>Parameters</v>
      </c>
      <c r="C1457" s="9" t="str">
        <f>MID(A1457, SEARCH(":", A1457) + 1, LEN(A1457))</f>
        <v xml:space="preserve"> {Path}</v>
      </c>
      <c r="D1457" s="91"/>
      <c r="E1457" s="24" t="str">
        <f>IF(A1457&lt;&gt;F1462, "DIF", "SAME")</f>
        <v>SAME</v>
      </c>
      <c r="F1457" s="28" t="s">
        <v>720</v>
      </c>
      <c r="G1457" s="4" t="str">
        <f t="shared" si="2336"/>
        <v>Parameters</v>
      </c>
      <c r="H1457" s="9" t="str">
        <f t="shared" si="2349"/>
        <v xml:space="preserve"> {ImagePath, ErrorInfo}</v>
      </c>
      <c r="I1457" s="91"/>
      <c r="J1457" s="24" t="str">
        <f t="shared" si="2282"/>
        <v>SAME</v>
      </c>
      <c r="K1457" s="5" t="s">
        <v>720</v>
      </c>
      <c r="L1457" s="4" t="str">
        <f t="shared" si="2350"/>
        <v>Parameters</v>
      </c>
      <c r="M1457" s="9" t="str">
        <f t="shared" si="2351"/>
        <v xml:space="preserve"> {ImagePath, ErrorInfo}</v>
      </c>
      <c r="N1457" s="91"/>
      <c r="O1457" s="24" t="str">
        <f t="shared" si="2297"/>
        <v>DIF</v>
      </c>
      <c r="P1457" s="5" t="s">
        <v>348</v>
      </c>
      <c r="Q1457" s="4" t="str">
        <f t="shared" si="2352"/>
        <v>Parameters</v>
      </c>
      <c r="R1457" s="9" t="str">
        <f t="shared" si="2353"/>
        <v xml:space="preserve"> {ErrorInfo}</v>
      </c>
    </row>
    <row r="1458" spans="1:19">
      <c r="A1458" s="5" t="s">
        <v>765</v>
      </c>
      <c r="B1458" s="4" t="str">
        <f>TRIM(LEFT(A1458, SEARCH(":", A1458) - 1))</f>
        <v>Qualifiers</v>
      </c>
      <c r="C1458" s="9" t="str">
        <f>MID(A1458, SEARCH(":", A1458) + 1, LEN(A1458))</f>
        <v xml:space="preserve"> {Description, Implemented}</v>
      </c>
      <c r="D1458" s="91"/>
      <c r="E1458" s="24" t="str">
        <f>IF(A1458&lt;&gt;F1463, "DIF", "SAME")</f>
        <v>SAME</v>
      </c>
      <c r="F1458" s="28" t="s">
        <v>784</v>
      </c>
      <c r="G1458" s="4" t="str">
        <f t="shared" si="2336"/>
        <v>Qualifiers</v>
      </c>
      <c r="H1458" s="9" t="str">
        <f t="shared" si="2349"/>
        <v xml:space="preserve"> {CarmineMethodSignature, Implemented}</v>
      </c>
      <c r="I1458" s="91"/>
      <c r="J1458" s="24" t="str">
        <f t="shared" si="2282"/>
        <v>SAME</v>
      </c>
      <c r="K1458" s="5" t="s">
        <v>784</v>
      </c>
      <c r="L1458" s="4" t="str">
        <f t="shared" si="2350"/>
        <v>Qualifiers</v>
      </c>
      <c r="M1458" s="9" t="str">
        <f t="shared" si="2351"/>
        <v xml:space="preserve"> {CarmineMethodSignature, Implemented}</v>
      </c>
      <c r="N1458" s="91"/>
      <c r="O1458" s="24" t="str">
        <f t="shared" si="2297"/>
        <v>SAME</v>
      </c>
      <c r="P1458" s="5" t="s">
        <v>342</v>
      </c>
      <c r="Q1458" s="4" t="str">
        <f t="shared" si="2352"/>
        <v>Qualifiers</v>
      </c>
      <c r="R1458" s="9" t="str">
        <f t="shared" si="2353"/>
        <v xml:space="preserve"> {CarmineMethodSignature, implemented}</v>
      </c>
    </row>
    <row r="1459" spans="1:19">
      <c r="A1459" s="6"/>
      <c r="F1459" s="29"/>
      <c r="K1459" s="6"/>
      <c r="P1459" s="6"/>
    </row>
    <row r="1460" spans="1:19">
      <c r="A1460" s="5" t="s">
        <v>766</v>
      </c>
      <c r="B1460" s="4" t="str">
        <f>TRIM(LEFT(A1460, SEARCH(":", A1460) - 1))</f>
        <v>Name</v>
      </c>
      <c r="C1460" s="9" t="str">
        <f>MID(A1460, SEARCH(":", A1460) + 1, LEN(A1460))</f>
        <v xml:space="preserve"> ExportVirtualComputerSystem</v>
      </c>
      <c r="D1460" s="91" t="s">
        <v>2001</v>
      </c>
      <c r="E1460" s="24" t="str">
        <f>IF(A1460&lt;&gt;F1465, "DIF", "SAME")</f>
        <v>SAME</v>
      </c>
      <c r="F1460" s="28" t="s">
        <v>763</v>
      </c>
      <c r="G1460" s="4" t="str">
        <f t="shared" ref="G1460" si="2354">TRIM(LEFT(F1460, SEARCH(":", F1460) - 1))</f>
        <v>Name</v>
      </c>
      <c r="H1460" s="9" t="str">
        <f t="shared" ref="H1460:H1463" si="2355">MID(F1460, SEARCH(":", F1460) + 1, LEN(F1460))</f>
        <v xml:space="preserve"> ImportVirtualComputerSystem</v>
      </c>
      <c r="I1460" s="91" t="s">
        <v>2000</v>
      </c>
      <c r="J1460" s="24" t="str">
        <f t="shared" si="2282"/>
        <v>SAME</v>
      </c>
      <c r="K1460" s="5" t="s">
        <v>763</v>
      </c>
      <c r="L1460" s="4" t="str">
        <f t="shared" ref="L1460:L1463" si="2356">TRIM(LEFT(K1460, SEARCH(":", K1460) - 1))</f>
        <v>Name</v>
      </c>
      <c r="M1460" s="9" t="str">
        <f t="shared" ref="M1460:M1463" si="2357">MID(K1460, SEARCH(":", K1460) + 1, LEN(K1460))</f>
        <v xml:space="preserve"> ImportVirtualComputerSystem</v>
      </c>
      <c r="N1460" s="91" t="s">
        <v>2000</v>
      </c>
      <c r="O1460" s="24" t="str">
        <f t="shared" si="2297"/>
        <v>DIF</v>
      </c>
      <c r="P1460" s="5" t="s">
        <v>648</v>
      </c>
      <c r="Q1460" s="4" t="str">
        <f t="shared" ref="Q1460:Q1463" si="2358">TRIM(LEFT(P1460, SEARCH(":", P1460) - 1))</f>
        <v>Name</v>
      </c>
      <c r="R1460" s="9" t="str">
        <f t="shared" ref="R1460:R1463" si="2359">MID(P1460, SEARCH(":", P1460) + 1, LEN(P1460))</f>
        <v xml:space="preserve"> Remove</v>
      </c>
      <c r="S1460" s="86" t="s">
        <v>1769</v>
      </c>
    </row>
    <row r="1461" spans="1:19">
      <c r="A1461" s="5" t="s">
        <v>328</v>
      </c>
      <c r="B1461" s="4" t="str">
        <f>TRIM(LEFT(A1461, SEARCH(":", A1461) - 1))</f>
        <v>ReturnType</v>
      </c>
      <c r="C1461" s="9" t="str">
        <f>MID(A1461, SEARCH(":", A1461) + 1, LEN(A1461))</f>
        <v xml:space="preserve"> UInt32</v>
      </c>
      <c r="D1461" s="91"/>
      <c r="E1461" s="24" t="str">
        <f>IF(A1461&lt;&gt;F1466, "DIF", "SAME")</f>
        <v>SAME</v>
      </c>
      <c r="F1461" s="28" t="s">
        <v>328</v>
      </c>
      <c r="G1461" s="4" t="str">
        <f t="shared" si="2336"/>
        <v>ReturnType</v>
      </c>
      <c r="H1461" s="9" t="str">
        <f t="shared" si="2355"/>
        <v xml:space="preserve"> UInt32</v>
      </c>
      <c r="I1461" s="91"/>
      <c r="J1461" s="24" t="str">
        <f t="shared" si="2282"/>
        <v>SAME</v>
      </c>
      <c r="K1461" s="5" t="s">
        <v>328</v>
      </c>
      <c r="L1461" s="4" t="str">
        <f t="shared" si="2356"/>
        <v>ReturnType</v>
      </c>
      <c r="M1461" s="9" t="str">
        <f t="shared" si="2357"/>
        <v xml:space="preserve"> UInt32</v>
      </c>
      <c r="N1461" s="91"/>
      <c r="O1461" s="24" t="str">
        <f t="shared" si="2297"/>
        <v>SAME</v>
      </c>
      <c r="P1461" s="5" t="s">
        <v>328</v>
      </c>
      <c r="Q1461" s="4" t="str">
        <f t="shared" si="2358"/>
        <v>ReturnType</v>
      </c>
      <c r="R1461" s="9" t="str">
        <f t="shared" si="2359"/>
        <v xml:space="preserve"> UInt32</v>
      </c>
    </row>
    <row r="1462" spans="1:19">
      <c r="A1462" s="5" t="s">
        <v>767</v>
      </c>
      <c r="B1462" s="4" t="str">
        <f>TRIM(LEFT(A1462, SEARCH(":", A1462) - 1))</f>
        <v>Parameters</v>
      </c>
      <c r="C1462" s="9" t="str">
        <f>MID(A1462, SEARCH(":", A1462) + 1, LEN(A1462))</f>
        <v xml:space="preserve"> {ID, Path}</v>
      </c>
      <c r="D1462" s="91"/>
      <c r="E1462" s="24" t="str">
        <f>IF(A1462&lt;&gt;F1467, "DIF", "SAME")</f>
        <v>SAME</v>
      </c>
      <c r="F1462" s="28" t="s">
        <v>764</v>
      </c>
      <c r="G1462" s="4" t="str">
        <f t="shared" si="2336"/>
        <v>Parameters</v>
      </c>
      <c r="H1462" s="9" t="str">
        <f t="shared" si="2355"/>
        <v xml:space="preserve"> {Path}</v>
      </c>
      <c r="I1462" s="91"/>
      <c r="J1462" s="24" t="str">
        <f t="shared" si="2282"/>
        <v>SAME</v>
      </c>
      <c r="K1462" s="5" t="s">
        <v>764</v>
      </c>
      <c r="L1462" s="4" t="str">
        <f t="shared" si="2356"/>
        <v>Parameters</v>
      </c>
      <c r="M1462" s="9" t="str">
        <f t="shared" si="2357"/>
        <v xml:space="preserve"> {Path}</v>
      </c>
      <c r="N1462" s="91"/>
      <c r="O1462" s="24" t="str">
        <f t="shared" si="2297"/>
        <v>DIF</v>
      </c>
      <c r="P1462" s="5" t="s">
        <v>348</v>
      </c>
      <c r="Q1462" s="4" t="str">
        <f t="shared" si="2358"/>
        <v>Parameters</v>
      </c>
      <c r="R1462" s="9" t="str">
        <f t="shared" si="2359"/>
        <v xml:space="preserve"> {ErrorInfo}</v>
      </c>
    </row>
    <row r="1463" spans="1:19">
      <c r="A1463" s="5" t="s">
        <v>765</v>
      </c>
      <c r="B1463" s="4" t="str">
        <f>TRIM(LEFT(A1463, SEARCH(":", A1463) - 1))</f>
        <v>Qualifiers</v>
      </c>
      <c r="C1463" s="9" t="str">
        <f>MID(A1463, SEARCH(":", A1463) + 1, LEN(A1463))</f>
        <v xml:space="preserve"> {Description, Implemented}</v>
      </c>
      <c r="D1463" s="91"/>
      <c r="E1463" s="24" t="str">
        <f>IF(A1463&lt;&gt;F1468, "DIF", "SAME")</f>
        <v>SAME</v>
      </c>
      <c r="F1463" s="28" t="s">
        <v>765</v>
      </c>
      <c r="G1463" s="4" t="str">
        <f t="shared" si="2336"/>
        <v>Qualifiers</v>
      </c>
      <c r="H1463" s="9" t="str">
        <f t="shared" si="2355"/>
        <v xml:space="preserve"> {Description, Implemented}</v>
      </c>
      <c r="I1463" s="91"/>
      <c r="J1463" s="24" t="str">
        <f t="shared" si="2282"/>
        <v>SAME</v>
      </c>
      <c r="K1463" s="5" t="s">
        <v>765</v>
      </c>
      <c r="L1463" s="4" t="str">
        <f t="shared" si="2356"/>
        <v>Qualifiers</v>
      </c>
      <c r="M1463" s="9" t="str">
        <f t="shared" si="2357"/>
        <v xml:space="preserve"> {Description, Implemented}</v>
      </c>
      <c r="N1463" s="91"/>
      <c r="O1463" s="24" t="str">
        <f t="shared" si="2297"/>
        <v>DIF</v>
      </c>
      <c r="P1463" s="5" t="s">
        <v>342</v>
      </c>
      <c r="Q1463" s="4" t="str">
        <f t="shared" si="2358"/>
        <v>Qualifiers</v>
      </c>
      <c r="R1463" s="9" t="str">
        <f t="shared" si="2359"/>
        <v xml:space="preserve"> {CarmineMethodSignature, implemented}</v>
      </c>
    </row>
    <row r="1464" spans="1:19">
      <c r="A1464" s="6"/>
      <c r="F1464" s="29"/>
      <c r="K1464" s="6"/>
      <c r="P1464" s="6"/>
    </row>
    <row r="1465" spans="1:19">
      <c r="A1465" s="5" t="s">
        <v>768</v>
      </c>
      <c r="B1465" s="4" t="str">
        <f>TRIM(LEFT(A1465, SEARCH(":", A1465) - 1))</f>
        <v>Name</v>
      </c>
      <c r="C1465" s="9" t="str">
        <f>MID(A1465, SEARCH(":", A1465) + 1, LEN(A1465))</f>
        <v xml:space="preserve"> DeleteVirtualComputerSystem</v>
      </c>
      <c r="D1465" s="91" t="s">
        <v>2002</v>
      </c>
      <c r="E1465" s="24" t="str">
        <f>IF(A1465&lt;&gt;F1470, "DIF", "SAME")</f>
        <v>SAME</v>
      </c>
      <c r="F1465" s="28" t="s">
        <v>766</v>
      </c>
      <c r="G1465" s="4" t="str">
        <f t="shared" ref="G1465" si="2360">TRIM(LEFT(F1465, SEARCH(":", F1465) - 1))</f>
        <v>Name</v>
      </c>
      <c r="H1465" s="9" t="str">
        <f t="shared" ref="H1465:H1468" si="2361">MID(F1465, SEARCH(":", F1465) + 1, LEN(F1465))</f>
        <v xml:space="preserve"> ExportVirtualComputerSystem</v>
      </c>
      <c r="I1465" s="91" t="s">
        <v>2001</v>
      </c>
      <c r="J1465" s="24" t="str">
        <f t="shared" ref="J1465:J1528" si="2362">IF(F1465&lt;&gt;K1465, "DIF", "SAME")</f>
        <v>SAME</v>
      </c>
      <c r="K1465" s="5" t="s">
        <v>766</v>
      </c>
      <c r="L1465" s="4" t="str">
        <f t="shared" ref="L1465:L1468" si="2363">TRIM(LEFT(K1465, SEARCH(":", K1465) - 1))</f>
        <v>Name</v>
      </c>
      <c r="M1465" s="9" t="str">
        <f t="shared" ref="M1465:M1468" si="2364">MID(K1465, SEARCH(":", K1465) + 1, LEN(K1465))</f>
        <v xml:space="preserve"> ExportVirtualComputerSystem</v>
      </c>
      <c r="N1465" s="91" t="s">
        <v>2001</v>
      </c>
      <c r="O1465" s="24" t="str">
        <f t="shared" si="2297"/>
        <v>DIF</v>
      </c>
      <c r="P1465" s="5" t="s">
        <v>648</v>
      </c>
      <c r="Q1465" s="4" t="str">
        <f t="shared" ref="Q1465:Q1468" si="2365">TRIM(LEFT(P1465, SEARCH(":", P1465) - 1))</f>
        <v>Name</v>
      </c>
      <c r="R1465" s="9" t="str">
        <f t="shared" ref="R1465:R1468" si="2366">MID(P1465, SEARCH(":", P1465) + 1, LEN(P1465))</f>
        <v xml:space="preserve"> Remove</v>
      </c>
      <c r="S1465" s="86" t="s">
        <v>1769</v>
      </c>
    </row>
    <row r="1466" spans="1:19">
      <c r="A1466" s="5" t="s">
        <v>328</v>
      </c>
      <c r="B1466" s="4" t="str">
        <f>TRIM(LEFT(A1466, SEARCH(":", A1466) - 1))</f>
        <v>ReturnType</v>
      </c>
      <c r="C1466" s="9" t="str">
        <f>MID(A1466, SEARCH(":", A1466) + 1, LEN(A1466))</f>
        <v xml:space="preserve"> UInt32</v>
      </c>
      <c r="D1466" s="91"/>
      <c r="E1466" s="24" t="str">
        <f>IF(A1466&lt;&gt;F1471, "DIF", "SAME")</f>
        <v>SAME</v>
      </c>
      <c r="F1466" s="28" t="s">
        <v>328</v>
      </c>
      <c r="G1466" s="4" t="str">
        <f t="shared" si="2336"/>
        <v>ReturnType</v>
      </c>
      <c r="H1466" s="9" t="str">
        <f t="shared" si="2361"/>
        <v xml:space="preserve"> UInt32</v>
      </c>
      <c r="I1466" s="91"/>
      <c r="J1466" s="24" t="str">
        <f t="shared" si="2362"/>
        <v>SAME</v>
      </c>
      <c r="K1466" s="5" t="s">
        <v>328</v>
      </c>
      <c r="L1466" s="4" t="str">
        <f t="shared" si="2363"/>
        <v>ReturnType</v>
      </c>
      <c r="M1466" s="9" t="str">
        <f t="shared" si="2364"/>
        <v xml:space="preserve"> UInt32</v>
      </c>
      <c r="N1466" s="91"/>
      <c r="O1466" s="24" t="str">
        <f t="shared" si="2297"/>
        <v>SAME</v>
      </c>
      <c r="P1466" s="5" t="s">
        <v>328</v>
      </c>
      <c r="Q1466" s="4" t="str">
        <f t="shared" si="2365"/>
        <v>ReturnType</v>
      </c>
      <c r="R1466" s="9" t="str">
        <f t="shared" si="2366"/>
        <v xml:space="preserve"> UInt32</v>
      </c>
    </row>
    <row r="1467" spans="1:19">
      <c r="A1467" s="5" t="s">
        <v>769</v>
      </c>
      <c r="B1467" s="4" t="str">
        <f>TRIM(LEFT(A1467, SEARCH(":", A1467) - 1))</f>
        <v>Parameters</v>
      </c>
      <c r="C1467" s="9" t="str">
        <f>MID(A1467, SEARCH(":", A1467) + 1, LEN(A1467))</f>
        <v xml:space="preserve"> {ID, ErrorInfo}</v>
      </c>
      <c r="D1467" s="91"/>
      <c r="E1467" s="24" t="str">
        <f>IF(A1467&lt;&gt;F1472, "DIF", "SAME")</f>
        <v>SAME</v>
      </c>
      <c r="F1467" s="28" t="s">
        <v>767</v>
      </c>
      <c r="G1467" s="4" t="str">
        <f t="shared" si="2336"/>
        <v>Parameters</v>
      </c>
      <c r="H1467" s="9" t="str">
        <f t="shared" si="2361"/>
        <v xml:space="preserve"> {ID, Path}</v>
      </c>
      <c r="I1467" s="91"/>
      <c r="J1467" s="24" t="str">
        <f t="shared" si="2362"/>
        <v>SAME</v>
      </c>
      <c r="K1467" s="5" t="s">
        <v>767</v>
      </c>
      <c r="L1467" s="4" t="str">
        <f t="shared" si="2363"/>
        <v>Parameters</v>
      </c>
      <c r="M1467" s="9" t="str">
        <f t="shared" si="2364"/>
        <v xml:space="preserve"> {ID, Path}</v>
      </c>
      <c r="N1467" s="91"/>
      <c r="O1467" s="24" t="str">
        <f t="shared" si="2297"/>
        <v>DIF</v>
      </c>
      <c r="P1467" s="5" t="s">
        <v>348</v>
      </c>
      <c r="Q1467" s="4" t="str">
        <f t="shared" si="2365"/>
        <v>Parameters</v>
      </c>
      <c r="R1467" s="9" t="str">
        <f t="shared" si="2366"/>
        <v xml:space="preserve"> {ErrorInfo}</v>
      </c>
    </row>
    <row r="1468" spans="1:19">
      <c r="A1468" s="5" t="s">
        <v>770</v>
      </c>
      <c r="B1468" s="4" t="str">
        <f>TRIM(LEFT(A1468, SEARCH(":", A1468) - 1))</f>
        <v>Qualifiers</v>
      </c>
      <c r="C1468" s="9" t="str">
        <f>MID(A1468, SEARCH(":", A1468) + 1, LEN(A1468))</f>
        <v xml:space="preserve"> {CarmineMethodSignature, Description, Implemented}</v>
      </c>
      <c r="D1468" s="91"/>
      <c r="E1468" s="24" t="str">
        <f>IF(A1468&lt;&gt;F1473, "DIF", "SAME")</f>
        <v>SAME</v>
      </c>
      <c r="F1468" s="28" t="s">
        <v>765</v>
      </c>
      <c r="G1468" s="4" t="str">
        <f t="shared" si="2336"/>
        <v>Qualifiers</v>
      </c>
      <c r="H1468" s="9" t="str">
        <f t="shared" si="2361"/>
        <v xml:space="preserve"> {Description, Implemented}</v>
      </c>
      <c r="I1468" s="91"/>
      <c r="J1468" s="24" t="str">
        <f t="shared" si="2362"/>
        <v>SAME</v>
      </c>
      <c r="K1468" s="5" t="s">
        <v>765</v>
      </c>
      <c r="L1468" s="4" t="str">
        <f t="shared" si="2363"/>
        <v>Qualifiers</v>
      </c>
      <c r="M1468" s="9" t="str">
        <f t="shared" si="2364"/>
        <v xml:space="preserve"> {Description, Implemented}</v>
      </c>
      <c r="N1468" s="91"/>
      <c r="O1468" s="24" t="str">
        <f t="shared" si="2297"/>
        <v>DIF</v>
      </c>
      <c r="P1468" s="5" t="s">
        <v>342</v>
      </c>
      <c r="Q1468" s="4" t="str">
        <f t="shared" si="2365"/>
        <v>Qualifiers</v>
      </c>
      <c r="R1468" s="9" t="str">
        <f t="shared" si="2366"/>
        <v xml:space="preserve"> {CarmineMethodSignature, implemented}</v>
      </c>
    </row>
    <row r="1469" spans="1:19">
      <c r="A1469" s="6"/>
      <c r="F1469" s="29"/>
      <c r="K1469" s="6"/>
      <c r="P1469" s="6"/>
    </row>
    <row r="1470" spans="1:19">
      <c r="A1470" s="5" t="s">
        <v>771</v>
      </c>
      <c r="B1470" s="4" t="str">
        <f>TRIM(LEFT(A1470, SEARCH(":", A1470) - 1))</f>
        <v>Name</v>
      </c>
      <c r="C1470" s="9" t="str">
        <f>MID(A1470, SEARCH(":", A1470) + 1, LEN(A1470))</f>
        <v xml:space="preserve"> CreateVirtualHardDisk</v>
      </c>
      <c r="D1470" s="91" t="s">
        <v>2003</v>
      </c>
      <c r="E1470" s="24" t="str">
        <f>IF(A1470&lt;&gt;F1475, "DIF", "SAME")</f>
        <v>SAME</v>
      </c>
      <c r="F1470" s="28" t="s">
        <v>768</v>
      </c>
      <c r="G1470" s="4" t="str">
        <f t="shared" ref="G1470" si="2367">TRIM(LEFT(F1470, SEARCH(":", F1470) - 1))</f>
        <v>Name</v>
      </c>
      <c r="H1470" s="9" t="str">
        <f t="shared" ref="H1470:H1473" si="2368">MID(F1470, SEARCH(":", F1470) + 1, LEN(F1470))</f>
        <v xml:space="preserve"> DeleteVirtualComputerSystem</v>
      </c>
      <c r="I1470" s="91" t="s">
        <v>2002</v>
      </c>
      <c r="J1470" s="24" t="str">
        <f t="shared" si="2362"/>
        <v>SAME</v>
      </c>
      <c r="K1470" s="5" t="s">
        <v>768</v>
      </c>
      <c r="L1470" s="4" t="str">
        <f t="shared" ref="L1470:L1473" si="2369">TRIM(LEFT(K1470, SEARCH(":", K1470) - 1))</f>
        <v>Name</v>
      </c>
      <c r="M1470" s="9" t="str">
        <f t="shared" ref="M1470:M1473" si="2370">MID(K1470, SEARCH(":", K1470) + 1, LEN(K1470))</f>
        <v xml:space="preserve"> DeleteVirtualComputerSystem</v>
      </c>
      <c r="N1470" s="91" t="s">
        <v>2002</v>
      </c>
      <c r="O1470" s="24" t="str">
        <f t="shared" si="2297"/>
        <v>DIF</v>
      </c>
      <c r="P1470" s="5" t="s">
        <v>723</v>
      </c>
      <c r="Q1470" s="4" t="str">
        <f t="shared" ref="Q1470:Q1473" si="2371">TRIM(LEFT(P1470, SEARCH(":", P1470) - 1))</f>
        <v>Name</v>
      </c>
      <c r="R1470" s="9" t="str">
        <f t="shared" ref="R1470:R1473" si="2372">MID(P1470, SEARCH(":", P1470) + 1, LEN(P1470))</f>
        <v xml:space="preserve"> AddDVDDrive</v>
      </c>
      <c r="S1470" s="86" t="s">
        <v>1954</v>
      </c>
    </row>
    <row r="1471" spans="1:19">
      <c r="A1471" s="5" t="s">
        <v>328</v>
      </c>
      <c r="B1471" s="4" t="str">
        <f>TRIM(LEFT(A1471, SEARCH(":", A1471) - 1))</f>
        <v>ReturnType</v>
      </c>
      <c r="C1471" s="9" t="str">
        <f>MID(A1471, SEARCH(":", A1471) + 1, LEN(A1471))</f>
        <v xml:space="preserve"> UInt32</v>
      </c>
      <c r="D1471" s="91"/>
      <c r="E1471" s="24" t="str">
        <f>IF(A1471&lt;&gt;F1476, "DIF", "SAME")</f>
        <v>SAME</v>
      </c>
      <c r="F1471" s="28" t="s">
        <v>328</v>
      </c>
      <c r="G1471" s="4" t="str">
        <f t="shared" si="2336"/>
        <v>ReturnType</v>
      </c>
      <c r="H1471" s="9" t="str">
        <f t="shared" si="2368"/>
        <v xml:space="preserve"> UInt32</v>
      </c>
      <c r="I1471" s="91"/>
      <c r="J1471" s="24" t="str">
        <f t="shared" si="2362"/>
        <v>SAME</v>
      </c>
      <c r="K1471" s="5" t="s">
        <v>328</v>
      </c>
      <c r="L1471" s="4" t="str">
        <f t="shared" si="2369"/>
        <v>ReturnType</v>
      </c>
      <c r="M1471" s="9" t="str">
        <f t="shared" si="2370"/>
        <v xml:space="preserve"> UInt32</v>
      </c>
      <c r="N1471" s="91"/>
      <c r="O1471" s="24" t="str">
        <f t="shared" si="2297"/>
        <v>SAME</v>
      </c>
      <c r="P1471" s="5" t="s">
        <v>328</v>
      </c>
      <c r="Q1471" s="4" t="str">
        <f t="shared" si="2371"/>
        <v>ReturnType</v>
      </c>
      <c r="R1471" s="9" t="str">
        <f t="shared" si="2372"/>
        <v xml:space="preserve"> UInt32</v>
      </c>
    </row>
    <row r="1472" spans="1:19">
      <c r="A1472" s="5" t="s">
        <v>772</v>
      </c>
      <c r="B1472" s="4" t="str">
        <f>TRIM(LEFT(A1472, SEARCH(":", A1472) - 1))</f>
        <v>Parameters</v>
      </c>
      <c r="C1472" s="9" t="str">
        <f>MID(A1472, SEARCH(":", A1472) + 1, LEN(A1472))</f>
        <v xml:space="preserve"> {DiskType, ParentPath, Path, Size...}</v>
      </c>
      <c r="D1472" s="91"/>
      <c r="E1472" s="24" t="str">
        <f>IF(A1472&lt;&gt;F1477, "DIF", "SAME")</f>
        <v>SAME</v>
      </c>
      <c r="F1472" s="28" t="s">
        <v>769</v>
      </c>
      <c r="G1472" s="4" t="str">
        <f t="shared" si="2336"/>
        <v>Parameters</v>
      </c>
      <c r="H1472" s="9" t="str">
        <f t="shared" si="2368"/>
        <v xml:space="preserve"> {ID, ErrorInfo}</v>
      </c>
      <c r="I1472" s="91"/>
      <c r="J1472" s="24" t="str">
        <f t="shared" si="2362"/>
        <v>SAME</v>
      </c>
      <c r="K1472" s="5" t="s">
        <v>769</v>
      </c>
      <c r="L1472" s="4" t="str">
        <f t="shared" si="2369"/>
        <v>Parameters</v>
      </c>
      <c r="M1472" s="9" t="str">
        <f t="shared" si="2370"/>
        <v xml:space="preserve"> {ID, ErrorInfo}</v>
      </c>
      <c r="N1472" s="91"/>
      <c r="O1472" s="24" t="str">
        <f t="shared" si="2297"/>
        <v>DIF</v>
      </c>
      <c r="P1472" s="5" t="s">
        <v>810</v>
      </c>
      <c r="Q1472" s="4" t="str">
        <f t="shared" si="2371"/>
        <v>Parameters</v>
      </c>
      <c r="R1472" s="9" t="str">
        <f t="shared" si="2372"/>
        <v xml:space="preserve"> {Lun, Path, Port, Target...}</v>
      </c>
    </row>
    <row r="1473" spans="1:19">
      <c r="A1473" s="5" t="s">
        <v>770</v>
      </c>
      <c r="B1473" s="4" t="str">
        <f>TRIM(LEFT(A1473, SEARCH(":", A1473) - 1))</f>
        <v>Qualifiers</v>
      </c>
      <c r="C1473" s="9" t="str">
        <f>MID(A1473, SEARCH(":", A1473) + 1, LEN(A1473))</f>
        <v xml:space="preserve"> {CarmineMethodSignature, Description, Implemented}</v>
      </c>
      <c r="D1473" s="91"/>
      <c r="E1473" s="24" t="str">
        <f>IF(A1473&lt;&gt;F1478, "DIF", "SAME")</f>
        <v>SAME</v>
      </c>
      <c r="F1473" s="28" t="s">
        <v>770</v>
      </c>
      <c r="G1473" s="4" t="str">
        <f t="shared" si="2336"/>
        <v>Qualifiers</v>
      </c>
      <c r="H1473" s="9" t="str">
        <f t="shared" si="2368"/>
        <v xml:space="preserve"> {CarmineMethodSignature, Description, Implemented}</v>
      </c>
      <c r="I1473" s="91"/>
      <c r="J1473" s="24" t="str">
        <f t="shared" si="2362"/>
        <v>SAME</v>
      </c>
      <c r="K1473" s="5" t="s">
        <v>770</v>
      </c>
      <c r="L1473" s="4" t="str">
        <f t="shared" si="2369"/>
        <v>Qualifiers</v>
      </c>
      <c r="M1473" s="9" t="str">
        <f t="shared" si="2370"/>
        <v xml:space="preserve"> {CarmineMethodSignature, Description, Implemented}</v>
      </c>
      <c r="N1473" s="91"/>
      <c r="O1473" s="24" t="str">
        <f t="shared" si="2297"/>
        <v>DIF</v>
      </c>
      <c r="P1473" s="5" t="s">
        <v>342</v>
      </c>
      <c r="Q1473" s="4" t="str">
        <f t="shared" si="2371"/>
        <v>Qualifiers</v>
      </c>
      <c r="R1473" s="9" t="str">
        <f t="shared" si="2372"/>
        <v xml:space="preserve"> {CarmineMethodSignature, implemented}</v>
      </c>
    </row>
    <row r="1474" spans="1:19">
      <c r="A1474" s="6"/>
      <c r="F1474" s="29"/>
      <c r="K1474" s="6"/>
      <c r="P1474" s="6"/>
    </row>
    <row r="1475" spans="1:19">
      <c r="A1475" s="5" t="s">
        <v>773</v>
      </c>
      <c r="B1475" s="4" t="str">
        <f>TRIM(LEFT(A1475, SEARCH(":", A1475) - 1))</f>
        <v>Name</v>
      </c>
      <c r="C1475" s="9" t="str">
        <f>MID(A1475, SEARCH(":", A1475) + 1, LEN(A1475))</f>
        <v xml:space="preserve"> CreateVirtualFloppyDisk</v>
      </c>
      <c r="D1475" s="91" t="s">
        <v>2004</v>
      </c>
      <c r="E1475" s="24" t="str">
        <f>IF(A1475&lt;&gt;F1480, "DIF", "SAME")</f>
        <v>SAME</v>
      </c>
      <c r="F1475" s="28" t="s">
        <v>771</v>
      </c>
      <c r="G1475" s="4" t="str">
        <f t="shared" ref="G1475" si="2373">TRIM(LEFT(F1475, SEARCH(":", F1475) - 1))</f>
        <v>Name</v>
      </c>
      <c r="H1475" s="9" t="str">
        <f t="shared" ref="H1475:H1478" si="2374">MID(F1475, SEARCH(":", F1475) + 1, LEN(F1475))</f>
        <v xml:space="preserve"> CreateVirtualHardDisk</v>
      </c>
      <c r="I1475" s="91" t="s">
        <v>2003</v>
      </c>
      <c r="J1475" s="24" t="str">
        <f t="shared" si="2362"/>
        <v>SAME</v>
      </c>
      <c r="K1475" s="5" t="s">
        <v>771</v>
      </c>
      <c r="L1475" s="4" t="str">
        <f t="shared" ref="L1475:L1478" si="2375">TRIM(LEFT(K1475, SEARCH(":", K1475) - 1))</f>
        <v>Name</v>
      </c>
      <c r="M1475" s="9" t="str">
        <f t="shared" ref="M1475:M1478" si="2376">MID(K1475, SEARCH(":", K1475) + 1, LEN(K1475))</f>
        <v xml:space="preserve"> CreateVirtualHardDisk</v>
      </c>
      <c r="N1475" s="91" t="s">
        <v>2003</v>
      </c>
      <c r="O1475" s="24" t="str">
        <f t="shared" ref="O1475:O1538" si="2377">IF(K1475&lt;&gt;P1475, "DIF", "SAME")</f>
        <v>DIF</v>
      </c>
      <c r="P1475" s="5" t="s">
        <v>725</v>
      </c>
      <c r="Q1475" s="4" t="str">
        <f t="shared" ref="Q1475:Q1478" si="2378">TRIM(LEFT(P1475, SEARCH(":", P1475) - 1))</f>
        <v>Name</v>
      </c>
      <c r="R1475" s="9" t="str">
        <f t="shared" ref="R1475:R1478" si="2379">MID(P1475, SEARCH(":", P1475) + 1, LEN(P1475))</f>
        <v xml:space="preserve"> GetDVDDrives</v>
      </c>
      <c r="S1475" s="86" t="s">
        <v>1955</v>
      </c>
    </row>
    <row r="1476" spans="1:19">
      <c r="A1476" s="5" t="s">
        <v>328</v>
      </c>
      <c r="B1476" s="4" t="str">
        <f>TRIM(LEFT(A1476, SEARCH(":", A1476) - 1))</f>
        <v>ReturnType</v>
      </c>
      <c r="C1476" s="9" t="str">
        <f>MID(A1476, SEARCH(":", A1476) + 1, LEN(A1476))</f>
        <v xml:space="preserve"> UInt32</v>
      </c>
      <c r="D1476" s="91"/>
      <c r="E1476" s="24" t="str">
        <f>IF(A1476&lt;&gt;F1481, "DIF", "SAME")</f>
        <v>SAME</v>
      </c>
      <c r="F1476" s="28" t="s">
        <v>328</v>
      </c>
      <c r="G1476" s="4" t="str">
        <f t="shared" si="2336"/>
        <v>ReturnType</v>
      </c>
      <c r="H1476" s="9" t="str">
        <f t="shared" si="2374"/>
        <v xml:space="preserve"> UInt32</v>
      </c>
      <c r="I1476" s="91"/>
      <c r="J1476" s="24" t="str">
        <f t="shared" si="2362"/>
        <v>SAME</v>
      </c>
      <c r="K1476" s="5" t="s">
        <v>328</v>
      </c>
      <c r="L1476" s="4" t="str">
        <f t="shared" si="2375"/>
        <v>ReturnType</v>
      </c>
      <c r="M1476" s="9" t="str">
        <f t="shared" si="2376"/>
        <v xml:space="preserve"> UInt32</v>
      </c>
      <c r="N1476" s="91"/>
      <c r="O1476" s="24" t="str">
        <f t="shared" si="2377"/>
        <v>SAME</v>
      </c>
      <c r="P1476" s="5" t="s">
        <v>328</v>
      </c>
      <c r="Q1476" s="4" t="str">
        <f t="shared" si="2378"/>
        <v>ReturnType</v>
      </c>
      <c r="R1476" s="9" t="str">
        <f t="shared" si="2379"/>
        <v xml:space="preserve"> UInt32</v>
      </c>
    </row>
    <row r="1477" spans="1:19">
      <c r="A1477" s="5" t="s">
        <v>774</v>
      </c>
      <c r="B1477" s="4" t="str">
        <f>TRIM(LEFT(A1477, SEARCH(":", A1477) - 1))</f>
        <v>Parameters</v>
      </c>
      <c r="C1477" s="9" t="str">
        <f>MID(A1477, SEARCH(":", A1477) + 1, LEN(A1477))</f>
        <v xml:space="preserve"> {Path, ErrorInfo}</v>
      </c>
      <c r="D1477" s="91"/>
      <c r="E1477" s="24" t="str">
        <f>IF(A1477&lt;&gt;F1482, "DIF", "SAME")</f>
        <v>SAME</v>
      </c>
      <c r="F1477" s="28" t="s">
        <v>772</v>
      </c>
      <c r="G1477" s="4" t="str">
        <f t="shared" si="2336"/>
        <v>Parameters</v>
      </c>
      <c r="H1477" s="9" t="str">
        <f t="shared" si="2374"/>
        <v xml:space="preserve"> {DiskType, ParentPath, Path, Size...}</v>
      </c>
      <c r="I1477" s="91"/>
      <c r="J1477" s="24" t="str">
        <f t="shared" si="2362"/>
        <v>SAME</v>
      </c>
      <c r="K1477" s="5" t="s">
        <v>772</v>
      </c>
      <c r="L1477" s="4" t="str">
        <f t="shared" si="2375"/>
        <v>Parameters</v>
      </c>
      <c r="M1477" s="9" t="str">
        <f t="shared" si="2376"/>
        <v xml:space="preserve"> {DiskType, ParentPath, Path, Size...}</v>
      </c>
      <c r="N1477" s="91"/>
      <c r="O1477" s="24" t="str">
        <f t="shared" si="2377"/>
        <v>DIF</v>
      </c>
      <c r="P1477" s="5" t="s">
        <v>722</v>
      </c>
      <c r="Q1477" s="4" t="str">
        <f t="shared" si="2378"/>
        <v>Parameters</v>
      </c>
      <c r="R1477" s="9" t="str">
        <f t="shared" si="2379"/>
        <v xml:space="preserve"> {drives, ErrorInfo}</v>
      </c>
    </row>
    <row r="1478" spans="1:19">
      <c r="A1478" s="5" t="s">
        <v>770</v>
      </c>
      <c r="B1478" s="4" t="str">
        <f>TRIM(LEFT(A1478, SEARCH(":", A1478) - 1))</f>
        <v>Qualifiers</v>
      </c>
      <c r="C1478" s="9" t="str">
        <f>MID(A1478, SEARCH(":", A1478) + 1, LEN(A1478))</f>
        <v xml:space="preserve"> {CarmineMethodSignature, Description, Implemented}</v>
      </c>
      <c r="D1478" s="91"/>
      <c r="E1478" s="24" t="str">
        <f>IF(A1478&lt;&gt;F1483, "DIF", "SAME")</f>
        <v>SAME</v>
      </c>
      <c r="F1478" s="28" t="s">
        <v>770</v>
      </c>
      <c r="G1478" s="4" t="str">
        <f t="shared" si="2336"/>
        <v>Qualifiers</v>
      </c>
      <c r="H1478" s="9" t="str">
        <f t="shared" si="2374"/>
        <v xml:space="preserve"> {CarmineMethodSignature, Description, Implemented}</v>
      </c>
      <c r="I1478" s="91"/>
      <c r="J1478" s="24" t="str">
        <f t="shared" si="2362"/>
        <v>SAME</v>
      </c>
      <c r="K1478" s="5" t="s">
        <v>770</v>
      </c>
      <c r="L1478" s="4" t="str">
        <f t="shared" si="2375"/>
        <v>Qualifiers</v>
      </c>
      <c r="M1478" s="9" t="str">
        <f t="shared" si="2376"/>
        <v xml:space="preserve"> {CarmineMethodSignature, Description, Implemented}</v>
      </c>
      <c r="N1478" s="91"/>
      <c r="O1478" s="24" t="str">
        <f t="shared" si="2377"/>
        <v>DIF</v>
      </c>
      <c r="P1478" s="5" t="s">
        <v>342</v>
      </c>
      <c r="Q1478" s="4" t="str">
        <f t="shared" si="2378"/>
        <v>Qualifiers</v>
      </c>
      <c r="R1478" s="9" t="str">
        <f t="shared" si="2379"/>
        <v xml:space="preserve"> {CarmineMethodSignature, implemented}</v>
      </c>
    </row>
    <row r="1479" spans="1:19">
      <c r="A1479" s="6"/>
      <c r="F1479" s="29"/>
      <c r="K1479" s="6"/>
      <c r="P1479" s="6"/>
    </row>
    <row r="1480" spans="1:19">
      <c r="A1480" s="5" t="s">
        <v>775</v>
      </c>
      <c r="B1480" s="4" t="str">
        <f>TRIM(LEFT(A1480, SEARCH(":", A1480) - 1))</f>
        <v>Name</v>
      </c>
      <c r="C1480" s="9" t="str">
        <f>MID(A1480, SEARCH(":", A1480) + 1, LEN(A1480))</f>
        <v xml:space="preserve"> GetHardDiskByFilename</v>
      </c>
      <c r="D1480" s="91" t="s">
        <v>2005</v>
      </c>
      <c r="E1480" s="24" t="str">
        <f>IF(A1480&lt;&gt;F1485, "DIF", "SAME")</f>
        <v>SAME</v>
      </c>
      <c r="F1480" s="28" t="s">
        <v>773</v>
      </c>
      <c r="G1480" s="4" t="str">
        <f t="shared" ref="G1480" si="2380">TRIM(LEFT(F1480, SEARCH(":", F1480) - 1))</f>
        <v>Name</v>
      </c>
      <c r="H1480" s="9" t="str">
        <f t="shared" ref="H1480:H1483" si="2381">MID(F1480, SEARCH(":", F1480) + 1, LEN(F1480))</f>
        <v xml:space="preserve"> CreateVirtualFloppyDisk</v>
      </c>
      <c r="I1480" s="91" t="s">
        <v>2004</v>
      </c>
      <c r="J1480" s="24" t="str">
        <f t="shared" si="2362"/>
        <v>SAME</v>
      </c>
      <c r="K1480" s="5" t="s">
        <v>773</v>
      </c>
      <c r="L1480" s="4" t="str">
        <f t="shared" ref="L1480:L1483" si="2382">TRIM(LEFT(K1480, SEARCH(":", K1480) - 1))</f>
        <v>Name</v>
      </c>
      <c r="M1480" s="9" t="str">
        <f t="shared" ref="M1480:M1483" si="2383">MID(K1480, SEARCH(":", K1480) + 1, LEN(K1480))</f>
        <v xml:space="preserve"> CreateVirtualFloppyDisk</v>
      </c>
      <c r="N1480" s="91" t="s">
        <v>2004</v>
      </c>
      <c r="O1480" s="24" t="str">
        <f t="shared" si="2377"/>
        <v>DIF</v>
      </c>
      <c r="P1480" s="5" t="s">
        <v>726</v>
      </c>
      <c r="Q1480" s="4" t="str">
        <f t="shared" ref="Q1480:Q1483" si="2384">TRIM(LEFT(P1480, SEARCH(":", P1480) - 1))</f>
        <v>Name</v>
      </c>
      <c r="R1480" s="9" t="str">
        <f t="shared" ref="R1480:R1483" si="2385">MID(P1480, SEARCH(":", P1480) + 1, LEN(P1480))</f>
        <v xml:space="preserve"> AddHardDiskDrive</v>
      </c>
      <c r="S1480" s="86" t="s">
        <v>1956</v>
      </c>
    </row>
    <row r="1481" spans="1:19">
      <c r="A1481" s="5" t="s">
        <v>328</v>
      </c>
      <c r="B1481" s="4" t="str">
        <f>TRIM(LEFT(A1481, SEARCH(":", A1481) - 1))</f>
        <v>ReturnType</v>
      </c>
      <c r="C1481" s="9" t="str">
        <f>MID(A1481, SEARCH(":", A1481) + 1, LEN(A1481))</f>
        <v xml:space="preserve"> UInt32</v>
      </c>
      <c r="D1481" s="91"/>
      <c r="E1481" s="24" t="str">
        <f>IF(A1481&lt;&gt;F1486, "DIF", "SAME")</f>
        <v>SAME</v>
      </c>
      <c r="F1481" s="28" t="s">
        <v>328</v>
      </c>
      <c r="G1481" s="4" t="str">
        <f t="shared" si="2336"/>
        <v>ReturnType</v>
      </c>
      <c r="H1481" s="9" t="str">
        <f t="shared" si="2381"/>
        <v xml:space="preserve"> UInt32</v>
      </c>
      <c r="I1481" s="91"/>
      <c r="J1481" s="24" t="str">
        <f t="shared" si="2362"/>
        <v>SAME</v>
      </c>
      <c r="K1481" s="5" t="s">
        <v>328</v>
      </c>
      <c r="L1481" s="4" t="str">
        <f t="shared" si="2382"/>
        <v>ReturnType</v>
      </c>
      <c r="M1481" s="9" t="str">
        <f t="shared" si="2383"/>
        <v xml:space="preserve"> UInt32</v>
      </c>
      <c r="N1481" s="91"/>
      <c r="O1481" s="24" t="str">
        <f t="shared" si="2377"/>
        <v>SAME</v>
      </c>
      <c r="P1481" s="5" t="s">
        <v>328</v>
      </c>
      <c r="Q1481" s="4" t="str">
        <f t="shared" si="2384"/>
        <v>ReturnType</v>
      </c>
      <c r="R1481" s="9" t="str">
        <f t="shared" si="2385"/>
        <v xml:space="preserve"> UInt32</v>
      </c>
    </row>
    <row r="1482" spans="1:19">
      <c r="A1482" s="5" t="s">
        <v>776</v>
      </c>
      <c r="B1482" s="4" t="str">
        <f>TRIM(LEFT(A1482, SEARCH(":", A1482) - 1))</f>
        <v>Parameters</v>
      </c>
      <c r="C1482" s="9" t="str">
        <f>MID(A1482, SEARCH(":", A1482) + 1, LEN(A1482))</f>
        <v xml:space="preserve"> {Path, Disk, ErrorInfo}</v>
      </c>
      <c r="D1482" s="91"/>
      <c r="E1482" s="24" t="str">
        <f>IF(A1482&lt;&gt;F1487, "DIF", "SAME")</f>
        <v>SAME</v>
      </c>
      <c r="F1482" s="28" t="s">
        <v>774</v>
      </c>
      <c r="G1482" s="4" t="str">
        <f t="shared" si="2336"/>
        <v>Parameters</v>
      </c>
      <c r="H1482" s="9" t="str">
        <f t="shared" si="2381"/>
        <v xml:space="preserve"> {Path, ErrorInfo}</v>
      </c>
      <c r="I1482" s="91"/>
      <c r="J1482" s="24" t="str">
        <f t="shared" si="2362"/>
        <v>SAME</v>
      </c>
      <c r="K1482" s="5" t="s">
        <v>774</v>
      </c>
      <c r="L1482" s="4" t="str">
        <f t="shared" si="2382"/>
        <v>Parameters</v>
      </c>
      <c r="M1482" s="9" t="str">
        <f t="shared" si="2383"/>
        <v xml:space="preserve"> {Path, ErrorInfo}</v>
      </c>
      <c r="N1482" s="91"/>
      <c r="O1482" s="24" t="str">
        <f t="shared" si="2377"/>
        <v>DIF</v>
      </c>
      <c r="P1482" s="5" t="s">
        <v>810</v>
      </c>
      <c r="Q1482" s="4" t="str">
        <f t="shared" si="2384"/>
        <v>Parameters</v>
      </c>
      <c r="R1482" s="9" t="str">
        <f t="shared" si="2385"/>
        <v xml:space="preserve"> {Lun, Path, Port, Target...}</v>
      </c>
    </row>
    <row r="1483" spans="1:19">
      <c r="A1483" s="5" t="s">
        <v>342</v>
      </c>
      <c r="B1483" s="4" t="str">
        <f>TRIM(LEFT(A1483, SEARCH(":", A1483) - 1))</f>
        <v>Qualifiers</v>
      </c>
      <c r="C1483" s="9" t="str">
        <f>MID(A1483, SEARCH(":", A1483) + 1, LEN(A1483))</f>
        <v xml:space="preserve"> {CarmineMethodSignature, implemented}</v>
      </c>
      <c r="D1483" s="91"/>
      <c r="E1483" s="24" t="str">
        <f>IF(A1483&lt;&gt;F1488, "DIF", "SAME")</f>
        <v>SAME</v>
      </c>
      <c r="F1483" s="28" t="s">
        <v>770</v>
      </c>
      <c r="G1483" s="4" t="str">
        <f t="shared" si="2336"/>
        <v>Qualifiers</v>
      </c>
      <c r="H1483" s="9" t="str">
        <f t="shared" si="2381"/>
        <v xml:space="preserve"> {CarmineMethodSignature, Description, Implemented}</v>
      </c>
      <c r="I1483" s="91"/>
      <c r="J1483" s="24" t="str">
        <f t="shared" si="2362"/>
        <v>SAME</v>
      </c>
      <c r="K1483" s="5" t="s">
        <v>770</v>
      </c>
      <c r="L1483" s="4" t="str">
        <f t="shared" si="2382"/>
        <v>Qualifiers</v>
      </c>
      <c r="M1483" s="9" t="str">
        <f t="shared" si="2383"/>
        <v xml:space="preserve"> {CarmineMethodSignature, Description, Implemented}</v>
      </c>
      <c r="N1483" s="91"/>
      <c r="O1483" s="24" t="str">
        <f t="shared" si="2377"/>
        <v>DIF</v>
      </c>
      <c r="P1483" s="5" t="s">
        <v>342</v>
      </c>
      <c r="Q1483" s="4" t="str">
        <f t="shared" si="2384"/>
        <v>Qualifiers</v>
      </c>
      <c r="R1483" s="9" t="str">
        <f t="shared" si="2385"/>
        <v xml:space="preserve"> {CarmineMethodSignature, implemented}</v>
      </c>
    </row>
    <row r="1484" spans="1:19">
      <c r="A1484" s="6"/>
      <c r="F1484" s="29"/>
      <c r="K1484" s="6"/>
      <c r="P1484" s="6"/>
    </row>
    <row r="1485" spans="1:19">
      <c r="A1485" s="5" t="s">
        <v>777</v>
      </c>
      <c r="B1485" s="4" t="str">
        <f>TRIM(LEFT(A1485, SEARCH(":", A1485) - 1))</f>
        <v>Name</v>
      </c>
      <c r="C1485" s="9" t="str">
        <f>MID(A1485, SEARCH(":", A1485) + 1, LEN(A1485))</f>
        <v xml:space="preserve"> GetHardDisks</v>
      </c>
      <c r="D1485" s="91" t="s">
        <v>2006</v>
      </c>
      <c r="E1485" s="24" t="str">
        <f>IF(A1485&lt;&gt;F1490, "DIF", "SAME")</f>
        <v>SAME</v>
      </c>
      <c r="F1485" s="28" t="s">
        <v>775</v>
      </c>
      <c r="G1485" s="4" t="str">
        <f t="shared" ref="G1485" si="2386">TRIM(LEFT(F1485, SEARCH(":", F1485) - 1))</f>
        <v>Name</v>
      </c>
      <c r="H1485" s="9" t="str">
        <f t="shared" ref="H1485:H1488" si="2387">MID(F1485, SEARCH(":", F1485) + 1, LEN(F1485))</f>
        <v xml:space="preserve"> GetHardDiskByFilename</v>
      </c>
      <c r="I1485" s="91" t="s">
        <v>2005</v>
      </c>
      <c r="J1485" s="24" t="str">
        <f t="shared" si="2362"/>
        <v>SAME</v>
      </c>
      <c r="K1485" s="5" t="s">
        <v>775</v>
      </c>
      <c r="L1485" s="4" t="str">
        <f t="shared" ref="L1485:L1488" si="2388">TRIM(LEFT(K1485, SEARCH(":", K1485) - 1))</f>
        <v>Name</v>
      </c>
      <c r="M1485" s="9" t="str">
        <f t="shared" ref="M1485:M1488" si="2389">MID(K1485, SEARCH(":", K1485) + 1, LEN(K1485))</f>
        <v xml:space="preserve"> GetHardDiskByFilename</v>
      </c>
      <c r="N1485" s="91" t="s">
        <v>2005</v>
      </c>
      <c r="O1485" s="24" t="str">
        <f t="shared" si="2377"/>
        <v>DIF</v>
      </c>
      <c r="P1485" s="5" t="s">
        <v>728</v>
      </c>
      <c r="Q1485" s="4" t="str">
        <f t="shared" ref="Q1485:Q1488" si="2390">TRIM(LEFT(P1485, SEARCH(":", P1485) - 1))</f>
        <v>Name</v>
      </c>
      <c r="R1485" s="9" t="str">
        <f t="shared" ref="R1485:R1488" si="2391">MID(P1485, SEARCH(":", P1485) + 1, LEN(P1485))</f>
        <v xml:space="preserve"> GetHardDiskDrives</v>
      </c>
      <c r="S1485" s="86" t="s">
        <v>1957</v>
      </c>
    </row>
    <row r="1486" spans="1:19">
      <c r="A1486" s="5" t="s">
        <v>328</v>
      </c>
      <c r="B1486" s="4" t="str">
        <f>TRIM(LEFT(A1486, SEARCH(":", A1486) - 1))</f>
        <v>ReturnType</v>
      </c>
      <c r="C1486" s="9" t="str">
        <f>MID(A1486, SEARCH(":", A1486) + 1, LEN(A1486))</f>
        <v xml:space="preserve"> UInt32</v>
      </c>
      <c r="D1486" s="91"/>
      <c r="E1486" s="24" t="str">
        <f>IF(A1486&lt;&gt;F1491, "DIF", "SAME")</f>
        <v>SAME</v>
      </c>
      <c r="F1486" s="28" t="s">
        <v>328</v>
      </c>
      <c r="G1486" s="4" t="str">
        <f t="shared" si="2336"/>
        <v>ReturnType</v>
      </c>
      <c r="H1486" s="9" t="str">
        <f t="shared" si="2387"/>
        <v xml:space="preserve"> UInt32</v>
      </c>
      <c r="I1486" s="91"/>
      <c r="J1486" s="24" t="str">
        <f t="shared" si="2362"/>
        <v>SAME</v>
      </c>
      <c r="K1486" s="5" t="s">
        <v>328</v>
      </c>
      <c r="L1486" s="4" t="str">
        <f t="shared" si="2388"/>
        <v>ReturnType</v>
      </c>
      <c r="M1486" s="9" t="str">
        <f t="shared" si="2389"/>
        <v xml:space="preserve"> UInt32</v>
      </c>
      <c r="N1486" s="91"/>
      <c r="O1486" s="24" t="str">
        <f t="shared" si="2377"/>
        <v>SAME</v>
      </c>
      <c r="P1486" s="5" t="s">
        <v>328</v>
      </c>
      <c r="Q1486" s="4" t="str">
        <f t="shared" si="2390"/>
        <v>ReturnType</v>
      </c>
      <c r="R1486" s="9" t="str">
        <f t="shared" si="2391"/>
        <v xml:space="preserve"> UInt32</v>
      </c>
    </row>
    <row r="1487" spans="1:19">
      <c r="A1487" s="5" t="s">
        <v>778</v>
      </c>
      <c r="B1487" s="4" t="str">
        <f>TRIM(LEFT(A1487, SEARCH(":", A1487) - 1))</f>
        <v>Parameters</v>
      </c>
      <c r="C1487" s="9" t="str">
        <f>MID(A1487, SEARCH(":", A1487) + 1, LEN(A1487))</f>
        <v xml:space="preserve"> {Disks, ErrorInfo}</v>
      </c>
      <c r="D1487" s="91"/>
      <c r="E1487" s="24" t="str">
        <f>IF(A1487&lt;&gt;F1492, "DIF", "SAME")</f>
        <v>SAME</v>
      </c>
      <c r="F1487" s="28" t="s">
        <v>776</v>
      </c>
      <c r="G1487" s="4" t="str">
        <f t="shared" si="2336"/>
        <v>Parameters</v>
      </c>
      <c r="H1487" s="9" t="str">
        <f t="shared" si="2387"/>
        <v xml:space="preserve"> {Path, Disk, ErrorInfo}</v>
      </c>
      <c r="I1487" s="91"/>
      <c r="J1487" s="24" t="str">
        <f t="shared" si="2362"/>
        <v>SAME</v>
      </c>
      <c r="K1487" s="5" t="s">
        <v>776</v>
      </c>
      <c r="L1487" s="4" t="str">
        <f t="shared" si="2388"/>
        <v>Parameters</v>
      </c>
      <c r="M1487" s="9" t="str">
        <f t="shared" si="2389"/>
        <v xml:space="preserve"> {Path, Disk, ErrorInfo}</v>
      </c>
      <c r="N1487" s="91"/>
      <c r="O1487" s="24" t="str">
        <f t="shared" si="2377"/>
        <v>DIF</v>
      </c>
      <c r="P1487" s="5" t="s">
        <v>722</v>
      </c>
      <c r="Q1487" s="4" t="str">
        <f t="shared" si="2390"/>
        <v>Parameters</v>
      </c>
      <c r="R1487" s="9" t="str">
        <f t="shared" si="2391"/>
        <v xml:space="preserve"> {drives, ErrorInfo}</v>
      </c>
    </row>
    <row r="1488" spans="1:19">
      <c r="A1488" s="5" t="s">
        <v>342</v>
      </c>
      <c r="B1488" s="4" t="str">
        <f>TRIM(LEFT(A1488, SEARCH(":", A1488) - 1))</f>
        <v>Qualifiers</v>
      </c>
      <c r="C1488" s="9" t="str">
        <f>MID(A1488, SEARCH(":", A1488) + 1, LEN(A1488))</f>
        <v xml:space="preserve"> {CarmineMethodSignature, implemented}</v>
      </c>
      <c r="D1488" s="91"/>
      <c r="E1488" s="24" t="str">
        <f>IF(A1488&lt;&gt;F1493, "DIF", "SAME")</f>
        <v>SAME</v>
      </c>
      <c r="F1488" s="28" t="s">
        <v>342</v>
      </c>
      <c r="G1488" s="4" t="str">
        <f t="shared" si="2336"/>
        <v>Qualifiers</v>
      </c>
      <c r="H1488" s="9" t="str">
        <f t="shared" si="2387"/>
        <v xml:space="preserve"> {CarmineMethodSignature, implemented}</v>
      </c>
      <c r="I1488" s="91"/>
      <c r="J1488" s="24" t="str">
        <f t="shared" si="2362"/>
        <v>SAME</v>
      </c>
      <c r="K1488" s="5" t="s">
        <v>342</v>
      </c>
      <c r="L1488" s="4" t="str">
        <f t="shared" si="2388"/>
        <v>Qualifiers</v>
      </c>
      <c r="M1488" s="9" t="str">
        <f t="shared" si="2389"/>
        <v xml:space="preserve"> {CarmineMethodSignature, implemented}</v>
      </c>
      <c r="N1488" s="91"/>
      <c r="O1488" s="24" t="str">
        <f t="shared" si="2377"/>
        <v>SAME</v>
      </c>
      <c r="P1488" s="5" t="s">
        <v>342</v>
      </c>
      <c r="Q1488" s="4" t="str">
        <f t="shared" si="2390"/>
        <v>Qualifiers</v>
      </c>
      <c r="R1488" s="9" t="str">
        <f t="shared" si="2391"/>
        <v xml:space="preserve"> {CarmineMethodSignature, implemented}</v>
      </c>
    </row>
    <row r="1489" spans="1:19">
      <c r="A1489" s="6"/>
      <c r="F1489" s="29"/>
      <c r="K1489" s="6"/>
      <c r="P1489" s="6"/>
    </row>
    <row r="1490" spans="1:19">
      <c r="A1490" s="5" t="s">
        <v>779</v>
      </c>
      <c r="B1490" s="4" t="str">
        <f>TRIM(LEFT(A1490, SEARCH(":", A1490) - 1))</f>
        <v>Name</v>
      </c>
      <c r="C1490" s="9" t="str">
        <f>MID(A1490, SEARCH(":", A1490) + 1, LEN(A1490))</f>
        <v xml:space="preserve"> GetDVDDisks</v>
      </c>
      <c r="D1490" s="91" t="s">
        <v>2007</v>
      </c>
      <c r="E1490" s="24" t="str">
        <f>IF(A1490&lt;&gt;F1495, "DIF", "SAME")</f>
        <v>SAME</v>
      </c>
      <c r="F1490" s="28" t="s">
        <v>777</v>
      </c>
      <c r="G1490" s="4" t="str">
        <f t="shared" ref="G1490" si="2392">TRIM(LEFT(F1490, SEARCH(":", F1490) - 1))</f>
        <v>Name</v>
      </c>
      <c r="H1490" s="9" t="str">
        <f t="shared" ref="H1490:H1493" si="2393">MID(F1490, SEARCH(":", F1490) + 1, LEN(F1490))</f>
        <v xml:space="preserve"> GetHardDisks</v>
      </c>
      <c r="I1490" s="91" t="s">
        <v>2006</v>
      </c>
      <c r="J1490" s="24" t="str">
        <f t="shared" si="2362"/>
        <v>SAME</v>
      </c>
      <c r="K1490" s="5" t="s">
        <v>777</v>
      </c>
      <c r="L1490" s="4" t="str">
        <f t="shared" ref="L1490:L1493" si="2394">TRIM(LEFT(K1490, SEARCH(":", K1490) - 1))</f>
        <v>Name</v>
      </c>
      <c r="M1490" s="9" t="str">
        <f t="shared" ref="M1490:M1493" si="2395">MID(K1490, SEARCH(":", K1490) + 1, LEN(K1490))</f>
        <v xml:space="preserve"> GetHardDisks</v>
      </c>
      <c r="N1490" s="91" t="s">
        <v>2006</v>
      </c>
      <c r="O1490" s="24" t="str">
        <f t="shared" si="2377"/>
        <v>DIF</v>
      </c>
      <c r="P1490" s="5" t="s">
        <v>729</v>
      </c>
      <c r="Q1490" s="4" t="str">
        <f t="shared" ref="Q1490:Q1493" si="2396">TRIM(LEFT(P1490, SEARCH(":", P1490) - 1))</f>
        <v>Name</v>
      </c>
      <c r="R1490" s="9" t="str">
        <f t="shared" ref="R1490:R1493" si="2397">MID(P1490, SEARCH(":", P1490) + 1, LEN(P1490))</f>
        <v xml:space="preserve"> RemoveDrive</v>
      </c>
      <c r="S1490" s="86" t="s">
        <v>1958</v>
      </c>
    </row>
    <row r="1491" spans="1:19">
      <c r="A1491" s="5" t="s">
        <v>328</v>
      </c>
      <c r="B1491" s="4" t="str">
        <f>TRIM(LEFT(A1491, SEARCH(":", A1491) - 1))</f>
        <v>ReturnType</v>
      </c>
      <c r="C1491" s="9" t="str">
        <f>MID(A1491, SEARCH(":", A1491) + 1, LEN(A1491))</f>
        <v xml:space="preserve"> UInt32</v>
      </c>
      <c r="D1491" s="91"/>
      <c r="E1491" s="24" t="str">
        <f>IF(A1491&lt;&gt;F1496, "DIF", "SAME")</f>
        <v>SAME</v>
      </c>
      <c r="F1491" s="28" t="s">
        <v>328</v>
      </c>
      <c r="G1491" s="4" t="str">
        <f t="shared" si="2336"/>
        <v>ReturnType</v>
      </c>
      <c r="H1491" s="9" t="str">
        <f t="shared" si="2393"/>
        <v xml:space="preserve"> UInt32</v>
      </c>
      <c r="I1491" s="91"/>
      <c r="J1491" s="24" t="str">
        <f t="shared" si="2362"/>
        <v>SAME</v>
      </c>
      <c r="K1491" s="5" t="s">
        <v>328</v>
      </c>
      <c r="L1491" s="4" t="str">
        <f t="shared" si="2394"/>
        <v>ReturnType</v>
      </c>
      <c r="M1491" s="9" t="str">
        <f t="shared" si="2395"/>
        <v xml:space="preserve"> UInt32</v>
      </c>
      <c r="N1491" s="91"/>
      <c r="O1491" s="24" t="str">
        <f t="shared" si="2377"/>
        <v>SAME</v>
      </c>
      <c r="P1491" s="5" t="s">
        <v>328</v>
      </c>
      <c r="Q1491" s="4" t="str">
        <f t="shared" si="2396"/>
        <v>ReturnType</v>
      </c>
      <c r="R1491" s="9" t="str">
        <f t="shared" si="2397"/>
        <v xml:space="preserve"> UInt32</v>
      </c>
    </row>
    <row r="1492" spans="1:19">
      <c r="A1492" s="5" t="s">
        <v>778</v>
      </c>
      <c r="B1492" s="4" t="str">
        <f>TRIM(LEFT(A1492, SEARCH(":", A1492) - 1))</f>
        <v>Parameters</v>
      </c>
      <c r="C1492" s="9" t="str">
        <f>MID(A1492, SEARCH(":", A1492) + 1, LEN(A1492))</f>
        <v xml:space="preserve"> {Disks, ErrorInfo}</v>
      </c>
      <c r="D1492" s="91"/>
      <c r="E1492" s="24" t="str">
        <f>IF(A1492&lt;&gt;F1497, "DIF", "SAME")</f>
        <v>SAME</v>
      </c>
      <c r="F1492" s="28" t="s">
        <v>778</v>
      </c>
      <c r="G1492" s="4" t="str">
        <f t="shared" si="2336"/>
        <v>Parameters</v>
      </c>
      <c r="H1492" s="9" t="str">
        <f t="shared" si="2393"/>
        <v xml:space="preserve"> {Disks, ErrorInfo}</v>
      </c>
      <c r="I1492" s="91"/>
      <c r="J1492" s="24" t="str">
        <f t="shared" si="2362"/>
        <v>SAME</v>
      </c>
      <c r="K1492" s="5" t="s">
        <v>778</v>
      </c>
      <c r="L1492" s="4" t="str">
        <f t="shared" si="2394"/>
        <v>Parameters</v>
      </c>
      <c r="M1492" s="9" t="str">
        <f t="shared" si="2395"/>
        <v xml:space="preserve"> {Disks, ErrorInfo}</v>
      </c>
      <c r="N1492" s="91"/>
      <c r="O1492" s="24" t="str">
        <f t="shared" si="2377"/>
        <v>DIF</v>
      </c>
      <c r="P1492" s="5" t="s">
        <v>811</v>
      </c>
      <c r="Q1492" s="4" t="str">
        <f t="shared" si="2396"/>
        <v>Parameters</v>
      </c>
      <c r="R1492" s="9" t="str">
        <f t="shared" si="2397"/>
        <v xml:space="preserve"> {Port, Target, ErrorInfo}</v>
      </c>
    </row>
    <row r="1493" spans="1:19">
      <c r="A1493" s="5" t="s">
        <v>342</v>
      </c>
      <c r="B1493" s="4" t="str">
        <f>TRIM(LEFT(A1493, SEARCH(":", A1493) - 1))</f>
        <v>Qualifiers</v>
      </c>
      <c r="C1493" s="9" t="str">
        <f>MID(A1493, SEARCH(":", A1493) + 1, LEN(A1493))</f>
        <v xml:space="preserve"> {CarmineMethodSignature, implemented}</v>
      </c>
      <c r="D1493" s="91"/>
      <c r="E1493" s="24" t="str">
        <f>IF(A1493&lt;&gt;F1498, "DIF", "SAME")</f>
        <v>SAME</v>
      </c>
      <c r="F1493" s="28" t="s">
        <v>342</v>
      </c>
      <c r="G1493" s="4" t="str">
        <f t="shared" si="2336"/>
        <v>Qualifiers</v>
      </c>
      <c r="H1493" s="9" t="str">
        <f t="shared" si="2393"/>
        <v xml:space="preserve"> {CarmineMethodSignature, implemented}</v>
      </c>
      <c r="I1493" s="91"/>
      <c r="J1493" s="24" t="str">
        <f t="shared" si="2362"/>
        <v>SAME</v>
      </c>
      <c r="K1493" s="5" t="s">
        <v>342</v>
      </c>
      <c r="L1493" s="4" t="str">
        <f t="shared" si="2394"/>
        <v>Qualifiers</v>
      </c>
      <c r="M1493" s="9" t="str">
        <f t="shared" si="2395"/>
        <v xml:space="preserve"> {CarmineMethodSignature, implemented}</v>
      </c>
      <c r="N1493" s="91"/>
      <c r="O1493" s="24" t="str">
        <f t="shared" si="2377"/>
        <v>SAME</v>
      </c>
      <c r="P1493" s="5" t="s">
        <v>342</v>
      </c>
      <c r="Q1493" s="4" t="str">
        <f t="shared" si="2396"/>
        <v>Qualifiers</v>
      </c>
      <c r="R1493" s="9" t="str">
        <f t="shared" si="2397"/>
        <v xml:space="preserve"> {CarmineMethodSignature, implemented}</v>
      </c>
    </row>
    <row r="1494" spans="1:19">
      <c r="A1494" s="6"/>
      <c r="F1494" s="29"/>
      <c r="K1494" s="6"/>
      <c r="P1494" s="6"/>
    </row>
    <row r="1495" spans="1:19">
      <c r="A1495" s="5" t="s">
        <v>780</v>
      </c>
      <c r="B1495" s="4" t="str">
        <f>TRIM(LEFT(A1495, SEARCH(":", A1495) - 1))</f>
        <v>Name</v>
      </c>
      <c r="C1495" s="9" t="str">
        <f>MID(A1495, SEARCH(":", A1495) + 1, LEN(A1495))</f>
        <v xml:space="preserve"> CreateVirtualNetworkSwitch</v>
      </c>
      <c r="D1495" s="91" t="s">
        <v>2008</v>
      </c>
      <c r="E1495" s="24" t="str">
        <f>IF(A1495&lt;&gt;F1500, "DIF", "SAME")</f>
        <v>SAME</v>
      </c>
      <c r="F1495" s="28" t="s">
        <v>779</v>
      </c>
      <c r="G1495" s="4" t="str">
        <f t="shared" ref="G1495" si="2398">TRIM(LEFT(F1495, SEARCH(":", F1495) - 1))</f>
        <v>Name</v>
      </c>
      <c r="H1495" s="9" t="str">
        <f t="shared" ref="H1495:H1498" si="2399">MID(F1495, SEARCH(":", F1495) + 1, LEN(F1495))</f>
        <v xml:space="preserve"> GetDVDDisks</v>
      </c>
      <c r="I1495" s="91" t="s">
        <v>2007</v>
      </c>
      <c r="J1495" s="24" t="str">
        <f t="shared" si="2362"/>
        <v>SAME</v>
      </c>
      <c r="K1495" s="5" t="s">
        <v>779</v>
      </c>
      <c r="L1495" s="4" t="str">
        <f t="shared" ref="L1495:L1498" si="2400">TRIM(LEFT(K1495, SEARCH(":", K1495) - 1))</f>
        <v>Name</v>
      </c>
      <c r="M1495" s="9" t="str">
        <f t="shared" ref="M1495:M1498" si="2401">MID(K1495, SEARCH(":", K1495) + 1, LEN(K1495))</f>
        <v xml:space="preserve"> GetDVDDisks</v>
      </c>
      <c r="N1495" s="91" t="s">
        <v>2007</v>
      </c>
      <c r="O1495" s="24" t="str">
        <f t="shared" si="2377"/>
        <v>DIF</v>
      </c>
      <c r="P1495" s="5" t="s">
        <v>692</v>
      </c>
      <c r="Q1495" s="4" t="str">
        <f t="shared" ref="Q1495:Q1498" si="2402">TRIM(LEFT(P1495, SEARCH(":", P1495) - 1))</f>
        <v>Name</v>
      </c>
      <c r="R1495" s="9" t="str">
        <f t="shared" ref="R1495:R1498" si="2403">MID(P1495, SEARCH(":", P1495) + 1, LEN(P1495))</f>
        <v xml:space="preserve"> Reset</v>
      </c>
      <c r="S1495" s="86" t="s">
        <v>1947</v>
      </c>
    </row>
    <row r="1496" spans="1:19">
      <c r="A1496" s="5" t="s">
        <v>328</v>
      </c>
      <c r="B1496" s="4" t="str">
        <f>TRIM(LEFT(A1496, SEARCH(":", A1496) - 1))</f>
        <v>ReturnType</v>
      </c>
      <c r="C1496" s="9" t="str">
        <f>MID(A1496, SEARCH(":", A1496) + 1, LEN(A1496))</f>
        <v xml:space="preserve"> UInt32</v>
      </c>
      <c r="D1496" s="91"/>
      <c r="E1496" s="24" t="str">
        <f>IF(A1496&lt;&gt;F1501, "DIF", "SAME")</f>
        <v>SAME</v>
      </c>
      <c r="F1496" s="28" t="s">
        <v>328</v>
      </c>
      <c r="G1496" s="4" t="str">
        <f t="shared" si="2336"/>
        <v>ReturnType</v>
      </c>
      <c r="H1496" s="9" t="str">
        <f t="shared" si="2399"/>
        <v xml:space="preserve"> UInt32</v>
      </c>
      <c r="I1496" s="91"/>
      <c r="J1496" s="24" t="str">
        <f t="shared" si="2362"/>
        <v>SAME</v>
      </c>
      <c r="K1496" s="5" t="s">
        <v>328</v>
      </c>
      <c r="L1496" s="4" t="str">
        <f t="shared" si="2400"/>
        <v>ReturnType</v>
      </c>
      <c r="M1496" s="9" t="str">
        <f t="shared" si="2401"/>
        <v xml:space="preserve"> UInt32</v>
      </c>
      <c r="N1496" s="91"/>
      <c r="O1496" s="24" t="str">
        <f t="shared" si="2377"/>
        <v>SAME</v>
      </c>
      <c r="P1496" s="5" t="s">
        <v>328</v>
      </c>
      <c r="Q1496" s="4" t="str">
        <f t="shared" si="2402"/>
        <v>ReturnType</v>
      </c>
      <c r="R1496" s="9" t="str">
        <f t="shared" si="2403"/>
        <v xml:space="preserve"> UInt32</v>
      </c>
    </row>
    <row r="1497" spans="1:19">
      <c r="A1497" s="5" t="s">
        <v>781</v>
      </c>
      <c r="B1497" s="4" t="str">
        <f>TRIM(LEFT(A1497, SEARCH(":", A1497) - 1))</f>
        <v>Parameters</v>
      </c>
      <c r="C1497" s="9" t="str">
        <f>MID(A1497, SEARCH(":", A1497) + 1, LEN(A1497))</f>
        <v xml:space="preserve"> {ConfigurationPath, VirtualNetworkID, ErrorInfo, Switch}</v>
      </c>
      <c r="D1497" s="91"/>
      <c r="E1497" s="24" t="str">
        <f>IF(A1497&lt;&gt;F1502, "DIF", "SAME")</f>
        <v>SAME</v>
      </c>
      <c r="F1497" s="28" t="s">
        <v>778</v>
      </c>
      <c r="G1497" s="4" t="str">
        <f t="shared" si="2336"/>
        <v>Parameters</v>
      </c>
      <c r="H1497" s="9" t="str">
        <f t="shared" si="2399"/>
        <v xml:space="preserve"> {Disks, ErrorInfo}</v>
      </c>
      <c r="I1497" s="91"/>
      <c r="J1497" s="24" t="str">
        <f t="shared" si="2362"/>
        <v>SAME</v>
      </c>
      <c r="K1497" s="5" t="s">
        <v>778</v>
      </c>
      <c r="L1497" s="4" t="str">
        <f t="shared" si="2400"/>
        <v>Parameters</v>
      </c>
      <c r="M1497" s="9" t="str">
        <f t="shared" si="2401"/>
        <v xml:space="preserve"> {Disks, ErrorInfo}</v>
      </c>
      <c r="N1497" s="91"/>
      <c r="O1497" s="24" t="str">
        <f t="shared" si="2377"/>
        <v>DIF</v>
      </c>
      <c r="P1497" s="5" t="s">
        <v>362</v>
      </c>
      <c r="Q1497" s="4" t="str">
        <f t="shared" si="2402"/>
        <v>Parameters</v>
      </c>
      <c r="R1497" s="9" t="str">
        <f t="shared" si="2403"/>
        <v xml:space="preserve"> {}</v>
      </c>
    </row>
    <row r="1498" spans="1:19">
      <c r="A1498" s="5" t="s">
        <v>770</v>
      </c>
      <c r="B1498" s="4" t="str">
        <f>TRIM(LEFT(A1498, SEARCH(":", A1498) - 1))</f>
        <v>Qualifiers</v>
      </c>
      <c r="C1498" s="9" t="str">
        <f>MID(A1498, SEARCH(":", A1498) + 1, LEN(A1498))</f>
        <v xml:space="preserve"> {CarmineMethodSignature, Description, Implemented}</v>
      </c>
      <c r="D1498" s="91"/>
      <c r="E1498" s="24" t="str">
        <f>IF(A1498&lt;&gt;F1503, "DIF", "SAME")</f>
        <v>SAME</v>
      </c>
      <c r="F1498" s="28" t="s">
        <v>342</v>
      </c>
      <c r="G1498" s="4" t="str">
        <f t="shared" si="2336"/>
        <v>Qualifiers</v>
      </c>
      <c r="H1498" s="9" t="str">
        <f t="shared" si="2399"/>
        <v xml:space="preserve"> {CarmineMethodSignature, implemented}</v>
      </c>
      <c r="I1498" s="91"/>
      <c r="J1498" s="24" t="str">
        <f t="shared" si="2362"/>
        <v>SAME</v>
      </c>
      <c r="K1498" s="5" t="s">
        <v>342</v>
      </c>
      <c r="L1498" s="4" t="str">
        <f t="shared" si="2400"/>
        <v>Qualifiers</v>
      </c>
      <c r="M1498" s="9" t="str">
        <f t="shared" si="2401"/>
        <v xml:space="preserve"> {CarmineMethodSignature, implemented}</v>
      </c>
      <c r="N1498" s="91"/>
      <c r="O1498" s="24" t="str">
        <f t="shared" si="2377"/>
        <v>DIF</v>
      </c>
      <c r="P1498" s="5" t="s">
        <v>809</v>
      </c>
      <c r="Q1498" s="4" t="str">
        <f t="shared" si="2402"/>
        <v>Qualifiers</v>
      </c>
      <c r="R1498" s="9" t="str">
        <f t="shared" si="2403"/>
        <v xml:space="preserve"> {Implemented}</v>
      </c>
    </row>
    <row r="1499" spans="1:19">
      <c r="A1499" s="6"/>
      <c r="F1499" s="29"/>
      <c r="K1499" s="6"/>
      <c r="P1499" s="6"/>
    </row>
    <row r="1500" spans="1:19">
      <c r="A1500" s="5" t="s">
        <v>782</v>
      </c>
      <c r="B1500" s="4" t="str">
        <f>TRIM(LEFT(A1500, SEARCH(":", A1500) - 1))</f>
        <v>Name</v>
      </c>
      <c r="C1500" s="9" t="str">
        <f>MID(A1500, SEARCH(":", A1500) + 1, LEN(A1500))</f>
        <v xml:space="preserve"> GetVirtualNetworkSwitches</v>
      </c>
      <c r="D1500" s="91" t="s">
        <v>2009</v>
      </c>
      <c r="E1500" s="24" t="str">
        <f>IF(A1500&lt;&gt;F1505, "DIF", "SAME")</f>
        <v>SAME</v>
      </c>
      <c r="F1500" s="28" t="s">
        <v>780</v>
      </c>
      <c r="G1500" s="4" t="str">
        <f t="shared" ref="G1500" si="2404">TRIM(LEFT(F1500, SEARCH(":", F1500) - 1))</f>
        <v>Name</v>
      </c>
      <c r="H1500" s="9" t="str">
        <f t="shared" ref="H1500:H1503" si="2405">MID(F1500, SEARCH(":", F1500) + 1, LEN(F1500))</f>
        <v xml:space="preserve"> CreateVirtualNetworkSwitch</v>
      </c>
      <c r="I1500" s="91" t="s">
        <v>2008</v>
      </c>
      <c r="J1500" s="24" t="str">
        <f t="shared" si="2362"/>
        <v>SAME</v>
      </c>
      <c r="K1500" s="5" t="s">
        <v>780</v>
      </c>
      <c r="L1500" s="4" t="str">
        <f t="shared" ref="L1500:L1503" si="2406">TRIM(LEFT(K1500, SEARCH(":", K1500) - 1))</f>
        <v>Name</v>
      </c>
      <c r="M1500" s="9" t="str">
        <f t="shared" ref="M1500:M1503" si="2407">MID(K1500, SEARCH(":", K1500) + 1, LEN(K1500))</f>
        <v xml:space="preserve"> CreateVirtualNetworkSwitch</v>
      </c>
      <c r="N1500" s="91" t="s">
        <v>2008</v>
      </c>
      <c r="O1500" s="24" t="str">
        <f t="shared" si="2377"/>
        <v>DIF</v>
      </c>
      <c r="P1500" s="5" t="s">
        <v>648</v>
      </c>
      <c r="Q1500" s="4" t="str">
        <f t="shared" ref="Q1500:Q1503" si="2408">TRIM(LEFT(P1500, SEARCH(":", P1500) - 1))</f>
        <v>Name</v>
      </c>
      <c r="R1500" s="9" t="str">
        <f t="shared" ref="R1500:R1503" si="2409">MID(P1500, SEARCH(":", P1500) + 1, LEN(P1500))</f>
        <v xml:space="preserve"> Remove</v>
      </c>
      <c r="S1500" s="86" t="s">
        <v>1769</v>
      </c>
    </row>
    <row r="1501" spans="1:19">
      <c r="A1501" s="5" t="s">
        <v>328</v>
      </c>
      <c r="B1501" s="4" t="str">
        <f>TRIM(LEFT(A1501, SEARCH(":", A1501) - 1))</f>
        <v>ReturnType</v>
      </c>
      <c r="C1501" s="9" t="str">
        <f>MID(A1501, SEARCH(":", A1501) + 1, LEN(A1501))</f>
        <v xml:space="preserve"> UInt32</v>
      </c>
      <c r="D1501" s="91"/>
      <c r="E1501" s="24" t="str">
        <f>IF(A1501&lt;&gt;F1506, "DIF", "SAME")</f>
        <v>SAME</v>
      </c>
      <c r="F1501" s="28" t="s">
        <v>328</v>
      </c>
      <c r="G1501" s="4" t="str">
        <f t="shared" si="2336"/>
        <v>ReturnType</v>
      </c>
      <c r="H1501" s="9" t="str">
        <f t="shared" si="2405"/>
        <v xml:space="preserve"> UInt32</v>
      </c>
      <c r="I1501" s="91"/>
      <c r="J1501" s="24" t="str">
        <f t="shared" si="2362"/>
        <v>SAME</v>
      </c>
      <c r="K1501" s="5" t="s">
        <v>328</v>
      </c>
      <c r="L1501" s="4" t="str">
        <f t="shared" si="2406"/>
        <v>ReturnType</v>
      </c>
      <c r="M1501" s="9" t="str">
        <f t="shared" si="2407"/>
        <v xml:space="preserve"> UInt32</v>
      </c>
      <c r="N1501" s="91"/>
      <c r="O1501" s="24" t="str">
        <f t="shared" si="2377"/>
        <v>SAME</v>
      </c>
      <c r="P1501" s="5" t="s">
        <v>328</v>
      </c>
      <c r="Q1501" s="4" t="str">
        <f t="shared" si="2408"/>
        <v>ReturnType</v>
      </c>
      <c r="R1501" s="9" t="str">
        <f t="shared" si="2409"/>
        <v xml:space="preserve"> UInt32</v>
      </c>
    </row>
    <row r="1502" spans="1:19">
      <c r="A1502" s="5" t="s">
        <v>783</v>
      </c>
      <c r="B1502" s="4" t="str">
        <f>TRIM(LEFT(A1502, SEARCH(":", A1502) - 1))</f>
        <v>Parameters</v>
      </c>
      <c r="C1502" s="9" t="str">
        <f>MID(A1502, SEARCH(":", A1502) + 1, LEN(A1502))</f>
        <v xml:space="preserve"> {ErrorInfo, Switches}</v>
      </c>
      <c r="D1502" s="91"/>
      <c r="E1502" s="24" t="str">
        <f>IF(A1502&lt;&gt;F1507, "DIF", "SAME")</f>
        <v>SAME</v>
      </c>
      <c r="F1502" s="28" t="s">
        <v>781</v>
      </c>
      <c r="G1502" s="4" t="str">
        <f t="shared" si="2336"/>
        <v>Parameters</v>
      </c>
      <c r="H1502" s="9" t="str">
        <f t="shared" si="2405"/>
        <v xml:space="preserve"> {ConfigurationPath, VirtualNetworkID, ErrorInfo, Switch}</v>
      </c>
      <c r="I1502" s="91"/>
      <c r="J1502" s="24" t="str">
        <f t="shared" si="2362"/>
        <v>SAME</v>
      </c>
      <c r="K1502" s="5" t="s">
        <v>781</v>
      </c>
      <c r="L1502" s="4" t="str">
        <f t="shared" si="2406"/>
        <v>Parameters</v>
      </c>
      <c r="M1502" s="9" t="str">
        <f t="shared" si="2407"/>
        <v xml:space="preserve"> {ConfigurationPath, VirtualNetworkID, ErrorInfo, Switch}</v>
      </c>
      <c r="N1502" s="91"/>
      <c r="O1502" s="24" t="str">
        <f t="shared" si="2377"/>
        <v>DIF</v>
      </c>
      <c r="P1502" s="5" t="s">
        <v>348</v>
      </c>
      <c r="Q1502" s="4" t="str">
        <f t="shared" si="2408"/>
        <v>Parameters</v>
      </c>
      <c r="R1502" s="9" t="str">
        <f t="shared" si="2409"/>
        <v xml:space="preserve"> {ErrorInfo}</v>
      </c>
    </row>
    <row r="1503" spans="1:19">
      <c r="A1503" s="5" t="s">
        <v>784</v>
      </c>
      <c r="B1503" s="4" t="str">
        <f>TRIM(LEFT(A1503, SEARCH(":", A1503) - 1))</f>
        <v>Qualifiers</v>
      </c>
      <c r="C1503" s="9" t="str">
        <f>MID(A1503, SEARCH(":", A1503) + 1, LEN(A1503))</f>
        <v xml:space="preserve"> {CarmineMethodSignature, Implemented}</v>
      </c>
      <c r="D1503" s="91"/>
      <c r="E1503" s="24" t="str">
        <f>IF(A1503&lt;&gt;F1508, "DIF", "SAME")</f>
        <v>SAME</v>
      </c>
      <c r="F1503" s="28" t="s">
        <v>770</v>
      </c>
      <c r="G1503" s="4" t="str">
        <f t="shared" si="2336"/>
        <v>Qualifiers</v>
      </c>
      <c r="H1503" s="9" t="str">
        <f t="shared" si="2405"/>
        <v xml:space="preserve"> {CarmineMethodSignature, Description, Implemented}</v>
      </c>
      <c r="I1503" s="91"/>
      <c r="J1503" s="24" t="str">
        <f t="shared" si="2362"/>
        <v>SAME</v>
      </c>
      <c r="K1503" s="5" t="s">
        <v>770</v>
      </c>
      <c r="L1503" s="4" t="str">
        <f t="shared" si="2406"/>
        <v>Qualifiers</v>
      </c>
      <c r="M1503" s="9" t="str">
        <f t="shared" si="2407"/>
        <v xml:space="preserve"> {CarmineMethodSignature, Description, Implemented}</v>
      </c>
      <c r="N1503" s="91"/>
      <c r="O1503" s="24" t="str">
        <f t="shared" si="2377"/>
        <v>DIF</v>
      </c>
      <c r="P1503" s="5" t="s">
        <v>342</v>
      </c>
      <c r="Q1503" s="4" t="str">
        <f t="shared" si="2408"/>
        <v>Qualifiers</v>
      </c>
      <c r="R1503" s="9" t="str">
        <f t="shared" si="2409"/>
        <v xml:space="preserve"> {CarmineMethodSignature, implemented}</v>
      </c>
    </row>
    <row r="1504" spans="1:19">
      <c r="A1504" s="6"/>
      <c r="F1504" s="29"/>
      <c r="K1504" s="6"/>
      <c r="P1504" s="6"/>
    </row>
    <row r="1505" spans="1:19">
      <c r="A1505" s="5" t="s">
        <v>785</v>
      </c>
      <c r="B1505" s="4" t="str">
        <f>TRIM(LEFT(A1505, SEARCH(":", A1505) - 1))</f>
        <v>Name</v>
      </c>
      <c r="C1505" s="9" t="str">
        <f>MID(A1505, SEARCH(":", A1505) + 1, LEN(A1505))</f>
        <v xml:space="preserve"> GetVSNetAdapterNames</v>
      </c>
      <c r="D1505" s="91" t="s">
        <v>2010</v>
      </c>
      <c r="E1505" s="24" t="str">
        <f>IF(A1505&lt;&gt;F1510, "DIF", "SAME")</f>
        <v>SAME</v>
      </c>
      <c r="F1505" s="28" t="s">
        <v>782</v>
      </c>
      <c r="G1505" s="4" t="str">
        <f t="shared" ref="G1505" si="2410">TRIM(LEFT(F1505, SEARCH(":", F1505) - 1))</f>
        <v>Name</v>
      </c>
      <c r="H1505" s="9" t="str">
        <f t="shared" ref="H1505:H1508" si="2411">MID(F1505, SEARCH(":", F1505) + 1, LEN(F1505))</f>
        <v xml:space="preserve"> GetVirtualNetworkSwitches</v>
      </c>
      <c r="I1505" s="91" t="s">
        <v>2009</v>
      </c>
      <c r="J1505" s="24" t="str">
        <f t="shared" si="2362"/>
        <v>SAME</v>
      </c>
      <c r="K1505" s="5" t="s">
        <v>782</v>
      </c>
      <c r="L1505" s="4" t="str">
        <f t="shared" ref="L1505:L1508" si="2412">TRIM(LEFT(K1505, SEARCH(":", K1505) - 1))</f>
        <v>Name</v>
      </c>
      <c r="M1505" s="9" t="str">
        <f t="shared" ref="M1505:M1508" si="2413">MID(K1505, SEARCH(":", K1505) + 1, LEN(K1505))</f>
        <v xml:space="preserve"> GetVirtualNetworkSwitches</v>
      </c>
      <c r="N1505" s="91" t="s">
        <v>2009</v>
      </c>
      <c r="O1505" s="24" t="str">
        <f t="shared" si="2377"/>
        <v>DIF</v>
      </c>
      <c r="P1505" s="5" t="s">
        <v>812</v>
      </c>
      <c r="Q1505" s="4" t="str">
        <f t="shared" ref="Q1505:Q1508" si="2414">TRIM(LEFT(P1505, SEARCH(":", P1505) - 1))</f>
        <v>Name</v>
      </c>
      <c r="R1505" s="9" t="str">
        <f t="shared" ref="R1505:R1508" si="2415">MID(P1505, SEARCH(":", P1505) + 1, LEN(P1505))</f>
        <v xml:space="preserve"> AttachToVirtualNetwork</v>
      </c>
      <c r="S1505" s="86" t="s">
        <v>1951</v>
      </c>
    </row>
    <row r="1506" spans="1:19">
      <c r="A1506" s="5" t="s">
        <v>328</v>
      </c>
      <c r="B1506" s="4" t="str">
        <f>TRIM(LEFT(A1506, SEARCH(":", A1506) - 1))</f>
        <v>ReturnType</v>
      </c>
      <c r="C1506" s="9" t="str">
        <f>MID(A1506, SEARCH(":", A1506) + 1, LEN(A1506))</f>
        <v xml:space="preserve"> UInt32</v>
      </c>
      <c r="D1506" s="91"/>
      <c r="E1506" s="24" t="str">
        <f>IF(A1506&lt;&gt;F1511, "DIF", "SAME")</f>
        <v>SAME</v>
      </c>
      <c r="F1506" s="28" t="s">
        <v>328</v>
      </c>
      <c r="G1506" s="4" t="str">
        <f t="shared" si="2336"/>
        <v>ReturnType</v>
      </c>
      <c r="H1506" s="9" t="str">
        <f t="shared" si="2411"/>
        <v xml:space="preserve"> UInt32</v>
      </c>
      <c r="I1506" s="91"/>
      <c r="J1506" s="24" t="str">
        <f t="shared" si="2362"/>
        <v>SAME</v>
      </c>
      <c r="K1506" s="5" t="s">
        <v>328</v>
      </c>
      <c r="L1506" s="4" t="str">
        <f t="shared" si="2412"/>
        <v>ReturnType</v>
      </c>
      <c r="M1506" s="9" t="str">
        <f t="shared" si="2413"/>
        <v xml:space="preserve"> UInt32</v>
      </c>
      <c r="N1506" s="91"/>
      <c r="O1506" s="24" t="str">
        <f t="shared" si="2377"/>
        <v>SAME</v>
      </c>
      <c r="P1506" s="5" t="s">
        <v>328</v>
      </c>
      <c r="Q1506" s="4" t="str">
        <f t="shared" si="2414"/>
        <v>ReturnType</v>
      </c>
      <c r="R1506" s="9" t="str">
        <f t="shared" si="2415"/>
        <v xml:space="preserve"> UInt32</v>
      </c>
    </row>
    <row r="1507" spans="1:19">
      <c r="A1507" s="5" t="s">
        <v>786</v>
      </c>
      <c r="B1507" s="4" t="str">
        <f>TRIM(LEFT(A1507, SEARCH(":", A1507) - 1))</f>
        <v>Parameters</v>
      </c>
      <c r="C1507" s="9" t="str">
        <f>MID(A1507, SEARCH(":", A1507) + 1, LEN(A1507))</f>
        <v xml:space="preserve"> {ErrorInfo, NetAdapterNames}</v>
      </c>
      <c r="D1507" s="91"/>
      <c r="E1507" s="24" t="str">
        <f>IF(A1507&lt;&gt;F1512, "DIF", "SAME")</f>
        <v>SAME</v>
      </c>
      <c r="F1507" s="28" t="s">
        <v>783</v>
      </c>
      <c r="G1507" s="4" t="str">
        <f t="shared" si="2336"/>
        <v>Parameters</v>
      </c>
      <c r="H1507" s="9" t="str">
        <f t="shared" si="2411"/>
        <v xml:space="preserve"> {ErrorInfo, Switches}</v>
      </c>
      <c r="I1507" s="91"/>
      <c r="J1507" s="24" t="str">
        <f t="shared" si="2362"/>
        <v>SAME</v>
      </c>
      <c r="K1507" s="5" t="s">
        <v>783</v>
      </c>
      <c r="L1507" s="4" t="str">
        <f t="shared" si="2412"/>
        <v>Parameters</v>
      </c>
      <c r="M1507" s="9" t="str">
        <f t="shared" si="2413"/>
        <v xml:space="preserve"> {ErrorInfo, Switches}</v>
      </c>
      <c r="N1507" s="91"/>
      <c r="O1507" s="24" t="str">
        <f t="shared" si="2377"/>
        <v>DIF</v>
      </c>
      <c r="P1507" s="5" t="s">
        <v>813</v>
      </c>
      <c r="Q1507" s="4" t="str">
        <f t="shared" si="2414"/>
        <v>Parameters</v>
      </c>
      <c r="R1507" s="9" t="str">
        <f t="shared" si="2415"/>
        <v xml:space="preserve"> {VirtualNetworkID, ErrorInfo}</v>
      </c>
    </row>
    <row r="1508" spans="1:19">
      <c r="A1508" s="5" t="s">
        <v>342</v>
      </c>
      <c r="B1508" s="4" t="str">
        <f>TRIM(LEFT(A1508, SEARCH(":", A1508) - 1))</f>
        <v>Qualifiers</v>
      </c>
      <c r="C1508" s="9" t="str">
        <f>MID(A1508, SEARCH(":", A1508) + 1, LEN(A1508))</f>
        <v xml:space="preserve"> {CarmineMethodSignature, implemented}</v>
      </c>
      <c r="D1508" s="91"/>
      <c r="E1508" s="24" t="str">
        <f>IF(A1508&lt;&gt;F1513, "DIF", "SAME")</f>
        <v>SAME</v>
      </c>
      <c r="F1508" s="28" t="s">
        <v>784</v>
      </c>
      <c r="G1508" s="4" t="str">
        <f t="shared" si="2336"/>
        <v>Qualifiers</v>
      </c>
      <c r="H1508" s="9" t="str">
        <f t="shared" si="2411"/>
        <v xml:space="preserve"> {CarmineMethodSignature, Implemented}</v>
      </c>
      <c r="I1508" s="91"/>
      <c r="J1508" s="24" t="str">
        <f t="shared" si="2362"/>
        <v>SAME</v>
      </c>
      <c r="K1508" s="5" t="s">
        <v>784</v>
      </c>
      <c r="L1508" s="4" t="str">
        <f t="shared" si="2412"/>
        <v>Qualifiers</v>
      </c>
      <c r="M1508" s="9" t="str">
        <f t="shared" si="2413"/>
        <v xml:space="preserve"> {CarmineMethodSignature, Implemented}</v>
      </c>
      <c r="N1508" s="91"/>
      <c r="O1508" s="24" t="str">
        <f t="shared" si="2377"/>
        <v>SAME</v>
      </c>
      <c r="P1508" s="5" t="s">
        <v>342</v>
      </c>
      <c r="Q1508" s="4" t="str">
        <f t="shared" si="2414"/>
        <v>Qualifiers</v>
      </c>
      <c r="R1508" s="9" t="str">
        <f t="shared" si="2415"/>
        <v xml:space="preserve"> {CarmineMethodSignature, implemented}</v>
      </c>
    </row>
    <row r="1509" spans="1:19">
      <c r="A1509" s="6"/>
      <c r="F1509" s="29"/>
      <c r="K1509" s="6"/>
      <c r="P1509" s="6"/>
    </row>
    <row r="1510" spans="1:19">
      <c r="A1510" s="5" t="s">
        <v>787</v>
      </c>
      <c r="B1510" s="4" t="str">
        <f>TRIM(LEFT(A1510, SEARCH(":", A1510) - 1))</f>
        <v>Name</v>
      </c>
      <c r="C1510" s="9" t="str">
        <f>MID(A1510, SEARCH(":", A1510) + 1, LEN(A1510))</f>
        <v xml:space="preserve"> GetDefaultVMConfigurationPath</v>
      </c>
      <c r="D1510" s="91" t="s">
        <v>2011</v>
      </c>
      <c r="E1510" s="24" t="str">
        <f>IF(A1510&lt;&gt;F1515, "DIF", "SAME")</f>
        <v>SAME</v>
      </c>
      <c r="F1510" s="28" t="s">
        <v>785</v>
      </c>
      <c r="G1510" s="4" t="str">
        <f t="shared" ref="G1510:G1573" si="2416">TRIM(LEFT(F1510, SEARCH(":", F1510) - 1))</f>
        <v>Name</v>
      </c>
      <c r="H1510" s="9" t="str">
        <f t="shared" ref="H1510:H1513" si="2417">MID(F1510, SEARCH(":", F1510) + 1, LEN(F1510))</f>
        <v xml:space="preserve"> GetVSNetAdapterNames</v>
      </c>
      <c r="I1510" s="91" t="s">
        <v>2010</v>
      </c>
      <c r="J1510" s="24" t="str">
        <f t="shared" si="2362"/>
        <v>SAME</v>
      </c>
      <c r="K1510" s="5" t="s">
        <v>785</v>
      </c>
      <c r="L1510" s="4" t="str">
        <f t="shared" ref="L1510:L1513" si="2418">TRIM(LEFT(K1510, SEARCH(":", K1510) - 1))</f>
        <v>Name</v>
      </c>
      <c r="M1510" s="9" t="str">
        <f t="shared" ref="M1510:M1513" si="2419">MID(K1510, SEARCH(":", K1510) + 1, LEN(K1510))</f>
        <v xml:space="preserve"> GetVSNetAdapterNames</v>
      </c>
      <c r="N1510" s="91" t="s">
        <v>2010</v>
      </c>
      <c r="O1510" s="24" t="str">
        <f t="shared" si="2377"/>
        <v>DIF</v>
      </c>
      <c r="P1510" s="5" t="s">
        <v>814</v>
      </c>
      <c r="Q1510" s="4" t="str">
        <f t="shared" ref="Q1510:Q1513" si="2420">TRIM(LEFT(P1510, SEARCH(":", P1510) - 1))</f>
        <v>Name</v>
      </c>
      <c r="R1510" s="9" t="str">
        <f t="shared" ref="R1510:R1513" si="2421">MID(P1510, SEARCH(":", P1510) + 1, LEN(P1510))</f>
        <v xml:space="preserve"> DetachFromVirtualNetwork</v>
      </c>
      <c r="S1510" s="86" t="s">
        <v>1952</v>
      </c>
    </row>
    <row r="1511" spans="1:19">
      <c r="A1511" s="5" t="s">
        <v>328</v>
      </c>
      <c r="B1511" s="4" t="str">
        <f>TRIM(LEFT(A1511, SEARCH(":", A1511) - 1))</f>
        <v>ReturnType</v>
      </c>
      <c r="C1511" s="9" t="str">
        <f>MID(A1511, SEARCH(":", A1511) + 1, LEN(A1511))</f>
        <v xml:space="preserve"> UInt32</v>
      </c>
      <c r="D1511" s="91"/>
      <c r="E1511" s="24" t="str">
        <f>IF(A1511&lt;&gt;F1516, "DIF", "SAME")</f>
        <v>SAME</v>
      </c>
      <c r="F1511" s="28" t="s">
        <v>328</v>
      </c>
      <c r="G1511" s="4" t="str">
        <f t="shared" si="2416"/>
        <v>ReturnType</v>
      </c>
      <c r="H1511" s="9" t="str">
        <f t="shared" si="2417"/>
        <v xml:space="preserve"> UInt32</v>
      </c>
      <c r="I1511" s="91"/>
      <c r="J1511" s="24" t="str">
        <f t="shared" si="2362"/>
        <v>SAME</v>
      </c>
      <c r="K1511" s="5" t="s">
        <v>328</v>
      </c>
      <c r="L1511" s="4" t="str">
        <f t="shared" si="2418"/>
        <v>ReturnType</v>
      </c>
      <c r="M1511" s="9" t="str">
        <f t="shared" si="2419"/>
        <v xml:space="preserve"> UInt32</v>
      </c>
      <c r="N1511" s="91"/>
      <c r="O1511" s="24" t="str">
        <f t="shared" si="2377"/>
        <v>SAME</v>
      </c>
      <c r="P1511" s="5" t="s">
        <v>328</v>
      </c>
      <c r="Q1511" s="4" t="str">
        <f t="shared" si="2420"/>
        <v>ReturnType</v>
      </c>
      <c r="R1511" s="9" t="str">
        <f t="shared" si="2421"/>
        <v xml:space="preserve"> UInt32</v>
      </c>
    </row>
    <row r="1512" spans="1:19">
      <c r="A1512" s="5" t="s">
        <v>788</v>
      </c>
      <c r="B1512" s="4" t="str">
        <f>TRIM(LEFT(A1512, SEARCH(":", A1512) - 1))</f>
        <v>Parameters</v>
      </c>
      <c r="C1512" s="9" t="str">
        <f>MID(A1512, SEARCH(":", A1512) + 1, LEN(A1512))</f>
        <v xml:space="preserve"> {ErrorInfo, Path}</v>
      </c>
      <c r="D1512" s="91"/>
      <c r="E1512" s="24" t="str">
        <f>IF(A1512&lt;&gt;F1517, "DIF", "SAME")</f>
        <v>SAME</v>
      </c>
      <c r="F1512" s="28" t="s">
        <v>786</v>
      </c>
      <c r="G1512" s="4" t="str">
        <f t="shared" si="2416"/>
        <v>Parameters</v>
      </c>
      <c r="H1512" s="9" t="str">
        <f t="shared" si="2417"/>
        <v xml:space="preserve"> {ErrorInfo, NetAdapterNames}</v>
      </c>
      <c r="I1512" s="91"/>
      <c r="J1512" s="24" t="str">
        <f t="shared" si="2362"/>
        <v>SAME</v>
      </c>
      <c r="K1512" s="5" t="s">
        <v>786</v>
      </c>
      <c r="L1512" s="4" t="str">
        <f t="shared" si="2418"/>
        <v>Parameters</v>
      </c>
      <c r="M1512" s="9" t="str">
        <f t="shared" si="2419"/>
        <v xml:space="preserve"> {ErrorInfo, NetAdapterNames}</v>
      </c>
      <c r="N1512" s="91"/>
      <c r="O1512" s="24" t="str">
        <f t="shared" si="2377"/>
        <v>DIF</v>
      </c>
      <c r="P1512" s="5" t="s">
        <v>348</v>
      </c>
      <c r="Q1512" s="4" t="str">
        <f t="shared" si="2420"/>
        <v>Parameters</v>
      </c>
      <c r="R1512" s="9" t="str">
        <f t="shared" si="2421"/>
        <v xml:space="preserve"> {ErrorInfo}</v>
      </c>
    </row>
    <row r="1513" spans="1:19">
      <c r="A1513" s="5" t="s">
        <v>342</v>
      </c>
      <c r="B1513" s="4" t="str">
        <f>TRIM(LEFT(A1513, SEARCH(":", A1513) - 1))</f>
        <v>Qualifiers</v>
      </c>
      <c r="C1513" s="9" t="str">
        <f>MID(A1513, SEARCH(":", A1513) + 1, LEN(A1513))</f>
        <v xml:space="preserve"> {CarmineMethodSignature, implemented}</v>
      </c>
      <c r="D1513" s="91"/>
      <c r="E1513" s="24" t="str">
        <f>IF(A1513&lt;&gt;F1518, "DIF", "SAME")</f>
        <v>SAME</v>
      </c>
      <c r="F1513" s="28" t="s">
        <v>342</v>
      </c>
      <c r="G1513" s="4" t="str">
        <f t="shared" si="2416"/>
        <v>Qualifiers</v>
      </c>
      <c r="H1513" s="9" t="str">
        <f t="shared" si="2417"/>
        <v xml:space="preserve"> {CarmineMethodSignature, implemented}</v>
      </c>
      <c r="I1513" s="91"/>
      <c r="J1513" s="24" t="str">
        <f t="shared" si="2362"/>
        <v>SAME</v>
      </c>
      <c r="K1513" s="5" t="s">
        <v>342</v>
      </c>
      <c r="L1513" s="4" t="str">
        <f t="shared" si="2418"/>
        <v>Qualifiers</v>
      </c>
      <c r="M1513" s="9" t="str">
        <f t="shared" si="2419"/>
        <v xml:space="preserve"> {CarmineMethodSignature, implemented}</v>
      </c>
      <c r="N1513" s="91"/>
      <c r="O1513" s="24" t="str">
        <f t="shared" si="2377"/>
        <v>SAME</v>
      </c>
      <c r="P1513" s="5" t="s">
        <v>342</v>
      </c>
      <c r="Q1513" s="4" t="str">
        <f t="shared" si="2420"/>
        <v>Qualifiers</v>
      </c>
      <c r="R1513" s="9" t="str">
        <f t="shared" si="2421"/>
        <v xml:space="preserve"> {CarmineMethodSignature, implemented}</v>
      </c>
    </row>
    <row r="1514" spans="1:19">
      <c r="A1514" s="6"/>
      <c r="F1514" s="29"/>
      <c r="K1514" s="6"/>
      <c r="P1514" s="6"/>
    </row>
    <row r="1515" spans="1:19">
      <c r="A1515" s="5" t="s">
        <v>789</v>
      </c>
      <c r="B1515" s="4" t="str">
        <f>TRIM(LEFT(A1515, SEARCH(":", A1515) - 1))</f>
        <v>Name</v>
      </c>
      <c r="C1515" s="9" t="str">
        <f>MID(A1515, SEARCH(":", A1515) + 1, LEN(A1515))</f>
        <v xml:space="preserve"> SetVMRCConfiguration</v>
      </c>
      <c r="D1515" s="91" t="s">
        <v>2012</v>
      </c>
      <c r="E1515" s="24" t="str">
        <f>IF(A1515&lt;&gt;F1520, "DIF", "SAME")</f>
        <v>SAME</v>
      </c>
      <c r="F1515" s="28" t="s">
        <v>787</v>
      </c>
      <c r="G1515" s="4" t="str">
        <f t="shared" ref="G1515" si="2422">TRIM(LEFT(F1515, SEARCH(":", F1515) - 1))</f>
        <v>Name</v>
      </c>
      <c r="H1515" s="9" t="str">
        <f t="shared" ref="H1515:H1518" si="2423">MID(F1515, SEARCH(":", F1515) + 1, LEN(F1515))</f>
        <v xml:space="preserve"> GetDefaultVMConfigurationPath</v>
      </c>
      <c r="I1515" s="91" t="s">
        <v>2011</v>
      </c>
      <c r="J1515" s="24" t="str">
        <f t="shared" si="2362"/>
        <v>SAME</v>
      </c>
      <c r="K1515" s="5" t="s">
        <v>787</v>
      </c>
      <c r="L1515" s="4" t="str">
        <f t="shared" ref="L1515:L1518" si="2424">TRIM(LEFT(K1515, SEARCH(":", K1515) - 1))</f>
        <v>Name</v>
      </c>
      <c r="M1515" s="9" t="str">
        <f t="shared" ref="M1515:M1518" si="2425">MID(K1515, SEARCH(":", K1515) + 1, LEN(K1515))</f>
        <v xml:space="preserve"> GetDefaultVMConfigurationPath</v>
      </c>
      <c r="N1515" s="91" t="s">
        <v>2011</v>
      </c>
      <c r="O1515" s="24" t="str">
        <f t="shared" si="2377"/>
        <v>DIF</v>
      </c>
      <c r="P1515" s="5" t="s">
        <v>815</v>
      </c>
      <c r="Q1515" s="4" t="str">
        <f t="shared" ref="Q1515:Q1518" si="2426">TRIM(LEFT(P1515, SEARCH(":", P1515) - 1))</f>
        <v>Name</v>
      </c>
      <c r="R1515" s="9" t="str">
        <f t="shared" ref="R1515:R1518" si="2427">MID(P1515, SEARCH(":", P1515) + 1, LEN(P1515))</f>
        <v xml:space="preserve"> SetMACAddress</v>
      </c>
      <c r="S1515" s="86" t="s">
        <v>1953</v>
      </c>
    </row>
    <row r="1516" spans="1:19">
      <c r="A1516" s="5" t="s">
        <v>328</v>
      </c>
      <c r="B1516" s="4" t="str">
        <f>TRIM(LEFT(A1516, SEARCH(":", A1516) - 1))</f>
        <v>ReturnType</v>
      </c>
      <c r="C1516" s="9" t="str">
        <f>MID(A1516, SEARCH(":", A1516) + 1, LEN(A1516))</f>
        <v xml:space="preserve"> UInt32</v>
      </c>
      <c r="D1516" s="91"/>
      <c r="E1516" s="24" t="str">
        <f>IF(A1516&lt;&gt;F1521, "DIF", "SAME")</f>
        <v>SAME</v>
      </c>
      <c r="F1516" s="28" t="s">
        <v>328</v>
      </c>
      <c r="G1516" s="4" t="str">
        <f t="shared" si="2416"/>
        <v>ReturnType</v>
      </c>
      <c r="H1516" s="9" t="str">
        <f t="shared" si="2423"/>
        <v xml:space="preserve"> UInt32</v>
      </c>
      <c r="I1516" s="91"/>
      <c r="J1516" s="24" t="str">
        <f t="shared" si="2362"/>
        <v>SAME</v>
      </c>
      <c r="K1516" s="5" t="s">
        <v>328</v>
      </c>
      <c r="L1516" s="4" t="str">
        <f t="shared" si="2424"/>
        <v>ReturnType</v>
      </c>
      <c r="M1516" s="9" t="str">
        <f t="shared" si="2425"/>
        <v xml:space="preserve"> UInt32</v>
      </c>
      <c r="N1516" s="91"/>
      <c r="O1516" s="24" t="str">
        <f t="shared" si="2377"/>
        <v>SAME</v>
      </c>
      <c r="P1516" s="5" t="s">
        <v>328</v>
      </c>
      <c r="Q1516" s="4" t="str">
        <f t="shared" si="2426"/>
        <v>ReturnType</v>
      </c>
      <c r="R1516" s="9" t="str">
        <f t="shared" si="2427"/>
        <v xml:space="preserve"> UInt32</v>
      </c>
    </row>
    <row r="1517" spans="1:19">
      <c r="A1517" s="5" t="s">
        <v>790</v>
      </c>
      <c r="B1517" s="4" t="str">
        <f>TRIM(LEFT(A1517, SEARCH(":", A1517) - 1))</f>
        <v>Parameters</v>
      </c>
      <c r="C1517" s="9" t="str">
        <f>MID(A1517, SEARCH(":", A1517) + 1, LEN(A1517))</f>
        <v xml:space="preserve"> {Enable, EnableMultipleConnections, Port, Timeout...}</v>
      </c>
      <c r="D1517" s="91"/>
      <c r="E1517" s="24" t="str">
        <f>IF(A1517&lt;&gt;F1522, "DIF", "SAME")</f>
        <v>SAME</v>
      </c>
      <c r="F1517" s="28" t="s">
        <v>788</v>
      </c>
      <c r="G1517" s="4" t="str">
        <f t="shared" si="2416"/>
        <v>Parameters</v>
      </c>
      <c r="H1517" s="9" t="str">
        <f t="shared" si="2423"/>
        <v xml:space="preserve"> {ErrorInfo, Path}</v>
      </c>
      <c r="I1517" s="91"/>
      <c r="J1517" s="24" t="str">
        <f t="shared" si="2362"/>
        <v>SAME</v>
      </c>
      <c r="K1517" s="5" t="s">
        <v>788</v>
      </c>
      <c r="L1517" s="4" t="str">
        <f t="shared" si="2424"/>
        <v>Parameters</v>
      </c>
      <c r="M1517" s="9" t="str">
        <f t="shared" si="2425"/>
        <v xml:space="preserve"> {ErrorInfo, Path}</v>
      </c>
      <c r="N1517" s="91"/>
      <c r="O1517" s="24" t="str">
        <f t="shared" si="2377"/>
        <v>DIF</v>
      </c>
      <c r="P1517" s="5" t="s">
        <v>816</v>
      </c>
      <c r="Q1517" s="4" t="str">
        <f t="shared" si="2426"/>
        <v>Parameters</v>
      </c>
      <c r="R1517" s="9" t="str">
        <f t="shared" si="2427"/>
        <v xml:space="preserve"> {MACAddress, UseStaticMACAddress, ErrorInfo}</v>
      </c>
    </row>
    <row r="1518" spans="1:19">
      <c r="A1518" s="5" t="s">
        <v>342</v>
      </c>
      <c r="B1518" s="4" t="str">
        <f>TRIM(LEFT(A1518, SEARCH(":", A1518) - 1))</f>
        <v>Qualifiers</v>
      </c>
      <c r="C1518" s="9" t="str">
        <f>MID(A1518, SEARCH(":", A1518) + 1, LEN(A1518))</f>
        <v xml:space="preserve"> {CarmineMethodSignature, implemented}</v>
      </c>
      <c r="D1518" s="91"/>
      <c r="E1518" s="24" t="str">
        <f>IF(A1518&lt;&gt;F1523, "DIF", "SAME")</f>
        <v>SAME</v>
      </c>
      <c r="F1518" s="28" t="s">
        <v>342</v>
      </c>
      <c r="G1518" s="4" t="str">
        <f t="shared" si="2416"/>
        <v>Qualifiers</v>
      </c>
      <c r="H1518" s="9" t="str">
        <f t="shared" si="2423"/>
        <v xml:space="preserve"> {CarmineMethodSignature, implemented}</v>
      </c>
      <c r="I1518" s="91"/>
      <c r="J1518" s="24" t="str">
        <f t="shared" si="2362"/>
        <v>SAME</v>
      </c>
      <c r="K1518" s="5" t="s">
        <v>342</v>
      </c>
      <c r="L1518" s="4" t="str">
        <f t="shared" si="2424"/>
        <v>Qualifiers</v>
      </c>
      <c r="M1518" s="9" t="str">
        <f t="shared" si="2425"/>
        <v xml:space="preserve"> {CarmineMethodSignature, implemented}</v>
      </c>
      <c r="N1518" s="91"/>
      <c r="O1518" s="24" t="str">
        <f t="shared" si="2377"/>
        <v>SAME</v>
      </c>
      <c r="P1518" s="5" t="s">
        <v>342</v>
      </c>
      <c r="Q1518" s="4" t="str">
        <f t="shared" si="2426"/>
        <v>Qualifiers</v>
      </c>
      <c r="R1518" s="9" t="str">
        <f t="shared" si="2427"/>
        <v xml:space="preserve"> {CarmineMethodSignature, implemented}</v>
      </c>
    </row>
    <row r="1519" spans="1:19">
      <c r="A1519" s="6"/>
      <c r="F1519" s="29"/>
      <c r="K1519" s="6"/>
      <c r="P1519" s="6"/>
    </row>
    <row r="1520" spans="1:19">
      <c r="A1520" s="5" t="s">
        <v>791</v>
      </c>
      <c r="B1520" s="4" t="str">
        <f>TRIM(LEFT(A1520, SEARCH(":", A1520) - 1))</f>
        <v>Name</v>
      </c>
      <c r="C1520" s="9" t="str">
        <f>MID(A1520, SEARCH(":", A1520) + 1, LEN(A1520))</f>
        <v xml:space="preserve"> CreateVMRCCertificateRequest</v>
      </c>
      <c r="D1520" s="91" t="s">
        <v>2013</v>
      </c>
      <c r="E1520" s="24" t="str">
        <f>IF(A1520&lt;&gt;F1525, "DIF", "SAME")</f>
        <v>SAME</v>
      </c>
      <c r="F1520" s="28" t="s">
        <v>789</v>
      </c>
      <c r="G1520" s="4" t="str">
        <f t="shared" ref="G1520" si="2428">TRIM(LEFT(F1520, SEARCH(":", F1520) - 1))</f>
        <v>Name</v>
      </c>
      <c r="H1520" s="9" t="str">
        <f t="shared" ref="H1520:H1523" si="2429">MID(F1520, SEARCH(":", F1520) + 1, LEN(F1520))</f>
        <v xml:space="preserve"> SetVMRCConfiguration</v>
      </c>
      <c r="I1520" s="91" t="s">
        <v>2012</v>
      </c>
      <c r="J1520" s="24" t="str">
        <f t="shared" si="2362"/>
        <v>SAME</v>
      </c>
      <c r="K1520" s="5" t="s">
        <v>789</v>
      </c>
      <c r="L1520" s="4" t="str">
        <f t="shared" ref="L1520:L1523" si="2430">TRIM(LEFT(K1520, SEARCH(":", K1520) - 1))</f>
        <v>Name</v>
      </c>
      <c r="M1520" s="9" t="str">
        <f t="shared" ref="M1520:M1523" si="2431">MID(K1520, SEARCH(":", K1520) + 1, LEN(K1520))</f>
        <v xml:space="preserve"> SetVMRCConfiguration</v>
      </c>
      <c r="N1520" s="91" t="s">
        <v>2012</v>
      </c>
      <c r="O1520" s="24" t="str">
        <f t="shared" si="2377"/>
        <v>DIF</v>
      </c>
      <c r="P1520" s="5" t="s">
        <v>648</v>
      </c>
      <c r="Q1520" s="4" t="str">
        <f t="shared" ref="Q1520:Q1523" si="2432">TRIM(LEFT(P1520, SEARCH(":", P1520) - 1))</f>
        <v>Name</v>
      </c>
      <c r="R1520" s="9" t="str">
        <f t="shared" ref="R1520:R1523" si="2433">MID(P1520, SEARCH(":", P1520) + 1, LEN(P1520))</f>
        <v xml:space="preserve"> Remove</v>
      </c>
      <c r="S1520" s="86" t="s">
        <v>1769</v>
      </c>
    </row>
    <row r="1521" spans="1:19">
      <c r="A1521" s="5" t="s">
        <v>328</v>
      </c>
      <c r="B1521" s="4" t="str">
        <f>TRIM(LEFT(A1521, SEARCH(":", A1521) - 1))</f>
        <v>ReturnType</v>
      </c>
      <c r="C1521" s="9" t="str">
        <f>MID(A1521, SEARCH(":", A1521) + 1, LEN(A1521))</f>
        <v xml:space="preserve"> UInt32</v>
      </c>
      <c r="D1521" s="91"/>
      <c r="E1521" s="24" t="str">
        <f>IF(A1521&lt;&gt;F1526, "DIF", "SAME")</f>
        <v>SAME</v>
      </c>
      <c r="F1521" s="28" t="s">
        <v>328</v>
      </c>
      <c r="G1521" s="4" t="str">
        <f t="shared" si="2416"/>
        <v>ReturnType</v>
      </c>
      <c r="H1521" s="9" t="str">
        <f t="shared" si="2429"/>
        <v xml:space="preserve"> UInt32</v>
      </c>
      <c r="I1521" s="91"/>
      <c r="J1521" s="24" t="str">
        <f t="shared" si="2362"/>
        <v>SAME</v>
      </c>
      <c r="K1521" s="5" t="s">
        <v>328</v>
      </c>
      <c r="L1521" s="4" t="str">
        <f t="shared" si="2430"/>
        <v>ReturnType</v>
      </c>
      <c r="M1521" s="9" t="str">
        <f t="shared" si="2431"/>
        <v xml:space="preserve"> UInt32</v>
      </c>
      <c r="N1521" s="91"/>
      <c r="O1521" s="24" t="str">
        <f t="shared" si="2377"/>
        <v>SAME</v>
      </c>
      <c r="P1521" s="5" t="s">
        <v>328</v>
      </c>
      <c r="Q1521" s="4" t="str">
        <f t="shared" si="2432"/>
        <v>ReturnType</v>
      </c>
      <c r="R1521" s="9" t="str">
        <f t="shared" si="2433"/>
        <v xml:space="preserve"> UInt32</v>
      </c>
    </row>
    <row r="1522" spans="1:19">
      <c r="A1522" s="5" t="s">
        <v>792</v>
      </c>
      <c r="B1522" s="4" t="str">
        <f>TRIM(LEFT(A1522, SEARCH(":", A1522) - 1))</f>
        <v>Parameters</v>
      </c>
      <c r="C1522" s="9" t="str">
        <f>MID(A1522, SEARCH(":", A1522) + 1, LEN(A1522))</f>
        <v xml:space="preserve"> {DistinguishedName, KeyLength, CertificateRequest, ErrorInfo}</v>
      </c>
      <c r="D1522" s="91"/>
      <c r="E1522" s="24" t="str">
        <f>IF(A1522&lt;&gt;F1527, "DIF", "SAME")</f>
        <v>SAME</v>
      </c>
      <c r="F1522" s="28" t="s">
        <v>790</v>
      </c>
      <c r="G1522" s="4" t="str">
        <f t="shared" si="2416"/>
        <v>Parameters</v>
      </c>
      <c r="H1522" s="9" t="str">
        <f t="shared" si="2429"/>
        <v xml:space="preserve"> {Enable, EnableMultipleConnections, Port, Timeout...}</v>
      </c>
      <c r="I1522" s="91"/>
      <c r="J1522" s="24" t="str">
        <f t="shared" si="2362"/>
        <v>SAME</v>
      </c>
      <c r="K1522" s="5" t="s">
        <v>790</v>
      </c>
      <c r="L1522" s="4" t="str">
        <f t="shared" si="2430"/>
        <v>Parameters</v>
      </c>
      <c r="M1522" s="9" t="str">
        <f t="shared" si="2431"/>
        <v xml:space="preserve"> {Enable, EnableMultipleConnections, Port, Timeout...}</v>
      </c>
      <c r="N1522" s="91"/>
      <c r="O1522" s="24" t="str">
        <f t="shared" si="2377"/>
        <v>DIF</v>
      </c>
      <c r="P1522" s="5" t="s">
        <v>348</v>
      </c>
      <c r="Q1522" s="4" t="str">
        <f t="shared" si="2432"/>
        <v>Parameters</v>
      </c>
      <c r="R1522" s="9" t="str">
        <f t="shared" si="2433"/>
        <v xml:space="preserve"> {ErrorInfo}</v>
      </c>
    </row>
    <row r="1523" spans="1:19">
      <c r="A1523" s="5" t="s">
        <v>342</v>
      </c>
      <c r="B1523" s="4" t="str">
        <f>TRIM(LEFT(A1523, SEARCH(":", A1523) - 1))</f>
        <v>Qualifiers</v>
      </c>
      <c r="C1523" s="9" t="str">
        <f>MID(A1523, SEARCH(":", A1523) + 1, LEN(A1523))</f>
        <v xml:space="preserve"> {CarmineMethodSignature, implemented}</v>
      </c>
      <c r="D1523" s="91"/>
      <c r="E1523" s="24" t="str">
        <f>IF(A1523&lt;&gt;F1528, "DIF", "SAME")</f>
        <v>SAME</v>
      </c>
      <c r="F1523" s="28" t="s">
        <v>342</v>
      </c>
      <c r="G1523" s="4" t="str">
        <f t="shared" si="2416"/>
        <v>Qualifiers</v>
      </c>
      <c r="H1523" s="9" t="str">
        <f t="shared" si="2429"/>
        <v xml:space="preserve"> {CarmineMethodSignature, implemented}</v>
      </c>
      <c r="I1523" s="91"/>
      <c r="J1523" s="24" t="str">
        <f t="shared" si="2362"/>
        <v>SAME</v>
      </c>
      <c r="K1523" s="5" t="s">
        <v>342</v>
      </c>
      <c r="L1523" s="4" t="str">
        <f t="shared" si="2430"/>
        <v>Qualifiers</v>
      </c>
      <c r="M1523" s="9" t="str">
        <f t="shared" si="2431"/>
        <v xml:space="preserve"> {CarmineMethodSignature, implemented}</v>
      </c>
      <c r="N1523" s="91"/>
      <c r="O1523" s="24" t="str">
        <f t="shared" si="2377"/>
        <v>SAME</v>
      </c>
      <c r="P1523" s="5" t="s">
        <v>342</v>
      </c>
      <c r="Q1523" s="4" t="str">
        <f t="shared" si="2432"/>
        <v>Qualifiers</v>
      </c>
      <c r="R1523" s="9" t="str">
        <f t="shared" si="2433"/>
        <v xml:space="preserve"> {CarmineMethodSignature, implemented}</v>
      </c>
    </row>
    <row r="1524" spans="1:19">
      <c r="A1524" s="6"/>
      <c r="F1524" s="29"/>
      <c r="K1524" s="6"/>
      <c r="P1524" s="6"/>
    </row>
    <row r="1525" spans="1:19">
      <c r="A1525" s="5" t="s">
        <v>793</v>
      </c>
      <c r="B1525" s="4" t="str">
        <f>TRIM(LEFT(A1525, SEARCH(":", A1525) - 1))</f>
        <v>Name</v>
      </c>
      <c r="C1525" s="9" t="str">
        <f>MID(A1525, SEARCH(":", A1525) + 1, LEN(A1525))</f>
        <v xml:space="preserve"> SetVMRCCertificate</v>
      </c>
      <c r="D1525" s="91" t="s">
        <v>2014</v>
      </c>
      <c r="E1525" s="24" t="str">
        <f>IF(A1525&lt;&gt;F1530, "DIF", "SAME")</f>
        <v>SAME</v>
      </c>
      <c r="F1525" s="28" t="s">
        <v>791</v>
      </c>
      <c r="G1525" s="4" t="str">
        <f t="shared" ref="G1525" si="2434">TRIM(LEFT(F1525, SEARCH(":", F1525) - 1))</f>
        <v>Name</v>
      </c>
      <c r="H1525" s="9" t="str">
        <f t="shared" ref="H1525:H1528" si="2435">MID(F1525, SEARCH(":", F1525) + 1, LEN(F1525))</f>
        <v xml:space="preserve"> CreateVMRCCertificateRequest</v>
      </c>
      <c r="I1525" s="91" t="s">
        <v>2013</v>
      </c>
      <c r="J1525" s="24" t="str">
        <f t="shared" si="2362"/>
        <v>SAME</v>
      </c>
      <c r="K1525" s="5" t="s">
        <v>791</v>
      </c>
      <c r="L1525" s="4" t="str">
        <f t="shared" ref="L1525:L1528" si="2436">TRIM(LEFT(K1525, SEARCH(":", K1525) - 1))</f>
        <v>Name</v>
      </c>
      <c r="M1525" s="9" t="str">
        <f t="shared" ref="M1525:M1528" si="2437">MID(K1525, SEARCH(":", K1525) + 1, LEN(K1525))</f>
        <v xml:space="preserve"> CreateVMRCCertificateRequest</v>
      </c>
      <c r="N1525" s="91" t="s">
        <v>2013</v>
      </c>
      <c r="O1525" s="24" t="str">
        <f t="shared" si="2377"/>
        <v>DIF</v>
      </c>
      <c r="P1525" s="5" t="s">
        <v>817</v>
      </c>
      <c r="Q1525" s="4" t="str">
        <f t="shared" ref="Q1525:Q1528" si="2438">TRIM(LEFT(P1525, SEARCH(":", P1525) - 1))</f>
        <v>Name</v>
      </c>
      <c r="R1525" s="9" t="str">
        <f t="shared" ref="R1525:R1528" si="2439">MID(P1525, SEARCH(":", P1525) + 1, LEN(P1525))</f>
        <v xml:space="preserve"> QuiesceDevice</v>
      </c>
      <c r="S1525" s="86" t="s">
        <v>1948</v>
      </c>
    </row>
    <row r="1526" spans="1:19">
      <c r="A1526" s="5" t="s">
        <v>328</v>
      </c>
      <c r="B1526" s="4" t="str">
        <f>TRIM(LEFT(A1526, SEARCH(":", A1526) - 1))</f>
        <v>ReturnType</v>
      </c>
      <c r="C1526" s="9" t="str">
        <f>MID(A1526, SEARCH(":", A1526) + 1, LEN(A1526))</f>
        <v xml:space="preserve"> UInt32</v>
      </c>
      <c r="D1526" s="91"/>
      <c r="E1526" s="24" t="str">
        <f>IF(A1526&lt;&gt;F1531, "DIF", "SAME")</f>
        <v>SAME</v>
      </c>
      <c r="F1526" s="28" t="s">
        <v>328</v>
      </c>
      <c r="G1526" s="4" t="str">
        <f t="shared" si="2416"/>
        <v>ReturnType</v>
      </c>
      <c r="H1526" s="9" t="str">
        <f t="shared" si="2435"/>
        <v xml:space="preserve"> UInt32</v>
      </c>
      <c r="I1526" s="91"/>
      <c r="J1526" s="24" t="str">
        <f t="shared" si="2362"/>
        <v>SAME</v>
      </c>
      <c r="K1526" s="5" t="s">
        <v>328</v>
      </c>
      <c r="L1526" s="4" t="str">
        <f t="shared" si="2436"/>
        <v>ReturnType</v>
      </c>
      <c r="M1526" s="9" t="str">
        <f t="shared" si="2437"/>
        <v xml:space="preserve"> UInt32</v>
      </c>
      <c r="N1526" s="91"/>
      <c r="O1526" s="24" t="str">
        <f t="shared" si="2377"/>
        <v>SAME</v>
      </c>
      <c r="P1526" s="5" t="s">
        <v>328</v>
      </c>
      <c r="Q1526" s="4" t="str">
        <f t="shared" si="2438"/>
        <v>ReturnType</v>
      </c>
      <c r="R1526" s="9" t="str">
        <f t="shared" si="2439"/>
        <v xml:space="preserve"> UInt32</v>
      </c>
    </row>
    <row r="1527" spans="1:19">
      <c r="A1527" s="5" t="s">
        <v>794</v>
      </c>
      <c r="B1527" s="4" t="str">
        <f>TRIM(LEFT(A1527, SEARCH(":", A1527) - 1))</f>
        <v>Parameters</v>
      </c>
      <c r="C1527" s="9" t="str">
        <f>MID(A1527, SEARCH(":", A1527) + 1, LEN(A1527))</f>
        <v xml:space="preserve"> {Certificate, EnableEncryption, ErrorInfo}</v>
      </c>
      <c r="D1527" s="91"/>
      <c r="E1527" s="24" t="str">
        <f>IF(A1527&lt;&gt;F1532, "DIF", "SAME")</f>
        <v>SAME</v>
      </c>
      <c r="F1527" s="28" t="s">
        <v>792</v>
      </c>
      <c r="G1527" s="4" t="str">
        <f t="shared" si="2416"/>
        <v>Parameters</v>
      </c>
      <c r="H1527" s="9" t="str">
        <f t="shared" si="2435"/>
        <v xml:space="preserve"> {DistinguishedName, KeyLength, CertificateRequest, ErrorInfo}</v>
      </c>
      <c r="I1527" s="91"/>
      <c r="J1527" s="24" t="str">
        <f t="shared" si="2362"/>
        <v>SAME</v>
      </c>
      <c r="K1527" s="5" t="s">
        <v>792</v>
      </c>
      <c r="L1527" s="4" t="str">
        <f t="shared" si="2436"/>
        <v>Parameters</v>
      </c>
      <c r="M1527" s="9" t="str">
        <f t="shared" si="2437"/>
        <v xml:space="preserve"> {DistinguishedName, KeyLength, CertificateRequest, ErrorInfo}</v>
      </c>
      <c r="N1527" s="91"/>
      <c r="O1527" s="24" t="str">
        <f t="shared" si="2377"/>
        <v>DIF</v>
      </c>
      <c r="P1527" s="5" t="s">
        <v>818</v>
      </c>
      <c r="Q1527" s="4" t="str">
        <f t="shared" si="2438"/>
        <v>Parameters</v>
      </c>
      <c r="R1527" s="9" t="str">
        <f t="shared" si="2439"/>
        <v xml:space="preserve"> {Quiesce}</v>
      </c>
    </row>
    <row r="1528" spans="1:19">
      <c r="A1528" s="5" t="s">
        <v>342</v>
      </c>
      <c r="B1528" s="4" t="str">
        <f>TRIM(LEFT(A1528, SEARCH(":", A1528) - 1))</f>
        <v>Qualifiers</v>
      </c>
      <c r="C1528" s="9" t="str">
        <f>MID(A1528, SEARCH(":", A1528) + 1, LEN(A1528))</f>
        <v xml:space="preserve"> {CarmineMethodSignature, implemented}</v>
      </c>
      <c r="D1528" s="91"/>
      <c r="E1528" s="24" t="str">
        <f>IF(A1528&lt;&gt;F1533, "DIF", "SAME")</f>
        <v>SAME</v>
      </c>
      <c r="F1528" s="28" t="s">
        <v>342</v>
      </c>
      <c r="G1528" s="4" t="str">
        <f t="shared" si="2416"/>
        <v>Qualifiers</v>
      </c>
      <c r="H1528" s="9" t="str">
        <f t="shared" si="2435"/>
        <v xml:space="preserve"> {CarmineMethodSignature, implemented}</v>
      </c>
      <c r="I1528" s="91"/>
      <c r="J1528" s="24" t="str">
        <f t="shared" si="2362"/>
        <v>SAME</v>
      </c>
      <c r="K1528" s="5" t="s">
        <v>342</v>
      </c>
      <c r="L1528" s="4" t="str">
        <f t="shared" si="2436"/>
        <v>Qualifiers</v>
      </c>
      <c r="M1528" s="9" t="str">
        <f t="shared" si="2437"/>
        <v xml:space="preserve"> {CarmineMethodSignature, implemented}</v>
      </c>
      <c r="N1528" s="91"/>
      <c r="O1528" s="24" t="str">
        <f t="shared" si="2377"/>
        <v>DIF</v>
      </c>
      <c r="P1528" s="5" t="s">
        <v>765</v>
      </c>
      <c r="Q1528" s="4" t="str">
        <f t="shared" si="2438"/>
        <v>Qualifiers</v>
      </c>
      <c r="R1528" s="9" t="str">
        <f t="shared" si="2439"/>
        <v xml:space="preserve"> {Description, Implemented}</v>
      </c>
    </row>
    <row r="1529" spans="1:19">
      <c r="A1529" s="6"/>
      <c r="F1529" s="29"/>
      <c r="K1529" s="6"/>
      <c r="P1529" s="6"/>
    </row>
    <row r="1530" spans="1:19">
      <c r="A1530" s="5" t="s">
        <v>795</v>
      </c>
      <c r="B1530" s="4" t="str">
        <f>TRIM(LEFT(A1530, SEARCH(":", A1530) - 1))</f>
        <v>Name</v>
      </c>
      <c r="C1530" s="9" t="str">
        <f>MID(A1530, SEARCH(":", A1530) + 1, LEN(A1530))</f>
        <v xml:space="preserve"> GetVMRCCertificate</v>
      </c>
      <c r="D1530" s="91" t="s">
        <v>2015</v>
      </c>
      <c r="E1530" s="24" t="str">
        <f>IF(A1530&lt;&gt;F1535, "DIF", "SAME")</f>
        <v>SAME</v>
      </c>
      <c r="F1530" s="28" t="s">
        <v>793</v>
      </c>
      <c r="G1530" s="4" t="str">
        <f t="shared" ref="G1530" si="2440">TRIM(LEFT(F1530, SEARCH(":", F1530) - 1))</f>
        <v>Name</v>
      </c>
      <c r="H1530" s="9" t="str">
        <f t="shared" ref="H1530:H1533" si="2441">MID(F1530, SEARCH(":", F1530) + 1, LEN(F1530))</f>
        <v xml:space="preserve"> SetVMRCCertificate</v>
      </c>
      <c r="I1530" s="91" t="s">
        <v>2014</v>
      </c>
      <c r="J1530" s="24" t="str">
        <f t="shared" ref="J1530:J1593" si="2442">IF(F1530&lt;&gt;K1530, "DIF", "SAME")</f>
        <v>SAME</v>
      </c>
      <c r="K1530" s="5" t="s">
        <v>793</v>
      </c>
      <c r="L1530" s="4" t="str">
        <f t="shared" ref="L1530:L1533" si="2443">TRIM(LEFT(K1530, SEARCH(":", K1530) - 1))</f>
        <v>Name</v>
      </c>
      <c r="M1530" s="9" t="str">
        <f t="shared" ref="M1530:M1533" si="2444">MID(K1530, SEARCH(":", K1530) + 1, LEN(K1530))</f>
        <v xml:space="preserve"> SetVMRCCertificate</v>
      </c>
      <c r="N1530" s="91" t="s">
        <v>2014</v>
      </c>
      <c r="O1530" s="24" t="str">
        <f t="shared" si="2377"/>
        <v>DIF</v>
      </c>
      <c r="P1530" s="5" t="s">
        <v>819</v>
      </c>
      <c r="Q1530" s="4" t="str">
        <f t="shared" ref="Q1530:Q1533" si="2445">TRIM(LEFT(P1530, SEARCH(":", P1530) - 1))</f>
        <v>Name</v>
      </c>
      <c r="R1530" s="9" t="str">
        <f t="shared" ref="R1530:R1533" si="2446">MID(P1530, SEARCH(":", P1530) + 1, LEN(P1530))</f>
        <v xml:space="preserve"> RestoreProperties</v>
      </c>
      <c r="S1530" s="86" t="s">
        <v>1949</v>
      </c>
    </row>
    <row r="1531" spans="1:19">
      <c r="A1531" s="5" t="s">
        <v>328</v>
      </c>
      <c r="B1531" s="4" t="str">
        <f>TRIM(LEFT(A1531, SEARCH(":", A1531) - 1))</f>
        <v>ReturnType</v>
      </c>
      <c r="C1531" s="9" t="str">
        <f>MID(A1531, SEARCH(":", A1531) + 1, LEN(A1531))</f>
        <v xml:space="preserve"> UInt32</v>
      </c>
      <c r="D1531" s="91"/>
      <c r="E1531" s="24" t="str">
        <f>IF(A1531&lt;&gt;F1536, "DIF", "SAME")</f>
        <v>SAME</v>
      </c>
      <c r="F1531" s="28" t="s">
        <v>328</v>
      </c>
      <c r="G1531" s="4" t="str">
        <f t="shared" si="2416"/>
        <v>ReturnType</v>
      </c>
      <c r="H1531" s="9" t="str">
        <f t="shared" si="2441"/>
        <v xml:space="preserve"> UInt32</v>
      </c>
      <c r="I1531" s="91"/>
      <c r="J1531" s="24" t="str">
        <f t="shared" si="2442"/>
        <v>SAME</v>
      </c>
      <c r="K1531" s="5" t="s">
        <v>328</v>
      </c>
      <c r="L1531" s="4" t="str">
        <f t="shared" si="2443"/>
        <v>ReturnType</v>
      </c>
      <c r="M1531" s="9" t="str">
        <f t="shared" si="2444"/>
        <v xml:space="preserve"> UInt32</v>
      </c>
      <c r="N1531" s="91"/>
      <c r="O1531" s="24" t="str">
        <f t="shared" si="2377"/>
        <v>SAME</v>
      </c>
      <c r="P1531" s="5" t="s">
        <v>328</v>
      </c>
      <c r="Q1531" s="4" t="str">
        <f t="shared" si="2445"/>
        <v>ReturnType</v>
      </c>
      <c r="R1531" s="9" t="str">
        <f t="shared" si="2446"/>
        <v xml:space="preserve"> UInt32</v>
      </c>
    </row>
    <row r="1532" spans="1:19">
      <c r="A1532" s="5" t="s">
        <v>493</v>
      </c>
      <c r="B1532" s="4" t="str">
        <f>TRIM(LEFT(A1532, SEARCH(":", A1532) - 1))</f>
        <v>Parameters</v>
      </c>
      <c r="C1532" s="9" t="str">
        <f>MID(A1532, SEARCH(":", A1532) + 1, LEN(A1532))</f>
        <v xml:space="preserve"> {Certificate, ErrorInfo}</v>
      </c>
      <c r="D1532" s="91"/>
      <c r="E1532" s="24" t="str">
        <f>IF(A1532&lt;&gt;F1537, "DIF", "SAME")</f>
        <v>SAME</v>
      </c>
      <c r="F1532" s="28" t="s">
        <v>794</v>
      </c>
      <c r="G1532" s="4" t="str">
        <f t="shared" si="2416"/>
        <v>Parameters</v>
      </c>
      <c r="H1532" s="9" t="str">
        <f t="shared" si="2441"/>
        <v xml:space="preserve"> {Certificate, EnableEncryption, ErrorInfo}</v>
      </c>
      <c r="I1532" s="91"/>
      <c r="J1532" s="24" t="str">
        <f t="shared" si="2442"/>
        <v>SAME</v>
      </c>
      <c r="K1532" s="5" t="s">
        <v>794</v>
      </c>
      <c r="L1532" s="4" t="str">
        <f t="shared" si="2443"/>
        <v>Parameters</v>
      </c>
      <c r="M1532" s="9" t="str">
        <f t="shared" si="2444"/>
        <v xml:space="preserve"> {Certificate, EnableEncryption, ErrorInfo}</v>
      </c>
      <c r="N1532" s="91"/>
      <c r="O1532" s="24" t="str">
        <f t="shared" si="2377"/>
        <v>DIF</v>
      </c>
      <c r="P1532" s="5" t="s">
        <v>362</v>
      </c>
      <c r="Q1532" s="4" t="str">
        <f t="shared" si="2445"/>
        <v>Parameters</v>
      </c>
      <c r="R1532" s="9" t="str">
        <f t="shared" si="2446"/>
        <v xml:space="preserve"> {}</v>
      </c>
    </row>
    <row r="1533" spans="1:19">
      <c r="A1533" s="5" t="s">
        <v>342</v>
      </c>
      <c r="B1533" s="4" t="str">
        <f>TRIM(LEFT(A1533, SEARCH(":", A1533) - 1))</f>
        <v>Qualifiers</v>
      </c>
      <c r="C1533" s="9" t="str">
        <f>MID(A1533, SEARCH(":", A1533) + 1, LEN(A1533))</f>
        <v xml:space="preserve"> {CarmineMethodSignature, implemented}</v>
      </c>
      <c r="D1533" s="91"/>
      <c r="E1533" s="24" t="str">
        <f>IF(A1533&lt;&gt;F1538, "DIF", "SAME")</f>
        <v>SAME</v>
      </c>
      <c r="F1533" s="28" t="s">
        <v>342</v>
      </c>
      <c r="G1533" s="4" t="str">
        <f t="shared" si="2416"/>
        <v>Qualifiers</v>
      </c>
      <c r="H1533" s="9" t="str">
        <f t="shared" si="2441"/>
        <v xml:space="preserve"> {CarmineMethodSignature, implemented}</v>
      </c>
      <c r="I1533" s="91"/>
      <c r="J1533" s="24" t="str">
        <f t="shared" si="2442"/>
        <v>SAME</v>
      </c>
      <c r="K1533" s="5" t="s">
        <v>342</v>
      </c>
      <c r="L1533" s="4" t="str">
        <f t="shared" si="2443"/>
        <v>Qualifiers</v>
      </c>
      <c r="M1533" s="9" t="str">
        <f t="shared" si="2444"/>
        <v xml:space="preserve"> {CarmineMethodSignature, implemented}</v>
      </c>
      <c r="N1533" s="91"/>
      <c r="O1533" s="24" t="str">
        <f t="shared" si="2377"/>
        <v>DIF</v>
      </c>
      <c r="P1533" s="5" t="s">
        <v>765</v>
      </c>
      <c r="Q1533" s="4" t="str">
        <f t="shared" si="2445"/>
        <v>Qualifiers</v>
      </c>
      <c r="R1533" s="9" t="str">
        <f t="shared" si="2446"/>
        <v xml:space="preserve"> {Description, Implemented}</v>
      </c>
    </row>
    <row r="1534" spans="1:19">
      <c r="A1534" s="6"/>
      <c r="F1534" s="29"/>
      <c r="K1534" s="6"/>
      <c r="P1534" s="6"/>
    </row>
    <row r="1535" spans="1:19">
      <c r="A1535" s="5" t="s">
        <v>580</v>
      </c>
      <c r="B1535" s="4" t="str">
        <f>TRIM(LEFT(A1535, SEARCH(":", A1535) - 1))</f>
        <v>Name</v>
      </c>
      <c r="C1535" s="9" t="str">
        <f>MID(A1535, SEARCH(":", A1535) + 1, LEN(A1535))</f>
        <v xml:space="preserve"> StartService</v>
      </c>
      <c r="D1535" s="91" t="s">
        <v>1884</v>
      </c>
      <c r="E1535" s="24" t="str">
        <f>IF(A1535&lt;&gt;F1540, "DIF", "SAME")</f>
        <v>SAME</v>
      </c>
      <c r="F1535" s="28" t="s">
        <v>795</v>
      </c>
      <c r="G1535" s="4" t="str">
        <f t="shared" ref="G1535" si="2447">TRIM(LEFT(F1535, SEARCH(":", F1535) - 1))</f>
        <v>Name</v>
      </c>
      <c r="H1535" s="9" t="str">
        <f t="shared" ref="H1535:H1538" si="2448">MID(F1535, SEARCH(":", F1535) + 1, LEN(F1535))</f>
        <v xml:space="preserve"> GetVMRCCertificate</v>
      </c>
      <c r="I1535" s="91" t="s">
        <v>2015</v>
      </c>
      <c r="J1535" s="24" t="str">
        <f t="shared" si="2442"/>
        <v>SAME</v>
      </c>
      <c r="K1535" s="5" t="s">
        <v>795</v>
      </c>
      <c r="L1535" s="4" t="str">
        <f t="shared" ref="L1535:L1538" si="2449">TRIM(LEFT(K1535, SEARCH(":", K1535) - 1))</f>
        <v>Name</v>
      </c>
      <c r="M1535" s="9" t="str">
        <f t="shared" ref="M1535:M1538" si="2450">MID(K1535, SEARCH(":", K1535) + 1, LEN(K1535))</f>
        <v xml:space="preserve"> GetVMRCCertificate</v>
      </c>
      <c r="N1535" s="91" t="s">
        <v>2015</v>
      </c>
      <c r="O1535" s="24" t="str">
        <f t="shared" si="2377"/>
        <v>DIF</v>
      </c>
      <c r="P1535" s="5" t="s">
        <v>820</v>
      </c>
      <c r="Q1535" s="4" t="str">
        <f t="shared" ref="Q1535:Q1538" si="2451">TRIM(LEFT(P1535, SEARCH(":", P1535) - 1))</f>
        <v>Name</v>
      </c>
      <c r="R1535" s="9" t="str">
        <f t="shared" ref="R1535:R1538" si="2452">MID(P1535, SEARCH(":", P1535) + 1, LEN(P1535))</f>
        <v xml:space="preserve"> SetPowerState</v>
      </c>
      <c r="S1535" s="86" t="s">
        <v>1950</v>
      </c>
    </row>
    <row r="1536" spans="1:19">
      <c r="A1536" s="5" t="s">
        <v>328</v>
      </c>
      <c r="B1536" s="4" t="str">
        <f>TRIM(LEFT(A1536, SEARCH(":", A1536) - 1))</f>
        <v>ReturnType</v>
      </c>
      <c r="C1536" s="9" t="str">
        <f>MID(A1536, SEARCH(":", A1536) + 1, LEN(A1536))</f>
        <v xml:space="preserve"> UInt32</v>
      </c>
      <c r="D1536" s="91"/>
      <c r="E1536" s="24" t="str">
        <f>IF(A1536&lt;&gt;F1541, "DIF", "SAME")</f>
        <v>SAME</v>
      </c>
      <c r="F1536" s="28" t="s">
        <v>328</v>
      </c>
      <c r="G1536" s="4" t="str">
        <f t="shared" si="2416"/>
        <v>ReturnType</v>
      </c>
      <c r="H1536" s="9" t="str">
        <f t="shared" si="2448"/>
        <v xml:space="preserve"> UInt32</v>
      </c>
      <c r="I1536" s="91"/>
      <c r="J1536" s="24" t="str">
        <f t="shared" si="2442"/>
        <v>SAME</v>
      </c>
      <c r="K1536" s="5" t="s">
        <v>328</v>
      </c>
      <c r="L1536" s="4" t="str">
        <f t="shared" si="2449"/>
        <v>ReturnType</v>
      </c>
      <c r="M1536" s="9" t="str">
        <f t="shared" si="2450"/>
        <v xml:space="preserve"> UInt32</v>
      </c>
      <c r="N1536" s="91"/>
      <c r="O1536" s="24" t="str">
        <f t="shared" si="2377"/>
        <v>SAME</v>
      </c>
      <c r="P1536" s="5" t="s">
        <v>328</v>
      </c>
      <c r="Q1536" s="4" t="str">
        <f t="shared" si="2451"/>
        <v>ReturnType</v>
      </c>
      <c r="R1536" s="9" t="str">
        <f t="shared" si="2452"/>
        <v xml:space="preserve"> UInt32</v>
      </c>
    </row>
    <row r="1537" spans="1:19">
      <c r="A1537" s="5" t="s">
        <v>362</v>
      </c>
      <c r="B1537" s="4" t="str">
        <f>TRIM(LEFT(A1537, SEARCH(":", A1537) - 1))</f>
        <v>Parameters</v>
      </c>
      <c r="C1537" s="9" t="str">
        <f>MID(A1537, SEARCH(":", A1537) + 1, LEN(A1537))</f>
        <v xml:space="preserve"> {}</v>
      </c>
      <c r="D1537" s="91"/>
      <c r="E1537" s="24" t="str">
        <f>IF(A1537&lt;&gt;F1542, "DIF", "SAME")</f>
        <v>SAME</v>
      </c>
      <c r="F1537" s="28" t="s">
        <v>493</v>
      </c>
      <c r="G1537" s="4" t="str">
        <f t="shared" si="2416"/>
        <v>Parameters</v>
      </c>
      <c r="H1537" s="9" t="str">
        <f t="shared" si="2448"/>
        <v xml:space="preserve"> {Certificate, ErrorInfo}</v>
      </c>
      <c r="I1537" s="91"/>
      <c r="J1537" s="24" t="str">
        <f t="shared" si="2442"/>
        <v>SAME</v>
      </c>
      <c r="K1537" s="5" t="s">
        <v>493</v>
      </c>
      <c r="L1537" s="4" t="str">
        <f t="shared" si="2449"/>
        <v>Parameters</v>
      </c>
      <c r="M1537" s="9" t="str">
        <f t="shared" si="2450"/>
        <v xml:space="preserve"> {Certificate, ErrorInfo}</v>
      </c>
      <c r="N1537" s="91"/>
      <c r="O1537" s="24" t="str">
        <f t="shared" si="2377"/>
        <v>DIF</v>
      </c>
      <c r="P1537" s="5" t="s">
        <v>821</v>
      </c>
      <c r="Q1537" s="4" t="str">
        <f t="shared" si="2451"/>
        <v>Parameters</v>
      </c>
      <c r="R1537" s="9" t="str">
        <f t="shared" si="2452"/>
        <v xml:space="preserve"> {PowerState, Time}</v>
      </c>
    </row>
    <row r="1538" spans="1:19">
      <c r="A1538" s="5" t="s">
        <v>796</v>
      </c>
      <c r="B1538" s="4" t="str">
        <f>TRIM(LEFT(A1538, SEARCH(":", A1538) - 1))</f>
        <v>Qualifiers</v>
      </c>
      <c r="C1538" s="9" t="str">
        <f>MID(A1538, SEARCH(":", A1538) + 1, LEN(A1538))</f>
        <v xml:space="preserve"> {Implemented, Override}</v>
      </c>
      <c r="D1538" s="91"/>
      <c r="E1538" s="24" t="str">
        <f>IF(A1538&lt;&gt;F1543, "DIF", "SAME")</f>
        <v>SAME</v>
      </c>
      <c r="F1538" s="28" t="s">
        <v>342</v>
      </c>
      <c r="G1538" s="4" t="str">
        <f t="shared" si="2416"/>
        <v>Qualifiers</v>
      </c>
      <c r="H1538" s="9" t="str">
        <f t="shared" si="2448"/>
        <v xml:space="preserve"> {CarmineMethodSignature, implemented}</v>
      </c>
      <c r="I1538" s="91"/>
      <c r="J1538" s="24" t="str">
        <f t="shared" si="2442"/>
        <v>SAME</v>
      </c>
      <c r="K1538" s="5" t="s">
        <v>342</v>
      </c>
      <c r="L1538" s="4" t="str">
        <f t="shared" si="2449"/>
        <v>Qualifiers</v>
      </c>
      <c r="M1538" s="9" t="str">
        <f t="shared" si="2450"/>
        <v xml:space="preserve"> {CarmineMethodSignature, implemented}</v>
      </c>
      <c r="N1538" s="91"/>
      <c r="O1538" s="24" t="str">
        <f t="shared" si="2377"/>
        <v>DIF</v>
      </c>
      <c r="P1538" s="5" t="s">
        <v>809</v>
      </c>
      <c r="Q1538" s="4" t="str">
        <f t="shared" si="2451"/>
        <v>Qualifiers</v>
      </c>
      <c r="R1538" s="9" t="str">
        <f t="shared" si="2452"/>
        <v xml:space="preserve"> {Implemented}</v>
      </c>
    </row>
    <row r="1539" spans="1:19">
      <c r="A1539" s="6"/>
      <c r="F1539" s="29"/>
      <c r="K1539" s="6"/>
      <c r="P1539" s="6"/>
    </row>
    <row r="1540" spans="1:19">
      <c r="A1540" s="5" t="s">
        <v>579</v>
      </c>
      <c r="B1540" s="4" t="str">
        <f>TRIM(LEFT(A1540, SEARCH(":", A1540) - 1))</f>
        <v>Name</v>
      </c>
      <c r="C1540" s="9" t="str">
        <f>MID(A1540, SEARCH(":", A1540) + 1, LEN(A1540))</f>
        <v xml:space="preserve"> StopService</v>
      </c>
      <c r="D1540" s="91" t="s">
        <v>1885</v>
      </c>
      <c r="E1540" s="24" t="str">
        <f>IF(A1540&lt;&gt;F1545, "DIF", "SAME")</f>
        <v>SAME</v>
      </c>
      <c r="F1540" s="28" t="s">
        <v>580</v>
      </c>
      <c r="G1540" s="4" t="str">
        <f t="shared" ref="G1540" si="2453">TRIM(LEFT(F1540, SEARCH(":", F1540) - 1))</f>
        <v>Name</v>
      </c>
      <c r="H1540" s="9" t="str">
        <f t="shared" ref="H1540:H1543" si="2454">MID(F1540, SEARCH(":", F1540) + 1, LEN(F1540))</f>
        <v xml:space="preserve"> StartService</v>
      </c>
      <c r="I1540" s="91" t="s">
        <v>1884</v>
      </c>
      <c r="J1540" s="24" t="str">
        <f t="shared" si="2442"/>
        <v>SAME</v>
      </c>
      <c r="K1540" s="5" t="s">
        <v>580</v>
      </c>
      <c r="L1540" s="4" t="str">
        <f t="shared" ref="L1540:L1543" si="2455">TRIM(LEFT(K1540, SEARCH(":", K1540) - 1))</f>
        <v>Name</v>
      </c>
      <c r="M1540" s="9" t="str">
        <f t="shared" ref="M1540:M1543" si="2456">MID(K1540, SEARCH(":", K1540) + 1, LEN(K1540))</f>
        <v xml:space="preserve"> StartService</v>
      </c>
      <c r="N1540" s="91" t="s">
        <v>1884</v>
      </c>
      <c r="O1540" s="24" t="str">
        <f t="shared" ref="O1540:O1603" si="2457">IF(K1540&lt;&gt;P1540, "DIF", "SAME")</f>
        <v>DIF</v>
      </c>
      <c r="P1540" s="5" t="s">
        <v>692</v>
      </c>
      <c r="Q1540" s="4" t="str">
        <f t="shared" ref="Q1540:Q1543" si="2458">TRIM(LEFT(P1540, SEARCH(":", P1540) - 1))</f>
        <v>Name</v>
      </c>
      <c r="R1540" s="9" t="str">
        <f t="shared" ref="R1540:R1543" si="2459">MID(P1540, SEARCH(":", P1540) + 1, LEN(P1540))</f>
        <v xml:space="preserve"> Reset</v>
      </c>
      <c r="S1540" s="86" t="s">
        <v>1947</v>
      </c>
    </row>
    <row r="1541" spans="1:19">
      <c r="A1541" s="5" t="s">
        <v>328</v>
      </c>
      <c r="B1541" s="4" t="str">
        <f>TRIM(LEFT(A1541, SEARCH(":", A1541) - 1))</f>
        <v>ReturnType</v>
      </c>
      <c r="C1541" s="9" t="str">
        <f>MID(A1541, SEARCH(":", A1541) + 1, LEN(A1541))</f>
        <v xml:space="preserve"> UInt32</v>
      </c>
      <c r="D1541" s="91"/>
      <c r="E1541" s="24" t="str">
        <f>IF(A1541&lt;&gt;F1546, "DIF", "SAME")</f>
        <v>SAME</v>
      </c>
      <c r="F1541" s="28" t="s">
        <v>328</v>
      </c>
      <c r="G1541" s="4" t="str">
        <f t="shared" si="2416"/>
        <v>ReturnType</v>
      </c>
      <c r="H1541" s="9" t="str">
        <f t="shared" si="2454"/>
        <v xml:space="preserve"> UInt32</v>
      </c>
      <c r="I1541" s="91"/>
      <c r="J1541" s="24" t="str">
        <f t="shared" si="2442"/>
        <v>SAME</v>
      </c>
      <c r="K1541" s="5" t="s">
        <v>328</v>
      </c>
      <c r="L1541" s="4" t="str">
        <f t="shared" si="2455"/>
        <v>ReturnType</v>
      </c>
      <c r="M1541" s="9" t="str">
        <f t="shared" si="2456"/>
        <v xml:space="preserve"> UInt32</v>
      </c>
      <c r="N1541" s="91"/>
      <c r="O1541" s="24" t="str">
        <f t="shared" si="2457"/>
        <v>SAME</v>
      </c>
      <c r="P1541" s="5" t="s">
        <v>328</v>
      </c>
      <c r="Q1541" s="4" t="str">
        <f t="shared" si="2458"/>
        <v>ReturnType</v>
      </c>
      <c r="R1541" s="9" t="str">
        <f t="shared" si="2459"/>
        <v xml:space="preserve"> UInt32</v>
      </c>
    </row>
    <row r="1542" spans="1:19">
      <c r="A1542" s="5" t="s">
        <v>362</v>
      </c>
      <c r="B1542" s="4" t="str">
        <f>TRIM(LEFT(A1542, SEARCH(":", A1542) - 1))</f>
        <v>Parameters</v>
      </c>
      <c r="C1542" s="9" t="str">
        <f>MID(A1542, SEARCH(":", A1542) + 1, LEN(A1542))</f>
        <v xml:space="preserve"> {}</v>
      </c>
      <c r="D1542" s="91"/>
      <c r="E1542" s="24" t="str">
        <f>IF(A1542&lt;&gt;F1547, "DIF", "SAME")</f>
        <v>SAME</v>
      </c>
      <c r="F1542" s="28" t="s">
        <v>362</v>
      </c>
      <c r="G1542" s="4" t="str">
        <f t="shared" si="2416"/>
        <v>Parameters</v>
      </c>
      <c r="H1542" s="9" t="str">
        <f t="shared" si="2454"/>
        <v xml:space="preserve"> {}</v>
      </c>
      <c r="I1542" s="91"/>
      <c r="J1542" s="24" t="str">
        <f t="shared" si="2442"/>
        <v>SAME</v>
      </c>
      <c r="K1542" s="5" t="s">
        <v>362</v>
      </c>
      <c r="L1542" s="4" t="str">
        <f t="shared" si="2455"/>
        <v>Parameters</v>
      </c>
      <c r="M1542" s="9" t="str">
        <f t="shared" si="2456"/>
        <v xml:space="preserve"> {}</v>
      </c>
      <c r="N1542" s="91"/>
      <c r="O1542" s="24" t="str">
        <f t="shared" si="2457"/>
        <v>SAME</v>
      </c>
      <c r="P1542" s="5" t="s">
        <v>362</v>
      </c>
      <c r="Q1542" s="4" t="str">
        <f t="shared" si="2458"/>
        <v>Parameters</v>
      </c>
      <c r="R1542" s="9" t="str">
        <f t="shared" si="2459"/>
        <v xml:space="preserve"> {}</v>
      </c>
    </row>
    <row r="1543" spans="1:19">
      <c r="A1543" s="5" t="s">
        <v>796</v>
      </c>
      <c r="B1543" s="4" t="str">
        <f>TRIM(LEFT(A1543, SEARCH(":", A1543) - 1))</f>
        <v>Qualifiers</v>
      </c>
      <c r="C1543" s="9" t="str">
        <f>MID(A1543, SEARCH(":", A1543) + 1, LEN(A1543))</f>
        <v xml:space="preserve"> {Implemented, Override}</v>
      </c>
      <c r="D1543" s="91"/>
      <c r="E1543" s="24" t="str">
        <f>IF(A1543&lt;&gt;F1548, "DIF", "SAME")</f>
        <v>SAME</v>
      </c>
      <c r="F1543" s="28" t="s">
        <v>796</v>
      </c>
      <c r="G1543" s="4" t="str">
        <f t="shared" si="2416"/>
        <v>Qualifiers</v>
      </c>
      <c r="H1543" s="9" t="str">
        <f t="shared" si="2454"/>
        <v xml:space="preserve"> {Implemented, Override}</v>
      </c>
      <c r="I1543" s="91"/>
      <c r="J1543" s="24" t="str">
        <f t="shared" si="2442"/>
        <v>SAME</v>
      </c>
      <c r="K1543" s="5" t="s">
        <v>796</v>
      </c>
      <c r="L1543" s="4" t="str">
        <f t="shared" si="2455"/>
        <v>Qualifiers</v>
      </c>
      <c r="M1543" s="9" t="str">
        <f t="shared" si="2456"/>
        <v xml:space="preserve"> {Implemented, Override}</v>
      </c>
      <c r="N1543" s="91"/>
      <c r="O1543" s="24" t="str">
        <f t="shared" si="2457"/>
        <v>DIF</v>
      </c>
      <c r="P1543" s="5" t="s">
        <v>809</v>
      </c>
      <c r="Q1543" s="4" t="str">
        <f t="shared" si="2458"/>
        <v>Qualifiers</v>
      </c>
      <c r="R1543" s="9" t="str">
        <f t="shared" si="2459"/>
        <v xml:space="preserve"> {Implemented}</v>
      </c>
    </row>
    <row r="1544" spans="1:19">
      <c r="A1544" s="6"/>
      <c r="F1544" s="29"/>
      <c r="K1544" s="6"/>
      <c r="P1544" s="6"/>
    </row>
    <row r="1545" spans="1:19">
      <c r="A1545" s="5" t="s">
        <v>797</v>
      </c>
      <c r="B1545" s="4" t="str">
        <f>TRIM(LEFT(A1545, SEARCH(":", A1545) - 1))</f>
        <v>Name</v>
      </c>
      <c r="C1545" s="9" t="str">
        <f>MID(A1545, SEARCH(":", A1545) + 1, LEN(A1545))</f>
        <v xml:space="preserve"> GetHyperVSystemCompatibilityInfo</v>
      </c>
      <c r="D1545" s="91" t="s">
        <v>2016</v>
      </c>
      <c r="E1545" s="24" t="str">
        <f>IF(A1545&lt;&gt;F1550, "DIF", "SAME")</f>
        <v>SAME</v>
      </c>
      <c r="F1545" s="28" t="s">
        <v>579</v>
      </c>
      <c r="G1545" s="4" t="str">
        <f t="shared" ref="G1545" si="2460">TRIM(LEFT(F1545, SEARCH(":", F1545) - 1))</f>
        <v>Name</v>
      </c>
      <c r="H1545" s="9" t="str">
        <f t="shared" ref="H1545:H1548" si="2461">MID(F1545, SEARCH(":", F1545) + 1, LEN(F1545))</f>
        <v xml:space="preserve"> StopService</v>
      </c>
      <c r="I1545" s="91" t="s">
        <v>1885</v>
      </c>
      <c r="J1545" s="24" t="str">
        <f t="shared" si="2442"/>
        <v>SAME</v>
      </c>
      <c r="K1545" s="5" t="s">
        <v>579</v>
      </c>
      <c r="L1545" s="4" t="str">
        <f t="shared" ref="L1545:L1548" si="2462">TRIM(LEFT(K1545, SEARCH(":", K1545) - 1))</f>
        <v>Name</v>
      </c>
      <c r="M1545" s="9" t="str">
        <f t="shared" ref="M1545:M1548" si="2463">MID(K1545, SEARCH(":", K1545) + 1, LEN(K1545))</f>
        <v xml:space="preserve"> StopService</v>
      </c>
      <c r="N1545" s="91" t="s">
        <v>1885</v>
      </c>
      <c r="O1545" s="24" t="str">
        <f t="shared" si="2457"/>
        <v>DIF</v>
      </c>
      <c r="P1545" s="5" t="s">
        <v>822</v>
      </c>
      <c r="Q1545" s="4" t="str">
        <f t="shared" ref="Q1545:Q1548" si="2464">TRIM(LEFT(P1545, SEARCH(":", P1545) - 1))</f>
        <v>Name</v>
      </c>
      <c r="R1545" s="9" t="str">
        <f t="shared" ref="R1545:R1548" si="2465">MID(P1545, SEARCH(":", P1545) + 1, LEN(P1545))</f>
        <v xml:space="preserve"> ConfigureController</v>
      </c>
      <c r="S1545" s="86" t="s">
        <v>1994</v>
      </c>
    </row>
    <row r="1546" spans="1:19">
      <c r="A1546" s="5" t="s">
        <v>328</v>
      </c>
      <c r="B1546" s="4" t="str">
        <f>TRIM(LEFT(A1546, SEARCH(":", A1546) - 1))</f>
        <v>ReturnType</v>
      </c>
      <c r="C1546" s="9" t="str">
        <f>MID(A1546, SEARCH(":", A1546) + 1, LEN(A1546))</f>
        <v xml:space="preserve"> UInt32</v>
      </c>
      <c r="D1546" s="91"/>
      <c r="E1546" s="24" t="str">
        <f>IF(A1546&lt;&gt;F1551, "DIF", "SAME")</f>
        <v>SAME</v>
      </c>
      <c r="F1546" s="28" t="s">
        <v>328</v>
      </c>
      <c r="G1546" s="4" t="str">
        <f t="shared" si="2416"/>
        <v>ReturnType</v>
      </c>
      <c r="H1546" s="9" t="str">
        <f t="shared" si="2461"/>
        <v xml:space="preserve"> UInt32</v>
      </c>
      <c r="I1546" s="91"/>
      <c r="J1546" s="24" t="str">
        <f t="shared" si="2442"/>
        <v>SAME</v>
      </c>
      <c r="K1546" s="5" t="s">
        <v>328</v>
      </c>
      <c r="L1546" s="4" t="str">
        <f t="shared" si="2462"/>
        <v>ReturnType</v>
      </c>
      <c r="M1546" s="9" t="str">
        <f t="shared" si="2463"/>
        <v xml:space="preserve"> UInt32</v>
      </c>
      <c r="N1546" s="91"/>
      <c r="O1546" s="24" t="str">
        <f t="shared" si="2457"/>
        <v>SAME</v>
      </c>
      <c r="P1546" s="5" t="s">
        <v>328</v>
      </c>
      <c r="Q1546" s="4" t="str">
        <f t="shared" si="2464"/>
        <v>ReturnType</v>
      </c>
      <c r="R1546" s="9" t="str">
        <f t="shared" si="2465"/>
        <v xml:space="preserve"> UInt32</v>
      </c>
    </row>
    <row r="1547" spans="1:19">
      <c r="A1547" s="5" t="s">
        <v>798</v>
      </c>
      <c r="B1547" s="4" t="str">
        <f>TRIM(LEFT(A1547, SEARCH(":", A1547) - 1))</f>
        <v>Parameters</v>
      </c>
      <c r="C1547" s="9" t="str">
        <f>MID(A1547, SEARCH(":", A1547) + 1, LEN(A1547))</f>
        <v xml:space="preserve"> {ComputerSystemWMIInstanceString, CreationClassName, Name, SystemCreationClassName...}</v>
      </c>
      <c r="D1547" s="91"/>
      <c r="E1547" s="24" t="str">
        <f>IF(A1547&lt;&gt;F1552, "DIF", "SAME")</f>
        <v>SAME</v>
      </c>
      <c r="F1547" s="28" t="s">
        <v>362</v>
      </c>
      <c r="G1547" s="4" t="str">
        <f t="shared" si="2416"/>
        <v>Parameters</v>
      </c>
      <c r="H1547" s="9" t="str">
        <f t="shared" si="2461"/>
        <v xml:space="preserve"> {}</v>
      </c>
      <c r="I1547" s="91"/>
      <c r="J1547" s="24" t="str">
        <f t="shared" si="2442"/>
        <v>SAME</v>
      </c>
      <c r="K1547" s="5" t="s">
        <v>362</v>
      </c>
      <c r="L1547" s="4" t="str">
        <f t="shared" si="2462"/>
        <v>Parameters</v>
      </c>
      <c r="M1547" s="9" t="str">
        <f t="shared" si="2463"/>
        <v xml:space="preserve"> {}</v>
      </c>
      <c r="N1547" s="91"/>
      <c r="O1547" s="24" t="str">
        <f t="shared" si="2457"/>
        <v>DIF</v>
      </c>
      <c r="P1547" s="5" t="s">
        <v>823</v>
      </c>
      <c r="Q1547" s="4" t="str">
        <f t="shared" si="2464"/>
        <v>Parameters</v>
      </c>
      <c r="R1547" s="9" t="str">
        <f t="shared" si="2465"/>
        <v xml:space="preserve"> {IsShared, Target, ErrorInfo}</v>
      </c>
    </row>
    <row r="1548" spans="1:19">
      <c r="A1548" s="5" t="s">
        <v>703</v>
      </c>
      <c r="B1548" s="4" t="str">
        <f>TRIM(LEFT(A1548, SEARCH(":", A1548) - 1))</f>
        <v>Qualifiers</v>
      </c>
      <c r="C1548" s="9" t="str">
        <f>MID(A1548, SEARCH(":", A1548) + 1, LEN(A1548))</f>
        <v xml:space="preserve"> {CarmineMethodSignature, implemented, Static}</v>
      </c>
      <c r="D1548" s="91"/>
      <c r="E1548" s="24" t="str">
        <f>IF(A1548&lt;&gt;F1553, "DIF", "SAME")</f>
        <v>SAME</v>
      </c>
      <c r="F1548" s="28" t="s">
        <v>796</v>
      </c>
      <c r="G1548" s="4" t="str">
        <f t="shared" si="2416"/>
        <v>Qualifiers</v>
      </c>
      <c r="H1548" s="9" t="str">
        <f t="shared" si="2461"/>
        <v xml:space="preserve"> {Implemented, Override}</v>
      </c>
      <c r="I1548" s="91"/>
      <c r="J1548" s="24" t="str">
        <f t="shared" si="2442"/>
        <v>SAME</v>
      </c>
      <c r="K1548" s="5" t="s">
        <v>796</v>
      </c>
      <c r="L1548" s="4" t="str">
        <f t="shared" si="2462"/>
        <v>Qualifiers</v>
      </c>
      <c r="M1548" s="9" t="str">
        <f t="shared" si="2463"/>
        <v xml:space="preserve"> {Implemented, Override}</v>
      </c>
      <c r="N1548" s="91"/>
      <c r="O1548" s="24" t="str">
        <f t="shared" si="2457"/>
        <v>DIF</v>
      </c>
      <c r="P1548" s="5" t="s">
        <v>342</v>
      </c>
      <c r="Q1548" s="4" t="str">
        <f t="shared" si="2464"/>
        <v>Qualifiers</v>
      </c>
      <c r="R1548" s="9" t="str">
        <f t="shared" si="2465"/>
        <v xml:space="preserve"> {CarmineMethodSignature, implemented}</v>
      </c>
    </row>
    <row r="1549" spans="1:19">
      <c r="A1549" s="6"/>
      <c r="F1549" s="29"/>
      <c r="K1549" s="6"/>
      <c r="P1549" s="6"/>
    </row>
    <row r="1550" spans="1:19">
      <c r="A1550" s="5" t="s">
        <v>799</v>
      </c>
      <c r="B1550" s="4" t="str">
        <f>TRIM(LEFT(A1550, SEARCH(":", A1550) - 1))</f>
        <v>Name</v>
      </c>
      <c r="C1550" s="9" t="str">
        <f>MID(A1550, SEARCH(":", A1550) + 1, LEN(A1550))</f>
        <v xml:space="preserve"> CheckHyperVSystemCompatibilityInfo</v>
      </c>
      <c r="D1550" s="91" t="s">
        <v>2017</v>
      </c>
      <c r="E1550" s="24" t="str">
        <f>IF(A1550&lt;&gt;F1555, "DIF", "SAME")</f>
        <v>SAME</v>
      </c>
      <c r="F1550" s="28" t="s">
        <v>797</v>
      </c>
      <c r="G1550" s="4" t="str">
        <f t="shared" ref="G1550" si="2466">TRIM(LEFT(F1550, SEARCH(":", F1550) - 1))</f>
        <v>Name</v>
      </c>
      <c r="H1550" s="9" t="str">
        <f t="shared" ref="H1550:H1553" si="2467">MID(F1550, SEARCH(":", F1550) + 1, LEN(F1550))</f>
        <v xml:space="preserve"> GetHyperVSystemCompatibilityInfo</v>
      </c>
      <c r="I1550" s="91" t="s">
        <v>2016</v>
      </c>
      <c r="J1550" s="24" t="str">
        <f t="shared" si="2442"/>
        <v>SAME</v>
      </c>
      <c r="K1550" s="5" t="s">
        <v>797</v>
      </c>
      <c r="L1550" s="4" t="str">
        <f t="shared" ref="L1550:L1553" si="2468">TRIM(LEFT(K1550, SEARCH(":", K1550) - 1))</f>
        <v>Name</v>
      </c>
      <c r="M1550" s="9" t="str">
        <f t="shared" ref="M1550:M1553" si="2469">MID(K1550, SEARCH(":", K1550) + 1, LEN(K1550))</f>
        <v xml:space="preserve"> GetHyperVSystemCompatibilityInfo</v>
      </c>
      <c r="N1550" s="91" t="s">
        <v>2016</v>
      </c>
      <c r="O1550" s="24" t="str">
        <f t="shared" si="2457"/>
        <v>DIF</v>
      </c>
      <c r="P1550" s="5" t="s">
        <v>648</v>
      </c>
      <c r="Q1550" s="4" t="str">
        <f t="shared" ref="Q1550:Q1553" si="2470">TRIM(LEFT(P1550, SEARCH(":", P1550) - 1))</f>
        <v>Name</v>
      </c>
      <c r="R1550" s="9" t="str">
        <f t="shared" ref="R1550:R1553" si="2471">MID(P1550, SEARCH(":", P1550) + 1, LEN(P1550))</f>
        <v xml:space="preserve"> Remove</v>
      </c>
      <c r="S1550" s="86" t="s">
        <v>1769</v>
      </c>
    </row>
    <row r="1551" spans="1:19">
      <c r="A1551" s="5" t="s">
        <v>328</v>
      </c>
      <c r="B1551" s="4" t="str">
        <f>TRIM(LEFT(A1551, SEARCH(":", A1551) - 1))</f>
        <v>ReturnType</v>
      </c>
      <c r="C1551" s="9" t="str">
        <f>MID(A1551, SEARCH(":", A1551) + 1, LEN(A1551))</f>
        <v xml:space="preserve"> UInt32</v>
      </c>
      <c r="D1551" s="91"/>
      <c r="E1551" s="24" t="str">
        <f>IF(A1551&lt;&gt;F1556, "DIF", "SAME")</f>
        <v>SAME</v>
      </c>
      <c r="F1551" s="28" t="s">
        <v>328</v>
      </c>
      <c r="G1551" s="4" t="str">
        <f t="shared" si="2416"/>
        <v>ReturnType</v>
      </c>
      <c r="H1551" s="9" t="str">
        <f t="shared" si="2467"/>
        <v xml:space="preserve"> UInt32</v>
      </c>
      <c r="I1551" s="91"/>
      <c r="J1551" s="24" t="str">
        <f t="shared" si="2442"/>
        <v>SAME</v>
      </c>
      <c r="K1551" s="5" t="s">
        <v>328</v>
      </c>
      <c r="L1551" s="4" t="str">
        <f t="shared" si="2468"/>
        <v>ReturnType</v>
      </c>
      <c r="M1551" s="9" t="str">
        <f t="shared" si="2469"/>
        <v xml:space="preserve"> UInt32</v>
      </c>
      <c r="N1551" s="91"/>
      <c r="O1551" s="24" t="str">
        <f t="shared" si="2457"/>
        <v>SAME</v>
      </c>
      <c r="P1551" s="5" t="s">
        <v>328</v>
      </c>
      <c r="Q1551" s="4" t="str">
        <f t="shared" si="2470"/>
        <v>ReturnType</v>
      </c>
      <c r="R1551" s="9" t="str">
        <f t="shared" si="2471"/>
        <v xml:space="preserve"> UInt32</v>
      </c>
    </row>
    <row r="1552" spans="1:19">
      <c r="A1552" s="5" t="s">
        <v>800</v>
      </c>
      <c r="B1552" s="4" t="str">
        <f>TRIM(LEFT(A1552, SEARCH(":", A1552) - 1))</f>
        <v>Parameters</v>
      </c>
      <c r="C1552" s="9" t="str">
        <f>MID(A1552, SEARCH(":", A1552) + 1, LEN(A1552))</f>
        <v xml:space="preserve"> {CompatibilityInfo, CreationClassName, Name, SystemCreationClassName...}</v>
      </c>
      <c r="D1552" s="91"/>
      <c r="E1552" s="24" t="str">
        <f>IF(A1552&lt;&gt;F1557, "DIF", "SAME")</f>
        <v>SAME</v>
      </c>
      <c r="F1552" s="28" t="s">
        <v>798</v>
      </c>
      <c r="G1552" s="4" t="str">
        <f t="shared" si="2416"/>
        <v>Parameters</v>
      </c>
      <c r="H1552" s="9" t="str">
        <f t="shared" si="2467"/>
        <v xml:space="preserve"> {ComputerSystemWMIInstanceString, CreationClassName, Name, SystemCreationClassName...}</v>
      </c>
      <c r="I1552" s="91"/>
      <c r="J1552" s="24" t="str">
        <f t="shared" si="2442"/>
        <v>SAME</v>
      </c>
      <c r="K1552" s="5" t="s">
        <v>798</v>
      </c>
      <c r="L1552" s="4" t="str">
        <f t="shared" si="2468"/>
        <v>Parameters</v>
      </c>
      <c r="M1552" s="9" t="str">
        <f t="shared" si="2469"/>
        <v xml:space="preserve"> {ComputerSystemWMIInstanceString, CreationClassName, Name, SystemCreationClassName...}</v>
      </c>
      <c r="N1552" s="91"/>
      <c r="O1552" s="24" t="str">
        <f t="shared" si="2457"/>
        <v>DIF</v>
      </c>
      <c r="P1552" s="5" t="s">
        <v>348</v>
      </c>
      <c r="Q1552" s="4" t="str">
        <f t="shared" si="2470"/>
        <v>Parameters</v>
      </c>
      <c r="R1552" s="9" t="str">
        <f t="shared" si="2471"/>
        <v xml:space="preserve"> {ErrorInfo}</v>
      </c>
    </row>
    <row r="1553" spans="1:19">
      <c r="A1553" s="5" t="s">
        <v>703</v>
      </c>
      <c r="B1553" s="4" t="str">
        <f>TRIM(LEFT(A1553, SEARCH(":", A1553) - 1))</f>
        <v>Qualifiers</v>
      </c>
      <c r="C1553" s="9" t="str">
        <f>MID(A1553, SEARCH(":", A1553) + 1, LEN(A1553))</f>
        <v xml:space="preserve"> {CarmineMethodSignature, implemented, Static}</v>
      </c>
      <c r="D1553" s="91"/>
      <c r="E1553" s="24" t="str">
        <f>IF(A1553&lt;&gt;F1558, "DIF", "SAME")</f>
        <v>SAME</v>
      </c>
      <c r="F1553" s="28" t="s">
        <v>703</v>
      </c>
      <c r="G1553" s="4" t="str">
        <f t="shared" si="2416"/>
        <v>Qualifiers</v>
      </c>
      <c r="H1553" s="9" t="str">
        <f t="shared" si="2467"/>
        <v xml:space="preserve"> {CarmineMethodSignature, implemented, Static}</v>
      </c>
      <c r="I1553" s="91"/>
      <c r="J1553" s="24" t="str">
        <f t="shared" si="2442"/>
        <v>SAME</v>
      </c>
      <c r="K1553" s="5" t="s">
        <v>703</v>
      </c>
      <c r="L1553" s="4" t="str">
        <f t="shared" si="2468"/>
        <v>Qualifiers</v>
      </c>
      <c r="M1553" s="9" t="str">
        <f t="shared" si="2469"/>
        <v xml:space="preserve"> {CarmineMethodSignature, implemented, Static}</v>
      </c>
      <c r="N1553" s="91"/>
      <c r="O1553" s="24" t="str">
        <f t="shared" si="2457"/>
        <v>DIF</v>
      </c>
      <c r="P1553" s="5" t="s">
        <v>342</v>
      </c>
      <c r="Q1553" s="4" t="str">
        <f t="shared" si="2470"/>
        <v>Qualifiers</v>
      </c>
      <c r="R1553" s="9" t="str">
        <f t="shared" si="2471"/>
        <v xml:space="preserve"> {CarmineMethodSignature, implemented}</v>
      </c>
    </row>
    <row r="1554" spans="1:19">
      <c r="A1554" s="6"/>
      <c r="F1554" s="29"/>
      <c r="K1554" s="6"/>
      <c r="P1554" s="6"/>
    </row>
    <row r="1555" spans="1:19">
      <c r="A1555" s="5" t="s">
        <v>801</v>
      </c>
      <c r="B1555" s="4" t="str">
        <f>TRIM(LEFT(A1555, SEARCH(":", A1555) - 1))</f>
        <v>Name</v>
      </c>
      <c r="C1555" s="9" t="str">
        <f>MID(A1555, SEARCH(":", A1555) + 1, LEN(A1555))</f>
        <v xml:space="preserve"> CustomizeBootVHD</v>
      </c>
      <c r="D1555" s="91" t="s">
        <v>2018</v>
      </c>
      <c r="E1555" s="24" t="str">
        <f>IF(A1555&lt;&gt;F1560, "DIF", "SAME")</f>
        <v>SAME</v>
      </c>
      <c r="F1555" s="28" t="s">
        <v>799</v>
      </c>
      <c r="G1555" s="4" t="str">
        <f t="shared" ref="G1555" si="2472">TRIM(LEFT(F1555, SEARCH(":", F1555) - 1))</f>
        <v>Name</v>
      </c>
      <c r="H1555" s="9" t="str">
        <f t="shared" ref="H1555:H1558" si="2473">MID(F1555, SEARCH(":", F1555) + 1, LEN(F1555))</f>
        <v xml:space="preserve"> CheckHyperVSystemCompatibilityInfo</v>
      </c>
      <c r="I1555" s="91" t="s">
        <v>2017</v>
      </c>
      <c r="J1555" s="24" t="str">
        <f t="shared" si="2442"/>
        <v>SAME</v>
      </c>
      <c r="K1555" s="5" t="s">
        <v>799</v>
      </c>
      <c r="L1555" s="4" t="str">
        <f t="shared" ref="L1555:L1558" si="2474">TRIM(LEFT(K1555, SEARCH(":", K1555) - 1))</f>
        <v>Name</v>
      </c>
      <c r="M1555" s="9" t="str">
        <f t="shared" ref="M1555:M1558" si="2475">MID(K1555, SEARCH(":", K1555) + 1, LEN(K1555))</f>
        <v xml:space="preserve"> CheckHyperVSystemCompatibilityInfo</v>
      </c>
      <c r="N1555" s="91" t="s">
        <v>2017</v>
      </c>
      <c r="O1555" s="24" t="str">
        <f t="shared" si="2457"/>
        <v>DIF</v>
      </c>
      <c r="P1555" s="5" t="s">
        <v>648</v>
      </c>
      <c r="Q1555" s="4" t="str">
        <f t="shared" ref="Q1555:Q1558" si="2476">TRIM(LEFT(P1555, SEARCH(":", P1555) - 1))</f>
        <v>Name</v>
      </c>
      <c r="R1555" s="9" t="str">
        <f t="shared" ref="R1555:R1558" si="2477">MID(P1555, SEARCH(":", P1555) + 1, LEN(P1555))</f>
        <v xml:space="preserve"> Remove</v>
      </c>
      <c r="S1555" s="86" t="s">
        <v>1769</v>
      </c>
    </row>
    <row r="1556" spans="1:19">
      <c r="A1556" s="5" t="s">
        <v>328</v>
      </c>
      <c r="B1556" s="4" t="str">
        <f>TRIM(LEFT(A1556, SEARCH(":", A1556) - 1))</f>
        <v>ReturnType</v>
      </c>
      <c r="C1556" s="9" t="str">
        <f>MID(A1556, SEARCH(":", A1556) + 1, LEN(A1556))</f>
        <v xml:space="preserve"> UInt32</v>
      </c>
      <c r="D1556" s="91"/>
      <c r="E1556" s="24" t="str">
        <f>IF(A1556&lt;&gt;F1561, "DIF", "SAME")</f>
        <v>SAME</v>
      </c>
      <c r="F1556" s="28" t="s">
        <v>328</v>
      </c>
      <c r="G1556" s="4" t="str">
        <f t="shared" si="2416"/>
        <v>ReturnType</v>
      </c>
      <c r="H1556" s="9" t="str">
        <f t="shared" si="2473"/>
        <v xml:space="preserve"> UInt32</v>
      </c>
      <c r="I1556" s="91"/>
      <c r="J1556" s="24" t="str">
        <f t="shared" si="2442"/>
        <v>SAME</v>
      </c>
      <c r="K1556" s="5" t="s">
        <v>328</v>
      </c>
      <c r="L1556" s="4" t="str">
        <f t="shared" si="2474"/>
        <v>ReturnType</v>
      </c>
      <c r="M1556" s="9" t="str">
        <f t="shared" si="2475"/>
        <v xml:space="preserve"> UInt32</v>
      </c>
      <c r="N1556" s="91"/>
      <c r="O1556" s="24" t="str">
        <f t="shared" si="2457"/>
        <v>SAME</v>
      </c>
      <c r="P1556" s="5" t="s">
        <v>328</v>
      </c>
      <c r="Q1556" s="4" t="str">
        <f t="shared" si="2476"/>
        <v>ReturnType</v>
      </c>
      <c r="R1556" s="9" t="str">
        <f t="shared" si="2477"/>
        <v xml:space="preserve"> UInt32</v>
      </c>
    </row>
    <row r="1557" spans="1:19">
      <c r="A1557" s="5" t="s">
        <v>802</v>
      </c>
      <c r="B1557" s="4" t="str">
        <f>TRIM(LEFT(A1557, SEARCH(":", A1557) - 1))</f>
        <v>Parameters</v>
      </c>
      <c r="C1557" s="9" t="str">
        <f>MID(A1557, SEARCH(":", A1557) + 1, LEN(A1557))</f>
        <v xml:space="preserve"> {UnattendFullPath, VHDFullPath, ErrorInfo, ResultCode}</v>
      </c>
      <c r="D1557" s="91"/>
      <c r="E1557" s="24" t="str">
        <f>IF(A1557&lt;&gt;F1562, "DIF", "SAME")</f>
        <v>SAME</v>
      </c>
      <c r="F1557" s="28" t="s">
        <v>800</v>
      </c>
      <c r="G1557" s="4" t="str">
        <f t="shared" si="2416"/>
        <v>Parameters</v>
      </c>
      <c r="H1557" s="9" t="str">
        <f t="shared" si="2473"/>
        <v xml:space="preserve"> {CompatibilityInfo, CreationClassName, Name, SystemCreationClassName...}</v>
      </c>
      <c r="I1557" s="91"/>
      <c r="J1557" s="24" t="str">
        <f t="shared" si="2442"/>
        <v>SAME</v>
      </c>
      <c r="K1557" s="5" t="s">
        <v>800</v>
      </c>
      <c r="L1557" s="4" t="str">
        <f t="shared" si="2474"/>
        <v>Parameters</v>
      </c>
      <c r="M1557" s="9" t="str">
        <f t="shared" si="2475"/>
        <v xml:space="preserve"> {CompatibilityInfo, CreationClassName, Name, SystemCreationClassName...}</v>
      </c>
      <c r="N1557" s="91"/>
      <c r="O1557" s="24" t="str">
        <f t="shared" si="2457"/>
        <v>DIF</v>
      </c>
      <c r="P1557" s="5" t="s">
        <v>362</v>
      </c>
      <c r="Q1557" s="4" t="str">
        <f t="shared" si="2476"/>
        <v>Parameters</v>
      </c>
      <c r="R1557" s="9" t="str">
        <f t="shared" si="2477"/>
        <v xml:space="preserve"> {}</v>
      </c>
    </row>
    <row r="1558" spans="1:19">
      <c r="A1558" s="5" t="s">
        <v>703</v>
      </c>
      <c r="B1558" s="4" t="str">
        <f>TRIM(LEFT(A1558, SEARCH(":", A1558) - 1))</f>
        <v>Qualifiers</v>
      </c>
      <c r="C1558" s="9" t="str">
        <f>MID(A1558, SEARCH(":", A1558) + 1, LEN(A1558))</f>
        <v xml:space="preserve"> {CarmineMethodSignature, implemented, Static}</v>
      </c>
      <c r="D1558" s="91"/>
      <c r="E1558" s="24" t="str">
        <f>IF(A1558&lt;&gt;F1563, "DIF", "SAME")</f>
        <v>SAME</v>
      </c>
      <c r="F1558" s="28" t="s">
        <v>703</v>
      </c>
      <c r="G1558" s="4" t="str">
        <f t="shared" si="2416"/>
        <v>Qualifiers</v>
      </c>
      <c r="H1558" s="9" t="str">
        <f t="shared" si="2473"/>
        <v xml:space="preserve"> {CarmineMethodSignature, implemented, Static}</v>
      </c>
      <c r="I1558" s="91"/>
      <c r="J1558" s="24" t="str">
        <f t="shared" si="2442"/>
        <v>SAME</v>
      </c>
      <c r="K1558" s="5" t="s">
        <v>703</v>
      </c>
      <c r="L1558" s="4" t="str">
        <f t="shared" si="2474"/>
        <v>Qualifiers</v>
      </c>
      <c r="M1558" s="9" t="str">
        <f t="shared" si="2475"/>
        <v xml:space="preserve"> {CarmineMethodSignature, implemented, Static}</v>
      </c>
      <c r="N1558" s="91"/>
      <c r="O1558" s="24" t="str">
        <f t="shared" si="2457"/>
        <v>DIF</v>
      </c>
      <c r="P1558" s="5" t="s">
        <v>809</v>
      </c>
      <c r="Q1558" s="4" t="str">
        <f t="shared" si="2476"/>
        <v>Qualifiers</v>
      </c>
      <c r="R1558" s="9" t="str">
        <f t="shared" si="2477"/>
        <v xml:space="preserve"> {Implemented}</v>
      </c>
    </row>
    <row r="1559" spans="1:19">
      <c r="A1559" s="6"/>
      <c r="F1559" s="29"/>
      <c r="K1559" s="6"/>
      <c r="P1559" s="6"/>
    </row>
    <row r="1560" spans="1:19">
      <c r="A1560" s="5" t="s">
        <v>824</v>
      </c>
      <c r="B1560" s="4" t="str">
        <f>TRIM(LEFT(A1560, SEARCH(":", A1560) - 1))</f>
        <v>Name</v>
      </c>
      <c r="C1560" s="9" t="str">
        <f>MID(A1560, SEARCH(":", A1560) + 1, LEN(A1560))</f>
        <v xml:space="preserve"> AttachImage</v>
      </c>
      <c r="D1560" s="91" t="s">
        <v>1998</v>
      </c>
      <c r="E1560" s="24" t="str">
        <f>IF(A1560&lt;&gt;F1565, "DIF", "SAME")</f>
        <v>SAME</v>
      </c>
      <c r="F1560" s="28" t="s">
        <v>801</v>
      </c>
      <c r="G1560" s="4" t="str">
        <f t="shared" ref="G1560" si="2478">TRIM(LEFT(F1560, SEARCH(":", F1560) - 1))</f>
        <v>Name</v>
      </c>
      <c r="H1560" s="9" t="str">
        <f t="shared" ref="H1560:H1563" si="2479">MID(F1560, SEARCH(":", F1560) + 1, LEN(F1560))</f>
        <v xml:space="preserve"> CustomizeBootVHD</v>
      </c>
      <c r="I1560" s="91" t="s">
        <v>2018</v>
      </c>
      <c r="J1560" s="24" t="str">
        <f t="shared" si="2442"/>
        <v>SAME</v>
      </c>
      <c r="K1560" s="5" t="s">
        <v>801</v>
      </c>
      <c r="L1560" s="4" t="str">
        <f t="shared" ref="L1560:L1563" si="2480">TRIM(LEFT(K1560, SEARCH(":", K1560) - 1))</f>
        <v>Name</v>
      </c>
      <c r="M1560" s="9" t="str">
        <f t="shared" ref="M1560:M1563" si="2481">MID(K1560, SEARCH(":", K1560) + 1, LEN(K1560))</f>
        <v xml:space="preserve"> CustomizeBootVHD</v>
      </c>
      <c r="N1560" s="91" t="s">
        <v>2018</v>
      </c>
      <c r="O1560" s="24" t="str">
        <f t="shared" si="2457"/>
        <v>DIF</v>
      </c>
      <c r="P1560" s="5" t="s">
        <v>648</v>
      </c>
      <c r="Q1560" s="4" t="str">
        <f t="shared" ref="Q1560:Q1563" si="2482">TRIM(LEFT(P1560, SEARCH(":", P1560) - 1))</f>
        <v>Name</v>
      </c>
      <c r="R1560" s="9" t="str">
        <f t="shared" ref="R1560:R1563" si="2483">MID(P1560, SEARCH(":", P1560) + 1, LEN(P1560))</f>
        <v xml:space="preserve"> Remove</v>
      </c>
      <c r="S1560" s="86" t="s">
        <v>1769</v>
      </c>
    </row>
    <row r="1561" spans="1:19">
      <c r="A1561" s="5" t="s">
        <v>328</v>
      </c>
      <c r="B1561" s="4" t="str">
        <f>TRIM(LEFT(A1561, SEARCH(":", A1561) - 1))</f>
        <v>ReturnType</v>
      </c>
      <c r="C1561" s="9" t="str">
        <f>MID(A1561, SEARCH(":", A1561) + 1, LEN(A1561))</f>
        <v xml:space="preserve"> UInt32</v>
      </c>
      <c r="D1561" s="91"/>
      <c r="E1561" s="24" t="str">
        <f>IF(A1561&lt;&gt;F1566, "DIF", "SAME")</f>
        <v>SAME</v>
      </c>
      <c r="F1561" s="28" t="s">
        <v>328</v>
      </c>
      <c r="G1561" s="4" t="str">
        <f t="shared" si="2416"/>
        <v>ReturnType</v>
      </c>
      <c r="H1561" s="9" t="str">
        <f t="shared" si="2479"/>
        <v xml:space="preserve"> UInt32</v>
      </c>
      <c r="I1561" s="91"/>
      <c r="J1561" s="24" t="str">
        <f t="shared" si="2442"/>
        <v>SAME</v>
      </c>
      <c r="K1561" s="5" t="s">
        <v>328</v>
      </c>
      <c r="L1561" s="4" t="str">
        <f t="shared" si="2480"/>
        <v>ReturnType</v>
      </c>
      <c r="M1561" s="9" t="str">
        <f t="shared" si="2481"/>
        <v xml:space="preserve"> UInt32</v>
      </c>
      <c r="N1561" s="91"/>
      <c r="O1561" s="24" t="str">
        <f t="shared" si="2457"/>
        <v>SAME</v>
      </c>
      <c r="P1561" s="5" t="s">
        <v>328</v>
      </c>
      <c r="Q1561" s="4" t="str">
        <f t="shared" si="2482"/>
        <v>ReturnType</v>
      </c>
      <c r="R1561" s="9" t="str">
        <f t="shared" si="2483"/>
        <v xml:space="preserve"> UInt32</v>
      </c>
    </row>
    <row r="1562" spans="1:19">
      <c r="A1562" s="5" t="s">
        <v>720</v>
      </c>
      <c r="B1562" s="4" t="str">
        <f>TRIM(LEFT(A1562, SEARCH(":", A1562) - 1))</f>
        <v>Parameters</v>
      </c>
      <c r="C1562" s="9" t="str">
        <f>MID(A1562, SEARCH(":", A1562) + 1, LEN(A1562))</f>
        <v xml:space="preserve"> {ImagePath, ErrorInfo}</v>
      </c>
      <c r="D1562" s="91"/>
      <c r="E1562" s="24" t="str">
        <f>IF(A1562&lt;&gt;F1567, "DIF", "SAME")</f>
        <v>SAME</v>
      </c>
      <c r="F1562" s="28" t="s">
        <v>802</v>
      </c>
      <c r="G1562" s="4" t="str">
        <f t="shared" si="2416"/>
        <v>Parameters</v>
      </c>
      <c r="H1562" s="9" t="str">
        <f t="shared" si="2479"/>
        <v xml:space="preserve"> {UnattendFullPath, VHDFullPath, ErrorInfo, ResultCode}</v>
      </c>
      <c r="I1562" s="91"/>
      <c r="J1562" s="24" t="str">
        <f t="shared" si="2442"/>
        <v>SAME</v>
      </c>
      <c r="K1562" s="5" t="s">
        <v>802</v>
      </c>
      <c r="L1562" s="4" t="str">
        <f t="shared" si="2480"/>
        <v>Parameters</v>
      </c>
      <c r="M1562" s="9" t="str">
        <f t="shared" si="2481"/>
        <v xml:space="preserve"> {UnattendFullPath, VHDFullPath, ErrorInfo, ResultCode}</v>
      </c>
      <c r="N1562" s="91"/>
      <c r="O1562" s="24" t="str">
        <f t="shared" si="2457"/>
        <v>DIF</v>
      </c>
      <c r="P1562" s="5" t="s">
        <v>362</v>
      </c>
      <c r="Q1562" s="4" t="str">
        <f t="shared" si="2482"/>
        <v>Parameters</v>
      </c>
      <c r="R1562" s="9" t="str">
        <f t="shared" si="2483"/>
        <v xml:space="preserve"> {}</v>
      </c>
    </row>
    <row r="1563" spans="1:19">
      <c r="A1563" s="5" t="s">
        <v>342</v>
      </c>
      <c r="B1563" s="4" t="str">
        <f>TRIM(LEFT(A1563, SEARCH(":", A1563) - 1))</f>
        <v>Qualifiers</v>
      </c>
      <c r="C1563" s="9" t="str">
        <f>MID(A1563, SEARCH(":", A1563) + 1, LEN(A1563))</f>
        <v xml:space="preserve"> {CarmineMethodSignature, implemented}</v>
      </c>
      <c r="D1563" s="91"/>
      <c r="E1563" s="24" t="str">
        <f>IF(A1563&lt;&gt;F1568, "DIF", "SAME")</f>
        <v>SAME</v>
      </c>
      <c r="F1563" s="28" t="s">
        <v>703</v>
      </c>
      <c r="G1563" s="4" t="str">
        <f t="shared" si="2416"/>
        <v>Qualifiers</v>
      </c>
      <c r="H1563" s="9" t="str">
        <f t="shared" si="2479"/>
        <v xml:space="preserve"> {CarmineMethodSignature, implemented, Static}</v>
      </c>
      <c r="I1563" s="91"/>
      <c r="J1563" s="24" t="str">
        <f t="shared" si="2442"/>
        <v>SAME</v>
      </c>
      <c r="K1563" s="5" t="s">
        <v>703</v>
      </c>
      <c r="L1563" s="4" t="str">
        <f t="shared" si="2480"/>
        <v>Qualifiers</v>
      </c>
      <c r="M1563" s="9" t="str">
        <f t="shared" si="2481"/>
        <v xml:space="preserve"> {CarmineMethodSignature, implemented, Static}</v>
      </c>
      <c r="N1563" s="91"/>
      <c r="O1563" s="24" t="str">
        <f t="shared" si="2457"/>
        <v>DIF</v>
      </c>
      <c r="P1563" s="5" t="s">
        <v>809</v>
      </c>
      <c r="Q1563" s="4" t="str">
        <f t="shared" si="2482"/>
        <v>Qualifiers</v>
      </c>
      <c r="R1563" s="9" t="str">
        <f t="shared" si="2483"/>
        <v xml:space="preserve"> {Implemented}</v>
      </c>
    </row>
    <row r="1564" spans="1:19">
      <c r="A1564" s="6"/>
      <c r="F1564" s="29"/>
      <c r="K1564" s="6"/>
      <c r="P1564" s="6"/>
    </row>
    <row r="1565" spans="1:19">
      <c r="A1565" s="5" t="s">
        <v>826</v>
      </c>
      <c r="B1565" s="4" t="str">
        <f>TRIM(LEFT(A1565, SEARCH(":", A1565) - 1))</f>
        <v>Name</v>
      </c>
      <c r="C1565" s="9" t="str">
        <f>MID(A1565, SEARCH(":", A1565) + 1, LEN(A1565))</f>
        <v xml:space="preserve"> ReleaseImage</v>
      </c>
      <c r="D1565" s="91" t="s">
        <v>2019</v>
      </c>
      <c r="E1565" s="24" t="str">
        <f>IF(A1565&lt;&gt;F1570, "DIF", "SAME")</f>
        <v>SAME</v>
      </c>
      <c r="F1565" s="28" t="s">
        <v>824</v>
      </c>
      <c r="G1565" s="4" t="str">
        <f t="shared" ref="G1565" si="2484">TRIM(LEFT(F1565, SEARCH(":", F1565) - 1))</f>
        <v>Name</v>
      </c>
      <c r="H1565" s="9" t="str">
        <f t="shared" ref="H1565:H1568" si="2485">MID(F1565, SEARCH(":", F1565) + 1, LEN(F1565))</f>
        <v xml:space="preserve"> AttachImage</v>
      </c>
      <c r="I1565" s="91" t="s">
        <v>1998</v>
      </c>
      <c r="J1565" s="24" t="str">
        <f t="shared" si="2442"/>
        <v>SAME</v>
      </c>
      <c r="K1565" s="5" t="s">
        <v>824</v>
      </c>
      <c r="L1565" s="4" t="str">
        <f t="shared" ref="L1565:L1568" si="2486">TRIM(LEFT(K1565, SEARCH(":", K1565) - 1))</f>
        <v>Name</v>
      </c>
      <c r="M1565" s="9" t="str">
        <f t="shared" ref="M1565:M1568" si="2487">MID(K1565, SEARCH(":", K1565) + 1, LEN(K1565))</f>
        <v xml:space="preserve"> AttachImage</v>
      </c>
      <c r="N1565" s="91" t="s">
        <v>1998</v>
      </c>
      <c r="O1565" s="24" t="str">
        <f t="shared" si="2457"/>
        <v>SAME</v>
      </c>
      <c r="P1565" s="5" t="s">
        <v>824</v>
      </c>
      <c r="Q1565" s="4" t="str">
        <f t="shared" ref="Q1565:Q1568" si="2488">TRIM(LEFT(P1565, SEARCH(":", P1565) - 1))</f>
        <v>Name</v>
      </c>
      <c r="R1565" s="9" t="str">
        <f t="shared" ref="R1565:R1568" si="2489">MID(P1565, SEARCH(":", P1565) + 1, LEN(P1565))</f>
        <v xml:space="preserve"> AttachImage</v>
      </c>
      <c r="S1565" s="86" t="s">
        <v>1998</v>
      </c>
    </row>
    <row r="1566" spans="1:19">
      <c r="A1566" s="5" t="s">
        <v>328</v>
      </c>
      <c r="B1566" s="4" t="str">
        <f>TRIM(LEFT(A1566, SEARCH(":", A1566) - 1))</f>
        <v>ReturnType</v>
      </c>
      <c r="C1566" s="9" t="str">
        <f>MID(A1566, SEARCH(":", A1566) + 1, LEN(A1566))</f>
        <v xml:space="preserve"> UInt32</v>
      </c>
      <c r="D1566" s="91"/>
      <c r="E1566" s="24" t="str">
        <f>IF(A1566&lt;&gt;F1571, "DIF", "SAME")</f>
        <v>SAME</v>
      </c>
      <c r="F1566" s="28" t="s">
        <v>328</v>
      </c>
      <c r="G1566" s="4" t="str">
        <f t="shared" si="2416"/>
        <v>ReturnType</v>
      </c>
      <c r="H1566" s="9" t="str">
        <f t="shared" si="2485"/>
        <v xml:space="preserve"> UInt32</v>
      </c>
      <c r="I1566" s="91"/>
      <c r="J1566" s="24" t="str">
        <f t="shared" si="2442"/>
        <v>SAME</v>
      </c>
      <c r="K1566" s="5" t="s">
        <v>328</v>
      </c>
      <c r="L1566" s="4" t="str">
        <f t="shared" si="2486"/>
        <v>ReturnType</v>
      </c>
      <c r="M1566" s="9" t="str">
        <f t="shared" si="2487"/>
        <v xml:space="preserve"> UInt32</v>
      </c>
      <c r="N1566" s="91"/>
      <c r="O1566" s="24" t="str">
        <f t="shared" si="2457"/>
        <v>SAME</v>
      </c>
      <c r="P1566" s="5" t="s">
        <v>328</v>
      </c>
      <c r="Q1566" s="4" t="str">
        <f t="shared" si="2488"/>
        <v>ReturnType</v>
      </c>
      <c r="R1566" s="9" t="str">
        <f t="shared" si="2489"/>
        <v xml:space="preserve"> UInt32</v>
      </c>
    </row>
    <row r="1567" spans="1:19">
      <c r="A1567" s="5" t="s">
        <v>348</v>
      </c>
      <c r="B1567" s="4" t="str">
        <f>TRIM(LEFT(A1567, SEARCH(":", A1567) - 1))</f>
        <v>Parameters</v>
      </c>
      <c r="C1567" s="9" t="str">
        <f>MID(A1567, SEARCH(":", A1567) + 1, LEN(A1567))</f>
        <v xml:space="preserve"> {ErrorInfo}</v>
      </c>
      <c r="D1567" s="91"/>
      <c r="E1567" s="24" t="str">
        <f>IF(A1567&lt;&gt;F1572, "DIF", "SAME")</f>
        <v>SAME</v>
      </c>
      <c r="F1567" s="28" t="s">
        <v>720</v>
      </c>
      <c r="G1567" s="4" t="str">
        <f t="shared" si="2416"/>
        <v>Parameters</v>
      </c>
      <c r="H1567" s="9" t="str">
        <f t="shared" si="2485"/>
        <v xml:space="preserve"> {ImagePath, ErrorInfo}</v>
      </c>
      <c r="I1567" s="91"/>
      <c r="J1567" s="24" t="str">
        <f t="shared" si="2442"/>
        <v>SAME</v>
      </c>
      <c r="K1567" s="5" t="s">
        <v>720</v>
      </c>
      <c r="L1567" s="4" t="str">
        <f t="shared" si="2486"/>
        <v>Parameters</v>
      </c>
      <c r="M1567" s="9" t="str">
        <f t="shared" si="2487"/>
        <v xml:space="preserve"> {ImagePath, ErrorInfo}</v>
      </c>
      <c r="N1567" s="91"/>
      <c r="O1567" s="24" t="str">
        <f t="shared" si="2457"/>
        <v>SAME</v>
      </c>
      <c r="P1567" s="5" t="s">
        <v>720</v>
      </c>
      <c r="Q1567" s="4" t="str">
        <f t="shared" si="2488"/>
        <v>Parameters</v>
      </c>
      <c r="R1567" s="9" t="str">
        <f t="shared" si="2489"/>
        <v xml:space="preserve"> {ImagePath, ErrorInfo}</v>
      </c>
    </row>
    <row r="1568" spans="1:19">
      <c r="A1568" s="5" t="s">
        <v>342</v>
      </c>
      <c r="B1568" s="4" t="str">
        <f>TRIM(LEFT(A1568, SEARCH(":", A1568) - 1))</f>
        <v>Qualifiers</v>
      </c>
      <c r="C1568" s="9" t="str">
        <f>MID(A1568, SEARCH(":", A1568) + 1, LEN(A1568))</f>
        <v xml:space="preserve"> {CarmineMethodSignature, implemented}</v>
      </c>
      <c r="D1568" s="91"/>
      <c r="E1568" s="24" t="str">
        <f>IF(A1568&lt;&gt;F1573, "DIF", "SAME")</f>
        <v>SAME</v>
      </c>
      <c r="F1568" s="28" t="s">
        <v>342</v>
      </c>
      <c r="G1568" s="4" t="str">
        <f t="shared" si="2416"/>
        <v>Qualifiers</v>
      </c>
      <c r="H1568" s="9" t="str">
        <f t="shared" si="2485"/>
        <v xml:space="preserve"> {CarmineMethodSignature, implemented}</v>
      </c>
      <c r="I1568" s="91"/>
      <c r="J1568" s="24" t="str">
        <f t="shared" si="2442"/>
        <v>SAME</v>
      </c>
      <c r="K1568" s="5" t="s">
        <v>342</v>
      </c>
      <c r="L1568" s="4" t="str">
        <f t="shared" si="2486"/>
        <v>Qualifiers</v>
      </c>
      <c r="M1568" s="9" t="str">
        <f t="shared" si="2487"/>
        <v xml:space="preserve"> {CarmineMethodSignature, implemented}</v>
      </c>
      <c r="N1568" s="91"/>
      <c r="O1568" s="24" t="str">
        <f t="shared" si="2457"/>
        <v>SAME</v>
      </c>
      <c r="P1568" s="5" t="s">
        <v>784</v>
      </c>
      <c r="Q1568" s="4" t="str">
        <f t="shared" si="2488"/>
        <v>Qualifiers</v>
      </c>
      <c r="R1568" s="9" t="str">
        <f t="shared" si="2489"/>
        <v xml:space="preserve"> {CarmineMethodSignature, Implemented}</v>
      </c>
    </row>
    <row r="1569" spans="1:19">
      <c r="A1569" s="6"/>
      <c r="F1569" s="29"/>
      <c r="K1569" s="6"/>
      <c r="P1569" s="6"/>
    </row>
    <row r="1570" spans="1:19">
      <c r="A1570" s="5" t="s">
        <v>365</v>
      </c>
      <c r="B1570" s="4" t="str">
        <f>TRIM(LEFT(A1570, SEARCH(":", A1570) - 1))</f>
        <v>Name</v>
      </c>
      <c r="C1570" s="9" t="str">
        <f>MID(A1570, SEARCH(":", A1570) + 1, LEN(A1570))</f>
        <v xml:space="preserve"> Create</v>
      </c>
      <c r="D1570" s="91" t="s">
        <v>1768</v>
      </c>
      <c r="E1570" s="24" t="str">
        <f>IF(A1570&lt;&gt;F1575, "DIF", "SAME")</f>
        <v>SAME</v>
      </c>
      <c r="F1570" s="28" t="s">
        <v>826</v>
      </c>
      <c r="G1570" s="4" t="str">
        <f t="shared" ref="G1570" si="2490">TRIM(LEFT(F1570, SEARCH(":", F1570) - 1))</f>
        <v>Name</v>
      </c>
      <c r="H1570" s="9" t="str">
        <f t="shared" ref="H1570:H1573" si="2491">MID(F1570, SEARCH(":", F1570) + 1, LEN(F1570))</f>
        <v xml:space="preserve"> ReleaseImage</v>
      </c>
      <c r="I1570" s="91" t="s">
        <v>2019</v>
      </c>
      <c r="J1570" s="24" t="str">
        <f t="shared" si="2442"/>
        <v>SAME</v>
      </c>
      <c r="K1570" s="5" t="s">
        <v>826</v>
      </c>
      <c r="L1570" s="4" t="str">
        <f t="shared" ref="L1570:L1573" si="2492">TRIM(LEFT(K1570, SEARCH(":", K1570) - 1))</f>
        <v>Name</v>
      </c>
      <c r="M1570" s="9" t="str">
        <f t="shared" ref="M1570:M1573" si="2493">MID(K1570, SEARCH(":", K1570) + 1, LEN(K1570))</f>
        <v xml:space="preserve"> ReleaseImage</v>
      </c>
      <c r="N1570" s="91" t="s">
        <v>2019</v>
      </c>
      <c r="O1570" s="24" t="str">
        <f t="shared" si="2457"/>
        <v>DIF</v>
      </c>
      <c r="P1570" s="5" t="s">
        <v>648</v>
      </c>
      <c r="Q1570" s="4" t="str">
        <f t="shared" ref="Q1570:Q1573" si="2494">TRIM(LEFT(P1570, SEARCH(":", P1570) - 1))</f>
        <v>Name</v>
      </c>
      <c r="R1570" s="9" t="str">
        <f t="shared" ref="R1570:R1573" si="2495">MID(P1570, SEARCH(":", P1570) + 1, LEN(P1570))</f>
        <v xml:space="preserve"> Remove</v>
      </c>
      <c r="S1570" s="86" t="s">
        <v>1769</v>
      </c>
    </row>
    <row r="1571" spans="1:19">
      <c r="A1571" s="5" t="s">
        <v>328</v>
      </c>
      <c r="B1571" s="4" t="str">
        <f>TRIM(LEFT(A1571, SEARCH(":", A1571) - 1))</f>
        <v>ReturnType</v>
      </c>
      <c r="C1571" s="9" t="str">
        <f>MID(A1571, SEARCH(":", A1571) + 1, LEN(A1571))</f>
        <v xml:space="preserve"> UInt32</v>
      </c>
      <c r="D1571" s="91"/>
      <c r="E1571" s="24" t="str">
        <f>IF(A1571&lt;&gt;F1576, "DIF", "SAME")</f>
        <v>SAME</v>
      </c>
      <c r="F1571" s="28" t="s">
        <v>328</v>
      </c>
      <c r="G1571" s="4" t="str">
        <f t="shared" si="2416"/>
        <v>ReturnType</v>
      </c>
      <c r="H1571" s="9" t="str">
        <f t="shared" si="2491"/>
        <v xml:space="preserve"> UInt32</v>
      </c>
      <c r="I1571" s="91"/>
      <c r="J1571" s="24" t="str">
        <f t="shared" si="2442"/>
        <v>SAME</v>
      </c>
      <c r="K1571" s="5" t="s">
        <v>328</v>
      </c>
      <c r="L1571" s="4" t="str">
        <f t="shared" si="2492"/>
        <v>ReturnType</v>
      </c>
      <c r="M1571" s="9" t="str">
        <f t="shared" si="2493"/>
        <v xml:space="preserve"> UInt32</v>
      </c>
      <c r="N1571" s="91"/>
      <c r="O1571" s="24" t="str">
        <f t="shared" si="2457"/>
        <v>SAME</v>
      </c>
      <c r="P1571" s="5" t="s">
        <v>328</v>
      </c>
      <c r="Q1571" s="4" t="str">
        <f t="shared" si="2494"/>
        <v>ReturnType</v>
      </c>
      <c r="R1571" s="9" t="str">
        <f t="shared" si="2495"/>
        <v xml:space="preserve"> UInt32</v>
      </c>
    </row>
    <row r="1572" spans="1:19">
      <c r="A1572" s="5" t="s">
        <v>367</v>
      </c>
      <c r="B1572" s="4" t="str">
        <f>TRIM(LEFT(A1572, SEARCH(":", A1572) - 1))</f>
        <v>Parameters</v>
      </c>
      <c r="C1572" s="9" t="str">
        <f>MID(A1572, SEARCH(":", A1572) + 1, LEN(A1572))</f>
        <v xml:space="preserve"> {Flags, Port, Privacy, SessionID...}</v>
      </c>
      <c r="D1572" s="91"/>
      <c r="E1572" s="24" t="str">
        <f>IF(A1572&lt;&gt;F1577, "DIF", "SAME")</f>
        <v>SAME</v>
      </c>
      <c r="F1572" s="28" t="s">
        <v>348</v>
      </c>
      <c r="G1572" s="4" t="str">
        <f t="shared" si="2416"/>
        <v>Parameters</v>
      </c>
      <c r="H1572" s="9" t="str">
        <f t="shared" si="2491"/>
        <v xml:space="preserve"> {ErrorInfo}</v>
      </c>
      <c r="I1572" s="91"/>
      <c r="J1572" s="24" t="str">
        <f t="shared" si="2442"/>
        <v>SAME</v>
      </c>
      <c r="K1572" s="5" t="s">
        <v>348</v>
      </c>
      <c r="L1572" s="4" t="str">
        <f t="shared" si="2492"/>
        <v>Parameters</v>
      </c>
      <c r="M1572" s="9" t="str">
        <f t="shared" si="2493"/>
        <v xml:space="preserve"> {ErrorInfo}</v>
      </c>
      <c r="N1572" s="91"/>
      <c r="O1572" s="24" t="str">
        <f t="shared" si="2457"/>
        <v>DIF</v>
      </c>
      <c r="P1572" s="5" t="s">
        <v>362</v>
      </c>
      <c r="Q1572" s="4" t="str">
        <f t="shared" si="2494"/>
        <v>Parameters</v>
      </c>
      <c r="R1572" s="9" t="str">
        <f t="shared" si="2495"/>
        <v xml:space="preserve"> {}</v>
      </c>
    </row>
    <row r="1573" spans="1:19">
      <c r="A1573" s="5" t="s">
        <v>353</v>
      </c>
      <c r="B1573" s="4" t="str">
        <f>TRIM(LEFT(A1573, SEARCH(":", A1573) - 1))</f>
        <v>Qualifiers</v>
      </c>
      <c r="C1573" s="9" t="str">
        <f>MID(A1573, SEARCH(":", A1573) + 1, LEN(A1573))</f>
        <v xml:space="preserve"> {CarmineMethodSignature, implemented, static}</v>
      </c>
      <c r="D1573" s="91"/>
      <c r="E1573" s="24" t="str">
        <f>IF(A1573&lt;&gt;F1578, "DIF", "SAME")</f>
        <v>SAME</v>
      </c>
      <c r="F1573" s="28" t="s">
        <v>342</v>
      </c>
      <c r="G1573" s="4" t="str">
        <f t="shared" si="2416"/>
        <v>Qualifiers</v>
      </c>
      <c r="H1573" s="9" t="str">
        <f t="shared" si="2491"/>
        <v xml:space="preserve"> {CarmineMethodSignature, implemented}</v>
      </c>
      <c r="I1573" s="91"/>
      <c r="J1573" s="24" t="str">
        <f t="shared" si="2442"/>
        <v>SAME</v>
      </c>
      <c r="K1573" s="5" t="s">
        <v>342</v>
      </c>
      <c r="L1573" s="4" t="str">
        <f t="shared" si="2492"/>
        <v>Qualifiers</v>
      </c>
      <c r="M1573" s="9" t="str">
        <f t="shared" si="2493"/>
        <v xml:space="preserve"> {CarmineMethodSignature, implemented}</v>
      </c>
      <c r="N1573" s="91"/>
      <c r="O1573" s="24" t="str">
        <f t="shared" si="2457"/>
        <v>DIF</v>
      </c>
      <c r="P1573" s="5" t="s">
        <v>809</v>
      </c>
      <c r="Q1573" s="4" t="str">
        <f t="shared" si="2494"/>
        <v>Qualifiers</v>
      </c>
      <c r="R1573" s="9" t="str">
        <f t="shared" si="2495"/>
        <v xml:space="preserve"> {Implemented}</v>
      </c>
    </row>
    <row r="1574" spans="1:19">
      <c r="A1574" s="6"/>
      <c r="F1574" s="29"/>
      <c r="K1574" s="6"/>
      <c r="P1574" s="6"/>
    </row>
    <row r="1575" spans="1:19">
      <c r="A1575" s="5" t="s">
        <v>347</v>
      </c>
      <c r="B1575" s="4" t="str">
        <f>TRIM(LEFT(A1575, SEARCH(":", A1575) - 1))</f>
        <v>Name</v>
      </c>
      <c r="C1575" s="9" t="str">
        <f>MID(A1575, SEARCH(":", A1575) + 1, LEN(A1575))</f>
        <v xml:space="preserve"> CleanUp</v>
      </c>
      <c r="D1575" s="91" t="s">
        <v>1796</v>
      </c>
      <c r="E1575" s="24" t="str">
        <f>IF(A1575&lt;&gt;F1580, "DIF", "SAME")</f>
        <v>SAME</v>
      </c>
      <c r="F1575" s="28" t="s">
        <v>365</v>
      </c>
      <c r="G1575" s="4" t="str">
        <f t="shared" ref="G1575:G1638" si="2496">TRIM(LEFT(F1575, SEARCH(":", F1575) - 1))</f>
        <v>Name</v>
      </c>
      <c r="H1575" s="9" t="str">
        <f t="shared" ref="H1575:H1578" si="2497">MID(F1575, SEARCH(":", F1575) + 1, LEN(F1575))</f>
        <v xml:space="preserve"> Create</v>
      </c>
      <c r="I1575" s="91" t="s">
        <v>1768</v>
      </c>
      <c r="J1575" s="24" t="str">
        <f t="shared" si="2442"/>
        <v>SAME</v>
      </c>
      <c r="K1575" s="5" t="s">
        <v>365</v>
      </c>
      <c r="L1575" s="4" t="str">
        <f t="shared" ref="L1575:L1578" si="2498">TRIM(LEFT(K1575, SEARCH(":", K1575) - 1))</f>
        <v>Name</v>
      </c>
      <c r="M1575" s="9" t="str">
        <f t="shared" ref="M1575:M1578" si="2499">MID(K1575, SEARCH(":", K1575) + 1, LEN(K1575))</f>
        <v xml:space="preserve"> Create</v>
      </c>
      <c r="N1575" s="91" t="s">
        <v>1768</v>
      </c>
      <c r="O1575" s="24" t="str">
        <f t="shared" si="2457"/>
        <v>DIF</v>
      </c>
      <c r="P1575" s="5" t="s">
        <v>824</v>
      </c>
      <c r="Q1575" s="4" t="str">
        <f t="shared" ref="Q1575:Q1578" si="2500">TRIM(LEFT(P1575, SEARCH(":", P1575) - 1))</f>
        <v>Name</v>
      </c>
      <c r="R1575" s="9" t="str">
        <f t="shared" ref="R1575:R1578" si="2501">MID(P1575, SEARCH(":", P1575) + 1, LEN(P1575))</f>
        <v xml:space="preserve"> AttachImage</v>
      </c>
      <c r="S1575" s="86" t="s">
        <v>1998</v>
      </c>
    </row>
    <row r="1576" spans="1:19">
      <c r="A1576" s="5" t="s">
        <v>328</v>
      </c>
      <c r="B1576" s="4" t="str">
        <f>TRIM(LEFT(A1576, SEARCH(":", A1576) - 1))</f>
        <v>ReturnType</v>
      </c>
      <c r="C1576" s="9" t="str">
        <f>MID(A1576, SEARCH(":", A1576) + 1, LEN(A1576))</f>
        <v xml:space="preserve"> UInt32</v>
      </c>
      <c r="D1576" s="91"/>
      <c r="E1576" s="24" t="str">
        <f>IF(A1576&lt;&gt;F1581, "DIF", "SAME")</f>
        <v>SAME</v>
      </c>
      <c r="F1576" s="28" t="s">
        <v>328</v>
      </c>
      <c r="G1576" s="4" t="str">
        <f t="shared" si="2496"/>
        <v>ReturnType</v>
      </c>
      <c r="H1576" s="9" t="str">
        <f t="shared" si="2497"/>
        <v xml:space="preserve"> UInt32</v>
      </c>
      <c r="I1576" s="91"/>
      <c r="J1576" s="24" t="str">
        <f t="shared" si="2442"/>
        <v>SAME</v>
      </c>
      <c r="K1576" s="5" t="s">
        <v>328</v>
      </c>
      <c r="L1576" s="4" t="str">
        <f t="shared" si="2498"/>
        <v>ReturnType</v>
      </c>
      <c r="M1576" s="9" t="str">
        <f t="shared" si="2499"/>
        <v xml:space="preserve"> UInt32</v>
      </c>
      <c r="N1576" s="91"/>
      <c r="O1576" s="24" t="str">
        <f t="shared" si="2457"/>
        <v>SAME</v>
      </c>
      <c r="P1576" s="5" t="s">
        <v>328</v>
      </c>
      <c r="Q1576" s="4" t="str">
        <f t="shared" si="2500"/>
        <v>ReturnType</v>
      </c>
      <c r="R1576" s="9" t="str">
        <f t="shared" si="2501"/>
        <v xml:space="preserve"> UInt32</v>
      </c>
    </row>
    <row r="1577" spans="1:19">
      <c r="A1577" s="5" t="s">
        <v>358</v>
      </c>
      <c r="B1577" s="4" t="str">
        <f>TRIM(LEFT(A1577, SEARCH(":", A1577) - 1))</f>
        <v>Parameters</v>
      </c>
      <c r="C1577" s="9" t="str">
        <f>MID(A1577, SEARCH(":", A1577) + 1, LEN(A1577))</f>
        <v xml:space="preserve"> {CleanUpOptions, ErrorInfo}</v>
      </c>
      <c r="D1577" s="91"/>
      <c r="E1577" s="24" t="str">
        <f>IF(A1577&lt;&gt;F1582, "DIF", "SAME")</f>
        <v>SAME</v>
      </c>
      <c r="F1577" s="28" t="s">
        <v>367</v>
      </c>
      <c r="G1577" s="4" t="str">
        <f t="shared" si="2496"/>
        <v>Parameters</v>
      </c>
      <c r="H1577" s="9" t="str">
        <f t="shared" si="2497"/>
        <v xml:space="preserve"> {Flags, Port, Privacy, SessionID...}</v>
      </c>
      <c r="I1577" s="91"/>
      <c r="J1577" s="24" t="str">
        <f t="shared" si="2442"/>
        <v>SAME</v>
      </c>
      <c r="K1577" s="5" t="s">
        <v>367</v>
      </c>
      <c r="L1577" s="4" t="str">
        <f t="shared" si="2498"/>
        <v>Parameters</v>
      </c>
      <c r="M1577" s="9" t="str">
        <f t="shared" si="2499"/>
        <v xml:space="preserve"> {Flags, Port, Privacy, SessionID...}</v>
      </c>
      <c r="N1577" s="91"/>
      <c r="O1577" s="24" t="str">
        <f t="shared" si="2457"/>
        <v>DIF</v>
      </c>
      <c r="P1577" s="5" t="s">
        <v>720</v>
      </c>
      <c r="Q1577" s="4" t="str">
        <f t="shared" si="2500"/>
        <v>Parameters</v>
      </c>
      <c r="R1577" s="9" t="str">
        <f t="shared" si="2501"/>
        <v xml:space="preserve"> {ImagePath, ErrorInfo}</v>
      </c>
    </row>
    <row r="1578" spans="1:19">
      <c r="A1578" s="5" t="s">
        <v>342</v>
      </c>
      <c r="B1578" s="4" t="str">
        <f>TRIM(LEFT(A1578, SEARCH(":", A1578) - 1))</f>
        <v>Qualifiers</v>
      </c>
      <c r="C1578" s="9" t="str">
        <f>MID(A1578, SEARCH(":", A1578) + 1, LEN(A1578))</f>
        <v xml:space="preserve"> {CarmineMethodSignature, implemented}</v>
      </c>
      <c r="D1578" s="91"/>
      <c r="E1578" s="24" t="str">
        <f>IF(A1578&lt;&gt;F1583, "DIF", "SAME")</f>
        <v>SAME</v>
      </c>
      <c r="F1578" s="28" t="s">
        <v>353</v>
      </c>
      <c r="G1578" s="4" t="str">
        <f t="shared" si="2496"/>
        <v>Qualifiers</v>
      </c>
      <c r="H1578" s="9" t="str">
        <f t="shared" si="2497"/>
        <v xml:space="preserve"> {CarmineMethodSignature, implemented, static}</v>
      </c>
      <c r="I1578" s="91"/>
      <c r="J1578" s="24" t="str">
        <f t="shared" si="2442"/>
        <v>SAME</v>
      </c>
      <c r="K1578" s="5" t="s">
        <v>353</v>
      </c>
      <c r="L1578" s="4" t="str">
        <f t="shared" si="2498"/>
        <v>Qualifiers</v>
      </c>
      <c r="M1578" s="9" t="str">
        <f t="shared" si="2499"/>
        <v xml:space="preserve"> {CarmineMethodSignature, implemented, static}</v>
      </c>
      <c r="N1578" s="91"/>
      <c r="O1578" s="24" t="str">
        <f t="shared" si="2457"/>
        <v>DIF</v>
      </c>
      <c r="P1578" s="5" t="s">
        <v>784</v>
      </c>
      <c r="Q1578" s="4" t="str">
        <f t="shared" si="2500"/>
        <v>Qualifiers</v>
      </c>
      <c r="R1578" s="9" t="str">
        <f t="shared" si="2501"/>
        <v xml:space="preserve"> {CarmineMethodSignature, Implemented}</v>
      </c>
    </row>
    <row r="1579" spans="1:19">
      <c r="A1579" s="6"/>
      <c r="F1579" s="29"/>
      <c r="K1579" s="6"/>
      <c r="P1579" s="6"/>
    </row>
    <row r="1580" spans="1:19">
      <c r="A1580" s="5" t="s">
        <v>479</v>
      </c>
      <c r="B1580" s="4" t="str">
        <f>TRIM(LEFT(A1580, SEARCH(":", A1580) - 1))</f>
        <v>Name</v>
      </c>
      <c r="C1580" s="9" t="str">
        <f>MID(A1580, SEARCH(":", A1580) + 1, LEN(A1580))</f>
        <v xml:space="preserve"> HWScoutOffline</v>
      </c>
      <c r="D1580" s="91" t="s">
        <v>2020</v>
      </c>
      <c r="E1580" s="24" t="str">
        <f>IF(A1580&lt;&gt;F1585, "DIF", "SAME")</f>
        <v>SAME</v>
      </c>
      <c r="F1580" s="28" t="s">
        <v>347</v>
      </c>
      <c r="G1580" s="4" t="str">
        <f t="shared" ref="G1580" si="2502">TRIM(LEFT(F1580, SEARCH(":", F1580) - 1))</f>
        <v>Name</v>
      </c>
      <c r="H1580" s="9" t="str">
        <f t="shared" ref="H1580:H1583" si="2503">MID(F1580, SEARCH(":", F1580) + 1, LEN(F1580))</f>
        <v xml:space="preserve"> CleanUp</v>
      </c>
      <c r="I1580" s="91" t="s">
        <v>1796</v>
      </c>
      <c r="J1580" s="24" t="str">
        <f t="shared" si="2442"/>
        <v>SAME</v>
      </c>
      <c r="K1580" s="5" t="s">
        <v>347</v>
      </c>
      <c r="L1580" s="4" t="str">
        <f t="shared" ref="L1580:L1583" si="2504">TRIM(LEFT(K1580, SEARCH(":", K1580) - 1))</f>
        <v>Name</v>
      </c>
      <c r="M1580" s="9" t="str">
        <f t="shared" ref="M1580:M1583" si="2505">MID(K1580, SEARCH(":", K1580) + 1, LEN(K1580))</f>
        <v xml:space="preserve"> CleanUp</v>
      </c>
      <c r="N1580" s="91" t="s">
        <v>1796</v>
      </c>
      <c r="O1580" s="24" t="str">
        <f t="shared" si="2457"/>
        <v>DIF</v>
      </c>
      <c r="P1580" s="5" t="s">
        <v>825</v>
      </c>
      <c r="Q1580" s="4" t="str">
        <f t="shared" ref="Q1580:Q1583" si="2506">TRIM(LEFT(P1580, SEARCH(":", P1580) - 1))</f>
        <v>Name</v>
      </c>
      <c r="R1580" s="9" t="str">
        <f t="shared" ref="R1580:R1583" si="2507">MID(P1580, SEARCH(":", P1580) + 1, LEN(P1580))</f>
        <v xml:space="preserve"> DettachImage</v>
      </c>
      <c r="S1580" s="86" t="s">
        <v>1999</v>
      </c>
    </row>
    <row r="1581" spans="1:19">
      <c r="A1581" s="5" t="s">
        <v>328</v>
      </c>
      <c r="B1581" s="4" t="str">
        <f>TRIM(LEFT(A1581, SEARCH(":", A1581) - 1))</f>
        <v>ReturnType</v>
      </c>
      <c r="C1581" s="9" t="str">
        <f>MID(A1581, SEARCH(":", A1581) + 1, LEN(A1581))</f>
        <v xml:space="preserve"> UInt32</v>
      </c>
      <c r="D1581" s="91"/>
      <c r="E1581" s="24" t="str">
        <f>IF(A1581&lt;&gt;F1586, "DIF", "SAME")</f>
        <v>SAME</v>
      </c>
      <c r="F1581" s="28" t="s">
        <v>328</v>
      </c>
      <c r="G1581" s="4" t="str">
        <f t="shared" si="2496"/>
        <v>ReturnType</v>
      </c>
      <c r="H1581" s="9" t="str">
        <f t="shared" si="2503"/>
        <v xml:space="preserve"> UInt32</v>
      </c>
      <c r="I1581" s="91"/>
      <c r="J1581" s="24" t="str">
        <f t="shared" si="2442"/>
        <v>SAME</v>
      </c>
      <c r="K1581" s="5" t="s">
        <v>328</v>
      </c>
      <c r="L1581" s="4" t="str">
        <f t="shared" si="2504"/>
        <v>ReturnType</v>
      </c>
      <c r="M1581" s="9" t="str">
        <f t="shared" si="2505"/>
        <v xml:space="preserve"> UInt32</v>
      </c>
      <c r="N1581" s="91"/>
      <c r="O1581" s="24" t="str">
        <f t="shared" si="2457"/>
        <v>SAME</v>
      </c>
      <c r="P1581" s="5" t="s">
        <v>328</v>
      </c>
      <c r="Q1581" s="4" t="str">
        <f t="shared" si="2506"/>
        <v>ReturnType</v>
      </c>
      <c r="R1581" s="9" t="str">
        <f t="shared" si="2507"/>
        <v xml:space="preserve"> UInt32</v>
      </c>
    </row>
    <row r="1582" spans="1:19">
      <c r="A1582" s="5" t="s">
        <v>480</v>
      </c>
      <c r="B1582" s="4" t="str">
        <f>TRIM(LEFT(A1582, SEARCH(":", A1582) - 1))</f>
        <v>Parameters</v>
      </c>
      <c r="C1582" s="9" t="str">
        <f>MID(A1582, SEARCH(":", A1582) + 1, LEN(A1582))</f>
        <v xml:space="preserve"> {WinDir, ErrorInfo, SystemInfoXml}</v>
      </c>
      <c r="D1582" s="91"/>
      <c r="E1582" s="24" t="str">
        <f>IF(A1582&lt;&gt;F1587, "DIF", "SAME")</f>
        <v>SAME</v>
      </c>
      <c r="F1582" s="28" t="s">
        <v>358</v>
      </c>
      <c r="G1582" s="4" t="str">
        <f t="shared" si="2496"/>
        <v>Parameters</v>
      </c>
      <c r="H1582" s="9" t="str">
        <f t="shared" si="2503"/>
        <v xml:space="preserve"> {CleanUpOptions, ErrorInfo}</v>
      </c>
      <c r="I1582" s="91"/>
      <c r="J1582" s="24" t="str">
        <f t="shared" si="2442"/>
        <v>SAME</v>
      </c>
      <c r="K1582" s="5" t="s">
        <v>358</v>
      </c>
      <c r="L1582" s="4" t="str">
        <f t="shared" si="2504"/>
        <v>Parameters</v>
      </c>
      <c r="M1582" s="9" t="str">
        <f t="shared" si="2505"/>
        <v xml:space="preserve"> {CleanUpOptions, ErrorInfo}</v>
      </c>
      <c r="N1582" s="91"/>
      <c r="O1582" s="24" t="str">
        <f t="shared" si="2457"/>
        <v>DIF</v>
      </c>
      <c r="P1582" s="5" t="s">
        <v>348</v>
      </c>
      <c r="Q1582" s="4" t="str">
        <f t="shared" si="2506"/>
        <v>Parameters</v>
      </c>
      <c r="R1582" s="9" t="str">
        <f t="shared" si="2507"/>
        <v xml:space="preserve"> {ErrorInfo}</v>
      </c>
    </row>
    <row r="1583" spans="1:19">
      <c r="A1583" s="5" t="s">
        <v>353</v>
      </c>
      <c r="B1583" s="4" t="str">
        <f>TRIM(LEFT(A1583, SEARCH(":", A1583) - 1))</f>
        <v>Qualifiers</v>
      </c>
      <c r="C1583" s="9" t="str">
        <f>MID(A1583, SEARCH(":", A1583) + 1, LEN(A1583))</f>
        <v xml:space="preserve"> {CarmineMethodSignature, implemented, static}</v>
      </c>
      <c r="D1583" s="91"/>
      <c r="E1583" s="24" t="str">
        <f>IF(A1583&lt;&gt;F1588, "DIF", "SAME")</f>
        <v>SAME</v>
      </c>
      <c r="F1583" s="28" t="s">
        <v>342</v>
      </c>
      <c r="G1583" s="4" t="str">
        <f t="shared" si="2496"/>
        <v>Qualifiers</v>
      </c>
      <c r="H1583" s="9" t="str">
        <f t="shared" si="2503"/>
        <v xml:space="preserve"> {CarmineMethodSignature, implemented}</v>
      </c>
      <c r="I1583" s="91"/>
      <c r="J1583" s="24" t="str">
        <f t="shared" si="2442"/>
        <v>SAME</v>
      </c>
      <c r="K1583" s="5" t="s">
        <v>342</v>
      </c>
      <c r="L1583" s="4" t="str">
        <f t="shared" si="2504"/>
        <v>Qualifiers</v>
      </c>
      <c r="M1583" s="9" t="str">
        <f t="shared" si="2505"/>
        <v xml:space="preserve"> {CarmineMethodSignature, implemented}</v>
      </c>
      <c r="N1583" s="91"/>
      <c r="O1583" s="24" t="str">
        <f t="shared" si="2457"/>
        <v>SAME</v>
      </c>
      <c r="P1583" s="5" t="s">
        <v>784</v>
      </c>
      <c r="Q1583" s="4" t="str">
        <f t="shared" si="2506"/>
        <v>Qualifiers</v>
      </c>
      <c r="R1583" s="9" t="str">
        <f t="shared" si="2507"/>
        <v xml:space="preserve"> {CarmineMethodSignature, Implemented}</v>
      </c>
    </row>
    <row r="1584" spans="1:19">
      <c r="A1584" s="6"/>
      <c r="F1584" s="29"/>
      <c r="K1584" s="6"/>
      <c r="P1584" s="6"/>
    </row>
    <row r="1585" spans="1:19">
      <c r="A1585" s="5" t="s">
        <v>481</v>
      </c>
      <c r="B1585" s="4" t="str">
        <f>TRIM(LEFT(A1585, SEARCH(":", A1585) - 1))</f>
        <v>Name</v>
      </c>
      <c r="C1585" s="9" t="str">
        <f>MID(A1585, SEARCH(":", A1585) + 1, LEN(A1585))</f>
        <v xml:space="preserve"> HWScout</v>
      </c>
      <c r="D1585" s="91" t="s">
        <v>2021</v>
      </c>
      <c r="E1585" s="24" t="str">
        <f>IF(A1585&lt;&gt;F1590, "DIF", "SAME")</f>
        <v>SAME</v>
      </c>
      <c r="F1585" s="28" t="s">
        <v>479</v>
      </c>
      <c r="G1585" s="4" t="str">
        <f t="shared" ref="G1585" si="2508">TRIM(LEFT(F1585, SEARCH(":", F1585) - 1))</f>
        <v>Name</v>
      </c>
      <c r="H1585" s="9" t="str">
        <f t="shared" ref="H1585:H1588" si="2509">MID(F1585, SEARCH(":", F1585) + 1, LEN(F1585))</f>
        <v xml:space="preserve"> HWScoutOffline</v>
      </c>
      <c r="I1585" s="91" t="s">
        <v>2020</v>
      </c>
      <c r="J1585" s="24" t="str">
        <f t="shared" si="2442"/>
        <v>SAME</v>
      </c>
      <c r="K1585" s="5" t="s">
        <v>479</v>
      </c>
      <c r="L1585" s="4" t="str">
        <f t="shared" ref="L1585:L1588" si="2510">TRIM(LEFT(K1585, SEARCH(":", K1585) - 1))</f>
        <v>Name</v>
      </c>
      <c r="M1585" s="9" t="str">
        <f t="shared" ref="M1585:M1588" si="2511">MID(K1585, SEARCH(":", K1585) + 1, LEN(K1585))</f>
        <v xml:space="preserve"> HWScoutOffline</v>
      </c>
      <c r="N1585" s="91" t="s">
        <v>2020</v>
      </c>
      <c r="O1585" s="24" t="str">
        <f t="shared" si="2457"/>
        <v>DIF</v>
      </c>
      <c r="P1585" s="5" t="s">
        <v>824</v>
      </c>
      <c r="Q1585" s="4" t="str">
        <f t="shared" ref="Q1585:Q1588" si="2512">TRIM(LEFT(P1585, SEARCH(":", P1585) - 1))</f>
        <v>Name</v>
      </c>
      <c r="R1585" s="9" t="str">
        <f t="shared" ref="R1585:R1588" si="2513">MID(P1585, SEARCH(":", P1585) + 1, LEN(P1585))</f>
        <v xml:space="preserve"> AttachImage</v>
      </c>
      <c r="S1585" s="86" t="s">
        <v>1998</v>
      </c>
    </row>
    <row r="1586" spans="1:19">
      <c r="A1586" s="5" t="s">
        <v>328</v>
      </c>
      <c r="B1586" s="4" t="str">
        <f>TRIM(LEFT(A1586, SEARCH(":", A1586) - 1))</f>
        <v>ReturnType</v>
      </c>
      <c r="C1586" s="9" t="str">
        <f>MID(A1586, SEARCH(":", A1586) + 1, LEN(A1586))</f>
        <v xml:space="preserve"> UInt32</v>
      </c>
      <c r="D1586" s="91"/>
      <c r="E1586" s="24" t="str">
        <f>IF(A1586&lt;&gt;F1591, "DIF", "SAME")</f>
        <v>SAME</v>
      </c>
      <c r="F1586" s="28" t="s">
        <v>328</v>
      </c>
      <c r="G1586" s="4" t="str">
        <f t="shared" si="2496"/>
        <v>ReturnType</v>
      </c>
      <c r="H1586" s="9" t="str">
        <f t="shared" si="2509"/>
        <v xml:space="preserve"> UInt32</v>
      </c>
      <c r="I1586" s="91"/>
      <c r="J1586" s="24" t="str">
        <f t="shared" si="2442"/>
        <v>SAME</v>
      </c>
      <c r="K1586" s="5" t="s">
        <v>328</v>
      </c>
      <c r="L1586" s="4" t="str">
        <f t="shared" si="2510"/>
        <v>ReturnType</v>
      </c>
      <c r="M1586" s="9" t="str">
        <f t="shared" si="2511"/>
        <v xml:space="preserve"> UInt32</v>
      </c>
      <c r="N1586" s="91"/>
      <c r="O1586" s="24" t="str">
        <f t="shared" si="2457"/>
        <v>SAME</v>
      </c>
      <c r="P1586" s="5" t="s">
        <v>328</v>
      </c>
      <c r="Q1586" s="4" t="str">
        <f t="shared" si="2512"/>
        <v>ReturnType</v>
      </c>
      <c r="R1586" s="9" t="str">
        <f t="shared" si="2513"/>
        <v xml:space="preserve"> UInt32</v>
      </c>
    </row>
    <row r="1587" spans="1:19">
      <c r="A1587" s="5" t="s">
        <v>482</v>
      </c>
      <c r="B1587" s="4" t="str">
        <f>TRIM(LEFT(A1587, SEARCH(":", A1587) - 1))</f>
        <v>Parameters</v>
      </c>
      <c r="C1587" s="9" t="str">
        <f>MID(A1587, SEARCH(":", A1587) + 1, LEN(A1587))</f>
        <v xml:space="preserve"> {ErrorInfo, SystemInfoXml}</v>
      </c>
      <c r="D1587" s="91"/>
      <c r="E1587" s="24" t="str">
        <f>IF(A1587&lt;&gt;F1592, "DIF", "SAME")</f>
        <v>SAME</v>
      </c>
      <c r="F1587" s="28" t="s">
        <v>480</v>
      </c>
      <c r="G1587" s="4" t="str">
        <f t="shared" si="2496"/>
        <v>Parameters</v>
      </c>
      <c r="H1587" s="9" t="str">
        <f t="shared" si="2509"/>
        <v xml:space="preserve"> {WinDir, ErrorInfo, SystemInfoXml}</v>
      </c>
      <c r="I1587" s="91"/>
      <c r="J1587" s="24" t="str">
        <f t="shared" si="2442"/>
        <v>SAME</v>
      </c>
      <c r="K1587" s="5" t="s">
        <v>480</v>
      </c>
      <c r="L1587" s="4" t="str">
        <f t="shared" si="2510"/>
        <v>Parameters</v>
      </c>
      <c r="M1587" s="9" t="str">
        <f t="shared" si="2511"/>
        <v xml:space="preserve"> {WinDir, ErrorInfo, SystemInfoXml}</v>
      </c>
      <c r="N1587" s="91"/>
      <c r="O1587" s="24" t="str">
        <f t="shared" si="2457"/>
        <v>DIF</v>
      </c>
      <c r="P1587" s="5" t="s">
        <v>720</v>
      </c>
      <c r="Q1587" s="4" t="str">
        <f t="shared" si="2512"/>
        <v>Parameters</v>
      </c>
      <c r="R1587" s="9" t="str">
        <f t="shared" si="2513"/>
        <v xml:space="preserve"> {ImagePath, ErrorInfo}</v>
      </c>
    </row>
    <row r="1588" spans="1:19">
      <c r="A1588" s="5" t="s">
        <v>353</v>
      </c>
      <c r="B1588" s="4" t="str">
        <f>TRIM(LEFT(A1588, SEARCH(":", A1588) - 1))</f>
        <v>Qualifiers</v>
      </c>
      <c r="C1588" s="9" t="str">
        <f>MID(A1588, SEARCH(":", A1588) + 1, LEN(A1588))</f>
        <v xml:space="preserve"> {CarmineMethodSignature, implemented, static}</v>
      </c>
      <c r="D1588" s="91"/>
      <c r="E1588" s="24" t="str">
        <f>IF(A1588&lt;&gt;F1593, "DIF", "SAME")</f>
        <v>SAME</v>
      </c>
      <c r="F1588" s="28" t="s">
        <v>353</v>
      </c>
      <c r="G1588" s="4" t="str">
        <f t="shared" si="2496"/>
        <v>Qualifiers</v>
      </c>
      <c r="H1588" s="9" t="str">
        <f t="shared" si="2509"/>
        <v xml:space="preserve"> {CarmineMethodSignature, implemented, static}</v>
      </c>
      <c r="I1588" s="91"/>
      <c r="J1588" s="24" t="str">
        <f t="shared" si="2442"/>
        <v>SAME</v>
      </c>
      <c r="K1588" s="5" t="s">
        <v>353</v>
      </c>
      <c r="L1588" s="4" t="str">
        <f t="shared" si="2510"/>
        <v>Qualifiers</v>
      </c>
      <c r="M1588" s="9" t="str">
        <f t="shared" si="2511"/>
        <v xml:space="preserve"> {CarmineMethodSignature, implemented, static}</v>
      </c>
      <c r="N1588" s="91"/>
      <c r="O1588" s="24" t="str">
        <f t="shared" si="2457"/>
        <v>DIF</v>
      </c>
      <c r="P1588" s="5" t="s">
        <v>342</v>
      </c>
      <c r="Q1588" s="4" t="str">
        <f t="shared" si="2512"/>
        <v>Qualifiers</v>
      </c>
      <c r="R1588" s="9" t="str">
        <f t="shared" si="2513"/>
        <v xml:space="preserve"> {CarmineMethodSignature, implemented}</v>
      </c>
    </row>
    <row r="1589" spans="1:19">
      <c r="A1589" s="6"/>
      <c r="F1589" s="29"/>
      <c r="K1589" s="6"/>
      <c r="P1589" s="6"/>
    </row>
    <row r="1590" spans="1:19">
      <c r="A1590" s="5" t="s">
        <v>483</v>
      </c>
      <c r="B1590" s="4" t="str">
        <f>TRIM(LEFT(A1590, SEARCH(":", A1590) - 1))</f>
        <v>Name</v>
      </c>
      <c r="C1590" s="9" t="str">
        <f>MID(A1590, SEARCH(":", A1590) + 1, LEN(A1590))</f>
        <v xml:space="preserve"> HotfixScout</v>
      </c>
      <c r="D1590" s="91" t="s">
        <v>2022</v>
      </c>
      <c r="E1590" s="24" t="str">
        <f>IF(A1590&lt;&gt;F1595, "DIF", "SAME")</f>
        <v>SAME</v>
      </c>
      <c r="F1590" s="28" t="s">
        <v>481</v>
      </c>
      <c r="G1590" s="4" t="str">
        <f t="shared" ref="G1590" si="2514">TRIM(LEFT(F1590, SEARCH(":", F1590) - 1))</f>
        <v>Name</v>
      </c>
      <c r="H1590" s="9" t="str">
        <f t="shared" ref="H1590:H1593" si="2515">MID(F1590, SEARCH(":", F1590) + 1, LEN(F1590))</f>
        <v xml:space="preserve"> HWScout</v>
      </c>
      <c r="I1590" s="91" t="s">
        <v>2021</v>
      </c>
      <c r="J1590" s="24" t="str">
        <f t="shared" si="2442"/>
        <v>SAME</v>
      </c>
      <c r="K1590" s="5" t="s">
        <v>481</v>
      </c>
      <c r="L1590" s="4" t="str">
        <f t="shared" ref="L1590:L1593" si="2516">TRIM(LEFT(K1590, SEARCH(":", K1590) - 1))</f>
        <v>Name</v>
      </c>
      <c r="M1590" s="9" t="str">
        <f t="shared" ref="M1590:M1593" si="2517">MID(K1590, SEARCH(":", K1590) + 1, LEN(K1590))</f>
        <v xml:space="preserve"> HWScout</v>
      </c>
      <c r="N1590" s="91" t="s">
        <v>2021</v>
      </c>
      <c r="O1590" s="24" t="str">
        <f t="shared" si="2457"/>
        <v>DIF</v>
      </c>
      <c r="P1590" s="5" t="s">
        <v>826</v>
      </c>
      <c r="Q1590" s="4" t="str">
        <f t="shared" ref="Q1590:Q1593" si="2518">TRIM(LEFT(P1590, SEARCH(":", P1590) - 1))</f>
        <v>Name</v>
      </c>
      <c r="R1590" s="9" t="str">
        <f t="shared" ref="R1590:R1593" si="2519">MID(P1590, SEARCH(":", P1590) + 1, LEN(P1590))</f>
        <v xml:space="preserve"> ReleaseImage</v>
      </c>
      <c r="S1590" s="86" t="s">
        <v>2019</v>
      </c>
    </row>
    <row r="1591" spans="1:19">
      <c r="A1591" s="5" t="s">
        <v>328</v>
      </c>
      <c r="B1591" s="4" t="str">
        <f>TRIM(LEFT(A1591, SEARCH(":", A1591) - 1))</f>
        <v>ReturnType</v>
      </c>
      <c r="C1591" s="9" t="str">
        <f>MID(A1591, SEARCH(":", A1591) + 1, LEN(A1591))</f>
        <v xml:space="preserve"> UInt32</v>
      </c>
      <c r="D1591" s="91"/>
      <c r="E1591" s="24" t="str">
        <f>IF(A1591&lt;&gt;F1596, "DIF", "SAME")</f>
        <v>SAME</v>
      </c>
      <c r="F1591" s="28" t="s">
        <v>328</v>
      </c>
      <c r="G1591" s="4" t="str">
        <f t="shared" si="2496"/>
        <v>ReturnType</v>
      </c>
      <c r="H1591" s="9" t="str">
        <f t="shared" si="2515"/>
        <v xml:space="preserve"> UInt32</v>
      </c>
      <c r="I1591" s="91"/>
      <c r="J1591" s="24" t="str">
        <f t="shared" si="2442"/>
        <v>SAME</v>
      </c>
      <c r="K1591" s="5" t="s">
        <v>328</v>
      </c>
      <c r="L1591" s="4" t="str">
        <f t="shared" si="2516"/>
        <v>ReturnType</v>
      </c>
      <c r="M1591" s="9" t="str">
        <f t="shared" si="2517"/>
        <v xml:space="preserve"> UInt32</v>
      </c>
      <c r="N1591" s="91"/>
      <c r="O1591" s="24" t="str">
        <f t="shared" si="2457"/>
        <v>SAME</v>
      </c>
      <c r="P1591" s="5" t="s">
        <v>328</v>
      </c>
      <c r="Q1591" s="4" t="str">
        <f t="shared" si="2518"/>
        <v>ReturnType</v>
      </c>
      <c r="R1591" s="9" t="str">
        <f t="shared" si="2519"/>
        <v xml:space="preserve"> UInt32</v>
      </c>
    </row>
    <row r="1592" spans="1:19">
      <c r="A1592" s="5" t="s">
        <v>482</v>
      </c>
      <c r="B1592" s="4" t="str">
        <f>TRIM(LEFT(A1592, SEARCH(":", A1592) - 1))</f>
        <v>Parameters</v>
      </c>
      <c r="C1592" s="9" t="str">
        <f>MID(A1592, SEARCH(":", A1592) + 1, LEN(A1592))</f>
        <v xml:space="preserve"> {ErrorInfo, SystemInfoXml}</v>
      </c>
      <c r="D1592" s="91"/>
      <c r="E1592" s="24" t="str">
        <f>IF(A1592&lt;&gt;F1597, "DIF", "SAME")</f>
        <v>SAME</v>
      </c>
      <c r="F1592" s="28" t="s">
        <v>482</v>
      </c>
      <c r="G1592" s="4" t="str">
        <f t="shared" si="2496"/>
        <v>Parameters</v>
      </c>
      <c r="H1592" s="9" t="str">
        <f t="shared" si="2515"/>
        <v xml:space="preserve"> {ErrorInfo, SystemInfoXml}</v>
      </c>
      <c r="I1592" s="91"/>
      <c r="J1592" s="24" t="str">
        <f t="shared" si="2442"/>
        <v>SAME</v>
      </c>
      <c r="K1592" s="5" t="s">
        <v>482</v>
      </c>
      <c r="L1592" s="4" t="str">
        <f t="shared" si="2516"/>
        <v>Parameters</v>
      </c>
      <c r="M1592" s="9" t="str">
        <f t="shared" si="2517"/>
        <v xml:space="preserve"> {ErrorInfo, SystemInfoXml}</v>
      </c>
      <c r="N1592" s="91"/>
      <c r="O1592" s="24" t="str">
        <f t="shared" si="2457"/>
        <v>DIF</v>
      </c>
      <c r="P1592" s="5" t="s">
        <v>348</v>
      </c>
      <c r="Q1592" s="4" t="str">
        <f t="shared" si="2518"/>
        <v>Parameters</v>
      </c>
      <c r="R1592" s="9" t="str">
        <f t="shared" si="2519"/>
        <v xml:space="preserve"> {ErrorInfo}</v>
      </c>
    </row>
    <row r="1593" spans="1:19">
      <c r="A1593" s="5" t="s">
        <v>353</v>
      </c>
      <c r="B1593" s="4" t="str">
        <f>TRIM(LEFT(A1593, SEARCH(":", A1593) - 1))</f>
        <v>Qualifiers</v>
      </c>
      <c r="C1593" s="9" t="str">
        <f>MID(A1593, SEARCH(":", A1593) + 1, LEN(A1593))</f>
        <v xml:space="preserve"> {CarmineMethodSignature, implemented, static}</v>
      </c>
      <c r="D1593" s="91"/>
      <c r="E1593" s="24" t="str">
        <f>IF(A1593&lt;&gt;F1598, "DIF", "SAME")</f>
        <v>SAME</v>
      </c>
      <c r="F1593" s="28" t="s">
        <v>353</v>
      </c>
      <c r="G1593" s="4" t="str">
        <f t="shared" si="2496"/>
        <v>Qualifiers</v>
      </c>
      <c r="H1593" s="9" t="str">
        <f t="shared" si="2515"/>
        <v xml:space="preserve"> {CarmineMethodSignature, implemented, static}</v>
      </c>
      <c r="I1593" s="91"/>
      <c r="J1593" s="24" t="str">
        <f t="shared" si="2442"/>
        <v>SAME</v>
      </c>
      <c r="K1593" s="5" t="s">
        <v>353</v>
      </c>
      <c r="L1593" s="4" t="str">
        <f t="shared" si="2516"/>
        <v>Qualifiers</v>
      </c>
      <c r="M1593" s="9" t="str">
        <f t="shared" si="2517"/>
        <v xml:space="preserve"> {CarmineMethodSignature, implemented, static}</v>
      </c>
      <c r="N1593" s="91"/>
      <c r="O1593" s="24" t="str">
        <f t="shared" si="2457"/>
        <v>DIF</v>
      </c>
      <c r="P1593" s="5" t="s">
        <v>342</v>
      </c>
      <c r="Q1593" s="4" t="str">
        <f t="shared" si="2518"/>
        <v>Qualifiers</v>
      </c>
      <c r="R1593" s="9" t="str">
        <f t="shared" si="2519"/>
        <v xml:space="preserve"> {CarmineMethodSignature, implemented}</v>
      </c>
    </row>
    <row r="1594" spans="1:19">
      <c r="A1594" s="6"/>
      <c r="F1594" s="29"/>
      <c r="K1594" s="6"/>
      <c r="P1594" s="6"/>
    </row>
    <row r="1595" spans="1:19">
      <c r="A1595" s="5" t="s">
        <v>484</v>
      </c>
      <c r="B1595" s="4" t="str">
        <f>TRIM(LEFT(A1595, SEARCH(":", A1595) - 1))</f>
        <v>Name</v>
      </c>
      <c r="C1595" s="9" t="str">
        <f>MID(A1595, SEARCH(":", A1595) + 1, LEN(A1595))</f>
        <v xml:space="preserve"> HardDriveScout</v>
      </c>
      <c r="D1595" s="91" t="s">
        <v>2023</v>
      </c>
      <c r="E1595" s="24" t="str">
        <f>IF(A1595&lt;&gt;F1600, "DIF", "SAME")</f>
        <v>SAME</v>
      </c>
      <c r="F1595" s="28" t="s">
        <v>483</v>
      </c>
      <c r="G1595" s="4" t="str">
        <f t="shared" ref="G1595" si="2520">TRIM(LEFT(F1595, SEARCH(":", F1595) - 1))</f>
        <v>Name</v>
      </c>
      <c r="H1595" s="9" t="str">
        <f t="shared" ref="H1595:H1598" si="2521">MID(F1595, SEARCH(":", F1595) + 1, LEN(F1595))</f>
        <v xml:space="preserve"> HotfixScout</v>
      </c>
      <c r="I1595" s="91" t="s">
        <v>2022</v>
      </c>
      <c r="J1595" s="24" t="str">
        <f t="shared" ref="J1595:J1658" si="2522">IF(F1595&lt;&gt;K1595, "DIF", "SAME")</f>
        <v>SAME</v>
      </c>
      <c r="K1595" s="5" t="s">
        <v>483</v>
      </c>
      <c r="L1595" s="4" t="str">
        <f t="shared" ref="L1595:L1598" si="2523">TRIM(LEFT(K1595, SEARCH(":", K1595) - 1))</f>
        <v>Name</v>
      </c>
      <c r="M1595" s="9" t="str">
        <f t="shared" ref="M1595:M1598" si="2524">MID(K1595, SEARCH(":", K1595) + 1, LEN(K1595))</f>
        <v xml:space="preserve"> HotfixScout</v>
      </c>
      <c r="N1595" s="91" t="s">
        <v>2022</v>
      </c>
      <c r="O1595" s="24" t="str">
        <f t="shared" si="2457"/>
        <v>DIF</v>
      </c>
      <c r="P1595" s="5" t="s">
        <v>827</v>
      </c>
      <c r="Q1595" s="4" t="str">
        <f t="shared" ref="Q1595:Q1598" si="2525">TRIM(LEFT(P1595, SEARCH(":", P1595) - 1))</f>
        <v>Name</v>
      </c>
      <c r="R1595" s="9" t="str">
        <f t="shared" ref="R1595:R1598" si="2526">MID(P1595, SEARCH(":", P1595) + 1, LEN(P1595))</f>
        <v xml:space="preserve"> Configure</v>
      </c>
      <c r="S1595" s="86" t="s">
        <v>1960</v>
      </c>
    </row>
    <row r="1596" spans="1:19">
      <c r="A1596" s="5" t="s">
        <v>328</v>
      </c>
      <c r="B1596" s="4" t="str">
        <f>TRIM(LEFT(A1596, SEARCH(":", A1596) - 1))</f>
        <v>ReturnType</v>
      </c>
      <c r="C1596" s="9" t="str">
        <f>MID(A1596, SEARCH(":", A1596) + 1, LEN(A1596))</f>
        <v xml:space="preserve"> UInt32</v>
      </c>
      <c r="D1596" s="91"/>
      <c r="E1596" s="24" t="str">
        <f>IF(A1596&lt;&gt;F1601, "DIF", "SAME")</f>
        <v>SAME</v>
      </c>
      <c r="F1596" s="28" t="s">
        <v>328</v>
      </c>
      <c r="G1596" s="4" t="str">
        <f t="shared" si="2496"/>
        <v>ReturnType</v>
      </c>
      <c r="H1596" s="9" t="str">
        <f t="shared" si="2521"/>
        <v xml:space="preserve"> UInt32</v>
      </c>
      <c r="I1596" s="91"/>
      <c r="J1596" s="24" t="str">
        <f t="shared" si="2522"/>
        <v>SAME</v>
      </c>
      <c r="K1596" s="5" t="s">
        <v>328</v>
      </c>
      <c r="L1596" s="4" t="str">
        <f t="shared" si="2523"/>
        <v>ReturnType</v>
      </c>
      <c r="M1596" s="9" t="str">
        <f t="shared" si="2524"/>
        <v xml:space="preserve"> UInt32</v>
      </c>
      <c r="N1596" s="91"/>
      <c r="O1596" s="24" t="str">
        <f t="shared" si="2457"/>
        <v>SAME</v>
      </c>
      <c r="P1596" s="5" t="s">
        <v>328</v>
      </c>
      <c r="Q1596" s="4" t="str">
        <f t="shared" si="2525"/>
        <v>ReturnType</v>
      </c>
      <c r="R1596" s="9" t="str">
        <f t="shared" si="2526"/>
        <v xml:space="preserve"> UInt32</v>
      </c>
    </row>
    <row r="1597" spans="1:19">
      <c r="A1597" s="5" t="s">
        <v>482</v>
      </c>
      <c r="B1597" s="4" t="str">
        <f>TRIM(LEFT(A1597, SEARCH(":", A1597) - 1))</f>
        <v>Parameters</v>
      </c>
      <c r="C1597" s="9" t="str">
        <f>MID(A1597, SEARCH(":", A1597) + 1, LEN(A1597))</f>
        <v xml:space="preserve"> {ErrorInfo, SystemInfoXml}</v>
      </c>
      <c r="D1597" s="91"/>
      <c r="E1597" s="24" t="str">
        <f>IF(A1597&lt;&gt;F1602, "DIF", "SAME")</f>
        <v>SAME</v>
      </c>
      <c r="F1597" s="28" t="s">
        <v>482</v>
      </c>
      <c r="G1597" s="4" t="str">
        <f t="shared" si="2496"/>
        <v>Parameters</v>
      </c>
      <c r="H1597" s="9" t="str">
        <f t="shared" si="2521"/>
        <v xml:space="preserve"> {ErrorInfo, SystemInfoXml}</v>
      </c>
      <c r="I1597" s="91"/>
      <c r="J1597" s="24" t="str">
        <f t="shared" si="2522"/>
        <v>SAME</v>
      </c>
      <c r="K1597" s="5" t="s">
        <v>482</v>
      </c>
      <c r="L1597" s="4" t="str">
        <f t="shared" si="2523"/>
        <v>Parameters</v>
      </c>
      <c r="M1597" s="9" t="str">
        <f t="shared" si="2524"/>
        <v xml:space="preserve"> {ErrorInfo, SystemInfoXml}</v>
      </c>
      <c r="N1597" s="91"/>
      <c r="O1597" s="24" t="str">
        <f t="shared" si="2457"/>
        <v>DIF</v>
      </c>
      <c r="P1597" s="5" t="s">
        <v>828</v>
      </c>
      <c r="Q1597" s="4" t="str">
        <f t="shared" si="2525"/>
        <v>Parameters</v>
      </c>
      <c r="R1597" s="9" t="str">
        <f t="shared" si="2526"/>
        <v xml:space="preserve"> {ConnectImmediately, PortName, Type, ErrorInfo}</v>
      </c>
    </row>
    <row r="1598" spans="1:19">
      <c r="A1598" s="5" t="s">
        <v>353</v>
      </c>
      <c r="B1598" s="4" t="str">
        <f>TRIM(LEFT(A1598, SEARCH(":", A1598) - 1))</f>
        <v>Qualifiers</v>
      </c>
      <c r="C1598" s="9" t="str">
        <f>MID(A1598, SEARCH(":", A1598) + 1, LEN(A1598))</f>
        <v xml:space="preserve"> {CarmineMethodSignature, implemented, static}</v>
      </c>
      <c r="D1598" s="91"/>
      <c r="E1598" s="24" t="str">
        <f>IF(A1598&lt;&gt;F1603, "DIF", "SAME")</f>
        <v>SAME</v>
      </c>
      <c r="F1598" s="28" t="s">
        <v>353</v>
      </c>
      <c r="G1598" s="4" t="str">
        <f t="shared" si="2496"/>
        <v>Qualifiers</v>
      </c>
      <c r="H1598" s="9" t="str">
        <f t="shared" si="2521"/>
        <v xml:space="preserve"> {CarmineMethodSignature, implemented, static}</v>
      </c>
      <c r="I1598" s="91"/>
      <c r="J1598" s="24" t="str">
        <f t="shared" si="2522"/>
        <v>SAME</v>
      </c>
      <c r="K1598" s="5" t="s">
        <v>353</v>
      </c>
      <c r="L1598" s="4" t="str">
        <f t="shared" si="2523"/>
        <v>Qualifiers</v>
      </c>
      <c r="M1598" s="9" t="str">
        <f t="shared" si="2524"/>
        <v xml:space="preserve"> {CarmineMethodSignature, implemented, static}</v>
      </c>
      <c r="N1598" s="91"/>
      <c r="O1598" s="24" t="str">
        <f t="shared" si="2457"/>
        <v>DIF</v>
      </c>
      <c r="P1598" s="5" t="s">
        <v>342</v>
      </c>
      <c r="Q1598" s="4" t="str">
        <f t="shared" si="2525"/>
        <v>Qualifiers</v>
      </c>
      <c r="R1598" s="9" t="str">
        <f t="shared" si="2526"/>
        <v xml:space="preserve"> {CarmineMethodSignature, implemented}</v>
      </c>
    </row>
    <row r="1599" spans="1:19">
      <c r="A1599" s="6"/>
      <c r="F1599" s="29"/>
      <c r="K1599" s="6"/>
      <c r="P1599" s="6"/>
    </row>
    <row r="1600" spans="1:19">
      <c r="A1600" s="5" t="s">
        <v>485</v>
      </c>
      <c r="B1600" s="4" t="str">
        <f>TRIM(LEFT(A1600, SEARCH(":", A1600) - 1))</f>
        <v>Name</v>
      </c>
      <c r="C1600" s="9" t="str">
        <f>MID(A1600, SEARCH(":", A1600) + 1, LEN(A1600))</f>
        <v xml:space="preserve"> FilteredHardDriveScout</v>
      </c>
      <c r="D1600" s="91" t="s">
        <v>2024</v>
      </c>
      <c r="E1600" s="24" t="str">
        <f>IF(A1600&lt;&gt;F1605, "DIF", "SAME")</f>
        <v>SAME</v>
      </c>
      <c r="F1600" s="28" t="s">
        <v>484</v>
      </c>
      <c r="G1600" s="4" t="str">
        <f t="shared" ref="G1600" si="2527">TRIM(LEFT(F1600, SEARCH(":", F1600) - 1))</f>
        <v>Name</v>
      </c>
      <c r="H1600" s="9" t="str">
        <f t="shared" ref="H1600:H1603" si="2528">MID(F1600, SEARCH(":", F1600) + 1, LEN(F1600))</f>
        <v xml:space="preserve"> HardDriveScout</v>
      </c>
      <c r="I1600" s="91" t="s">
        <v>2023</v>
      </c>
      <c r="J1600" s="24" t="str">
        <f t="shared" si="2522"/>
        <v>SAME</v>
      </c>
      <c r="K1600" s="5" t="s">
        <v>484</v>
      </c>
      <c r="L1600" s="4" t="str">
        <f t="shared" ref="L1600:L1603" si="2529">TRIM(LEFT(K1600, SEARCH(":", K1600) - 1))</f>
        <v>Name</v>
      </c>
      <c r="M1600" s="9" t="str">
        <f t="shared" ref="M1600:M1603" si="2530">MID(K1600, SEARCH(":", K1600) + 1, LEN(K1600))</f>
        <v xml:space="preserve"> HardDriveScout</v>
      </c>
      <c r="N1600" s="91" t="s">
        <v>2023</v>
      </c>
      <c r="O1600" s="24" t="str">
        <f t="shared" si="2457"/>
        <v>DIF</v>
      </c>
      <c r="P1600" s="5" t="s">
        <v>829</v>
      </c>
      <c r="Q1600" s="4" t="str">
        <f t="shared" ref="Q1600:Q1603" si="2531">TRIM(LEFT(P1600, SEARCH(":", P1600) - 1))</f>
        <v>Name</v>
      </c>
      <c r="R1600" s="9" t="str">
        <f t="shared" ref="R1600:R1603" si="2532">MID(P1600, SEARCH(":", P1600) + 1, LEN(P1600))</f>
        <v xml:space="preserve"> SetDHCPSupport</v>
      </c>
      <c r="S1600" s="86" t="s">
        <v>1959</v>
      </c>
    </row>
    <row r="1601" spans="1:19">
      <c r="A1601" s="5" t="s">
        <v>328</v>
      </c>
      <c r="B1601" s="4" t="str">
        <f>TRIM(LEFT(A1601, SEARCH(":", A1601) - 1))</f>
        <v>ReturnType</v>
      </c>
      <c r="C1601" s="9" t="str">
        <f>MID(A1601, SEARCH(":", A1601) + 1, LEN(A1601))</f>
        <v xml:space="preserve"> UInt32</v>
      </c>
      <c r="D1601" s="91"/>
      <c r="E1601" s="24" t="str">
        <f>IF(A1601&lt;&gt;F1606, "DIF", "SAME")</f>
        <v>SAME</v>
      </c>
      <c r="F1601" s="28" t="s">
        <v>328</v>
      </c>
      <c r="G1601" s="4" t="str">
        <f t="shared" si="2496"/>
        <v>ReturnType</v>
      </c>
      <c r="H1601" s="9" t="str">
        <f t="shared" si="2528"/>
        <v xml:space="preserve"> UInt32</v>
      </c>
      <c r="I1601" s="91"/>
      <c r="J1601" s="24" t="str">
        <f t="shared" si="2522"/>
        <v>SAME</v>
      </c>
      <c r="K1601" s="5" t="s">
        <v>328</v>
      </c>
      <c r="L1601" s="4" t="str">
        <f t="shared" si="2529"/>
        <v>ReturnType</v>
      </c>
      <c r="M1601" s="9" t="str">
        <f t="shared" si="2530"/>
        <v xml:space="preserve"> UInt32</v>
      </c>
      <c r="N1601" s="91"/>
      <c r="O1601" s="24" t="str">
        <f t="shared" si="2457"/>
        <v>SAME</v>
      </c>
      <c r="P1601" s="5" t="s">
        <v>328</v>
      </c>
      <c r="Q1601" s="4" t="str">
        <f t="shared" si="2531"/>
        <v>ReturnType</v>
      </c>
      <c r="R1601" s="9" t="str">
        <f t="shared" si="2532"/>
        <v xml:space="preserve"> UInt32</v>
      </c>
    </row>
    <row r="1602" spans="1:19">
      <c r="A1602" s="5" t="s">
        <v>486</v>
      </c>
      <c r="B1602" s="4" t="str">
        <f>TRIM(LEFT(A1602, SEARCH(":", A1602) - 1))</f>
        <v>Parameters</v>
      </c>
      <c r="C1602" s="9" t="str">
        <f>MID(A1602, SEARCH(":", A1602) + 1, LEN(A1602))</f>
        <v xml:space="preserve"> {DiskIds, VolumeGuids, ErrorInfo, SystemInfoXml}</v>
      </c>
      <c r="D1602" s="91"/>
      <c r="E1602" s="24" t="str">
        <f>IF(A1602&lt;&gt;F1607, "DIF", "SAME")</f>
        <v>SAME</v>
      </c>
      <c r="F1602" s="28" t="s">
        <v>482</v>
      </c>
      <c r="G1602" s="4" t="str">
        <f t="shared" si="2496"/>
        <v>Parameters</v>
      </c>
      <c r="H1602" s="9" t="str">
        <f t="shared" si="2528"/>
        <v xml:space="preserve"> {ErrorInfo, SystemInfoXml}</v>
      </c>
      <c r="I1602" s="91"/>
      <c r="J1602" s="24" t="str">
        <f t="shared" si="2522"/>
        <v>SAME</v>
      </c>
      <c r="K1602" s="5" t="s">
        <v>482</v>
      </c>
      <c r="L1602" s="4" t="str">
        <f t="shared" si="2529"/>
        <v>Parameters</v>
      </c>
      <c r="M1602" s="9" t="str">
        <f t="shared" si="2530"/>
        <v xml:space="preserve"> {ErrorInfo, SystemInfoXml}</v>
      </c>
      <c r="N1602" s="91"/>
      <c r="O1602" s="24" t="str">
        <f t="shared" si="2457"/>
        <v>DIF</v>
      </c>
      <c r="P1602" s="5" t="s">
        <v>830</v>
      </c>
      <c r="Q1602" s="4" t="str">
        <f t="shared" si="2531"/>
        <v>Parameters</v>
      </c>
      <c r="R1602" s="9" t="str">
        <f t="shared" si="2532"/>
        <v xml:space="preserve"> {DHCPEnabled, ErrorInfo}</v>
      </c>
    </row>
    <row r="1603" spans="1:19">
      <c r="A1603" s="5" t="s">
        <v>353</v>
      </c>
      <c r="B1603" s="4" t="str">
        <f>TRIM(LEFT(A1603, SEARCH(":", A1603) - 1))</f>
        <v>Qualifiers</v>
      </c>
      <c r="C1603" s="9" t="str">
        <f>MID(A1603, SEARCH(":", A1603) + 1, LEN(A1603))</f>
        <v xml:space="preserve"> {CarmineMethodSignature, implemented, static}</v>
      </c>
      <c r="D1603" s="91"/>
      <c r="E1603" s="24" t="str">
        <f>IF(A1603&lt;&gt;F1608, "DIF", "SAME")</f>
        <v>SAME</v>
      </c>
      <c r="F1603" s="28" t="s">
        <v>353</v>
      </c>
      <c r="G1603" s="4" t="str">
        <f t="shared" si="2496"/>
        <v>Qualifiers</v>
      </c>
      <c r="H1603" s="9" t="str">
        <f t="shared" si="2528"/>
        <v xml:space="preserve"> {CarmineMethodSignature, implemented, static}</v>
      </c>
      <c r="I1603" s="91"/>
      <c r="J1603" s="24" t="str">
        <f t="shared" si="2522"/>
        <v>SAME</v>
      </c>
      <c r="K1603" s="5" t="s">
        <v>353</v>
      </c>
      <c r="L1603" s="4" t="str">
        <f t="shared" si="2529"/>
        <v>Qualifiers</v>
      </c>
      <c r="M1603" s="9" t="str">
        <f t="shared" si="2530"/>
        <v xml:space="preserve"> {CarmineMethodSignature, implemented, static}</v>
      </c>
      <c r="N1603" s="91"/>
      <c r="O1603" s="24" t="str">
        <f t="shared" si="2457"/>
        <v>DIF</v>
      </c>
      <c r="P1603" s="5" t="s">
        <v>342</v>
      </c>
      <c r="Q1603" s="4" t="str">
        <f t="shared" si="2531"/>
        <v>Qualifiers</v>
      </c>
      <c r="R1603" s="9" t="str">
        <f t="shared" si="2532"/>
        <v xml:space="preserve"> {CarmineMethodSignature, implemented}</v>
      </c>
    </row>
    <row r="1604" spans="1:19">
      <c r="A1604" s="6"/>
      <c r="F1604" s="29"/>
      <c r="K1604" s="6"/>
      <c r="P1604" s="6"/>
    </row>
    <row r="1605" spans="1:19">
      <c r="A1605" s="5" t="s">
        <v>487</v>
      </c>
      <c r="B1605" s="4" t="str">
        <f>TRIM(LEFT(A1605, SEARCH(":", A1605) - 1))</f>
        <v>Name</v>
      </c>
      <c r="C1605" s="9" t="str">
        <f>MID(A1605, SEARCH(":", A1605) + 1, LEN(A1605))</f>
        <v xml:space="preserve"> VirtualMachineHardDriveScout</v>
      </c>
      <c r="D1605" s="91" t="s">
        <v>2025</v>
      </c>
      <c r="E1605" s="24" t="str">
        <f>IF(A1605&lt;&gt;F1610, "DIF", "SAME")</f>
        <v>SAME</v>
      </c>
      <c r="F1605" s="28" t="s">
        <v>485</v>
      </c>
      <c r="G1605" s="4" t="str">
        <f t="shared" ref="G1605" si="2533">TRIM(LEFT(F1605, SEARCH(":", F1605) - 1))</f>
        <v>Name</v>
      </c>
      <c r="H1605" s="9" t="str">
        <f t="shared" ref="H1605:H1608" si="2534">MID(F1605, SEARCH(":", F1605) + 1, LEN(F1605))</f>
        <v xml:space="preserve"> FilteredHardDriveScout</v>
      </c>
      <c r="I1605" s="91" t="s">
        <v>2024</v>
      </c>
      <c r="J1605" s="24" t="str">
        <f t="shared" si="2522"/>
        <v>SAME</v>
      </c>
      <c r="K1605" s="5" t="s">
        <v>485</v>
      </c>
      <c r="L1605" s="4" t="str">
        <f t="shared" ref="L1605:L1608" si="2535">TRIM(LEFT(K1605, SEARCH(":", K1605) - 1))</f>
        <v>Name</v>
      </c>
      <c r="M1605" s="9" t="str">
        <f t="shared" ref="M1605:M1608" si="2536">MID(K1605, SEARCH(":", K1605) + 1, LEN(K1605))</f>
        <v xml:space="preserve"> FilteredHardDriveScout</v>
      </c>
      <c r="N1605" s="91" t="s">
        <v>2024</v>
      </c>
      <c r="O1605" s="24" t="str">
        <f t="shared" ref="O1605:O1658" si="2537">IF(K1605&lt;&gt;P1605, "DIF", "SAME")</f>
        <v>DIF</v>
      </c>
      <c r="P1605" s="5" t="s">
        <v>827</v>
      </c>
      <c r="Q1605" s="4" t="str">
        <f t="shared" ref="Q1605:Q1608" si="2538">TRIM(LEFT(P1605, SEARCH(":", P1605) - 1))</f>
        <v>Name</v>
      </c>
      <c r="R1605" s="9" t="str">
        <f t="shared" ref="R1605:R1608" si="2539">MID(P1605, SEARCH(":", P1605) + 1, LEN(P1605))</f>
        <v xml:space="preserve"> Configure</v>
      </c>
      <c r="S1605" s="86" t="s">
        <v>1960</v>
      </c>
    </row>
    <row r="1606" spans="1:19">
      <c r="A1606" s="5" t="s">
        <v>328</v>
      </c>
      <c r="B1606" s="4" t="str">
        <f>TRIM(LEFT(A1606, SEARCH(":", A1606) - 1))</f>
        <v>ReturnType</v>
      </c>
      <c r="C1606" s="9" t="str">
        <f>MID(A1606, SEARCH(":", A1606) + 1, LEN(A1606))</f>
        <v xml:space="preserve"> UInt32</v>
      </c>
      <c r="D1606" s="91"/>
      <c r="E1606" s="24" t="str">
        <f>IF(A1606&lt;&gt;F1611, "DIF", "SAME")</f>
        <v>SAME</v>
      </c>
      <c r="F1606" s="28" t="s">
        <v>328</v>
      </c>
      <c r="G1606" s="4" t="str">
        <f t="shared" si="2496"/>
        <v>ReturnType</v>
      </c>
      <c r="H1606" s="9" t="str">
        <f t="shared" si="2534"/>
        <v xml:space="preserve"> UInt32</v>
      </c>
      <c r="I1606" s="91"/>
      <c r="J1606" s="24" t="str">
        <f t="shared" si="2522"/>
        <v>SAME</v>
      </c>
      <c r="K1606" s="5" t="s">
        <v>328</v>
      </c>
      <c r="L1606" s="4" t="str">
        <f t="shared" si="2535"/>
        <v>ReturnType</v>
      </c>
      <c r="M1606" s="9" t="str">
        <f t="shared" si="2536"/>
        <v xml:space="preserve"> UInt32</v>
      </c>
      <c r="N1606" s="91"/>
      <c r="O1606" s="24" t="str">
        <f t="shared" si="2537"/>
        <v>SAME</v>
      </c>
      <c r="P1606" s="5" t="s">
        <v>328</v>
      </c>
      <c r="Q1606" s="4" t="str">
        <f t="shared" si="2538"/>
        <v>ReturnType</v>
      </c>
      <c r="R1606" s="9" t="str">
        <f t="shared" si="2539"/>
        <v xml:space="preserve"> UInt32</v>
      </c>
    </row>
    <row r="1607" spans="1:19">
      <c r="A1607" s="5" t="s">
        <v>488</v>
      </c>
      <c r="B1607" s="4" t="str">
        <f>TRIM(LEFT(A1607, SEARCH(":", A1607) - 1))</f>
        <v>Parameters</v>
      </c>
      <c r="C1607" s="9" t="str">
        <f>MID(A1607, SEARCH(":", A1607) + 1, LEN(A1607))</f>
        <v xml:space="preserve"> {DiskDeviceNames, VolumeGuidPaths, ErrorInfo, SystemInfoXml}</v>
      </c>
      <c r="D1607" s="91"/>
      <c r="E1607" s="24" t="str">
        <f>IF(A1607&lt;&gt;F1612, "DIF", "SAME")</f>
        <v>SAME</v>
      </c>
      <c r="F1607" s="28" t="s">
        <v>486</v>
      </c>
      <c r="G1607" s="4" t="str">
        <f t="shared" si="2496"/>
        <v>Parameters</v>
      </c>
      <c r="H1607" s="9" t="str">
        <f t="shared" si="2534"/>
        <v xml:space="preserve"> {DiskIds, VolumeGuids, ErrorInfo, SystemInfoXml}</v>
      </c>
      <c r="I1607" s="91"/>
      <c r="J1607" s="24" t="str">
        <f t="shared" si="2522"/>
        <v>SAME</v>
      </c>
      <c r="K1607" s="5" t="s">
        <v>486</v>
      </c>
      <c r="L1607" s="4" t="str">
        <f t="shared" si="2535"/>
        <v>Parameters</v>
      </c>
      <c r="M1607" s="9" t="str">
        <f t="shared" si="2536"/>
        <v xml:space="preserve"> {DiskIds, VolumeGuids, ErrorInfo, SystemInfoXml}</v>
      </c>
      <c r="N1607" s="91"/>
      <c r="O1607" s="24" t="str">
        <f t="shared" si="2537"/>
        <v>DIF</v>
      </c>
      <c r="P1607" s="5" t="s">
        <v>831</v>
      </c>
      <c r="Q1607" s="4" t="str">
        <f t="shared" si="2538"/>
        <v>Parameters</v>
      </c>
      <c r="R1607" s="9" t="str">
        <f t="shared" si="2539"/>
        <v xml:space="preserve"> {DefaultGatewayAddress, EndingIPAddress, Network, NetworkMask...}</v>
      </c>
    </row>
    <row r="1608" spans="1:19">
      <c r="A1608" s="5" t="s">
        <v>353</v>
      </c>
      <c r="B1608" s="4" t="str">
        <f>TRIM(LEFT(A1608, SEARCH(":", A1608) - 1))</f>
        <v>Qualifiers</v>
      </c>
      <c r="C1608" s="9" t="str">
        <f>MID(A1608, SEARCH(":", A1608) + 1, LEN(A1608))</f>
        <v xml:space="preserve"> {CarmineMethodSignature, implemented, static}</v>
      </c>
      <c r="D1608" s="91"/>
      <c r="E1608" s="24" t="str">
        <f>IF(A1608&lt;&gt;F1613, "DIF", "SAME")</f>
        <v>SAME</v>
      </c>
      <c r="F1608" s="28" t="s">
        <v>353</v>
      </c>
      <c r="G1608" s="4" t="str">
        <f t="shared" si="2496"/>
        <v>Qualifiers</v>
      </c>
      <c r="H1608" s="9" t="str">
        <f t="shared" si="2534"/>
        <v xml:space="preserve"> {CarmineMethodSignature, implemented, static}</v>
      </c>
      <c r="I1608" s="91"/>
      <c r="J1608" s="24" t="str">
        <f t="shared" si="2522"/>
        <v>SAME</v>
      </c>
      <c r="K1608" s="5" t="s">
        <v>353</v>
      </c>
      <c r="L1608" s="4" t="str">
        <f t="shared" si="2535"/>
        <v>Qualifiers</v>
      </c>
      <c r="M1608" s="9" t="str">
        <f t="shared" si="2536"/>
        <v xml:space="preserve"> {CarmineMethodSignature, implemented, static}</v>
      </c>
      <c r="N1608" s="91"/>
      <c r="O1608" s="24" t="str">
        <f t="shared" si="2537"/>
        <v>DIF</v>
      </c>
      <c r="P1608" s="5" t="s">
        <v>342</v>
      </c>
      <c r="Q1608" s="4" t="str">
        <f t="shared" si="2538"/>
        <v>Qualifiers</v>
      </c>
      <c r="R1608" s="9" t="str">
        <f t="shared" si="2539"/>
        <v xml:space="preserve"> {CarmineMethodSignature, implemented}</v>
      </c>
    </row>
    <row r="1609" spans="1:19">
      <c r="A1609" s="6"/>
      <c r="F1609" s="29"/>
      <c r="K1609" s="6"/>
      <c r="P1609" s="6"/>
    </row>
    <row r="1610" spans="1:19">
      <c r="A1610" s="5" t="s">
        <v>489</v>
      </c>
      <c r="B1610" s="4" t="str">
        <f>TRIM(LEFT(A1610, SEARCH(":", A1610) - 1))</f>
        <v>Name</v>
      </c>
      <c r="C1610" s="9" t="str">
        <f>MID(A1610, SEARCH(":", A1610) + 1, LEN(A1610))</f>
        <v xml:space="preserve"> CreateCertificate</v>
      </c>
      <c r="D1610" s="91" t="s">
        <v>2026</v>
      </c>
      <c r="E1610" s="24" t="str">
        <f>IF(A1610&lt;&gt;F1615, "DIF", "SAME")</f>
        <v>SAME</v>
      </c>
      <c r="F1610" s="28" t="s">
        <v>487</v>
      </c>
      <c r="G1610" s="4" t="str">
        <f t="shared" ref="G1610" si="2540">TRIM(LEFT(F1610, SEARCH(":", F1610) - 1))</f>
        <v>Name</v>
      </c>
      <c r="H1610" s="9" t="str">
        <f t="shared" ref="H1610:H1613" si="2541">MID(F1610, SEARCH(":", F1610) + 1, LEN(F1610))</f>
        <v xml:space="preserve"> VirtualMachineHardDriveScout</v>
      </c>
      <c r="I1610" s="91" t="s">
        <v>2025</v>
      </c>
      <c r="J1610" s="24" t="str">
        <f t="shared" si="2522"/>
        <v>SAME</v>
      </c>
      <c r="K1610" s="5" t="s">
        <v>487</v>
      </c>
      <c r="L1610" s="4" t="str">
        <f t="shared" ref="L1610:L1613" si="2542">TRIM(LEFT(K1610, SEARCH(":", K1610) - 1))</f>
        <v>Name</v>
      </c>
      <c r="M1610" s="9" t="str">
        <f t="shared" ref="M1610:M1613" si="2543">MID(K1610, SEARCH(":", K1610) + 1, LEN(K1610))</f>
        <v xml:space="preserve"> VirtualMachineHardDriveScout</v>
      </c>
      <c r="N1610" s="91" t="s">
        <v>2025</v>
      </c>
      <c r="O1610" s="24" t="str">
        <f t="shared" si="2537"/>
        <v>DIF</v>
      </c>
      <c r="P1610" s="5" t="s">
        <v>832</v>
      </c>
      <c r="Q1610" s="4" t="str">
        <f t="shared" ref="Q1610:Q1613" si="2544">TRIM(LEFT(P1610, SEARCH(":", P1610) - 1))</f>
        <v>Name</v>
      </c>
      <c r="R1610" s="9" t="str">
        <f t="shared" ref="R1610:R1613" si="2545">MID(P1610, SEARCH(":", P1610) + 1, LEN(P1610))</f>
        <v xml:space="preserve"> ConfigureLeaseTimes</v>
      </c>
      <c r="S1610" s="86" t="s">
        <v>1961</v>
      </c>
    </row>
    <row r="1611" spans="1:19">
      <c r="A1611" s="5" t="s">
        <v>328</v>
      </c>
      <c r="B1611" s="4" t="str">
        <f>TRIM(LEFT(A1611, SEARCH(":", A1611) - 1))</f>
        <v>ReturnType</v>
      </c>
      <c r="C1611" s="9" t="str">
        <f>MID(A1611, SEARCH(":", A1611) + 1, LEN(A1611))</f>
        <v xml:space="preserve"> UInt32</v>
      </c>
      <c r="D1611" s="91"/>
      <c r="E1611" s="24" t="str">
        <f>IF(A1611&lt;&gt;F1616, "DIF", "SAME")</f>
        <v>SAME</v>
      </c>
      <c r="F1611" s="28" t="s">
        <v>328</v>
      </c>
      <c r="G1611" s="4" t="str">
        <f t="shared" si="2496"/>
        <v>ReturnType</v>
      </c>
      <c r="H1611" s="9" t="str">
        <f t="shared" si="2541"/>
        <v xml:space="preserve"> UInt32</v>
      </c>
      <c r="I1611" s="91"/>
      <c r="J1611" s="24" t="str">
        <f t="shared" si="2522"/>
        <v>SAME</v>
      </c>
      <c r="K1611" s="5" t="s">
        <v>328</v>
      </c>
      <c r="L1611" s="4" t="str">
        <f t="shared" si="2542"/>
        <v>ReturnType</v>
      </c>
      <c r="M1611" s="9" t="str">
        <f t="shared" si="2543"/>
        <v xml:space="preserve"> UInt32</v>
      </c>
      <c r="N1611" s="91"/>
      <c r="O1611" s="24" t="str">
        <f t="shared" si="2537"/>
        <v>SAME</v>
      </c>
      <c r="P1611" s="5" t="s">
        <v>328</v>
      </c>
      <c r="Q1611" s="4" t="str">
        <f t="shared" si="2544"/>
        <v>ReturnType</v>
      </c>
      <c r="R1611" s="9" t="str">
        <f t="shared" si="2545"/>
        <v xml:space="preserve"> UInt32</v>
      </c>
    </row>
    <row r="1612" spans="1:19">
      <c r="A1612" s="5" t="s">
        <v>490</v>
      </c>
      <c r="B1612" s="4" t="str">
        <f>TRIM(LEFT(A1612, SEARCH(":", A1612) - 1))</f>
        <v>Parameters</v>
      </c>
      <c r="C1612" s="9" t="str">
        <f>MID(A1612, SEARCH(":", A1612) + 1, LEN(A1612))</f>
        <v xml:space="preserve"> {ServerName, ErrorInfo, ExportedCertificate}</v>
      </c>
      <c r="D1612" s="91"/>
      <c r="E1612" s="24" t="str">
        <f>IF(A1612&lt;&gt;F1617, "DIF", "SAME")</f>
        <v>SAME</v>
      </c>
      <c r="F1612" s="28" t="s">
        <v>488</v>
      </c>
      <c r="G1612" s="4" t="str">
        <f t="shared" si="2496"/>
        <v>Parameters</v>
      </c>
      <c r="H1612" s="9" t="str">
        <f t="shared" si="2541"/>
        <v xml:space="preserve"> {DiskDeviceNames, VolumeGuidPaths, ErrorInfo, SystemInfoXml}</v>
      </c>
      <c r="I1612" s="91"/>
      <c r="J1612" s="24" t="str">
        <f t="shared" si="2522"/>
        <v>SAME</v>
      </c>
      <c r="K1612" s="5" t="s">
        <v>488</v>
      </c>
      <c r="L1612" s="4" t="str">
        <f t="shared" si="2542"/>
        <v>Parameters</v>
      </c>
      <c r="M1612" s="9" t="str">
        <f t="shared" si="2543"/>
        <v xml:space="preserve"> {DiskDeviceNames, VolumeGuidPaths, ErrorInfo, SystemInfoXml}</v>
      </c>
      <c r="N1612" s="91"/>
      <c r="O1612" s="24" t="str">
        <f t="shared" si="2537"/>
        <v>DIF</v>
      </c>
      <c r="P1612" s="5" t="s">
        <v>833</v>
      </c>
      <c r="Q1612" s="4" t="str">
        <f t="shared" si="2544"/>
        <v>Parameters</v>
      </c>
      <c r="R1612" s="9" t="str">
        <f t="shared" si="2545"/>
        <v xml:space="preserve"> {LeaseRebindingTime, LeaseRenewalTime, LeaseTime, ErrorInfo}</v>
      </c>
    </row>
    <row r="1613" spans="1:19">
      <c r="A1613" s="5" t="s">
        <v>353</v>
      </c>
      <c r="B1613" s="4" t="str">
        <f>TRIM(LEFT(A1613, SEARCH(":", A1613) - 1))</f>
        <v>Qualifiers</v>
      </c>
      <c r="C1613" s="9" t="str">
        <f>MID(A1613, SEARCH(":", A1613) + 1, LEN(A1613))</f>
        <v xml:space="preserve"> {CarmineMethodSignature, implemented, static}</v>
      </c>
      <c r="D1613" s="91"/>
      <c r="E1613" s="24" t="str">
        <f>IF(A1613&lt;&gt;F1618, "DIF", "SAME")</f>
        <v>SAME</v>
      </c>
      <c r="F1613" s="28" t="s">
        <v>353</v>
      </c>
      <c r="G1613" s="4" t="str">
        <f t="shared" si="2496"/>
        <v>Qualifiers</v>
      </c>
      <c r="H1613" s="9" t="str">
        <f t="shared" si="2541"/>
        <v xml:space="preserve"> {CarmineMethodSignature, implemented, static}</v>
      </c>
      <c r="I1613" s="91"/>
      <c r="J1613" s="24" t="str">
        <f t="shared" si="2522"/>
        <v>SAME</v>
      </c>
      <c r="K1613" s="5" t="s">
        <v>353</v>
      </c>
      <c r="L1613" s="4" t="str">
        <f t="shared" si="2542"/>
        <v>Qualifiers</v>
      </c>
      <c r="M1613" s="9" t="str">
        <f t="shared" si="2543"/>
        <v xml:space="preserve"> {CarmineMethodSignature, implemented, static}</v>
      </c>
      <c r="N1613" s="91"/>
      <c r="O1613" s="24" t="str">
        <f t="shared" si="2537"/>
        <v>DIF</v>
      </c>
      <c r="P1613" s="5" t="s">
        <v>342</v>
      </c>
      <c r="Q1613" s="4" t="str">
        <f t="shared" si="2544"/>
        <v>Qualifiers</v>
      </c>
      <c r="R1613" s="9" t="str">
        <f t="shared" si="2545"/>
        <v xml:space="preserve"> {CarmineMethodSignature, implemented}</v>
      </c>
    </row>
    <row r="1614" spans="1:19">
      <c r="A1614" s="6"/>
      <c r="F1614" s="29"/>
      <c r="K1614" s="6"/>
      <c r="P1614" s="6"/>
    </row>
    <row r="1615" spans="1:19">
      <c r="A1615" s="5" t="s">
        <v>491</v>
      </c>
      <c r="B1615" s="4" t="str">
        <f>TRIM(LEFT(A1615, SEARCH(":", A1615) - 1))</f>
        <v>Name</v>
      </c>
      <c r="C1615" s="9" t="str">
        <f>MID(A1615, SEARCH(":", A1615) + 1, LEN(A1615))</f>
        <v xml:space="preserve"> CreateCertificateForWinPE</v>
      </c>
      <c r="D1615" s="91" t="s">
        <v>2027</v>
      </c>
      <c r="E1615" s="24" t="str">
        <f>IF(A1615&lt;&gt;F1620, "DIF", "SAME")</f>
        <v>SAME</v>
      </c>
      <c r="F1615" s="28" t="s">
        <v>489</v>
      </c>
      <c r="G1615" s="4" t="str">
        <f t="shared" ref="G1615" si="2546">TRIM(LEFT(F1615, SEARCH(":", F1615) - 1))</f>
        <v>Name</v>
      </c>
      <c r="H1615" s="9" t="str">
        <f t="shared" ref="H1615:H1618" si="2547">MID(F1615, SEARCH(":", F1615) + 1, LEN(F1615))</f>
        <v xml:space="preserve"> CreateCertificate</v>
      </c>
      <c r="I1615" s="91" t="s">
        <v>2026</v>
      </c>
      <c r="J1615" s="24" t="str">
        <f t="shared" si="2522"/>
        <v>SAME</v>
      </c>
      <c r="K1615" s="5" t="s">
        <v>489</v>
      </c>
      <c r="L1615" s="4" t="str">
        <f t="shared" ref="L1615:L1618" si="2548">TRIM(LEFT(K1615, SEARCH(":", K1615) - 1))</f>
        <v>Name</v>
      </c>
      <c r="M1615" s="9" t="str">
        <f t="shared" ref="M1615:M1618" si="2549">MID(K1615, SEARCH(":", K1615) + 1, LEN(K1615))</f>
        <v xml:space="preserve"> CreateCertificate</v>
      </c>
      <c r="N1615" s="91" t="s">
        <v>2026</v>
      </c>
      <c r="O1615" s="24" t="str">
        <f t="shared" si="2537"/>
        <v>DIF</v>
      </c>
      <c r="P1615" s="5" t="s">
        <v>834</v>
      </c>
      <c r="Q1615" s="4" t="str">
        <f t="shared" ref="Q1615:Q1618" si="2550">TRIM(LEFT(P1615, SEARCH(":", P1615) - 1))</f>
        <v>Name</v>
      </c>
      <c r="R1615" s="9" t="str">
        <f t="shared" ref="R1615:R1618" si="2551">MID(P1615, SEARCH(":", P1615) + 1, LEN(P1615))</f>
        <v xml:space="preserve"> ConfigureDNSServers</v>
      </c>
      <c r="S1615" s="86" t="s">
        <v>1962</v>
      </c>
    </row>
    <row r="1616" spans="1:19">
      <c r="A1616" s="5" t="s">
        <v>328</v>
      </c>
      <c r="B1616" s="4" t="str">
        <f>TRIM(LEFT(A1616, SEARCH(":", A1616) - 1))</f>
        <v>ReturnType</v>
      </c>
      <c r="C1616" s="9" t="str">
        <f>MID(A1616, SEARCH(":", A1616) + 1, LEN(A1616))</f>
        <v xml:space="preserve"> UInt32</v>
      </c>
      <c r="D1616" s="91"/>
      <c r="E1616" s="24" t="str">
        <f>IF(A1616&lt;&gt;F1621, "DIF", "SAME")</f>
        <v>SAME</v>
      </c>
      <c r="F1616" s="28" t="s">
        <v>328</v>
      </c>
      <c r="G1616" s="4" t="str">
        <f t="shared" si="2496"/>
        <v>ReturnType</v>
      </c>
      <c r="H1616" s="9" t="str">
        <f t="shared" si="2547"/>
        <v xml:space="preserve"> UInt32</v>
      </c>
      <c r="I1616" s="91"/>
      <c r="J1616" s="24" t="str">
        <f t="shared" si="2522"/>
        <v>SAME</v>
      </c>
      <c r="K1616" s="5" t="s">
        <v>328</v>
      </c>
      <c r="L1616" s="4" t="str">
        <f t="shared" si="2548"/>
        <v>ReturnType</v>
      </c>
      <c r="M1616" s="9" t="str">
        <f t="shared" si="2549"/>
        <v xml:space="preserve"> UInt32</v>
      </c>
      <c r="N1616" s="91"/>
      <c r="O1616" s="24" t="str">
        <f t="shared" si="2537"/>
        <v>SAME</v>
      </c>
      <c r="P1616" s="5" t="s">
        <v>328</v>
      </c>
      <c r="Q1616" s="4" t="str">
        <f t="shared" si="2550"/>
        <v>ReturnType</v>
      </c>
      <c r="R1616" s="9" t="str">
        <f t="shared" si="2551"/>
        <v xml:space="preserve"> UInt32</v>
      </c>
    </row>
    <row r="1617" spans="1:19">
      <c r="A1617" s="5" t="s">
        <v>490</v>
      </c>
      <c r="B1617" s="4" t="str">
        <f>TRIM(LEFT(A1617, SEARCH(":", A1617) - 1))</f>
        <v>Parameters</v>
      </c>
      <c r="C1617" s="9" t="str">
        <f>MID(A1617, SEARCH(":", A1617) + 1, LEN(A1617))</f>
        <v xml:space="preserve"> {ServerName, ErrorInfo, ExportedCertificate}</v>
      </c>
      <c r="D1617" s="91"/>
      <c r="E1617" s="24" t="str">
        <f>IF(A1617&lt;&gt;F1622, "DIF", "SAME")</f>
        <v>SAME</v>
      </c>
      <c r="F1617" s="28" t="s">
        <v>490</v>
      </c>
      <c r="G1617" s="4" t="str">
        <f t="shared" si="2496"/>
        <v>Parameters</v>
      </c>
      <c r="H1617" s="9" t="str">
        <f t="shared" si="2547"/>
        <v xml:space="preserve"> {ServerName, ErrorInfo, ExportedCertificate}</v>
      </c>
      <c r="I1617" s="91"/>
      <c r="J1617" s="24" t="str">
        <f t="shared" si="2522"/>
        <v>SAME</v>
      </c>
      <c r="K1617" s="5" t="s">
        <v>490</v>
      </c>
      <c r="L1617" s="4" t="str">
        <f t="shared" si="2548"/>
        <v>Parameters</v>
      </c>
      <c r="M1617" s="9" t="str">
        <f t="shared" si="2549"/>
        <v xml:space="preserve"> {ServerName, ErrorInfo, ExportedCertificate}</v>
      </c>
      <c r="N1617" s="91"/>
      <c r="O1617" s="24" t="str">
        <f t="shared" si="2537"/>
        <v>DIF</v>
      </c>
      <c r="P1617" s="5" t="s">
        <v>835</v>
      </c>
      <c r="Q1617" s="4" t="str">
        <f t="shared" si="2550"/>
        <v>Parameters</v>
      </c>
      <c r="R1617" s="9" t="str">
        <f t="shared" si="2551"/>
        <v xml:space="preserve"> {DNSServers, ErrorInfo}</v>
      </c>
    </row>
    <row r="1618" spans="1:19">
      <c r="A1618" s="5" t="s">
        <v>353</v>
      </c>
      <c r="B1618" s="4" t="str">
        <f>TRIM(LEFT(A1618, SEARCH(":", A1618) - 1))</f>
        <v>Qualifiers</v>
      </c>
      <c r="C1618" s="9" t="str">
        <f>MID(A1618, SEARCH(":", A1618) + 1, LEN(A1618))</f>
        <v xml:space="preserve"> {CarmineMethodSignature, implemented, static}</v>
      </c>
      <c r="D1618" s="91"/>
      <c r="E1618" s="24" t="str">
        <f>IF(A1618&lt;&gt;F1623, "DIF", "SAME")</f>
        <v>SAME</v>
      </c>
      <c r="F1618" s="28" t="s">
        <v>353</v>
      </c>
      <c r="G1618" s="4" t="str">
        <f t="shared" si="2496"/>
        <v>Qualifiers</v>
      </c>
      <c r="H1618" s="9" t="str">
        <f t="shared" si="2547"/>
        <v xml:space="preserve"> {CarmineMethodSignature, implemented, static}</v>
      </c>
      <c r="I1618" s="91"/>
      <c r="J1618" s="24" t="str">
        <f t="shared" si="2522"/>
        <v>SAME</v>
      </c>
      <c r="K1618" s="5" t="s">
        <v>353</v>
      </c>
      <c r="L1618" s="4" t="str">
        <f t="shared" si="2548"/>
        <v>Qualifiers</v>
      </c>
      <c r="M1618" s="9" t="str">
        <f t="shared" si="2549"/>
        <v xml:space="preserve"> {CarmineMethodSignature, implemented, static}</v>
      </c>
      <c r="N1618" s="91"/>
      <c r="O1618" s="24" t="str">
        <f t="shared" si="2537"/>
        <v>DIF</v>
      </c>
      <c r="P1618" s="5" t="s">
        <v>342</v>
      </c>
      <c r="Q1618" s="4" t="str">
        <f t="shared" si="2550"/>
        <v>Qualifiers</v>
      </c>
      <c r="R1618" s="9" t="str">
        <f t="shared" si="2551"/>
        <v xml:space="preserve"> {CarmineMethodSignature, implemented}</v>
      </c>
    </row>
    <row r="1619" spans="1:19">
      <c r="A1619" s="6"/>
      <c r="F1619" s="29"/>
      <c r="K1619" s="6"/>
      <c r="P1619" s="6"/>
    </row>
    <row r="1620" spans="1:19">
      <c r="A1620" s="5" t="s">
        <v>492</v>
      </c>
      <c r="B1620" s="4" t="str">
        <f>TRIM(LEFT(A1620, SEARCH(":", A1620) - 1))</f>
        <v>Name</v>
      </c>
      <c r="C1620" s="9" t="str">
        <f>MID(A1620, SEARCH(":", A1620) + 1, LEN(A1620))</f>
        <v xml:space="preserve"> SendServerCertificate</v>
      </c>
      <c r="D1620" s="91" t="s">
        <v>2028</v>
      </c>
      <c r="E1620" s="24" t="str">
        <f>IF(A1620&lt;&gt;F1625, "DIF", "SAME")</f>
        <v>SAME</v>
      </c>
      <c r="F1620" s="28" t="s">
        <v>491</v>
      </c>
      <c r="G1620" s="4" t="str">
        <f t="shared" ref="G1620" si="2552">TRIM(LEFT(F1620, SEARCH(":", F1620) - 1))</f>
        <v>Name</v>
      </c>
      <c r="H1620" s="9" t="str">
        <f t="shared" ref="H1620:H1623" si="2553">MID(F1620, SEARCH(":", F1620) + 1, LEN(F1620))</f>
        <v xml:space="preserve"> CreateCertificateForWinPE</v>
      </c>
      <c r="I1620" s="91" t="s">
        <v>2027</v>
      </c>
      <c r="J1620" s="24" t="str">
        <f t="shared" si="2522"/>
        <v>SAME</v>
      </c>
      <c r="K1620" s="5" t="s">
        <v>491</v>
      </c>
      <c r="L1620" s="4" t="str">
        <f t="shared" ref="L1620:L1623" si="2554">TRIM(LEFT(K1620, SEARCH(":", K1620) - 1))</f>
        <v>Name</v>
      </c>
      <c r="M1620" s="9" t="str">
        <f t="shared" ref="M1620:M1623" si="2555">MID(K1620, SEARCH(":", K1620) + 1, LEN(K1620))</f>
        <v xml:space="preserve"> CreateCertificateForWinPE</v>
      </c>
      <c r="N1620" s="91" t="s">
        <v>2027</v>
      </c>
      <c r="O1620" s="24" t="str">
        <f t="shared" si="2537"/>
        <v>DIF</v>
      </c>
      <c r="P1620" s="5" t="s">
        <v>836</v>
      </c>
      <c r="Q1620" s="4" t="str">
        <f t="shared" ref="Q1620:Q1623" si="2556">TRIM(LEFT(P1620, SEARCH(":", P1620) - 1))</f>
        <v>Name</v>
      </c>
      <c r="R1620" s="9" t="str">
        <f t="shared" ref="R1620:R1623" si="2557">MID(P1620, SEARCH(":", P1620) + 1, LEN(P1620))</f>
        <v xml:space="preserve"> ConfigureWINSServers</v>
      </c>
      <c r="S1620" s="86" t="s">
        <v>1963</v>
      </c>
    </row>
    <row r="1621" spans="1:19">
      <c r="A1621" s="5" t="s">
        <v>328</v>
      </c>
      <c r="B1621" s="4" t="str">
        <f>TRIM(LEFT(A1621, SEARCH(":", A1621) - 1))</f>
        <v>ReturnType</v>
      </c>
      <c r="C1621" s="9" t="str">
        <f>MID(A1621, SEARCH(":", A1621) + 1, LEN(A1621))</f>
        <v xml:space="preserve"> UInt32</v>
      </c>
      <c r="D1621" s="91"/>
      <c r="E1621" s="24" t="str">
        <f>IF(A1621&lt;&gt;F1626, "DIF", "SAME")</f>
        <v>SAME</v>
      </c>
      <c r="F1621" s="28" t="s">
        <v>328</v>
      </c>
      <c r="G1621" s="4" t="str">
        <f t="shared" si="2496"/>
        <v>ReturnType</v>
      </c>
      <c r="H1621" s="9" t="str">
        <f t="shared" si="2553"/>
        <v xml:space="preserve"> UInt32</v>
      </c>
      <c r="I1621" s="91"/>
      <c r="J1621" s="24" t="str">
        <f t="shared" si="2522"/>
        <v>SAME</v>
      </c>
      <c r="K1621" s="5" t="s">
        <v>328</v>
      </c>
      <c r="L1621" s="4" t="str">
        <f t="shared" si="2554"/>
        <v>ReturnType</v>
      </c>
      <c r="M1621" s="9" t="str">
        <f t="shared" si="2555"/>
        <v xml:space="preserve"> UInt32</v>
      </c>
      <c r="N1621" s="91"/>
      <c r="O1621" s="24" t="str">
        <f t="shared" si="2537"/>
        <v>SAME</v>
      </c>
      <c r="P1621" s="5" t="s">
        <v>328</v>
      </c>
      <c r="Q1621" s="4" t="str">
        <f t="shared" si="2556"/>
        <v>ReturnType</v>
      </c>
      <c r="R1621" s="9" t="str">
        <f t="shared" si="2557"/>
        <v xml:space="preserve"> UInt32</v>
      </c>
    </row>
    <row r="1622" spans="1:19">
      <c r="A1622" s="5" t="s">
        <v>493</v>
      </c>
      <c r="B1622" s="4" t="str">
        <f>TRIM(LEFT(A1622, SEARCH(":", A1622) - 1))</f>
        <v>Parameters</v>
      </c>
      <c r="C1622" s="9" t="str">
        <f>MID(A1622, SEARCH(":", A1622) + 1, LEN(A1622))</f>
        <v xml:space="preserve"> {Certificate, ErrorInfo}</v>
      </c>
      <c r="D1622" s="91"/>
      <c r="E1622" s="24" t="str">
        <f>IF(A1622&lt;&gt;F1627, "DIF", "SAME")</f>
        <v>SAME</v>
      </c>
      <c r="F1622" s="28" t="s">
        <v>490</v>
      </c>
      <c r="G1622" s="4" t="str">
        <f t="shared" si="2496"/>
        <v>Parameters</v>
      </c>
      <c r="H1622" s="9" t="str">
        <f t="shared" si="2553"/>
        <v xml:space="preserve"> {ServerName, ErrorInfo, ExportedCertificate}</v>
      </c>
      <c r="I1622" s="91"/>
      <c r="J1622" s="24" t="str">
        <f t="shared" si="2522"/>
        <v>SAME</v>
      </c>
      <c r="K1622" s="5" t="s">
        <v>490</v>
      </c>
      <c r="L1622" s="4" t="str">
        <f t="shared" si="2554"/>
        <v>Parameters</v>
      </c>
      <c r="M1622" s="9" t="str">
        <f t="shared" si="2555"/>
        <v xml:space="preserve"> {ServerName, ErrorInfo, ExportedCertificate}</v>
      </c>
      <c r="N1622" s="91"/>
      <c r="O1622" s="24" t="str">
        <f t="shared" si="2537"/>
        <v>DIF</v>
      </c>
      <c r="P1622" s="5" t="s">
        <v>837</v>
      </c>
      <c r="Q1622" s="4" t="str">
        <f t="shared" si="2556"/>
        <v>Parameters</v>
      </c>
      <c r="R1622" s="9" t="str">
        <f t="shared" si="2557"/>
        <v xml:space="preserve"> {WINSServers, ErrorInfo}</v>
      </c>
    </row>
    <row r="1623" spans="1:19">
      <c r="A1623" s="5" t="s">
        <v>353</v>
      </c>
      <c r="B1623" s="4" t="str">
        <f>TRIM(LEFT(A1623, SEARCH(":", A1623) - 1))</f>
        <v>Qualifiers</v>
      </c>
      <c r="C1623" s="9" t="str">
        <f>MID(A1623, SEARCH(":", A1623) + 1, LEN(A1623))</f>
        <v xml:space="preserve"> {CarmineMethodSignature, implemented, static}</v>
      </c>
      <c r="D1623" s="91"/>
      <c r="E1623" s="24" t="str">
        <f>IF(A1623&lt;&gt;F1628, "DIF", "SAME")</f>
        <v>SAME</v>
      </c>
      <c r="F1623" s="28" t="s">
        <v>353</v>
      </c>
      <c r="G1623" s="4" t="str">
        <f t="shared" si="2496"/>
        <v>Qualifiers</v>
      </c>
      <c r="H1623" s="9" t="str">
        <f t="shared" si="2553"/>
        <v xml:space="preserve"> {CarmineMethodSignature, implemented, static}</v>
      </c>
      <c r="I1623" s="91"/>
      <c r="J1623" s="24" t="str">
        <f t="shared" si="2522"/>
        <v>SAME</v>
      </c>
      <c r="K1623" s="5" t="s">
        <v>353</v>
      </c>
      <c r="L1623" s="4" t="str">
        <f t="shared" si="2554"/>
        <v>Qualifiers</v>
      </c>
      <c r="M1623" s="9" t="str">
        <f t="shared" si="2555"/>
        <v xml:space="preserve"> {CarmineMethodSignature, implemented, static}</v>
      </c>
      <c r="N1623" s="91"/>
      <c r="O1623" s="24" t="str">
        <f t="shared" si="2537"/>
        <v>DIF</v>
      </c>
      <c r="P1623" s="5" t="s">
        <v>342</v>
      </c>
      <c r="Q1623" s="4" t="str">
        <f t="shared" si="2556"/>
        <v>Qualifiers</v>
      </c>
      <c r="R1623" s="9" t="str">
        <f t="shared" si="2557"/>
        <v xml:space="preserve"> {CarmineMethodSignature, implemented}</v>
      </c>
    </row>
    <row r="1624" spans="1:19">
      <c r="A1624" s="6"/>
      <c r="F1624" s="29"/>
      <c r="K1624" s="6"/>
      <c r="P1624" s="6"/>
    </row>
    <row r="1625" spans="1:19">
      <c r="A1625" s="5" t="s">
        <v>494</v>
      </c>
      <c r="B1625" s="4" t="str">
        <f>TRIM(LEFT(A1625, SEARCH(":", A1625) - 1))</f>
        <v>Name</v>
      </c>
      <c r="C1625" s="9" t="str">
        <f>MID(A1625, SEARCH(":", A1625) + 1, LEN(A1625))</f>
        <v xml:space="preserve"> Reboot</v>
      </c>
      <c r="D1625" s="91" t="s">
        <v>1931</v>
      </c>
      <c r="E1625" s="24" t="str">
        <f>IF(A1625&lt;&gt;F1630, "DIF", "SAME")</f>
        <v>SAME</v>
      </c>
      <c r="F1625" s="28" t="s">
        <v>492</v>
      </c>
      <c r="G1625" s="4" t="str">
        <f t="shared" ref="G1625" si="2558">TRIM(LEFT(F1625, SEARCH(":", F1625) - 1))</f>
        <v>Name</v>
      </c>
      <c r="H1625" s="9" t="str">
        <f t="shared" ref="H1625:H1628" si="2559">MID(F1625, SEARCH(":", F1625) + 1, LEN(F1625))</f>
        <v xml:space="preserve"> SendServerCertificate</v>
      </c>
      <c r="I1625" s="91" t="s">
        <v>2028</v>
      </c>
      <c r="J1625" s="24" t="str">
        <f t="shared" si="2522"/>
        <v>SAME</v>
      </c>
      <c r="K1625" s="5" t="s">
        <v>492</v>
      </c>
      <c r="L1625" s="4" t="str">
        <f t="shared" ref="L1625:L1628" si="2560">TRIM(LEFT(K1625, SEARCH(":", K1625) - 1))</f>
        <v>Name</v>
      </c>
      <c r="M1625" s="9" t="str">
        <f t="shared" ref="M1625:M1628" si="2561">MID(K1625, SEARCH(":", K1625) + 1, LEN(K1625))</f>
        <v xml:space="preserve"> SendServerCertificate</v>
      </c>
      <c r="N1625" s="91" t="s">
        <v>2028</v>
      </c>
      <c r="O1625" s="24" t="str">
        <f t="shared" si="2537"/>
        <v>DIF</v>
      </c>
      <c r="P1625" s="5" t="s">
        <v>710</v>
      </c>
      <c r="Q1625" s="4" t="str">
        <f t="shared" ref="Q1625:Q1628" si="2562">TRIM(LEFT(P1625, SEARCH(":", P1625) - 1))</f>
        <v>Name</v>
      </c>
      <c r="R1625" s="9" t="str">
        <f t="shared" ref="R1625:R1628" si="2563">MID(P1625, SEARCH(":", P1625) + 1, LEN(P1625))</f>
        <v xml:space="preserve"> IsHeartBeating</v>
      </c>
      <c r="S1625" s="86" t="s">
        <v>1976</v>
      </c>
    </row>
    <row r="1626" spans="1:19">
      <c r="A1626" s="5" t="s">
        <v>328</v>
      </c>
      <c r="B1626" s="4" t="str">
        <f>TRIM(LEFT(A1626, SEARCH(":", A1626) - 1))</f>
        <v>ReturnType</v>
      </c>
      <c r="C1626" s="9" t="str">
        <f>MID(A1626, SEARCH(":", A1626) + 1, LEN(A1626))</f>
        <v xml:space="preserve"> UInt32</v>
      </c>
      <c r="D1626" s="91"/>
      <c r="E1626" s="24" t="str">
        <f>IF(A1626&lt;&gt;F1631, "DIF", "SAME")</f>
        <v>SAME</v>
      </c>
      <c r="F1626" s="28" t="s">
        <v>328</v>
      </c>
      <c r="G1626" s="4" t="str">
        <f t="shared" si="2496"/>
        <v>ReturnType</v>
      </c>
      <c r="H1626" s="9" t="str">
        <f t="shared" si="2559"/>
        <v xml:space="preserve"> UInt32</v>
      </c>
      <c r="I1626" s="91"/>
      <c r="J1626" s="24" t="str">
        <f t="shared" si="2522"/>
        <v>SAME</v>
      </c>
      <c r="K1626" s="5" t="s">
        <v>328</v>
      </c>
      <c r="L1626" s="4" t="str">
        <f t="shared" si="2560"/>
        <v>ReturnType</v>
      </c>
      <c r="M1626" s="9" t="str">
        <f t="shared" si="2561"/>
        <v xml:space="preserve"> UInt32</v>
      </c>
      <c r="N1626" s="91"/>
      <c r="O1626" s="24" t="str">
        <f t="shared" si="2537"/>
        <v>SAME</v>
      </c>
      <c r="P1626" s="5" t="s">
        <v>328</v>
      </c>
      <c r="Q1626" s="4" t="str">
        <f t="shared" si="2562"/>
        <v>ReturnType</v>
      </c>
      <c r="R1626" s="9" t="str">
        <f t="shared" si="2563"/>
        <v xml:space="preserve"> UInt32</v>
      </c>
    </row>
    <row r="1627" spans="1:19">
      <c r="A1627" s="5" t="s">
        <v>495</v>
      </c>
      <c r="B1627" s="4" t="str">
        <f>TRIM(LEFT(A1627, SEARCH(":", A1627) - 1))</f>
        <v>Parameters</v>
      </c>
      <c r="C1627" s="9" t="str">
        <f>MID(A1627, SEARCH(":", A1627) + 1, LEN(A1627))</f>
        <v xml:space="preserve"> {Flags, ErrorInfo}</v>
      </c>
      <c r="D1627" s="91"/>
      <c r="E1627" s="24" t="str">
        <f>IF(A1627&lt;&gt;F1632, "DIF", "SAME")</f>
        <v>SAME</v>
      </c>
      <c r="F1627" s="28" t="s">
        <v>493</v>
      </c>
      <c r="G1627" s="4" t="str">
        <f t="shared" si="2496"/>
        <v>Parameters</v>
      </c>
      <c r="H1627" s="9" t="str">
        <f t="shared" si="2559"/>
        <v xml:space="preserve"> {Certificate, ErrorInfo}</v>
      </c>
      <c r="I1627" s="91"/>
      <c r="J1627" s="24" t="str">
        <f t="shared" si="2522"/>
        <v>SAME</v>
      </c>
      <c r="K1627" s="5" t="s">
        <v>493</v>
      </c>
      <c r="L1627" s="4" t="str">
        <f t="shared" si="2560"/>
        <v>Parameters</v>
      </c>
      <c r="M1627" s="9" t="str">
        <f t="shared" si="2561"/>
        <v xml:space="preserve"> {Certificate, ErrorInfo}</v>
      </c>
      <c r="N1627" s="91"/>
      <c r="O1627" s="24" t="str">
        <f t="shared" si="2537"/>
        <v>DIF</v>
      </c>
      <c r="P1627" s="5" t="s">
        <v>838</v>
      </c>
      <c r="Q1627" s="4" t="str">
        <f t="shared" si="2562"/>
        <v>Parameters</v>
      </c>
      <c r="R1627" s="9" t="str">
        <f t="shared" si="2563"/>
        <v xml:space="preserve"> {ErrorInfo, HeartBeat}</v>
      </c>
    </row>
    <row r="1628" spans="1:19">
      <c r="A1628" s="5" t="s">
        <v>353</v>
      </c>
      <c r="B1628" s="4" t="str">
        <f>TRIM(LEFT(A1628, SEARCH(":", A1628) - 1))</f>
        <v>Qualifiers</v>
      </c>
      <c r="C1628" s="9" t="str">
        <f>MID(A1628, SEARCH(":", A1628) + 1, LEN(A1628))</f>
        <v xml:space="preserve"> {CarmineMethodSignature, implemented, static}</v>
      </c>
      <c r="D1628" s="91"/>
      <c r="E1628" s="24" t="str">
        <f>IF(A1628&lt;&gt;F1633, "DIF", "SAME")</f>
        <v>SAME</v>
      </c>
      <c r="F1628" s="28" t="s">
        <v>353</v>
      </c>
      <c r="G1628" s="4" t="str">
        <f t="shared" si="2496"/>
        <v>Qualifiers</v>
      </c>
      <c r="H1628" s="9" t="str">
        <f t="shared" si="2559"/>
        <v xml:space="preserve"> {CarmineMethodSignature, implemented, static}</v>
      </c>
      <c r="I1628" s="91"/>
      <c r="J1628" s="24" t="str">
        <f t="shared" si="2522"/>
        <v>SAME</v>
      </c>
      <c r="K1628" s="5" t="s">
        <v>353</v>
      </c>
      <c r="L1628" s="4" t="str">
        <f t="shared" si="2560"/>
        <v>Qualifiers</v>
      </c>
      <c r="M1628" s="9" t="str">
        <f t="shared" si="2561"/>
        <v xml:space="preserve"> {CarmineMethodSignature, implemented, static}</v>
      </c>
      <c r="N1628" s="91"/>
      <c r="O1628" s="24" t="str">
        <f t="shared" si="2537"/>
        <v>DIF</v>
      </c>
      <c r="P1628" s="5" t="s">
        <v>684</v>
      </c>
      <c r="Q1628" s="4" t="str">
        <f t="shared" si="2562"/>
        <v>Qualifiers</v>
      </c>
      <c r="R1628" s="9" t="str">
        <f t="shared" si="2563"/>
        <v xml:space="preserve"> {CarmineMethodSignature, Description, implemented}</v>
      </c>
    </row>
    <row r="1629" spans="1:19">
      <c r="A1629" s="6"/>
      <c r="F1629" s="29"/>
      <c r="K1629" s="6"/>
      <c r="P1629" s="6"/>
    </row>
    <row r="1630" spans="1:19">
      <c r="A1630" s="5" t="s">
        <v>496</v>
      </c>
      <c r="B1630" s="4" t="str">
        <f>TRIM(LEFT(A1630, SEARCH(":", A1630) - 1))</f>
        <v>Name</v>
      </c>
      <c r="C1630" s="9" t="str">
        <f>MID(A1630, SEARCH(":", A1630) + 1, LEN(A1630))</f>
        <v xml:space="preserve"> Connect</v>
      </c>
      <c r="D1630" s="91" t="s">
        <v>2029</v>
      </c>
      <c r="E1630" s="24" t="str">
        <f>IF(A1630&lt;&gt;F1635, "DIF", "SAME")</f>
        <v>SAME</v>
      </c>
      <c r="F1630" s="28" t="s">
        <v>494</v>
      </c>
      <c r="G1630" s="4" t="str">
        <f t="shared" ref="G1630" si="2564">TRIM(LEFT(F1630, SEARCH(":", F1630) - 1))</f>
        <v>Name</v>
      </c>
      <c r="H1630" s="9" t="str">
        <f t="shared" ref="H1630:H1633" si="2565">MID(F1630, SEARCH(":", F1630) + 1, LEN(F1630))</f>
        <v xml:space="preserve"> Reboot</v>
      </c>
      <c r="I1630" s="91" t="s">
        <v>1931</v>
      </c>
      <c r="J1630" s="24" t="str">
        <f t="shared" si="2522"/>
        <v>SAME</v>
      </c>
      <c r="K1630" s="5" t="s">
        <v>494</v>
      </c>
      <c r="L1630" s="4" t="str">
        <f t="shared" ref="L1630:L1633" si="2566">TRIM(LEFT(K1630, SEARCH(":", K1630) - 1))</f>
        <v>Name</v>
      </c>
      <c r="M1630" s="9" t="str">
        <f t="shared" ref="M1630:M1633" si="2567">MID(K1630, SEARCH(":", K1630) + 1, LEN(K1630))</f>
        <v xml:space="preserve"> Reboot</v>
      </c>
      <c r="N1630" s="91" t="s">
        <v>1931</v>
      </c>
      <c r="O1630" s="24" t="str">
        <f t="shared" si="2537"/>
        <v>DIF</v>
      </c>
      <c r="P1630" s="5" t="s">
        <v>839</v>
      </c>
      <c r="Q1630" s="4" t="str">
        <f t="shared" ref="Q1630:Q1633" si="2568">TRIM(LEFT(P1630, SEARCH(":", P1630) - 1))</f>
        <v>Name</v>
      </c>
      <c r="R1630" s="9" t="str">
        <f t="shared" ref="R1630:R1633" si="2569">MID(P1630, SEARCH(":", P1630) + 1, LEN(P1630))</f>
        <v xml:space="preserve"> ShutdownOperatingSystem</v>
      </c>
      <c r="S1630" s="86" t="s">
        <v>1995</v>
      </c>
    </row>
    <row r="1631" spans="1:19">
      <c r="A1631" s="5" t="s">
        <v>328</v>
      </c>
      <c r="B1631" s="4" t="str">
        <f>TRIM(LEFT(A1631, SEARCH(":", A1631) - 1))</f>
        <v>ReturnType</v>
      </c>
      <c r="C1631" s="9" t="str">
        <f>MID(A1631, SEARCH(":", A1631) + 1, LEN(A1631))</f>
        <v xml:space="preserve"> UInt32</v>
      </c>
      <c r="D1631" s="91"/>
      <c r="E1631" s="24" t="str">
        <f>IF(A1631&lt;&gt;F1636, "DIF", "SAME")</f>
        <v>SAME</v>
      </c>
      <c r="F1631" s="28" t="s">
        <v>328</v>
      </c>
      <c r="G1631" s="4" t="str">
        <f t="shared" si="2496"/>
        <v>ReturnType</v>
      </c>
      <c r="H1631" s="9" t="str">
        <f t="shared" si="2565"/>
        <v xml:space="preserve"> UInt32</v>
      </c>
      <c r="I1631" s="91"/>
      <c r="J1631" s="24" t="str">
        <f t="shared" si="2522"/>
        <v>SAME</v>
      </c>
      <c r="K1631" s="5" t="s">
        <v>328</v>
      </c>
      <c r="L1631" s="4" t="str">
        <f t="shared" si="2566"/>
        <v>ReturnType</v>
      </c>
      <c r="M1631" s="9" t="str">
        <f t="shared" si="2567"/>
        <v xml:space="preserve"> UInt32</v>
      </c>
      <c r="N1631" s="91"/>
      <c r="O1631" s="24" t="str">
        <f t="shared" si="2537"/>
        <v>SAME</v>
      </c>
      <c r="P1631" s="5" t="s">
        <v>328</v>
      </c>
      <c r="Q1631" s="4" t="str">
        <f t="shared" si="2568"/>
        <v>ReturnType</v>
      </c>
      <c r="R1631" s="9" t="str">
        <f t="shared" si="2569"/>
        <v xml:space="preserve"> UInt32</v>
      </c>
    </row>
    <row r="1632" spans="1:19">
      <c r="A1632" s="5" t="s">
        <v>348</v>
      </c>
      <c r="B1632" s="4" t="str">
        <f>TRIM(LEFT(A1632, SEARCH(":", A1632) - 1))</f>
        <v>Parameters</v>
      </c>
      <c r="C1632" s="9" t="str">
        <f>MID(A1632, SEARCH(":", A1632) + 1, LEN(A1632))</f>
        <v xml:space="preserve"> {ErrorInfo}</v>
      </c>
      <c r="D1632" s="91"/>
      <c r="E1632" s="24" t="str">
        <f>IF(A1632&lt;&gt;F1637, "DIF", "SAME")</f>
        <v>SAME</v>
      </c>
      <c r="F1632" s="28" t="s">
        <v>495</v>
      </c>
      <c r="G1632" s="4" t="str">
        <f t="shared" si="2496"/>
        <v>Parameters</v>
      </c>
      <c r="H1632" s="9" t="str">
        <f t="shared" si="2565"/>
        <v xml:space="preserve"> {Flags, ErrorInfo}</v>
      </c>
      <c r="I1632" s="91"/>
      <c r="J1632" s="24" t="str">
        <f t="shared" si="2522"/>
        <v>SAME</v>
      </c>
      <c r="K1632" s="5" t="s">
        <v>495</v>
      </c>
      <c r="L1632" s="4" t="str">
        <f t="shared" si="2566"/>
        <v>Parameters</v>
      </c>
      <c r="M1632" s="9" t="str">
        <f t="shared" si="2567"/>
        <v xml:space="preserve"> {Flags, ErrorInfo}</v>
      </c>
      <c r="N1632" s="91"/>
      <c r="O1632" s="24" t="str">
        <f t="shared" si="2537"/>
        <v>DIF</v>
      </c>
      <c r="P1632" s="5" t="s">
        <v>420</v>
      </c>
      <c r="Q1632" s="4" t="str">
        <f t="shared" si="2568"/>
        <v>Parameters</v>
      </c>
      <c r="R1632" s="9" t="str">
        <f t="shared" si="2569"/>
        <v xml:space="preserve"> {ErrorInfo, TaskHandle}</v>
      </c>
    </row>
    <row r="1633" spans="1:19">
      <c r="A1633" s="5" t="s">
        <v>353</v>
      </c>
      <c r="B1633" s="4" t="str">
        <f>TRIM(LEFT(A1633, SEARCH(":", A1633) - 1))</f>
        <v>Qualifiers</v>
      </c>
      <c r="C1633" s="9" t="str">
        <f>MID(A1633, SEARCH(":", A1633) + 1, LEN(A1633))</f>
        <v xml:space="preserve"> {CarmineMethodSignature, implemented, static}</v>
      </c>
      <c r="D1633" s="91"/>
      <c r="E1633" s="24" t="str">
        <f>IF(A1633&lt;&gt;F1638, "DIF", "SAME")</f>
        <v>SAME</v>
      </c>
      <c r="F1633" s="28" t="s">
        <v>353</v>
      </c>
      <c r="G1633" s="4" t="str">
        <f t="shared" si="2496"/>
        <v>Qualifiers</v>
      </c>
      <c r="H1633" s="9" t="str">
        <f t="shared" si="2565"/>
        <v xml:space="preserve"> {CarmineMethodSignature, implemented, static}</v>
      </c>
      <c r="I1633" s="91"/>
      <c r="J1633" s="24" t="str">
        <f t="shared" si="2522"/>
        <v>SAME</v>
      </c>
      <c r="K1633" s="5" t="s">
        <v>353</v>
      </c>
      <c r="L1633" s="4" t="str">
        <f t="shared" si="2566"/>
        <v>Qualifiers</v>
      </c>
      <c r="M1633" s="9" t="str">
        <f t="shared" si="2567"/>
        <v xml:space="preserve"> {CarmineMethodSignature, implemented, static}</v>
      </c>
      <c r="N1633" s="91"/>
      <c r="O1633" s="24" t="str">
        <f t="shared" si="2537"/>
        <v>DIF</v>
      </c>
      <c r="P1633" s="5" t="s">
        <v>684</v>
      </c>
      <c r="Q1633" s="4" t="str">
        <f t="shared" si="2568"/>
        <v>Qualifiers</v>
      </c>
      <c r="R1633" s="9" t="str">
        <f t="shared" si="2569"/>
        <v xml:space="preserve"> {CarmineMethodSignature, Description, implemented}</v>
      </c>
    </row>
    <row r="1634" spans="1:19">
      <c r="A1634" s="6"/>
      <c r="F1634" s="29"/>
      <c r="K1634" s="6"/>
      <c r="P1634" s="6"/>
    </row>
    <row r="1635" spans="1:19">
      <c r="A1635" s="5" t="s">
        <v>497</v>
      </c>
      <c r="B1635" s="4" t="str">
        <f>TRIM(LEFT(A1635, SEARCH(":", A1635) - 1))</f>
        <v>Name</v>
      </c>
      <c r="C1635" s="9" t="str">
        <f>MID(A1635, SEARCH(":", A1635) + 1, LEN(A1635))</f>
        <v xml:space="preserve"> Deploy</v>
      </c>
      <c r="D1635" s="91" t="s">
        <v>2030</v>
      </c>
      <c r="E1635" s="24" t="str">
        <f>IF(A1635&lt;&gt;F1640, "DIF", "SAME")</f>
        <v>SAME</v>
      </c>
      <c r="F1635" s="28" t="s">
        <v>496</v>
      </c>
      <c r="G1635" s="4" t="str">
        <f t="shared" ref="G1635" si="2570">TRIM(LEFT(F1635, SEARCH(":", F1635) - 1))</f>
        <v>Name</v>
      </c>
      <c r="H1635" s="9" t="str">
        <f t="shared" ref="H1635:H1638" si="2571">MID(F1635, SEARCH(":", F1635) + 1, LEN(F1635))</f>
        <v xml:space="preserve"> Connect</v>
      </c>
      <c r="I1635" s="91" t="s">
        <v>2029</v>
      </c>
      <c r="J1635" s="24" t="str">
        <f t="shared" si="2522"/>
        <v>SAME</v>
      </c>
      <c r="K1635" s="5" t="s">
        <v>496</v>
      </c>
      <c r="L1635" s="4" t="str">
        <f t="shared" ref="L1635:L1638" si="2572">TRIM(LEFT(K1635, SEARCH(":", K1635) - 1))</f>
        <v>Name</v>
      </c>
      <c r="M1635" s="9" t="str">
        <f t="shared" ref="M1635:M1638" si="2573">MID(K1635, SEARCH(":", K1635) + 1, LEN(K1635))</f>
        <v xml:space="preserve"> Connect</v>
      </c>
      <c r="N1635" s="91" t="s">
        <v>2029</v>
      </c>
      <c r="O1635" s="24" t="str">
        <f t="shared" si="2537"/>
        <v>DIF</v>
      </c>
      <c r="P1635" s="5" t="s">
        <v>840</v>
      </c>
      <c r="Q1635" s="4" t="str">
        <f t="shared" ref="Q1635:Q1638" si="2574">TRIM(LEFT(P1635, SEARCH(":", P1635) - 1))</f>
        <v>Name</v>
      </c>
      <c r="R1635" s="9" t="str">
        <f t="shared" ref="R1635:R1638" si="2575">MID(P1635, SEARCH(":", P1635) + 1, LEN(P1635))</f>
        <v xml:space="preserve"> IsShutDownEnabled</v>
      </c>
      <c r="S1635" s="86" t="s">
        <v>1996</v>
      </c>
    </row>
    <row r="1636" spans="1:19">
      <c r="A1636" s="5" t="s">
        <v>328</v>
      </c>
      <c r="B1636" s="4" t="str">
        <f>TRIM(LEFT(A1636, SEARCH(":", A1636) - 1))</f>
        <v>ReturnType</v>
      </c>
      <c r="C1636" s="9" t="str">
        <f>MID(A1636, SEARCH(":", A1636) + 1, LEN(A1636))</f>
        <v xml:space="preserve"> UInt32</v>
      </c>
      <c r="D1636" s="91"/>
      <c r="E1636" s="24" t="str">
        <f>IF(A1636&lt;&gt;F1641, "DIF", "SAME")</f>
        <v>SAME</v>
      </c>
      <c r="F1636" s="28" t="s">
        <v>328</v>
      </c>
      <c r="G1636" s="4" t="str">
        <f t="shared" si="2496"/>
        <v>ReturnType</v>
      </c>
      <c r="H1636" s="9" t="str">
        <f t="shared" si="2571"/>
        <v xml:space="preserve"> UInt32</v>
      </c>
      <c r="I1636" s="91"/>
      <c r="J1636" s="24" t="str">
        <f t="shared" si="2522"/>
        <v>SAME</v>
      </c>
      <c r="K1636" s="5" t="s">
        <v>328</v>
      </c>
      <c r="L1636" s="4" t="str">
        <f t="shared" si="2572"/>
        <v>ReturnType</v>
      </c>
      <c r="M1636" s="9" t="str">
        <f t="shared" si="2573"/>
        <v xml:space="preserve"> UInt32</v>
      </c>
      <c r="N1636" s="91"/>
      <c r="O1636" s="24" t="str">
        <f t="shared" si="2537"/>
        <v>SAME</v>
      </c>
      <c r="P1636" s="5" t="s">
        <v>328</v>
      </c>
      <c r="Q1636" s="4" t="str">
        <f t="shared" si="2574"/>
        <v>ReturnType</v>
      </c>
      <c r="R1636" s="9" t="str">
        <f t="shared" si="2575"/>
        <v xml:space="preserve"> UInt32</v>
      </c>
    </row>
    <row r="1637" spans="1:19">
      <c r="A1637" s="5" t="s">
        <v>348</v>
      </c>
      <c r="B1637" s="4" t="str">
        <f>TRIM(LEFT(A1637, SEARCH(":", A1637) - 1))</f>
        <v>Parameters</v>
      </c>
      <c r="C1637" s="9" t="str">
        <f>MID(A1637, SEARCH(":", A1637) + 1, LEN(A1637))</f>
        <v xml:space="preserve"> {ErrorInfo}</v>
      </c>
      <c r="D1637" s="91"/>
      <c r="E1637" s="24" t="str">
        <f>IF(A1637&lt;&gt;F1642, "DIF", "SAME")</f>
        <v>SAME</v>
      </c>
      <c r="F1637" s="28" t="s">
        <v>348</v>
      </c>
      <c r="G1637" s="4" t="str">
        <f t="shared" si="2496"/>
        <v>Parameters</v>
      </c>
      <c r="H1637" s="9" t="str">
        <f t="shared" si="2571"/>
        <v xml:space="preserve"> {ErrorInfo}</v>
      </c>
      <c r="I1637" s="91"/>
      <c r="J1637" s="24" t="str">
        <f t="shared" si="2522"/>
        <v>SAME</v>
      </c>
      <c r="K1637" s="5" t="s">
        <v>348</v>
      </c>
      <c r="L1637" s="4" t="str">
        <f t="shared" si="2572"/>
        <v>Parameters</v>
      </c>
      <c r="M1637" s="9" t="str">
        <f t="shared" si="2573"/>
        <v xml:space="preserve"> {ErrorInfo}</v>
      </c>
      <c r="N1637" s="91"/>
      <c r="O1637" s="24" t="str">
        <f t="shared" si="2537"/>
        <v>DIF</v>
      </c>
      <c r="P1637" s="5" t="s">
        <v>752</v>
      </c>
      <c r="Q1637" s="4" t="str">
        <f t="shared" si="2574"/>
        <v>Parameters</v>
      </c>
      <c r="R1637" s="9" t="str">
        <f t="shared" si="2575"/>
        <v xml:space="preserve"> {Enabled, ErrorInfo}</v>
      </c>
    </row>
    <row r="1638" spans="1:19">
      <c r="A1638" s="5" t="s">
        <v>353</v>
      </c>
      <c r="B1638" s="4" t="str">
        <f>TRIM(LEFT(A1638, SEARCH(":", A1638) - 1))</f>
        <v>Qualifiers</v>
      </c>
      <c r="C1638" s="9" t="str">
        <f>MID(A1638, SEARCH(":", A1638) + 1, LEN(A1638))</f>
        <v xml:space="preserve"> {CarmineMethodSignature, implemented, static}</v>
      </c>
      <c r="D1638" s="91"/>
      <c r="E1638" s="24" t="str">
        <f>IF(A1638&lt;&gt;F1643, "DIF", "SAME")</f>
        <v>SAME</v>
      </c>
      <c r="F1638" s="28" t="s">
        <v>353</v>
      </c>
      <c r="G1638" s="4" t="str">
        <f t="shared" si="2496"/>
        <v>Qualifiers</v>
      </c>
      <c r="H1638" s="9" t="str">
        <f t="shared" si="2571"/>
        <v xml:space="preserve"> {CarmineMethodSignature, implemented, static}</v>
      </c>
      <c r="I1638" s="91"/>
      <c r="J1638" s="24" t="str">
        <f t="shared" si="2522"/>
        <v>SAME</v>
      </c>
      <c r="K1638" s="5" t="s">
        <v>353</v>
      </c>
      <c r="L1638" s="4" t="str">
        <f t="shared" si="2572"/>
        <v>Qualifiers</v>
      </c>
      <c r="M1638" s="9" t="str">
        <f t="shared" si="2573"/>
        <v xml:space="preserve"> {CarmineMethodSignature, implemented, static}</v>
      </c>
      <c r="N1638" s="91"/>
      <c r="O1638" s="24" t="str">
        <f t="shared" si="2537"/>
        <v>DIF</v>
      </c>
      <c r="P1638" s="5" t="s">
        <v>684</v>
      </c>
      <c r="Q1638" s="4" t="str">
        <f t="shared" si="2574"/>
        <v>Qualifiers</v>
      </c>
      <c r="R1638" s="9" t="str">
        <f t="shared" si="2575"/>
        <v xml:space="preserve"> {CarmineMethodSignature, Description, implemented}</v>
      </c>
    </row>
    <row r="1639" spans="1:19">
      <c r="A1639" s="6"/>
      <c r="F1639" s="29"/>
      <c r="K1639" s="6"/>
      <c r="P1639" s="6"/>
    </row>
    <row r="1640" spans="1:19">
      <c r="A1640" s="5" t="s">
        <v>498</v>
      </c>
      <c r="B1640" s="4" t="str">
        <f>TRIM(LEFT(A1640, SEARCH(":", A1640) - 1))</f>
        <v>Name</v>
      </c>
      <c r="C1640" s="9" t="str">
        <f>MID(A1640, SEARCH(":", A1640) + 1, LEN(A1640))</f>
        <v xml:space="preserve"> Restore</v>
      </c>
      <c r="D1640" s="91" t="s">
        <v>2031</v>
      </c>
      <c r="E1640" s="24" t="str">
        <f>IF(A1640&lt;&gt;F1645, "DIF", "SAME")</f>
        <v>SAME</v>
      </c>
      <c r="F1640" s="28" t="s">
        <v>497</v>
      </c>
      <c r="G1640" s="4" t="str">
        <f t="shared" ref="G1640:G1658" si="2576">TRIM(LEFT(F1640, SEARCH(":", F1640) - 1))</f>
        <v>Name</v>
      </c>
      <c r="H1640" s="9" t="str">
        <f t="shared" ref="H1640:H1643" si="2577">MID(F1640, SEARCH(":", F1640) + 1, LEN(F1640))</f>
        <v xml:space="preserve"> Deploy</v>
      </c>
      <c r="I1640" s="91" t="s">
        <v>2030</v>
      </c>
      <c r="J1640" s="24" t="str">
        <f t="shared" si="2522"/>
        <v>SAME</v>
      </c>
      <c r="K1640" s="5" t="s">
        <v>497</v>
      </c>
      <c r="L1640" s="4" t="str">
        <f t="shared" ref="L1640:L1643" si="2578">TRIM(LEFT(K1640, SEARCH(":", K1640) - 1))</f>
        <v>Name</v>
      </c>
      <c r="M1640" s="9" t="str">
        <f t="shared" ref="M1640:M1643" si="2579">MID(K1640, SEARCH(":", K1640) + 1, LEN(K1640))</f>
        <v xml:space="preserve"> Deploy</v>
      </c>
      <c r="N1640" s="91" t="s">
        <v>2030</v>
      </c>
      <c r="O1640" s="24" t="str">
        <f t="shared" si="2537"/>
        <v>DIF</v>
      </c>
      <c r="P1640" s="5" t="s">
        <v>841</v>
      </c>
      <c r="Q1640" s="4" t="str">
        <f t="shared" ref="Q1640:Q1643" si="2580">TRIM(LEFT(P1640, SEARCH(":", P1640) - 1))</f>
        <v>Name</v>
      </c>
      <c r="R1640" s="9" t="str">
        <f t="shared" ref="R1640:R1643" si="2581">MID(P1640, SEARCH(":", P1640) + 1, LEN(P1640))</f>
        <v xml:space="preserve"> InstallAdditions</v>
      </c>
      <c r="S1640" s="86" t="s">
        <v>1997</v>
      </c>
    </row>
    <row r="1641" spans="1:19">
      <c r="A1641" s="5" t="s">
        <v>328</v>
      </c>
      <c r="B1641" s="4" t="str">
        <f>TRIM(LEFT(A1641, SEARCH(":", A1641) - 1))</f>
        <v>ReturnType</v>
      </c>
      <c r="C1641" s="9" t="str">
        <f>MID(A1641, SEARCH(":", A1641) + 1, LEN(A1641))</f>
        <v xml:space="preserve"> UInt32</v>
      </c>
      <c r="D1641" s="91"/>
      <c r="E1641" s="24" t="str">
        <f>IF(A1641&lt;&gt;F1646, "DIF", "SAME")</f>
        <v>SAME</v>
      </c>
      <c r="F1641" s="28" t="s">
        <v>328</v>
      </c>
      <c r="G1641" s="4" t="str">
        <f t="shared" si="2576"/>
        <v>ReturnType</v>
      </c>
      <c r="H1641" s="9" t="str">
        <f t="shared" si="2577"/>
        <v xml:space="preserve"> UInt32</v>
      </c>
      <c r="I1641" s="91"/>
      <c r="J1641" s="24" t="str">
        <f t="shared" si="2522"/>
        <v>SAME</v>
      </c>
      <c r="K1641" s="5" t="s">
        <v>328</v>
      </c>
      <c r="L1641" s="4" t="str">
        <f t="shared" si="2578"/>
        <v>ReturnType</v>
      </c>
      <c r="M1641" s="9" t="str">
        <f t="shared" si="2579"/>
        <v xml:space="preserve"> UInt32</v>
      </c>
      <c r="N1641" s="91"/>
      <c r="O1641" s="24" t="str">
        <f t="shared" si="2537"/>
        <v>SAME</v>
      </c>
      <c r="P1641" s="5" t="s">
        <v>328</v>
      </c>
      <c r="Q1641" s="4" t="str">
        <f t="shared" si="2580"/>
        <v>ReturnType</v>
      </c>
      <c r="R1641" s="9" t="str">
        <f t="shared" si="2581"/>
        <v xml:space="preserve"> UInt32</v>
      </c>
    </row>
    <row r="1642" spans="1:19">
      <c r="A1642" s="5" t="s">
        <v>348</v>
      </c>
      <c r="B1642" s="4" t="str">
        <f>TRIM(LEFT(A1642, SEARCH(":", A1642) - 1))</f>
        <v>Parameters</v>
      </c>
      <c r="C1642" s="9" t="str">
        <f>MID(A1642, SEARCH(":", A1642) + 1, LEN(A1642))</f>
        <v xml:space="preserve"> {ErrorInfo}</v>
      </c>
      <c r="D1642" s="91"/>
      <c r="E1642" s="24" t="str">
        <f>IF(A1642&lt;&gt;F1647, "DIF", "SAME")</f>
        <v>SAME</v>
      </c>
      <c r="F1642" s="28" t="s">
        <v>348</v>
      </c>
      <c r="G1642" s="4" t="str">
        <f t="shared" si="2576"/>
        <v>Parameters</v>
      </c>
      <c r="H1642" s="9" t="str">
        <f t="shared" si="2577"/>
        <v xml:space="preserve"> {ErrorInfo}</v>
      </c>
      <c r="I1642" s="91"/>
      <c r="J1642" s="24" t="str">
        <f t="shared" si="2522"/>
        <v>SAME</v>
      </c>
      <c r="K1642" s="5" t="s">
        <v>348</v>
      </c>
      <c r="L1642" s="4" t="str">
        <f t="shared" si="2578"/>
        <v>Parameters</v>
      </c>
      <c r="M1642" s="9" t="str">
        <f t="shared" si="2579"/>
        <v xml:space="preserve"> {ErrorInfo}</v>
      </c>
      <c r="N1642" s="91"/>
      <c r="O1642" s="24" t="str">
        <f t="shared" si="2537"/>
        <v>SAME</v>
      </c>
      <c r="P1642" s="5" t="s">
        <v>348</v>
      </c>
      <c r="Q1642" s="4" t="str">
        <f t="shared" si="2580"/>
        <v>Parameters</v>
      </c>
      <c r="R1642" s="9" t="str">
        <f t="shared" si="2581"/>
        <v xml:space="preserve"> {ErrorInfo}</v>
      </c>
    </row>
    <row r="1643" spans="1:19">
      <c r="A1643" s="5" t="s">
        <v>353</v>
      </c>
      <c r="B1643" s="4" t="str">
        <f>TRIM(LEFT(A1643, SEARCH(":", A1643) - 1))</f>
        <v>Qualifiers</v>
      </c>
      <c r="C1643" s="9" t="str">
        <f>MID(A1643, SEARCH(":", A1643) + 1, LEN(A1643))</f>
        <v xml:space="preserve"> {CarmineMethodSignature, implemented, static}</v>
      </c>
      <c r="D1643" s="91"/>
      <c r="E1643" s="24" t="str">
        <f>IF(A1643&lt;&gt;F1648, "DIF", "SAME")</f>
        <v>SAME</v>
      </c>
      <c r="F1643" s="28" t="s">
        <v>353</v>
      </c>
      <c r="G1643" s="4" t="str">
        <f t="shared" si="2576"/>
        <v>Qualifiers</v>
      </c>
      <c r="H1643" s="9" t="str">
        <f t="shared" si="2577"/>
        <v xml:space="preserve"> {CarmineMethodSignature, implemented, static}</v>
      </c>
      <c r="I1643" s="91"/>
      <c r="J1643" s="24" t="str">
        <f t="shared" si="2522"/>
        <v>SAME</v>
      </c>
      <c r="K1643" s="5" t="s">
        <v>353</v>
      </c>
      <c r="L1643" s="4" t="str">
        <f t="shared" si="2578"/>
        <v>Qualifiers</v>
      </c>
      <c r="M1643" s="9" t="str">
        <f t="shared" si="2579"/>
        <v xml:space="preserve"> {CarmineMethodSignature, implemented, static}</v>
      </c>
      <c r="N1643" s="91"/>
      <c r="O1643" s="24" t="str">
        <f t="shared" si="2537"/>
        <v>DIF</v>
      </c>
      <c r="P1643" s="5" t="s">
        <v>684</v>
      </c>
      <c r="Q1643" s="4" t="str">
        <f t="shared" si="2580"/>
        <v>Qualifiers</v>
      </c>
      <c r="R1643" s="9" t="str">
        <f t="shared" si="2581"/>
        <v xml:space="preserve"> {CarmineMethodSignature, Description, implemented}</v>
      </c>
    </row>
    <row r="1644" spans="1:19">
      <c r="A1644" s="6"/>
      <c r="F1644" s="29"/>
      <c r="K1644" s="6"/>
      <c r="P1644" s="6"/>
    </row>
    <row r="1645" spans="1:19">
      <c r="A1645" s="5" t="s">
        <v>499</v>
      </c>
      <c r="B1645" s="4" t="str">
        <f>TRIM(LEFT(A1645, SEARCH(":", A1645) - 1))</f>
        <v>Name</v>
      </c>
      <c r="C1645" s="9" t="str">
        <f>MID(A1645, SEARCH(":", A1645) + 1, LEN(A1645))</f>
        <v xml:space="preserve"> RebootToPE</v>
      </c>
      <c r="D1645" s="91" t="s">
        <v>2032</v>
      </c>
      <c r="E1645" s="24" t="str">
        <f>IF(A1645&lt;&gt;F1650, "DIF", "SAME")</f>
        <v>SAME</v>
      </c>
      <c r="F1645" s="28" t="s">
        <v>498</v>
      </c>
      <c r="G1645" s="4" t="str">
        <f t="shared" ref="G1645" si="2582">TRIM(LEFT(F1645, SEARCH(":", F1645) - 1))</f>
        <v>Name</v>
      </c>
      <c r="H1645" s="9" t="str">
        <f t="shared" ref="H1645:H1648" si="2583">MID(F1645, SEARCH(":", F1645) + 1, LEN(F1645))</f>
        <v xml:space="preserve"> Restore</v>
      </c>
      <c r="I1645" s="91" t="s">
        <v>2031</v>
      </c>
      <c r="J1645" s="24" t="str">
        <f t="shared" si="2522"/>
        <v>SAME</v>
      </c>
      <c r="K1645" s="5" t="s">
        <v>498</v>
      </c>
      <c r="L1645" s="4" t="str">
        <f t="shared" ref="L1645:L1648" si="2584">TRIM(LEFT(K1645, SEARCH(":", K1645) - 1))</f>
        <v>Name</v>
      </c>
      <c r="M1645" s="9" t="str">
        <f t="shared" ref="M1645:M1648" si="2585">MID(K1645, SEARCH(":", K1645) + 1, LEN(K1645))</f>
        <v xml:space="preserve"> Restore</v>
      </c>
      <c r="N1645" s="91" t="s">
        <v>2031</v>
      </c>
      <c r="O1645" s="24" t="str">
        <f t="shared" si="2537"/>
        <v>DIF</v>
      </c>
      <c r="P1645" s="5" t="s">
        <v>349</v>
      </c>
      <c r="Q1645" s="4" t="str">
        <f t="shared" ref="Q1645:Q1648" si="2586">TRIM(LEFT(P1645, SEARCH(":", P1645) - 1))</f>
        <v>Name</v>
      </c>
      <c r="R1645" s="9" t="str">
        <f t="shared" ref="R1645:R1648" si="2587">MID(P1645, SEARCH(":", P1645) + 1, LEN(P1645))</f>
        <v xml:space="preserve"> Cancel</v>
      </c>
      <c r="S1645" s="86" t="s">
        <v>1794</v>
      </c>
    </row>
    <row r="1646" spans="1:19">
      <c r="A1646" s="5" t="s">
        <v>328</v>
      </c>
      <c r="B1646" s="4" t="str">
        <f>TRIM(LEFT(A1646, SEARCH(":", A1646) - 1))</f>
        <v>ReturnType</v>
      </c>
      <c r="C1646" s="9" t="str">
        <f>MID(A1646, SEARCH(":", A1646) + 1, LEN(A1646))</f>
        <v xml:space="preserve"> UInt32</v>
      </c>
      <c r="D1646" s="91"/>
      <c r="E1646" s="24" t="str">
        <f>IF(A1646&lt;&gt;F1651, "DIF", "SAME")</f>
        <v>SAME</v>
      </c>
      <c r="F1646" s="28" t="s">
        <v>328</v>
      </c>
      <c r="G1646" s="4" t="str">
        <f t="shared" si="2576"/>
        <v>ReturnType</v>
      </c>
      <c r="H1646" s="9" t="str">
        <f t="shared" si="2583"/>
        <v xml:space="preserve"> UInt32</v>
      </c>
      <c r="I1646" s="91"/>
      <c r="J1646" s="24" t="str">
        <f t="shared" si="2522"/>
        <v>SAME</v>
      </c>
      <c r="K1646" s="5" t="s">
        <v>328</v>
      </c>
      <c r="L1646" s="4" t="str">
        <f t="shared" si="2584"/>
        <v>ReturnType</v>
      </c>
      <c r="M1646" s="9" t="str">
        <f t="shared" si="2585"/>
        <v xml:space="preserve"> UInt32</v>
      </c>
      <c r="N1646" s="91"/>
      <c r="O1646" s="24" t="str">
        <f t="shared" si="2537"/>
        <v>DIF</v>
      </c>
      <c r="P1646" s="5" t="s">
        <v>842</v>
      </c>
      <c r="Q1646" s="4" t="str">
        <f t="shared" si="2586"/>
        <v>ReturnType</v>
      </c>
      <c r="R1646" s="9" t="str">
        <f t="shared" si="2587"/>
        <v xml:space="preserve"> UInt16</v>
      </c>
    </row>
    <row r="1647" spans="1:19">
      <c r="A1647" s="5" t="s">
        <v>348</v>
      </c>
      <c r="B1647" s="4" t="str">
        <f>TRIM(LEFT(A1647, SEARCH(":", A1647) - 1))</f>
        <v>Parameters</v>
      </c>
      <c r="C1647" s="9" t="str">
        <f>MID(A1647, SEARCH(":", A1647) + 1, LEN(A1647))</f>
        <v xml:space="preserve"> {ErrorInfo}</v>
      </c>
      <c r="D1647" s="91"/>
      <c r="E1647" s="24" t="str">
        <f>IF(A1647&lt;&gt;F1652, "DIF", "SAME")</f>
        <v>SAME</v>
      </c>
      <c r="F1647" s="28" t="s">
        <v>348</v>
      </c>
      <c r="G1647" s="4" t="str">
        <f t="shared" si="2576"/>
        <v>Parameters</v>
      </c>
      <c r="H1647" s="9" t="str">
        <f t="shared" si="2583"/>
        <v xml:space="preserve"> {ErrorInfo}</v>
      </c>
      <c r="I1647" s="91"/>
      <c r="J1647" s="24" t="str">
        <f t="shared" si="2522"/>
        <v>SAME</v>
      </c>
      <c r="K1647" s="5" t="s">
        <v>348</v>
      </c>
      <c r="L1647" s="4" t="str">
        <f t="shared" si="2584"/>
        <v>Parameters</v>
      </c>
      <c r="M1647" s="9" t="str">
        <f t="shared" si="2585"/>
        <v xml:space="preserve"> {ErrorInfo}</v>
      </c>
      <c r="N1647" s="91"/>
      <c r="O1647" s="24" t="str">
        <f t="shared" si="2537"/>
        <v>DIF</v>
      </c>
      <c r="P1647" s="5" t="s">
        <v>362</v>
      </c>
      <c r="Q1647" s="4" t="str">
        <f t="shared" si="2586"/>
        <v>Parameters</v>
      </c>
      <c r="R1647" s="9" t="str">
        <f t="shared" si="2587"/>
        <v xml:space="preserve"> {}</v>
      </c>
    </row>
    <row r="1648" spans="1:19">
      <c r="A1648" s="5" t="s">
        <v>353</v>
      </c>
      <c r="B1648" s="4" t="str">
        <f>TRIM(LEFT(A1648, SEARCH(":", A1648) - 1))</f>
        <v>Qualifiers</v>
      </c>
      <c r="C1648" s="9" t="str">
        <f>MID(A1648, SEARCH(":", A1648) + 1, LEN(A1648))</f>
        <v xml:space="preserve"> {CarmineMethodSignature, implemented, static}</v>
      </c>
      <c r="D1648" s="91"/>
      <c r="E1648" s="24" t="str">
        <f>IF(A1648&lt;&gt;F1653, "DIF", "SAME")</f>
        <v>SAME</v>
      </c>
      <c r="F1648" s="28" t="s">
        <v>353</v>
      </c>
      <c r="G1648" s="4" t="str">
        <f t="shared" si="2576"/>
        <v>Qualifiers</v>
      </c>
      <c r="H1648" s="9" t="str">
        <f t="shared" si="2583"/>
        <v xml:space="preserve"> {CarmineMethodSignature, implemented, static}</v>
      </c>
      <c r="I1648" s="91"/>
      <c r="J1648" s="24" t="str">
        <f t="shared" si="2522"/>
        <v>SAME</v>
      </c>
      <c r="K1648" s="5" t="s">
        <v>353</v>
      </c>
      <c r="L1648" s="4" t="str">
        <f t="shared" si="2584"/>
        <v>Qualifiers</v>
      </c>
      <c r="M1648" s="9" t="str">
        <f t="shared" si="2585"/>
        <v xml:space="preserve"> {CarmineMethodSignature, implemented, static}</v>
      </c>
      <c r="N1648" s="91"/>
      <c r="O1648" s="24" t="str">
        <f t="shared" si="2537"/>
        <v>DIF</v>
      </c>
      <c r="P1648" s="5" t="s">
        <v>765</v>
      </c>
      <c r="Q1648" s="4" t="str">
        <f t="shared" si="2586"/>
        <v>Qualifiers</v>
      </c>
      <c r="R1648" s="9" t="str">
        <f t="shared" si="2587"/>
        <v xml:space="preserve"> {Description, Implemented}</v>
      </c>
    </row>
    <row r="1649" spans="1:19">
      <c r="A1649" s="6"/>
      <c r="F1649" s="29"/>
      <c r="K1649" s="6"/>
      <c r="P1649" s="6"/>
    </row>
    <row r="1650" spans="1:19">
      <c r="A1650" s="5" t="s">
        <v>500</v>
      </c>
      <c r="B1650" s="4" t="str">
        <f>TRIM(LEFT(A1650, SEARCH(":", A1650) - 1))</f>
        <v>Name</v>
      </c>
      <c r="C1650" s="9" t="str">
        <f>MID(A1650, SEARCH(":", A1650) + 1, LEN(A1650))</f>
        <v xml:space="preserve"> MoveFileBtwBootVolAndAdminShare</v>
      </c>
      <c r="D1650" s="91" t="s">
        <v>2033</v>
      </c>
      <c r="E1650" s="24" t="str">
        <f>IF(A1650&lt;&gt;F1655, "DIF", "SAME")</f>
        <v>SAME</v>
      </c>
      <c r="F1650" s="28" t="s">
        <v>499</v>
      </c>
      <c r="G1650" s="4" t="str">
        <f t="shared" ref="G1650" si="2588">TRIM(LEFT(F1650, SEARCH(":", F1650) - 1))</f>
        <v>Name</v>
      </c>
      <c r="H1650" s="9" t="str">
        <f t="shared" ref="H1650:H1653" si="2589">MID(F1650, SEARCH(":", F1650) + 1, LEN(F1650))</f>
        <v xml:space="preserve"> RebootToPE</v>
      </c>
      <c r="I1650" s="91" t="s">
        <v>2032</v>
      </c>
      <c r="J1650" s="24" t="str">
        <f t="shared" si="2522"/>
        <v>SAME</v>
      </c>
      <c r="K1650" s="5" t="s">
        <v>499</v>
      </c>
      <c r="L1650" s="4" t="str">
        <f t="shared" ref="L1650:L1653" si="2590">TRIM(LEFT(K1650, SEARCH(":", K1650) - 1))</f>
        <v>Name</v>
      </c>
      <c r="M1650" s="9" t="str">
        <f t="shared" ref="M1650:M1653" si="2591">MID(K1650, SEARCH(":", K1650) + 1, LEN(K1650))</f>
        <v xml:space="preserve"> RebootToPE</v>
      </c>
      <c r="N1650" s="91" t="s">
        <v>2032</v>
      </c>
      <c r="O1650" s="24" t="str">
        <f t="shared" si="2537"/>
        <v>DIF</v>
      </c>
      <c r="P1650" s="5" t="s">
        <v>843</v>
      </c>
      <c r="Q1650" s="4" t="str">
        <f t="shared" ref="Q1650:Q1653" si="2592">TRIM(LEFT(P1650, SEARCH(":", P1650) - 1))</f>
        <v>Name</v>
      </c>
      <c r="R1650" s="9" t="str">
        <f t="shared" ref="R1650:R1653" si="2593">MID(P1650, SEARCH(":", P1650) + 1, LEN(P1650))</f>
        <v xml:space="preserve"> WaitForResult</v>
      </c>
      <c r="S1650" s="86" t="s">
        <v>1800</v>
      </c>
    </row>
    <row r="1651" spans="1:19">
      <c r="A1651" s="5" t="s">
        <v>328</v>
      </c>
      <c r="B1651" s="4" t="str">
        <f>TRIM(LEFT(A1651, SEARCH(":", A1651) - 1))</f>
        <v>ReturnType</v>
      </c>
      <c r="C1651" s="9" t="str">
        <f>MID(A1651, SEARCH(":", A1651) + 1, LEN(A1651))</f>
        <v xml:space="preserve"> UInt32</v>
      </c>
      <c r="D1651" s="91"/>
      <c r="E1651" s="24" t="str">
        <f>IF(A1651&lt;&gt;F1656, "DIF", "SAME")</f>
        <v>SAME</v>
      </c>
      <c r="F1651" s="28" t="s">
        <v>328</v>
      </c>
      <c r="G1651" s="4" t="str">
        <f t="shared" si="2576"/>
        <v>ReturnType</v>
      </c>
      <c r="H1651" s="9" t="str">
        <f t="shared" si="2589"/>
        <v xml:space="preserve"> UInt32</v>
      </c>
      <c r="I1651" s="91"/>
      <c r="J1651" s="24" t="str">
        <f t="shared" si="2522"/>
        <v>SAME</v>
      </c>
      <c r="K1651" s="5" t="s">
        <v>328</v>
      </c>
      <c r="L1651" s="4" t="str">
        <f t="shared" si="2590"/>
        <v>ReturnType</v>
      </c>
      <c r="M1651" s="9" t="str">
        <f t="shared" si="2591"/>
        <v xml:space="preserve"> UInt32</v>
      </c>
      <c r="N1651" s="91"/>
      <c r="O1651" s="24" t="str">
        <f t="shared" si="2537"/>
        <v>DIF</v>
      </c>
      <c r="P1651" s="5" t="s">
        <v>842</v>
      </c>
      <c r="Q1651" s="4" t="str">
        <f t="shared" si="2592"/>
        <v>ReturnType</v>
      </c>
      <c r="R1651" s="9" t="str">
        <f t="shared" si="2593"/>
        <v xml:space="preserve"> UInt16</v>
      </c>
    </row>
    <row r="1652" spans="1:19">
      <c r="A1652" s="5" t="s">
        <v>501</v>
      </c>
      <c r="B1652" s="4" t="str">
        <f>TRIM(LEFT(A1652, SEARCH(":", A1652) - 1))</f>
        <v>Parameters</v>
      </c>
      <c r="C1652" s="9" t="str">
        <f>MID(A1652, SEARCH(":", A1652) + 1, LEN(A1652))</f>
        <v xml:space="preserve"> {Copy, PathOnAdminShare, PathOnBoolVolume, ToAdminShare...}</v>
      </c>
      <c r="D1652" s="91"/>
      <c r="E1652" s="24" t="str">
        <f>IF(A1652&lt;&gt;F1657, "DIF", "SAME")</f>
        <v>SAME</v>
      </c>
      <c r="F1652" s="28" t="s">
        <v>348</v>
      </c>
      <c r="G1652" s="4" t="str">
        <f t="shared" si="2576"/>
        <v>Parameters</v>
      </c>
      <c r="H1652" s="9" t="str">
        <f t="shared" si="2589"/>
        <v xml:space="preserve"> {ErrorInfo}</v>
      </c>
      <c r="I1652" s="91"/>
      <c r="J1652" s="24" t="str">
        <f t="shared" si="2522"/>
        <v>SAME</v>
      </c>
      <c r="K1652" s="5" t="s">
        <v>348</v>
      </c>
      <c r="L1652" s="4" t="str">
        <f t="shared" si="2590"/>
        <v>Parameters</v>
      </c>
      <c r="M1652" s="9" t="str">
        <f t="shared" si="2591"/>
        <v xml:space="preserve"> {ErrorInfo}</v>
      </c>
      <c r="N1652" s="91"/>
      <c r="O1652" s="24" t="str">
        <f t="shared" si="2537"/>
        <v>DIF</v>
      </c>
      <c r="P1652" s="5" t="s">
        <v>844</v>
      </c>
      <c r="Q1652" s="4" t="str">
        <f t="shared" si="2592"/>
        <v>Parameters</v>
      </c>
      <c r="R1652" s="9" t="str">
        <f t="shared" si="2593"/>
        <v xml:space="preserve"> {Timeout}</v>
      </c>
    </row>
    <row r="1653" spans="1:19">
      <c r="A1653" s="5" t="s">
        <v>353</v>
      </c>
      <c r="B1653" s="4" t="str">
        <f>TRIM(LEFT(A1653, SEARCH(":", A1653) - 1))</f>
        <v>Qualifiers</v>
      </c>
      <c r="C1653" s="9" t="str">
        <f>MID(A1653, SEARCH(":", A1653) + 1, LEN(A1653))</f>
        <v xml:space="preserve"> {CarmineMethodSignature, implemented, static}</v>
      </c>
      <c r="D1653" s="91"/>
      <c r="E1653" s="24" t="str">
        <f>IF(A1653&lt;&gt;F1658, "DIF", "SAME")</f>
        <v>SAME</v>
      </c>
      <c r="F1653" s="28" t="s">
        <v>353</v>
      </c>
      <c r="G1653" s="4" t="str">
        <f t="shared" si="2576"/>
        <v>Qualifiers</v>
      </c>
      <c r="H1653" s="9" t="str">
        <f t="shared" si="2589"/>
        <v xml:space="preserve"> {CarmineMethodSignature, implemented, static}</v>
      </c>
      <c r="I1653" s="91"/>
      <c r="J1653" s="24" t="str">
        <f t="shared" si="2522"/>
        <v>SAME</v>
      </c>
      <c r="K1653" s="5" t="s">
        <v>353</v>
      </c>
      <c r="L1653" s="4" t="str">
        <f t="shared" si="2590"/>
        <v>Qualifiers</v>
      </c>
      <c r="M1653" s="9" t="str">
        <f t="shared" si="2591"/>
        <v xml:space="preserve"> {CarmineMethodSignature, implemented, static}</v>
      </c>
      <c r="N1653" s="91"/>
      <c r="O1653" s="24" t="str">
        <f t="shared" si="2537"/>
        <v>DIF</v>
      </c>
      <c r="P1653" s="5" t="s">
        <v>765</v>
      </c>
      <c r="Q1653" s="4" t="str">
        <f t="shared" si="2592"/>
        <v>Qualifiers</v>
      </c>
      <c r="R1653" s="9" t="str">
        <f t="shared" si="2593"/>
        <v xml:space="preserve"> {Description, Implemented}</v>
      </c>
    </row>
    <row r="1654" spans="1:19">
      <c r="A1654" s="6"/>
      <c r="F1654" s="29"/>
      <c r="K1654" s="6"/>
      <c r="P1654" s="5"/>
    </row>
    <row r="1655" spans="1:19">
      <c r="A1655" s="5"/>
      <c r="D1655" s="91"/>
      <c r="E1655" s="24"/>
      <c r="F1655" s="28" t="s">
        <v>500</v>
      </c>
      <c r="G1655" s="4" t="str">
        <f t="shared" ref="G1655" si="2594">TRIM(LEFT(F1655, SEARCH(":", F1655) - 1))</f>
        <v>Name</v>
      </c>
      <c r="H1655" s="9" t="str">
        <f t="shared" ref="H1655:H1658" si="2595">MID(F1655, SEARCH(":", F1655) + 1, LEN(F1655))</f>
        <v xml:space="preserve"> MoveFileBtwBootVolAndAdminShare</v>
      </c>
      <c r="I1655" s="91" t="s">
        <v>2033</v>
      </c>
      <c r="J1655" s="24" t="str">
        <f t="shared" si="2522"/>
        <v>SAME</v>
      </c>
      <c r="K1655" s="5" t="s">
        <v>500</v>
      </c>
      <c r="L1655" s="4" t="str">
        <f t="shared" ref="L1655:L1658" si="2596">TRIM(LEFT(K1655, SEARCH(":", K1655) - 1))</f>
        <v>Name</v>
      </c>
      <c r="M1655" s="9" t="str">
        <f t="shared" ref="M1655:M1658" si="2597">MID(K1655, SEARCH(":", K1655) + 1, LEN(K1655))</f>
        <v xml:space="preserve"> MoveFileBtwBootVolAndAdminShare</v>
      </c>
      <c r="N1655" s="91" t="s">
        <v>2033</v>
      </c>
      <c r="O1655" s="24" t="str">
        <f t="shared" si="2537"/>
        <v>DIF</v>
      </c>
      <c r="P1655" s="6"/>
      <c r="S1655" s="86" t="s">
        <v>1809</v>
      </c>
    </row>
    <row r="1656" spans="1:19">
      <c r="A1656" s="5"/>
      <c r="D1656" s="91"/>
      <c r="E1656" s="24"/>
      <c r="F1656" s="28" t="s">
        <v>328</v>
      </c>
      <c r="G1656" s="4" t="str">
        <f t="shared" si="2576"/>
        <v>ReturnType</v>
      </c>
      <c r="H1656" s="9" t="str">
        <f t="shared" si="2595"/>
        <v xml:space="preserve"> UInt32</v>
      </c>
      <c r="I1656" s="91"/>
      <c r="J1656" s="24" t="str">
        <f t="shared" si="2522"/>
        <v>SAME</v>
      </c>
      <c r="K1656" s="5" t="s">
        <v>328</v>
      </c>
      <c r="L1656" s="4" t="str">
        <f t="shared" si="2596"/>
        <v>ReturnType</v>
      </c>
      <c r="M1656" s="9" t="str">
        <f t="shared" si="2597"/>
        <v xml:space="preserve"> UInt32</v>
      </c>
      <c r="N1656" s="91"/>
      <c r="O1656" s="24" t="str">
        <f t="shared" si="2537"/>
        <v>DIF</v>
      </c>
      <c r="P1656" s="5"/>
    </row>
    <row r="1657" spans="1:19">
      <c r="A1657" s="5"/>
      <c r="D1657" s="91"/>
      <c r="E1657" s="24"/>
      <c r="F1657" s="28" t="s">
        <v>501</v>
      </c>
      <c r="G1657" s="4" t="str">
        <f t="shared" si="2576"/>
        <v>Parameters</v>
      </c>
      <c r="H1657" s="9" t="str">
        <f t="shared" si="2595"/>
        <v xml:space="preserve"> {Copy, PathOnAdminShare, PathOnBoolVolume, ToAdminShare...}</v>
      </c>
      <c r="I1657" s="91"/>
      <c r="J1657" s="24" t="str">
        <f t="shared" si="2522"/>
        <v>SAME</v>
      </c>
      <c r="K1657" s="5" t="s">
        <v>501</v>
      </c>
      <c r="L1657" s="4" t="str">
        <f t="shared" si="2596"/>
        <v>Parameters</v>
      </c>
      <c r="M1657" s="9" t="str">
        <f t="shared" si="2597"/>
        <v xml:space="preserve"> {Copy, PathOnAdminShare, PathOnBoolVolume, ToAdminShare...}</v>
      </c>
      <c r="N1657" s="91"/>
      <c r="O1657" s="24" t="str">
        <f t="shared" si="2537"/>
        <v>DIF</v>
      </c>
      <c r="P1657" s="5"/>
    </row>
    <row r="1658" spans="1:19">
      <c r="A1658" s="5"/>
      <c r="D1658" s="91"/>
      <c r="E1658" s="24"/>
      <c r="F1658" s="28" t="s">
        <v>353</v>
      </c>
      <c r="G1658" s="4" t="str">
        <f t="shared" si="2576"/>
        <v>Qualifiers</v>
      </c>
      <c r="H1658" s="9" t="str">
        <f t="shared" si="2595"/>
        <v xml:space="preserve"> {CarmineMethodSignature, implemented, static}</v>
      </c>
      <c r="I1658" s="91"/>
      <c r="J1658" s="24" t="str">
        <f t="shared" si="2522"/>
        <v>SAME</v>
      </c>
      <c r="K1658" s="5" t="s">
        <v>353</v>
      </c>
      <c r="L1658" s="4" t="str">
        <f t="shared" si="2596"/>
        <v>Qualifiers</v>
      </c>
      <c r="M1658" s="9" t="str">
        <f t="shared" si="2597"/>
        <v xml:space="preserve"> {CarmineMethodSignature, implemented, static}</v>
      </c>
      <c r="N1658" s="91"/>
      <c r="O1658" s="24" t="str">
        <f t="shared" si="2537"/>
        <v>DIF</v>
      </c>
      <c r="P1658" s="5"/>
    </row>
    <row r="1659" spans="1:19">
      <c r="P1659" s="5"/>
    </row>
    <row r="1660" spans="1:19">
      <c r="I1660" s="92" t="s">
        <v>1809</v>
      </c>
      <c r="N1660" s="92" t="s">
        <v>1809</v>
      </c>
      <c r="S1660" s="86" t="s">
        <v>1809</v>
      </c>
    </row>
  </sheetData>
  <mergeCells count="4">
    <mergeCell ref="F3:H3"/>
    <mergeCell ref="A3:C3"/>
    <mergeCell ref="K3:M3"/>
    <mergeCell ref="P3:R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D80E-A591-4069-AC25-C2DD727BE429}">
  <sheetPr codeName="Sheet7"/>
  <dimension ref="A1:S1654"/>
  <sheetViews>
    <sheetView tabSelected="1" topLeftCell="O1" zoomScale="66" zoomScaleNormal="66" workbookViewId="0">
      <selection activeCell="S7" sqref="S7"/>
    </sheetView>
  </sheetViews>
  <sheetFormatPr defaultRowHeight="15"/>
  <cols>
    <col min="1" max="1" width="18.7109375" style="3" customWidth="1"/>
    <col min="2" max="2" width="16.7109375" style="4" customWidth="1"/>
    <col min="3" max="3" width="20.140625" style="4" customWidth="1"/>
    <col min="4" max="4" width="20.140625" style="86" customWidth="1"/>
    <col min="5" max="5" width="9.140625" style="23"/>
    <col min="6" max="6" width="18.28515625" style="3" customWidth="1"/>
    <col min="7" max="7" width="15.28515625" style="4" customWidth="1"/>
    <col min="8" max="8" width="16" style="4" customWidth="1"/>
    <col min="9" max="9" width="16" style="86" customWidth="1"/>
    <col min="10" max="10" width="9.140625" style="23"/>
    <col min="11" max="11" width="20.85546875" style="3" customWidth="1"/>
    <col min="12" max="12" width="15.28515625" style="4" customWidth="1"/>
    <col min="13" max="13" width="17.140625" style="4" customWidth="1"/>
    <col min="14" max="14" width="17.140625" style="86" customWidth="1"/>
    <col min="15" max="15" width="9.140625" style="23"/>
    <col min="16" max="16" width="20.85546875" style="3" customWidth="1"/>
    <col min="17" max="17" width="15.28515625" style="4" customWidth="1"/>
    <col min="18" max="18" width="17.140625" style="4" customWidth="1"/>
    <col min="19" max="19" width="16.7109375" style="86" customWidth="1"/>
    <col min="20" max="16384" width="9.140625" style="4"/>
  </cols>
  <sheetData>
    <row r="1" spans="1:19" s="10" customFormat="1">
      <c r="A1" s="70" t="s">
        <v>930</v>
      </c>
      <c r="F1" s="16"/>
      <c r="J1" s="43"/>
      <c r="K1" s="13"/>
      <c r="O1" s="43"/>
      <c r="P1" s="13"/>
    </row>
    <row r="2" spans="1:19" s="10" customFormat="1">
      <c r="A2" s="70" t="s">
        <v>931</v>
      </c>
      <c r="F2" s="16"/>
      <c r="J2" s="43"/>
      <c r="K2" s="13"/>
      <c r="O2" s="43"/>
      <c r="P2" s="13"/>
    </row>
    <row r="3" spans="1:19" s="10" customFormat="1">
      <c r="A3" s="70" t="s">
        <v>932</v>
      </c>
      <c r="F3" s="16"/>
      <c r="J3" s="43"/>
      <c r="K3" s="13"/>
      <c r="O3" s="43"/>
      <c r="P3" s="13"/>
    </row>
    <row r="4" spans="1:19" s="10" customFormat="1">
      <c r="A4" s="70" t="s">
        <v>933</v>
      </c>
      <c r="F4" s="16"/>
      <c r="J4" s="43"/>
      <c r="K4" s="13"/>
      <c r="O4" s="43"/>
      <c r="P4" s="13"/>
    </row>
    <row r="5" spans="1:19" s="10" customFormat="1">
      <c r="A5" s="70" t="s">
        <v>934</v>
      </c>
      <c r="F5" s="16"/>
      <c r="J5" s="43"/>
      <c r="K5" s="13"/>
      <c r="O5" s="43"/>
      <c r="P5" s="13"/>
    </row>
    <row r="6" spans="1:19" s="10" customFormat="1">
      <c r="A6" s="70" t="s">
        <v>935</v>
      </c>
      <c r="F6" s="16"/>
      <c r="J6" s="43"/>
      <c r="K6" s="13"/>
      <c r="O6" s="43"/>
      <c r="P6" s="13"/>
    </row>
    <row r="7" spans="1:19" s="66" customFormat="1" ht="63" customHeight="1">
      <c r="A7" s="111" t="s">
        <v>1098</v>
      </c>
      <c r="B7" s="112"/>
      <c r="C7" s="112"/>
      <c r="D7" s="84"/>
      <c r="E7" s="67"/>
      <c r="F7" s="111" t="s">
        <v>1113</v>
      </c>
      <c r="G7" s="112"/>
      <c r="H7" s="112"/>
      <c r="I7" s="84"/>
      <c r="J7" s="67"/>
      <c r="K7" s="111" t="s">
        <v>1112</v>
      </c>
      <c r="L7" s="112"/>
      <c r="M7" s="112"/>
      <c r="N7" s="84"/>
      <c r="O7" s="67"/>
      <c r="P7" s="111" t="s">
        <v>1254</v>
      </c>
      <c r="Q7" s="112"/>
      <c r="R7" s="112"/>
    </row>
    <row r="8" spans="1:19" s="54" customFormat="1" ht="15.75">
      <c r="A8" s="68" t="s">
        <v>872</v>
      </c>
      <c r="B8" s="53" t="s">
        <v>873</v>
      </c>
      <c r="C8" s="53" t="s">
        <v>871</v>
      </c>
      <c r="D8" s="53"/>
      <c r="E8" s="69"/>
      <c r="F8" s="68" t="s">
        <v>872</v>
      </c>
      <c r="G8" s="53" t="s">
        <v>873</v>
      </c>
      <c r="H8" s="53" t="s">
        <v>871</v>
      </c>
      <c r="I8" s="53"/>
      <c r="J8" s="69"/>
      <c r="K8" s="68" t="s">
        <v>872</v>
      </c>
      <c r="L8" s="53" t="s">
        <v>873</v>
      </c>
      <c r="M8" s="53" t="s">
        <v>871</v>
      </c>
      <c r="N8" s="53"/>
      <c r="O8" s="69"/>
      <c r="P8" s="68" t="s">
        <v>872</v>
      </c>
      <c r="Q8" s="53" t="s">
        <v>873</v>
      </c>
      <c r="R8" s="53" t="s">
        <v>871</v>
      </c>
    </row>
    <row r="9" spans="1:19" s="11" customFormat="1">
      <c r="A9" s="15" t="s">
        <v>936</v>
      </c>
      <c r="B9" s="11" t="str">
        <f>TRIM(LEFT(A9, SEARCH(":", A9) - 1))</f>
        <v>ClassName</v>
      </c>
      <c r="C9" s="11" t="str">
        <f>MID(A9, SEARCH(":", A9) + 1, LEN(A9))</f>
        <v xml:space="preserve"> __SystemClass</v>
      </c>
      <c r="D9" s="102" t="s">
        <v>2036</v>
      </c>
      <c r="E9" s="7" t="str">
        <f t="shared" ref="E9:E72" si="0">IF(A9&lt;&gt;F9, "DIF", "SAME")</f>
        <v>SAME</v>
      </c>
      <c r="F9" s="15" t="s">
        <v>936</v>
      </c>
      <c r="G9" s="11" t="str">
        <f>TRIM(LEFT(F9, SEARCH(":", F9) - 1))</f>
        <v>ClassName</v>
      </c>
      <c r="H9" s="11" t="str">
        <f>MID(F9, SEARCH(":", F9) + 1, LEN(F9))</f>
        <v xml:space="preserve"> __SystemClass</v>
      </c>
      <c r="I9" s="102" t="s">
        <v>2036</v>
      </c>
      <c r="J9" s="7" t="str">
        <f t="shared" ref="J9:J10" si="1">IF(F9&lt;&gt;K9, "DIF", "SAME")</f>
        <v>SAME</v>
      </c>
      <c r="K9" s="65" t="s">
        <v>936</v>
      </c>
      <c r="L9" s="11" t="str">
        <f>TRIM(LEFT(K9, SEARCH(":", K9) - 1))</f>
        <v>ClassName</v>
      </c>
      <c r="M9" s="11" t="str">
        <f>MID(K9, SEARCH(":", K9) + 1, LEN(K9))</f>
        <v xml:space="preserve"> __SystemClass</v>
      </c>
      <c r="N9" s="102" t="s">
        <v>2036</v>
      </c>
      <c r="O9" s="7" t="str">
        <f t="shared" ref="O9:O10" si="2">IF(K9&lt;&gt;P9, "DIF", "SAME")</f>
        <v>SAME</v>
      </c>
      <c r="P9" s="65" t="s">
        <v>936</v>
      </c>
      <c r="Q9" s="11" t="str">
        <f>TRIM(LEFT(P9, SEARCH(":", P9) - 1))</f>
        <v>ClassName</v>
      </c>
      <c r="R9" s="11" t="str">
        <f>MID(P9, SEARCH(":", P9) + 1, LEN(P9))</f>
        <v xml:space="preserve"> __SystemClass</v>
      </c>
      <c r="S9" s="102" t="s">
        <v>2036</v>
      </c>
    </row>
    <row r="10" spans="1:19">
      <c r="A10" s="5" t="s">
        <v>937</v>
      </c>
      <c r="B10" s="4" t="str">
        <f>TRIM(LEFT(A10, SEARCH(":", A10) - 1))</f>
        <v>Methods</v>
      </c>
      <c r="C10" s="4" t="str">
        <f>MID(A10, SEARCH(":", A10) + 1, LEN(A10))</f>
        <v xml:space="preserve"> </v>
      </c>
      <c r="E10" s="7" t="str">
        <f t="shared" si="0"/>
        <v>SAME</v>
      </c>
      <c r="F10" s="5" t="s">
        <v>937</v>
      </c>
      <c r="G10" s="4" t="str">
        <f>TRIM(LEFT(F10, SEARCH(":", F10) - 1))</f>
        <v>Methods</v>
      </c>
      <c r="H10" s="4" t="str">
        <f>MID(F10, SEARCH(":", F10) + 1, LEN(F10))</f>
        <v xml:space="preserve"> </v>
      </c>
      <c r="J10" s="7" t="str">
        <f t="shared" si="1"/>
        <v>SAME</v>
      </c>
      <c r="K10" s="3" t="s">
        <v>937</v>
      </c>
      <c r="L10" s="4" t="str">
        <f>TRIM(LEFT(K10, SEARCH(":", K10) - 1))</f>
        <v>Methods</v>
      </c>
      <c r="M10" s="4" t="str">
        <f>MID(K10, SEARCH(":", K10) + 1, LEN(K10))</f>
        <v xml:space="preserve"> </v>
      </c>
      <c r="O10" s="7" t="str">
        <f t="shared" si="2"/>
        <v>SAME</v>
      </c>
      <c r="P10" s="3" t="s">
        <v>937</v>
      </c>
      <c r="Q10" s="4" t="str">
        <f>TRIM(LEFT(P10, SEARCH(":", P10) - 1))</f>
        <v>Methods</v>
      </c>
      <c r="R10" s="4" t="str">
        <f>MID(P10, SEARCH(":", P10) + 1, LEN(P10))</f>
        <v xml:space="preserve"> </v>
      </c>
    </row>
    <row r="11" spans="1:19">
      <c r="A11" s="6"/>
      <c r="F11" s="6"/>
      <c r="J11" s="64"/>
      <c r="O11" s="64"/>
    </row>
    <row r="12" spans="1:19">
      <c r="A12" s="5" t="s">
        <v>938</v>
      </c>
      <c r="B12" s="4" t="str">
        <f>TRIM(LEFT(A12, SEARCH(":", A12) - 1))</f>
        <v>ClassName</v>
      </c>
      <c r="C12" s="4" t="str">
        <f>MID(A12, SEARCH(":", A12) + 1, LEN(A12))</f>
        <v xml:space="preserve"> __thisNAMESPACE</v>
      </c>
      <c r="D12" s="86" t="s">
        <v>2037</v>
      </c>
      <c r="E12" s="7" t="str">
        <f t="shared" si="0"/>
        <v>SAME</v>
      </c>
      <c r="F12" s="5" t="s">
        <v>938</v>
      </c>
      <c r="G12" s="4" t="str">
        <f>TRIM(LEFT(F12, SEARCH(":", F12) - 1))</f>
        <v>ClassName</v>
      </c>
      <c r="H12" s="4" t="str">
        <f>MID(F12, SEARCH(":", F12) + 1, LEN(F12))</f>
        <v xml:space="preserve"> __thisNAMESPACE</v>
      </c>
      <c r="I12" s="86" t="s">
        <v>2037</v>
      </c>
      <c r="J12" s="7" t="str">
        <f t="shared" ref="J12:J75" si="3">IF(F12&lt;&gt;K12, "DIF", "SAME")</f>
        <v>SAME</v>
      </c>
      <c r="K12" s="3" t="s">
        <v>938</v>
      </c>
      <c r="L12" s="4" t="str">
        <f>TRIM(LEFT(K12, SEARCH(":", K12) - 1))</f>
        <v>ClassName</v>
      </c>
      <c r="M12" s="4" t="str">
        <f>MID(K12, SEARCH(":", K12) + 1, LEN(K12))</f>
        <v xml:space="preserve"> __thisNAMESPACE</v>
      </c>
      <c r="N12" s="86" t="s">
        <v>2037</v>
      </c>
      <c r="O12" s="7" t="str">
        <f t="shared" ref="O12:O13" si="4">IF(K12&lt;&gt;P12, "DIF", "SAME")</f>
        <v>SAME</v>
      </c>
      <c r="P12" s="3" t="s">
        <v>938</v>
      </c>
      <c r="Q12" s="4" t="str">
        <f>TRIM(LEFT(P12, SEARCH(":", P12) - 1))</f>
        <v>ClassName</v>
      </c>
      <c r="R12" s="4" t="str">
        <f>MID(P12, SEARCH(":", P12) + 1, LEN(P12))</f>
        <v xml:space="preserve"> __thisNAMESPACE</v>
      </c>
      <c r="S12" s="86" t="s">
        <v>2037</v>
      </c>
    </row>
    <row r="13" spans="1:19">
      <c r="A13" s="5" t="s">
        <v>937</v>
      </c>
      <c r="B13" s="4" t="str">
        <f>TRIM(LEFT(A13, SEARCH(":", A13) - 1))</f>
        <v>Methods</v>
      </c>
      <c r="C13" s="4" t="str">
        <f>MID(A13, SEARCH(":", A13) + 1, LEN(A13))</f>
        <v xml:space="preserve"> </v>
      </c>
      <c r="E13" s="7" t="str">
        <f t="shared" si="0"/>
        <v>SAME</v>
      </c>
      <c r="F13" s="5" t="s">
        <v>937</v>
      </c>
      <c r="G13" s="4" t="str">
        <f>TRIM(LEFT(F13, SEARCH(":", F13) - 1))</f>
        <v>Methods</v>
      </c>
      <c r="H13" s="4" t="str">
        <f>MID(F13, SEARCH(":", F13) + 1, LEN(F13))</f>
        <v xml:space="preserve"> </v>
      </c>
      <c r="J13" s="7" t="str">
        <f t="shared" si="3"/>
        <v>SAME</v>
      </c>
      <c r="K13" s="3" t="s">
        <v>937</v>
      </c>
      <c r="L13" s="4" t="str">
        <f>TRIM(LEFT(K13, SEARCH(":", K13) - 1))</f>
        <v>Methods</v>
      </c>
      <c r="M13" s="4" t="str">
        <f>MID(K13, SEARCH(":", K13) + 1, LEN(K13))</f>
        <v xml:space="preserve"> </v>
      </c>
      <c r="O13" s="7" t="str">
        <f t="shared" si="4"/>
        <v>SAME</v>
      </c>
      <c r="P13" s="3" t="s">
        <v>937</v>
      </c>
      <c r="Q13" s="4" t="str">
        <f>TRIM(LEFT(P13, SEARCH(":", P13) - 1))</f>
        <v>Methods</v>
      </c>
      <c r="R13" s="4" t="str">
        <f>MID(P13, SEARCH(":", P13) + 1, LEN(P13))</f>
        <v xml:space="preserve"> </v>
      </c>
    </row>
    <row r="14" spans="1:19">
      <c r="A14" s="6"/>
      <c r="F14" s="6"/>
      <c r="J14" s="64"/>
      <c r="O14" s="64"/>
    </row>
    <row r="15" spans="1:19">
      <c r="A15" s="5" t="s">
        <v>939</v>
      </c>
      <c r="B15" s="4" t="str">
        <f t="shared" ref="B15:B16" si="5">TRIM(LEFT(A15, SEARCH(":", A15) - 1))</f>
        <v>ClassName</v>
      </c>
      <c r="C15" s="4" t="str">
        <f t="shared" ref="C15:C16" si="6">MID(A15, SEARCH(":", A15) + 1, LEN(A15))</f>
        <v xml:space="preserve"> __Provider</v>
      </c>
      <c r="D15" s="86" t="s">
        <v>2038</v>
      </c>
      <c r="E15" s="7" t="str">
        <f t="shared" si="0"/>
        <v>SAME</v>
      </c>
      <c r="F15" s="5" t="s">
        <v>939</v>
      </c>
      <c r="G15" s="4" t="str">
        <f t="shared" ref="G15:G16" si="7">TRIM(LEFT(F15, SEARCH(":", F15) - 1))</f>
        <v>ClassName</v>
      </c>
      <c r="H15" s="4" t="str">
        <f t="shared" ref="H15:H16" si="8">MID(F15, SEARCH(":", F15) + 1, LEN(F15))</f>
        <v xml:space="preserve"> __Provider</v>
      </c>
      <c r="I15" s="86" t="s">
        <v>2038</v>
      </c>
      <c r="J15" s="7" t="str">
        <f t="shared" si="3"/>
        <v>SAME</v>
      </c>
      <c r="K15" s="3" t="s">
        <v>939</v>
      </c>
      <c r="L15" s="4" t="str">
        <f t="shared" ref="L15:L16" si="9">TRIM(LEFT(K15, SEARCH(":", K15) - 1))</f>
        <v>ClassName</v>
      </c>
      <c r="M15" s="4" t="str">
        <f t="shared" ref="M15:M16" si="10">MID(K15, SEARCH(":", K15) + 1, LEN(K15))</f>
        <v xml:space="preserve"> __Provider</v>
      </c>
      <c r="N15" s="86" t="s">
        <v>2038</v>
      </c>
      <c r="O15" s="7" t="str">
        <f t="shared" ref="O15:O16" si="11">IF(K15&lt;&gt;P15, "DIF", "SAME")</f>
        <v>SAME</v>
      </c>
      <c r="P15" s="3" t="s">
        <v>939</v>
      </c>
      <c r="Q15" s="4" t="str">
        <f t="shared" ref="Q15:Q16" si="12">TRIM(LEFT(P15, SEARCH(":", P15) - 1))</f>
        <v>ClassName</v>
      </c>
      <c r="R15" s="4" t="str">
        <f t="shared" ref="R15:R16" si="13">MID(P15, SEARCH(":", P15) + 1, LEN(P15))</f>
        <v xml:space="preserve"> __Provider</v>
      </c>
      <c r="S15" s="86" t="s">
        <v>2038</v>
      </c>
    </row>
    <row r="16" spans="1:19">
      <c r="A16" s="5" t="s">
        <v>937</v>
      </c>
      <c r="B16" s="4" t="str">
        <f t="shared" si="5"/>
        <v>Methods</v>
      </c>
      <c r="C16" s="4" t="str">
        <f t="shared" si="6"/>
        <v xml:space="preserve"> </v>
      </c>
      <c r="E16" s="7" t="str">
        <f t="shared" si="0"/>
        <v>SAME</v>
      </c>
      <c r="F16" s="5" t="s">
        <v>937</v>
      </c>
      <c r="G16" s="4" t="str">
        <f t="shared" si="7"/>
        <v>Methods</v>
      </c>
      <c r="H16" s="4" t="str">
        <f t="shared" si="8"/>
        <v xml:space="preserve"> </v>
      </c>
      <c r="J16" s="7" t="str">
        <f t="shared" si="3"/>
        <v>SAME</v>
      </c>
      <c r="K16" s="3" t="s">
        <v>937</v>
      </c>
      <c r="L16" s="4" t="str">
        <f t="shared" si="9"/>
        <v>Methods</v>
      </c>
      <c r="M16" s="4" t="str">
        <f t="shared" si="10"/>
        <v xml:space="preserve"> </v>
      </c>
      <c r="O16" s="7" t="str">
        <f t="shared" si="11"/>
        <v>SAME</v>
      </c>
      <c r="P16" s="3" t="s">
        <v>937</v>
      </c>
      <c r="Q16" s="4" t="str">
        <f t="shared" si="12"/>
        <v>Methods</v>
      </c>
      <c r="R16" s="4" t="str">
        <f t="shared" si="13"/>
        <v xml:space="preserve"> </v>
      </c>
    </row>
    <row r="17" spans="1:19">
      <c r="A17" s="6"/>
      <c r="F17" s="6"/>
      <c r="J17" s="64"/>
      <c r="O17" s="64"/>
    </row>
    <row r="18" spans="1:19">
      <c r="A18" s="5" t="s">
        <v>940</v>
      </c>
      <c r="B18" s="4" t="str">
        <f t="shared" ref="B18:B19" si="14">TRIM(LEFT(A18, SEARCH(":", A18) - 1))</f>
        <v>ClassName</v>
      </c>
      <c r="C18" s="4" t="str">
        <f t="shared" ref="C18:C19" si="15">MID(A18, SEARCH(":", A18) + 1, LEN(A18))</f>
        <v xml:space="preserve"> __Win32Provider</v>
      </c>
      <c r="D18" s="86" t="s">
        <v>2039</v>
      </c>
      <c r="E18" s="7" t="str">
        <f t="shared" si="0"/>
        <v>SAME</v>
      </c>
      <c r="F18" s="5" t="s">
        <v>940</v>
      </c>
      <c r="G18" s="4" t="str">
        <f t="shared" ref="G18:G19" si="16">TRIM(LEFT(F18, SEARCH(":", F18) - 1))</f>
        <v>ClassName</v>
      </c>
      <c r="H18" s="4" t="str">
        <f t="shared" ref="H18:H19" si="17">MID(F18, SEARCH(":", F18) + 1, LEN(F18))</f>
        <v xml:space="preserve"> __Win32Provider</v>
      </c>
      <c r="I18" s="86" t="s">
        <v>2039</v>
      </c>
      <c r="J18" s="7" t="str">
        <f t="shared" si="3"/>
        <v>SAME</v>
      </c>
      <c r="K18" s="3" t="s">
        <v>940</v>
      </c>
      <c r="L18" s="4" t="str">
        <f t="shared" ref="L18:L19" si="18">TRIM(LEFT(K18, SEARCH(":", K18) - 1))</f>
        <v>ClassName</v>
      </c>
      <c r="M18" s="4" t="str">
        <f t="shared" ref="M18:M19" si="19">MID(K18, SEARCH(":", K18) + 1, LEN(K18))</f>
        <v xml:space="preserve"> __Win32Provider</v>
      </c>
      <c r="N18" s="86" t="s">
        <v>2039</v>
      </c>
      <c r="O18" s="7" t="str">
        <f t="shared" ref="O18:O19" si="20">IF(K18&lt;&gt;P18, "DIF", "SAME")</f>
        <v>SAME</v>
      </c>
      <c r="P18" s="3" t="s">
        <v>940</v>
      </c>
      <c r="Q18" s="4" t="str">
        <f t="shared" ref="Q18:Q19" si="21">TRIM(LEFT(P18, SEARCH(":", P18) - 1))</f>
        <v>ClassName</v>
      </c>
      <c r="R18" s="4" t="str">
        <f t="shared" ref="R18:R19" si="22">MID(P18, SEARCH(":", P18) + 1, LEN(P18))</f>
        <v xml:space="preserve"> __Win32Provider</v>
      </c>
      <c r="S18" s="86" t="s">
        <v>2039</v>
      </c>
    </row>
    <row r="19" spans="1:19">
      <c r="A19" s="5" t="s">
        <v>937</v>
      </c>
      <c r="B19" s="4" t="str">
        <f t="shared" si="14"/>
        <v>Methods</v>
      </c>
      <c r="C19" s="4" t="str">
        <f t="shared" si="15"/>
        <v xml:space="preserve"> </v>
      </c>
      <c r="E19" s="7" t="str">
        <f t="shared" si="0"/>
        <v>SAME</v>
      </c>
      <c r="F19" s="5" t="s">
        <v>937</v>
      </c>
      <c r="G19" s="4" t="str">
        <f t="shared" si="16"/>
        <v>Methods</v>
      </c>
      <c r="H19" s="4" t="str">
        <f t="shared" si="17"/>
        <v xml:space="preserve"> </v>
      </c>
      <c r="J19" s="7" t="str">
        <f t="shared" si="3"/>
        <v>SAME</v>
      </c>
      <c r="K19" s="3" t="s">
        <v>937</v>
      </c>
      <c r="L19" s="4" t="str">
        <f t="shared" si="18"/>
        <v>Methods</v>
      </c>
      <c r="M19" s="4" t="str">
        <f t="shared" si="19"/>
        <v xml:space="preserve"> </v>
      </c>
      <c r="O19" s="7" t="str">
        <f t="shared" si="20"/>
        <v>SAME</v>
      </c>
      <c r="P19" s="3" t="s">
        <v>937</v>
      </c>
      <c r="Q19" s="4" t="str">
        <f t="shared" si="21"/>
        <v>Methods</v>
      </c>
      <c r="R19" s="4" t="str">
        <f t="shared" si="22"/>
        <v xml:space="preserve"> </v>
      </c>
    </row>
    <row r="20" spans="1:19">
      <c r="A20" s="6"/>
      <c r="F20" s="6"/>
      <c r="J20" s="64"/>
      <c r="O20" s="64"/>
    </row>
    <row r="21" spans="1:19">
      <c r="A21" s="5" t="s">
        <v>941</v>
      </c>
      <c r="B21" s="4" t="str">
        <f t="shared" ref="B21:B22" si="23">TRIM(LEFT(A21, SEARCH(":", A21) - 1))</f>
        <v>ClassName</v>
      </c>
      <c r="C21" s="4" t="str">
        <f t="shared" ref="C21:C22" si="24">MID(A21, SEARCH(":", A21) + 1, LEN(A21))</f>
        <v xml:space="preserve"> __ProviderRegistration</v>
      </c>
      <c r="D21" s="86" t="s">
        <v>1643</v>
      </c>
      <c r="E21" s="7" t="str">
        <f t="shared" si="0"/>
        <v>SAME</v>
      </c>
      <c r="F21" s="5" t="s">
        <v>941</v>
      </c>
      <c r="G21" s="4" t="str">
        <f t="shared" ref="G21:G22" si="25">TRIM(LEFT(F21, SEARCH(":", F21) - 1))</f>
        <v>ClassName</v>
      </c>
      <c r="H21" s="4" t="str">
        <f t="shared" ref="H21:H22" si="26">MID(F21, SEARCH(":", F21) + 1, LEN(F21))</f>
        <v xml:space="preserve"> __ProviderRegistration</v>
      </c>
      <c r="I21" s="86" t="s">
        <v>1643</v>
      </c>
      <c r="J21" s="7" t="str">
        <f t="shared" si="3"/>
        <v>SAME</v>
      </c>
      <c r="K21" s="3" t="s">
        <v>941</v>
      </c>
      <c r="L21" s="4" t="str">
        <f t="shared" ref="L21:L22" si="27">TRIM(LEFT(K21, SEARCH(":", K21) - 1))</f>
        <v>ClassName</v>
      </c>
      <c r="M21" s="4" t="str">
        <f t="shared" ref="M21:M22" si="28">MID(K21, SEARCH(":", K21) + 1, LEN(K21))</f>
        <v xml:space="preserve"> __ProviderRegistration</v>
      </c>
      <c r="N21" s="86" t="s">
        <v>1643</v>
      </c>
      <c r="O21" s="7" t="str">
        <f t="shared" ref="O21:O22" si="29">IF(K21&lt;&gt;P21, "DIF", "SAME")</f>
        <v>SAME</v>
      </c>
      <c r="P21" s="3" t="s">
        <v>941</v>
      </c>
      <c r="Q21" s="4" t="str">
        <f t="shared" ref="Q21:Q22" si="30">TRIM(LEFT(P21, SEARCH(":", P21) - 1))</f>
        <v>ClassName</v>
      </c>
      <c r="R21" s="4" t="str">
        <f t="shared" ref="R21:R22" si="31">MID(P21, SEARCH(":", P21) + 1, LEN(P21))</f>
        <v xml:space="preserve"> __ProviderRegistration</v>
      </c>
      <c r="S21" s="86" t="s">
        <v>1643</v>
      </c>
    </row>
    <row r="22" spans="1:19">
      <c r="A22" s="5" t="s">
        <v>937</v>
      </c>
      <c r="B22" s="4" t="str">
        <f t="shared" si="23"/>
        <v>Methods</v>
      </c>
      <c r="C22" s="4" t="str">
        <f t="shared" si="24"/>
        <v xml:space="preserve"> </v>
      </c>
      <c r="E22" s="7" t="str">
        <f t="shared" si="0"/>
        <v>SAME</v>
      </c>
      <c r="F22" s="5" t="s">
        <v>937</v>
      </c>
      <c r="G22" s="4" t="str">
        <f t="shared" si="25"/>
        <v>Methods</v>
      </c>
      <c r="H22" s="4" t="str">
        <f t="shared" si="26"/>
        <v xml:space="preserve"> </v>
      </c>
      <c r="J22" s="7" t="str">
        <f t="shared" si="3"/>
        <v>SAME</v>
      </c>
      <c r="K22" s="3" t="s">
        <v>937</v>
      </c>
      <c r="L22" s="4" t="str">
        <f t="shared" si="27"/>
        <v>Methods</v>
      </c>
      <c r="M22" s="4" t="str">
        <f t="shared" si="28"/>
        <v xml:space="preserve"> </v>
      </c>
      <c r="O22" s="7" t="str">
        <f t="shared" si="29"/>
        <v>SAME</v>
      </c>
      <c r="P22" s="3" t="s">
        <v>937</v>
      </c>
      <c r="Q22" s="4" t="str">
        <f t="shared" si="30"/>
        <v>Methods</v>
      </c>
      <c r="R22" s="4" t="str">
        <f t="shared" si="31"/>
        <v xml:space="preserve"> </v>
      </c>
    </row>
    <row r="23" spans="1:19">
      <c r="A23" s="6"/>
      <c r="F23" s="6"/>
      <c r="J23" s="64"/>
      <c r="O23" s="64"/>
    </row>
    <row r="24" spans="1:19">
      <c r="A24" s="5" t="s">
        <v>942</v>
      </c>
      <c r="B24" s="4" t="str">
        <f t="shared" ref="B24:B25" si="32">TRIM(LEFT(A24, SEARCH(":", A24) - 1))</f>
        <v>ClassName</v>
      </c>
      <c r="C24" s="4" t="str">
        <f t="shared" ref="C24:C25" si="33">MID(A24, SEARCH(":", A24) + 1, LEN(A24))</f>
        <v xml:space="preserve"> __EventProviderRegistration</v>
      </c>
      <c r="D24" s="86" t="s">
        <v>2040</v>
      </c>
      <c r="E24" s="7" t="str">
        <f t="shared" si="0"/>
        <v>SAME</v>
      </c>
      <c r="F24" s="5" t="s">
        <v>942</v>
      </c>
      <c r="G24" s="4" t="str">
        <f t="shared" ref="G24:G25" si="34">TRIM(LEFT(F24, SEARCH(":", F24) - 1))</f>
        <v>ClassName</v>
      </c>
      <c r="H24" s="4" t="str">
        <f t="shared" ref="H24:H25" si="35">MID(F24, SEARCH(":", F24) + 1, LEN(F24))</f>
        <v xml:space="preserve"> __EventProviderRegistration</v>
      </c>
      <c r="I24" s="86" t="s">
        <v>2040</v>
      </c>
      <c r="J24" s="7" t="str">
        <f t="shared" si="3"/>
        <v>SAME</v>
      </c>
      <c r="K24" s="3" t="s">
        <v>942</v>
      </c>
      <c r="L24" s="4" t="str">
        <f t="shared" ref="L24:L25" si="36">TRIM(LEFT(K24, SEARCH(":", K24) - 1))</f>
        <v>ClassName</v>
      </c>
      <c r="M24" s="4" t="str">
        <f t="shared" ref="M24:M25" si="37">MID(K24, SEARCH(":", K24) + 1, LEN(K24))</f>
        <v xml:space="preserve"> __EventProviderRegistration</v>
      </c>
      <c r="N24" s="86" t="s">
        <v>2040</v>
      </c>
      <c r="O24" s="7" t="str">
        <f t="shared" ref="O24:O25" si="38">IF(K24&lt;&gt;P24, "DIF", "SAME")</f>
        <v>SAME</v>
      </c>
      <c r="P24" s="3" t="s">
        <v>942</v>
      </c>
      <c r="Q24" s="4" t="str">
        <f t="shared" ref="Q24:Q25" si="39">TRIM(LEFT(P24, SEARCH(":", P24) - 1))</f>
        <v>ClassName</v>
      </c>
      <c r="R24" s="4" t="str">
        <f t="shared" ref="R24:R25" si="40">MID(P24, SEARCH(":", P24) + 1, LEN(P24))</f>
        <v xml:space="preserve"> __EventProviderRegistration</v>
      </c>
      <c r="S24" s="86" t="s">
        <v>2040</v>
      </c>
    </row>
    <row r="25" spans="1:19">
      <c r="A25" s="5" t="s">
        <v>937</v>
      </c>
      <c r="B25" s="4" t="str">
        <f t="shared" si="32"/>
        <v>Methods</v>
      </c>
      <c r="C25" s="4" t="str">
        <f t="shared" si="33"/>
        <v xml:space="preserve"> </v>
      </c>
      <c r="E25" s="7" t="str">
        <f t="shared" si="0"/>
        <v>SAME</v>
      </c>
      <c r="F25" s="5" t="s">
        <v>937</v>
      </c>
      <c r="G25" s="4" t="str">
        <f t="shared" si="34"/>
        <v>Methods</v>
      </c>
      <c r="H25" s="4" t="str">
        <f t="shared" si="35"/>
        <v xml:space="preserve"> </v>
      </c>
      <c r="J25" s="7" t="str">
        <f t="shared" si="3"/>
        <v>SAME</v>
      </c>
      <c r="K25" s="3" t="s">
        <v>937</v>
      </c>
      <c r="L25" s="4" t="str">
        <f t="shared" si="36"/>
        <v>Methods</v>
      </c>
      <c r="M25" s="4" t="str">
        <f t="shared" si="37"/>
        <v xml:space="preserve"> </v>
      </c>
      <c r="O25" s="7" t="str">
        <f t="shared" si="38"/>
        <v>SAME</v>
      </c>
      <c r="P25" s="3" t="s">
        <v>937</v>
      </c>
      <c r="Q25" s="4" t="str">
        <f t="shared" si="39"/>
        <v>Methods</v>
      </c>
      <c r="R25" s="4" t="str">
        <f t="shared" si="40"/>
        <v xml:space="preserve"> </v>
      </c>
    </row>
    <row r="26" spans="1:19">
      <c r="A26" s="6"/>
      <c r="F26" s="6"/>
      <c r="J26" s="64"/>
      <c r="O26" s="64"/>
    </row>
    <row r="27" spans="1:19">
      <c r="A27" s="5" t="s">
        <v>943</v>
      </c>
      <c r="B27" s="4" t="str">
        <f t="shared" ref="B27:B28" si="41">TRIM(LEFT(A27, SEARCH(":", A27) - 1))</f>
        <v>ClassName</v>
      </c>
      <c r="C27" s="4" t="str">
        <f t="shared" ref="C27:C28" si="42">MID(A27, SEARCH(":", A27) + 1, LEN(A27))</f>
        <v xml:space="preserve"> __ObjectProviderRegistration</v>
      </c>
      <c r="D27" s="86" t="s">
        <v>1646</v>
      </c>
      <c r="E27" s="7" t="str">
        <f t="shared" si="0"/>
        <v>SAME</v>
      </c>
      <c r="F27" s="5" t="s">
        <v>943</v>
      </c>
      <c r="G27" s="4" t="str">
        <f t="shared" ref="G27:G28" si="43">TRIM(LEFT(F27, SEARCH(":", F27) - 1))</f>
        <v>ClassName</v>
      </c>
      <c r="H27" s="4" t="str">
        <f t="shared" ref="H27:H28" si="44">MID(F27, SEARCH(":", F27) + 1, LEN(F27))</f>
        <v xml:space="preserve"> __ObjectProviderRegistration</v>
      </c>
      <c r="I27" s="86" t="s">
        <v>1646</v>
      </c>
      <c r="J27" s="7" t="str">
        <f t="shared" si="3"/>
        <v>SAME</v>
      </c>
      <c r="K27" s="3" t="s">
        <v>943</v>
      </c>
      <c r="L27" s="4" t="str">
        <f t="shared" ref="L27:L28" si="45">TRIM(LEFT(K27, SEARCH(":", K27) - 1))</f>
        <v>ClassName</v>
      </c>
      <c r="M27" s="4" t="str">
        <f t="shared" ref="M27:M28" si="46">MID(K27, SEARCH(":", K27) + 1, LEN(K27))</f>
        <v xml:space="preserve"> __ObjectProviderRegistration</v>
      </c>
      <c r="N27" s="86" t="s">
        <v>1646</v>
      </c>
      <c r="O27" s="7" t="str">
        <f t="shared" ref="O27:O28" si="47">IF(K27&lt;&gt;P27, "DIF", "SAME")</f>
        <v>SAME</v>
      </c>
      <c r="P27" s="3" t="s">
        <v>943</v>
      </c>
      <c r="Q27" s="4" t="str">
        <f t="shared" ref="Q27:Q28" si="48">TRIM(LEFT(P27, SEARCH(":", P27) - 1))</f>
        <v>ClassName</v>
      </c>
      <c r="R27" s="4" t="str">
        <f t="shared" ref="R27:R28" si="49">MID(P27, SEARCH(":", P27) + 1, LEN(P27))</f>
        <v xml:space="preserve"> __ObjectProviderRegistration</v>
      </c>
      <c r="S27" s="86" t="s">
        <v>1646</v>
      </c>
    </row>
    <row r="28" spans="1:19">
      <c r="A28" s="5" t="s">
        <v>937</v>
      </c>
      <c r="B28" s="4" t="str">
        <f t="shared" si="41"/>
        <v>Methods</v>
      </c>
      <c r="C28" s="4" t="str">
        <f t="shared" si="42"/>
        <v xml:space="preserve"> </v>
      </c>
      <c r="E28" s="7" t="str">
        <f t="shared" si="0"/>
        <v>SAME</v>
      </c>
      <c r="F28" s="5" t="s">
        <v>937</v>
      </c>
      <c r="G28" s="4" t="str">
        <f t="shared" si="43"/>
        <v>Methods</v>
      </c>
      <c r="H28" s="4" t="str">
        <f t="shared" si="44"/>
        <v xml:space="preserve"> </v>
      </c>
      <c r="J28" s="7" t="str">
        <f t="shared" si="3"/>
        <v>SAME</v>
      </c>
      <c r="K28" s="3" t="s">
        <v>937</v>
      </c>
      <c r="L28" s="4" t="str">
        <f t="shared" si="45"/>
        <v>Methods</v>
      </c>
      <c r="M28" s="4" t="str">
        <f t="shared" si="46"/>
        <v xml:space="preserve"> </v>
      </c>
      <c r="O28" s="7" t="str">
        <f t="shared" si="47"/>
        <v>SAME</v>
      </c>
      <c r="P28" s="3" t="s">
        <v>937</v>
      </c>
      <c r="Q28" s="4" t="str">
        <f t="shared" si="48"/>
        <v>Methods</v>
      </c>
      <c r="R28" s="4" t="str">
        <f t="shared" si="49"/>
        <v xml:space="preserve"> </v>
      </c>
    </row>
    <row r="29" spans="1:19">
      <c r="A29" s="6"/>
      <c r="F29" s="6"/>
      <c r="J29" s="64"/>
      <c r="O29" s="64"/>
    </row>
    <row r="30" spans="1:19">
      <c r="A30" s="5" t="s">
        <v>944</v>
      </c>
      <c r="B30" s="4" t="str">
        <f t="shared" ref="B30:B31" si="50">TRIM(LEFT(A30, SEARCH(":", A30) - 1))</f>
        <v>ClassName</v>
      </c>
      <c r="C30" s="4" t="str">
        <f t="shared" ref="C30:C31" si="51">MID(A30, SEARCH(":", A30) + 1, LEN(A30))</f>
        <v xml:space="preserve"> __ClassProviderRegistration</v>
      </c>
      <c r="D30" s="86" t="s">
        <v>1509</v>
      </c>
      <c r="E30" s="7" t="str">
        <f t="shared" si="0"/>
        <v>SAME</v>
      </c>
      <c r="F30" s="5" t="s">
        <v>944</v>
      </c>
      <c r="G30" s="4" t="str">
        <f t="shared" ref="G30:G31" si="52">TRIM(LEFT(F30, SEARCH(":", F30) - 1))</f>
        <v>ClassName</v>
      </c>
      <c r="H30" s="4" t="str">
        <f t="shared" ref="H30:H31" si="53">MID(F30, SEARCH(":", F30) + 1, LEN(F30))</f>
        <v xml:space="preserve"> __ClassProviderRegistration</v>
      </c>
      <c r="I30" s="86" t="s">
        <v>1509</v>
      </c>
      <c r="J30" s="7" t="str">
        <f t="shared" si="3"/>
        <v>SAME</v>
      </c>
      <c r="K30" s="3" t="s">
        <v>944</v>
      </c>
      <c r="L30" s="4" t="str">
        <f t="shared" ref="L30:L31" si="54">TRIM(LEFT(K30, SEARCH(":", K30) - 1))</f>
        <v>ClassName</v>
      </c>
      <c r="M30" s="4" t="str">
        <f t="shared" ref="M30:M31" si="55">MID(K30, SEARCH(":", K30) + 1, LEN(K30))</f>
        <v xml:space="preserve"> __ClassProviderRegistration</v>
      </c>
      <c r="N30" s="86" t="s">
        <v>1509</v>
      </c>
      <c r="O30" s="7" t="str">
        <f t="shared" ref="O30:O31" si="56">IF(K30&lt;&gt;P30, "DIF", "SAME")</f>
        <v>SAME</v>
      </c>
      <c r="P30" s="3" t="s">
        <v>944</v>
      </c>
      <c r="Q30" s="4" t="str">
        <f t="shared" ref="Q30:Q31" si="57">TRIM(LEFT(P30, SEARCH(":", P30) - 1))</f>
        <v>ClassName</v>
      </c>
      <c r="R30" s="4" t="str">
        <f t="shared" ref="R30:R31" si="58">MID(P30, SEARCH(":", P30) + 1, LEN(P30))</f>
        <v xml:space="preserve"> __ClassProviderRegistration</v>
      </c>
      <c r="S30" s="86" t="s">
        <v>1509</v>
      </c>
    </row>
    <row r="31" spans="1:19">
      <c r="A31" s="5" t="s">
        <v>937</v>
      </c>
      <c r="B31" s="4" t="str">
        <f t="shared" si="50"/>
        <v>Methods</v>
      </c>
      <c r="C31" s="4" t="str">
        <f t="shared" si="51"/>
        <v xml:space="preserve"> </v>
      </c>
      <c r="E31" s="7" t="str">
        <f t="shared" si="0"/>
        <v>SAME</v>
      </c>
      <c r="F31" s="5" t="s">
        <v>937</v>
      </c>
      <c r="G31" s="4" t="str">
        <f t="shared" si="52"/>
        <v>Methods</v>
      </c>
      <c r="H31" s="4" t="str">
        <f t="shared" si="53"/>
        <v xml:space="preserve"> </v>
      </c>
      <c r="J31" s="7" t="str">
        <f t="shared" si="3"/>
        <v>SAME</v>
      </c>
      <c r="K31" s="3" t="s">
        <v>937</v>
      </c>
      <c r="L31" s="4" t="str">
        <f t="shared" si="54"/>
        <v>Methods</v>
      </c>
      <c r="M31" s="4" t="str">
        <f t="shared" si="55"/>
        <v xml:space="preserve"> </v>
      </c>
      <c r="O31" s="7" t="str">
        <f t="shared" si="56"/>
        <v>SAME</v>
      </c>
      <c r="P31" s="3" t="s">
        <v>937</v>
      </c>
      <c r="Q31" s="4" t="str">
        <f t="shared" si="57"/>
        <v>Methods</v>
      </c>
      <c r="R31" s="4" t="str">
        <f t="shared" si="58"/>
        <v xml:space="preserve"> </v>
      </c>
    </row>
    <row r="32" spans="1:19">
      <c r="A32" s="6"/>
      <c r="F32" s="6"/>
      <c r="J32" s="64"/>
      <c r="O32" s="64"/>
    </row>
    <row r="33" spans="1:19">
      <c r="A33" s="5" t="s">
        <v>945</v>
      </c>
      <c r="B33" s="4" t="str">
        <f t="shared" ref="B33:B34" si="59">TRIM(LEFT(A33, SEARCH(":", A33) - 1))</f>
        <v>ClassName</v>
      </c>
      <c r="C33" s="4" t="str">
        <f t="shared" ref="C33:C34" si="60">MID(A33, SEARCH(":", A33) + 1, LEN(A33))</f>
        <v xml:space="preserve"> __InstanceProviderRegistration</v>
      </c>
      <c r="D33" s="86" t="s">
        <v>1649</v>
      </c>
      <c r="E33" s="7" t="str">
        <f t="shared" si="0"/>
        <v>SAME</v>
      </c>
      <c r="F33" s="5" t="s">
        <v>945</v>
      </c>
      <c r="G33" s="4" t="str">
        <f t="shared" ref="G33:G34" si="61">TRIM(LEFT(F33, SEARCH(":", F33) - 1))</f>
        <v>ClassName</v>
      </c>
      <c r="H33" s="4" t="str">
        <f t="shared" ref="H33:H34" si="62">MID(F33, SEARCH(":", F33) + 1, LEN(F33))</f>
        <v xml:space="preserve"> __InstanceProviderRegistration</v>
      </c>
      <c r="I33" s="86" t="s">
        <v>1649</v>
      </c>
      <c r="J33" s="7" t="str">
        <f t="shared" si="3"/>
        <v>SAME</v>
      </c>
      <c r="K33" s="3" t="s">
        <v>945</v>
      </c>
      <c r="L33" s="4" t="str">
        <f t="shared" ref="L33:L34" si="63">TRIM(LEFT(K33, SEARCH(":", K33) - 1))</f>
        <v>ClassName</v>
      </c>
      <c r="M33" s="4" t="str">
        <f t="shared" ref="M33:M34" si="64">MID(K33, SEARCH(":", K33) + 1, LEN(K33))</f>
        <v xml:space="preserve"> __InstanceProviderRegistration</v>
      </c>
      <c r="N33" s="86" t="s">
        <v>1649</v>
      </c>
      <c r="O33" s="7" t="str">
        <f t="shared" ref="O33:O34" si="65">IF(K33&lt;&gt;P33, "DIF", "SAME")</f>
        <v>SAME</v>
      </c>
      <c r="P33" s="3" t="s">
        <v>945</v>
      </c>
      <c r="Q33" s="4" t="str">
        <f t="shared" ref="Q33:Q34" si="66">TRIM(LEFT(P33, SEARCH(":", P33) - 1))</f>
        <v>ClassName</v>
      </c>
      <c r="R33" s="4" t="str">
        <f t="shared" ref="R33:R34" si="67">MID(P33, SEARCH(":", P33) + 1, LEN(P33))</f>
        <v xml:space="preserve"> __InstanceProviderRegistration</v>
      </c>
      <c r="S33" s="86" t="s">
        <v>1649</v>
      </c>
    </row>
    <row r="34" spans="1:19">
      <c r="A34" s="5" t="s">
        <v>937</v>
      </c>
      <c r="B34" s="4" t="str">
        <f t="shared" si="59"/>
        <v>Methods</v>
      </c>
      <c r="C34" s="4" t="str">
        <f t="shared" si="60"/>
        <v xml:space="preserve"> </v>
      </c>
      <c r="E34" s="7" t="str">
        <f t="shared" si="0"/>
        <v>SAME</v>
      </c>
      <c r="F34" s="5" t="s">
        <v>937</v>
      </c>
      <c r="G34" s="4" t="str">
        <f t="shared" si="61"/>
        <v>Methods</v>
      </c>
      <c r="H34" s="4" t="str">
        <f t="shared" si="62"/>
        <v xml:space="preserve"> </v>
      </c>
      <c r="J34" s="7" t="str">
        <f t="shared" si="3"/>
        <v>SAME</v>
      </c>
      <c r="K34" s="3" t="s">
        <v>937</v>
      </c>
      <c r="L34" s="4" t="str">
        <f t="shared" si="63"/>
        <v>Methods</v>
      </c>
      <c r="M34" s="4" t="str">
        <f t="shared" si="64"/>
        <v xml:space="preserve"> </v>
      </c>
      <c r="O34" s="7" t="str">
        <f t="shared" si="65"/>
        <v>SAME</v>
      </c>
      <c r="P34" s="3" t="s">
        <v>937</v>
      </c>
      <c r="Q34" s="4" t="str">
        <f t="shared" si="66"/>
        <v>Methods</v>
      </c>
      <c r="R34" s="4" t="str">
        <f t="shared" si="67"/>
        <v xml:space="preserve"> </v>
      </c>
    </row>
    <row r="35" spans="1:19">
      <c r="A35" s="6"/>
      <c r="F35" s="6"/>
      <c r="J35" s="64"/>
      <c r="O35" s="64"/>
    </row>
    <row r="36" spans="1:19">
      <c r="A36" s="5" t="s">
        <v>946</v>
      </c>
      <c r="B36" s="4" t="str">
        <f t="shared" ref="B36:B37" si="68">TRIM(LEFT(A36, SEARCH(":", A36) - 1))</f>
        <v>ClassName</v>
      </c>
      <c r="C36" s="4" t="str">
        <f t="shared" ref="C36:C37" si="69">MID(A36, SEARCH(":", A36) + 1, LEN(A36))</f>
        <v xml:space="preserve"> __MethodProviderRegistration</v>
      </c>
      <c r="D36" s="86" t="s">
        <v>2041</v>
      </c>
      <c r="E36" s="7" t="str">
        <f t="shared" si="0"/>
        <v>SAME</v>
      </c>
      <c r="F36" s="5" t="s">
        <v>946</v>
      </c>
      <c r="G36" s="4" t="str">
        <f t="shared" ref="G36:G37" si="70">TRIM(LEFT(F36, SEARCH(":", F36) - 1))</f>
        <v>ClassName</v>
      </c>
      <c r="H36" s="4" t="str">
        <f t="shared" ref="H36:H37" si="71">MID(F36, SEARCH(":", F36) + 1, LEN(F36))</f>
        <v xml:space="preserve"> __MethodProviderRegistration</v>
      </c>
      <c r="I36" s="86" t="s">
        <v>2041</v>
      </c>
      <c r="J36" s="7" t="str">
        <f t="shared" si="3"/>
        <v>SAME</v>
      </c>
      <c r="K36" s="3" t="s">
        <v>946</v>
      </c>
      <c r="L36" s="4" t="str">
        <f t="shared" ref="L36:L37" si="72">TRIM(LEFT(K36, SEARCH(":", K36) - 1))</f>
        <v>ClassName</v>
      </c>
      <c r="M36" s="4" t="str">
        <f t="shared" ref="M36:M37" si="73">MID(K36, SEARCH(":", K36) + 1, LEN(K36))</f>
        <v xml:space="preserve"> __MethodProviderRegistration</v>
      </c>
      <c r="N36" s="86" t="s">
        <v>2041</v>
      </c>
      <c r="O36" s="7" t="str">
        <f t="shared" ref="O36:O37" si="74">IF(K36&lt;&gt;P36, "DIF", "SAME")</f>
        <v>SAME</v>
      </c>
      <c r="P36" s="3" t="s">
        <v>946</v>
      </c>
      <c r="Q36" s="4" t="str">
        <f t="shared" ref="Q36:Q37" si="75">TRIM(LEFT(P36, SEARCH(":", P36) - 1))</f>
        <v>ClassName</v>
      </c>
      <c r="R36" s="4" t="str">
        <f t="shared" ref="R36:R37" si="76">MID(P36, SEARCH(":", P36) + 1, LEN(P36))</f>
        <v xml:space="preserve"> __MethodProviderRegistration</v>
      </c>
      <c r="S36" s="86" t="s">
        <v>2041</v>
      </c>
    </row>
    <row r="37" spans="1:19">
      <c r="A37" s="5" t="s">
        <v>937</v>
      </c>
      <c r="B37" s="4" t="str">
        <f t="shared" si="68"/>
        <v>Methods</v>
      </c>
      <c r="C37" s="4" t="str">
        <f t="shared" si="69"/>
        <v xml:space="preserve"> </v>
      </c>
      <c r="E37" s="7" t="str">
        <f t="shared" si="0"/>
        <v>SAME</v>
      </c>
      <c r="F37" s="5" t="s">
        <v>937</v>
      </c>
      <c r="G37" s="4" t="str">
        <f t="shared" si="70"/>
        <v>Methods</v>
      </c>
      <c r="H37" s="4" t="str">
        <f t="shared" si="71"/>
        <v xml:space="preserve"> </v>
      </c>
      <c r="J37" s="7" t="str">
        <f t="shared" si="3"/>
        <v>SAME</v>
      </c>
      <c r="K37" s="3" t="s">
        <v>937</v>
      </c>
      <c r="L37" s="4" t="str">
        <f t="shared" si="72"/>
        <v>Methods</v>
      </c>
      <c r="M37" s="4" t="str">
        <f t="shared" si="73"/>
        <v xml:space="preserve"> </v>
      </c>
      <c r="O37" s="7" t="str">
        <f t="shared" si="74"/>
        <v>SAME</v>
      </c>
      <c r="P37" s="3" t="s">
        <v>937</v>
      </c>
      <c r="Q37" s="4" t="str">
        <f t="shared" si="75"/>
        <v>Methods</v>
      </c>
      <c r="R37" s="4" t="str">
        <f t="shared" si="76"/>
        <v xml:space="preserve"> </v>
      </c>
    </row>
    <row r="38" spans="1:19">
      <c r="A38" s="6"/>
      <c r="F38" s="6"/>
      <c r="J38" s="64"/>
      <c r="O38" s="64"/>
    </row>
    <row r="39" spans="1:19">
      <c r="A39" s="5" t="s">
        <v>947</v>
      </c>
      <c r="B39" s="4" t="str">
        <f t="shared" ref="B39:B40" si="77">TRIM(LEFT(A39, SEARCH(":", A39) - 1))</f>
        <v>ClassName</v>
      </c>
      <c r="C39" s="4" t="str">
        <f t="shared" ref="C39:C40" si="78">MID(A39, SEARCH(":", A39) + 1, LEN(A39))</f>
        <v xml:space="preserve"> __PropertyProviderRegistration</v>
      </c>
      <c r="D39" s="86" t="s">
        <v>1652</v>
      </c>
      <c r="E39" s="7" t="str">
        <f t="shared" si="0"/>
        <v>SAME</v>
      </c>
      <c r="F39" s="5" t="s">
        <v>947</v>
      </c>
      <c r="G39" s="4" t="str">
        <f t="shared" ref="G39:G40" si="79">TRIM(LEFT(F39, SEARCH(":", F39) - 1))</f>
        <v>ClassName</v>
      </c>
      <c r="H39" s="4" t="str">
        <f t="shared" ref="H39:H40" si="80">MID(F39, SEARCH(":", F39) + 1, LEN(F39))</f>
        <v xml:space="preserve"> __PropertyProviderRegistration</v>
      </c>
      <c r="I39" s="86" t="s">
        <v>1652</v>
      </c>
      <c r="J39" s="7" t="str">
        <f t="shared" si="3"/>
        <v>SAME</v>
      </c>
      <c r="K39" s="3" t="s">
        <v>947</v>
      </c>
      <c r="L39" s="4" t="str">
        <f t="shared" ref="L39:L40" si="81">TRIM(LEFT(K39, SEARCH(":", K39) - 1))</f>
        <v>ClassName</v>
      </c>
      <c r="M39" s="4" t="str">
        <f t="shared" ref="M39:M40" si="82">MID(K39, SEARCH(":", K39) + 1, LEN(K39))</f>
        <v xml:space="preserve"> __PropertyProviderRegistration</v>
      </c>
      <c r="N39" s="86" t="s">
        <v>1652</v>
      </c>
      <c r="O39" s="7" t="str">
        <f t="shared" ref="O39:O40" si="83">IF(K39&lt;&gt;P39, "DIF", "SAME")</f>
        <v>SAME</v>
      </c>
      <c r="P39" s="3" t="s">
        <v>947</v>
      </c>
      <c r="Q39" s="4" t="str">
        <f t="shared" ref="Q39:Q40" si="84">TRIM(LEFT(P39, SEARCH(":", P39) - 1))</f>
        <v>ClassName</v>
      </c>
      <c r="R39" s="4" t="str">
        <f t="shared" ref="R39:R40" si="85">MID(P39, SEARCH(":", P39) + 1, LEN(P39))</f>
        <v xml:space="preserve"> __PropertyProviderRegistration</v>
      </c>
      <c r="S39" s="86" t="s">
        <v>1652</v>
      </c>
    </row>
    <row r="40" spans="1:19">
      <c r="A40" s="5" t="s">
        <v>937</v>
      </c>
      <c r="B40" s="4" t="str">
        <f t="shared" si="77"/>
        <v>Methods</v>
      </c>
      <c r="C40" s="4" t="str">
        <f t="shared" si="78"/>
        <v xml:space="preserve"> </v>
      </c>
      <c r="E40" s="7" t="str">
        <f t="shared" si="0"/>
        <v>SAME</v>
      </c>
      <c r="F40" s="5" t="s">
        <v>937</v>
      </c>
      <c r="G40" s="4" t="str">
        <f t="shared" si="79"/>
        <v>Methods</v>
      </c>
      <c r="H40" s="4" t="str">
        <f t="shared" si="80"/>
        <v xml:space="preserve"> </v>
      </c>
      <c r="J40" s="7" t="str">
        <f t="shared" si="3"/>
        <v>SAME</v>
      </c>
      <c r="K40" s="3" t="s">
        <v>937</v>
      </c>
      <c r="L40" s="4" t="str">
        <f t="shared" si="81"/>
        <v>Methods</v>
      </c>
      <c r="M40" s="4" t="str">
        <f t="shared" si="82"/>
        <v xml:space="preserve"> </v>
      </c>
      <c r="O40" s="7" t="str">
        <f t="shared" si="83"/>
        <v>SAME</v>
      </c>
      <c r="P40" s="3" t="s">
        <v>937</v>
      </c>
      <c r="Q40" s="4" t="str">
        <f t="shared" si="84"/>
        <v>Methods</v>
      </c>
      <c r="R40" s="4" t="str">
        <f t="shared" si="85"/>
        <v xml:space="preserve"> </v>
      </c>
    </row>
    <row r="41" spans="1:19">
      <c r="A41" s="6"/>
      <c r="F41" s="6"/>
      <c r="J41" s="64"/>
      <c r="O41" s="64"/>
    </row>
    <row r="42" spans="1:19">
      <c r="A42" s="5" t="s">
        <v>948</v>
      </c>
      <c r="B42" s="4" t="str">
        <f t="shared" ref="B42:B43" si="86">TRIM(LEFT(A42, SEARCH(":", A42) - 1))</f>
        <v>ClassName</v>
      </c>
      <c r="C42" s="4" t="str">
        <f t="shared" ref="C42:C43" si="87">MID(A42, SEARCH(":", A42) + 1, LEN(A42))</f>
        <v xml:space="preserve"> __EventConsumerProviderRegistration</v>
      </c>
      <c r="D42" s="86" t="s">
        <v>2042</v>
      </c>
      <c r="E42" s="7" t="str">
        <f t="shared" si="0"/>
        <v>SAME</v>
      </c>
      <c r="F42" s="5" t="s">
        <v>948</v>
      </c>
      <c r="G42" s="4" t="str">
        <f t="shared" ref="G42:G43" si="88">TRIM(LEFT(F42, SEARCH(":", F42) - 1))</f>
        <v>ClassName</v>
      </c>
      <c r="H42" s="4" t="str">
        <f t="shared" ref="H42:H43" si="89">MID(F42, SEARCH(":", F42) + 1, LEN(F42))</f>
        <v xml:space="preserve"> __EventConsumerProviderRegistration</v>
      </c>
      <c r="I42" s="86" t="s">
        <v>2042</v>
      </c>
      <c r="J42" s="7" t="str">
        <f t="shared" si="3"/>
        <v>SAME</v>
      </c>
      <c r="K42" s="3" t="s">
        <v>948</v>
      </c>
      <c r="L42" s="4" t="str">
        <f t="shared" ref="L42:L43" si="90">TRIM(LEFT(K42, SEARCH(":", K42) - 1))</f>
        <v>ClassName</v>
      </c>
      <c r="M42" s="4" t="str">
        <f t="shared" ref="M42:M43" si="91">MID(K42, SEARCH(":", K42) + 1, LEN(K42))</f>
        <v xml:space="preserve"> __EventConsumerProviderRegistration</v>
      </c>
      <c r="N42" s="86" t="s">
        <v>2042</v>
      </c>
      <c r="O42" s="7" t="str">
        <f t="shared" ref="O42:O43" si="92">IF(K42&lt;&gt;P42, "DIF", "SAME")</f>
        <v>SAME</v>
      </c>
      <c r="P42" s="3" t="s">
        <v>948</v>
      </c>
      <c r="Q42" s="4" t="str">
        <f t="shared" ref="Q42:Q43" si="93">TRIM(LEFT(P42, SEARCH(":", P42) - 1))</f>
        <v>ClassName</v>
      </c>
      <c r="R42" s="4" t="str">
        <f t="shared" ref="R42:R43" si="94">MID(P42, SEARCH(":", P42) + 1, LEN(P42))</f>
        <v xml:space="preserve"> __EventConsumerProviderRegistration</v>
      </c>
      <c r="S42" s="86" t="s">
        <v>2042</v>
      </c>
    </row>
    <row r="43" spans="1:19">
      <c r="A43" s="5" t="s">
        <v>937</v>
      </c>
      <c r="B43" s="4" t="str">
        <f t="shared" si="86"/>
        <v>Methods</v>
      </c>
      <c r="C43" s="4" t="str">
        <f t="shared" si="87"/>
        <v xml:space="preserve"> </v>
      </c>
      <c r="E43" s="7" t="str">
        <f t="shared" si="0"/>
        <v>SAME</v>
      </c>
      <c r="F43" s="5" t="s">
        <v>937</v>
      </c>
      <c r="G43" s="4" t="str">
        <f t="shared" si="88"/>
        <v>Methods</v>
      </c>
      <c r="H43" s="4" t="str">
        <f t="shared" si="89"/>
        <v xml:space="preserve"> </v>
      </c>
      <c r="J43" s="7" t="str">
        <f t="shared" si="3"/>
        <v>SAME</v>
      </c>
      <c r="K43" s="3" t="s">
        <v>937</v>
      </c>
      <c r="L43" s="4" t="str">
        <f t="shared" si="90"/>
        <v>Methods</v>
      </c>
      <c r="M43" s="4" t="str">
        <f t="shared" si="91"/>
        <v xml:space="preserve"> </v>
      </c>
      <c r="O43" s="7" t="str">
        <f t="shared" si="92"/>
        <v>SAME</v>
      </c>
      <c r="P43" s="3" t="s">
        <v>937</v>
      </c>
      <c r="Q43" s="4" t="str">
        <f t="shared" si="93"/>
        <v>Methods</v>
      </c>
      <c r="R43" s="4" t="str">
        <f t="shared" si="94"/>
        <v xml:space="preserve"> </v>
      </c>
    </row>
    <row r="44" spans="1:19">
      <c r="A44" s="6"/>
      <c r="F44" s="6"/>
      <c r="J44" s="64"/>
      <c r="O44" s="64"/>
    </row>
    <row r="45" spans="1:19">
      <c r="A45" s="5" t="s">
        <v>949</v>
      </c>
      <c r="B45" s="4" t="str">
        <f t="shared" ref="B45:B46" si="95">TRIM(LEFT(A45, SEARCH(":", A45) - 1))</f>
        <v>ClassName</v>
      </c>
      <c r="C45" s="4" t="str">
        <f t="shared" ref="C45:C46" si="96">MID(A45, SEARCH(":", A45) + 1, LEN(A45))</f>
        <v xml:space="preserve"> __NAMESPACE</v>
      </c>
      <c r="D45" s="86" t="s">
        <v>1655</v>
      </c>
      <c r="E45" s="7" t="str">
        <f t="shared" si="0"/>
        <v>SAME</v>
      </c>
      <c r="F45" s="5" t="s">
        <v>949</v>
      </c>
      <c r="G45" s="4" t="str">
        <f t="shared" ref="G45:G46" si="97">TRIM(LEFT(F45, SEARCH(":", F45) - 1))</f>
        <v>ClassName</v>
      </c>
      <c r="H45" s="4" t="str">
        <f t="shared" ref="H45:H46" si="98">MID(F45, SEARCH(":", F45) + 1, LEN(F45))</f>
        <v xml:space="preserve"> __NAMESPACE</v>
      </c>
      <c r="I45" s="86" t="s">
        <v>1655</v>
      </c>
      <c r="J45" s="7" t="str">
        <f t="shared" si="3"/>
        <v>SAME</v>
      </c>
      <c r="K45" s="3" t="s">
        <v>949</v>
      </c>
      <c r="L45" s="4" t="str">
        <f t="shared" ref="L45:L46" si="99">TRIM(LEFT(K45, SEARCH(":", K45) - 1))</f>
        <v>ClassName</v>
      </c>
      <c r="M45" s="4" t="str">
        <f t="shared" ref="M45:M46" si="100">MID(K45, SEARCH(":", K45) + 1, LEN(K45))</f>
        <v xml:space="preserve"> __NAMESPACE</v>
      </c>
      <c r="N45" s="86" t="s">
        <v>1655</v>
      </c>
      <c r="O45" s="7" t="str">
        <f t="shared" ref="O45:O46" si="101">IF(K45&lt;&gt;P45, "DIF", "SAME")</f>
        <v>SAME</v>
      </c>
      <c r="P45" s="3" t="s">
        <v>949</v>
      </c>
      <c r="Q45" s="4" t="str">
        <f t="shared" ref="Q45:Q46" si="102">TRIM(LEFT(P45, SEARCH(":", P45) - 1))</f>
        <v>ClassName</v>
      </c>
      <c r="R45" s="4" t="str">
        <f t="shared" ref="R45:R46" si="103">MID(P45, SEARCH(":", P45) + 1, LEN(P45))</f>
        <v xml:space="preserve"> __NAMESPACE</v>
      </c>
      <c r="S45" s="86" t="s">
        <v>1655</v>
      </c>
    </row>
    <row r="46" spans="1:19">
      <c r="A46" s="5" t="s">
        <v>937</v>
      </c>
      <c r="B46" s="4" t="str">
        <f t="shared" si="95"/>
        <v>Methods</v>
      </c>
      <c r="C46" s="4" t="str">
        <f t="shared" si="96"/>
        <v xml:space="preserve"> </v>
      </c>
      <c r="E46" s="7" t="str">
        <f t="shared" si="0"/>
        <v>SAME</v>
      </c>
      <c r="F46" s="5" t="s">
        <v>937</v>
      </c>
      <c r="G46" s="4" t="str">
        <f t="shared" si="97"/>
        <v>Methods</v>
      </c>
      <c r="H46" s="4" t="str">
        <f t="shared" si="98"/>
        <v xml:space="preserve"> </v>
      </c>
      <c r="J46" s="7" t="str">
        <f t="shared" si="3"/>
        <v>SAME</v>
      </c>
      <c r="K46" s="3" t="s">
        <v>937</v>
      </c>
      <c r="L46" s="4" t="str">
        <f t="shared" si="99"/>
        <v>Methods</v>
      </c>
      <c r="M46" s="4" t="str">
        <f t="shared" si="100"/>
        <v xml:space="preserve"> </v>
      </c>
      <c r="O46" s="7" t="str">
        <f t="shared" si="101"/>
        <v>SAME</v>
      </c>
      <c r="P46" s="3" t="s">
        <v>937</v>
      </c>
      <c r="Q46" s="4" t="str">
        <f t="shared" si="102"/>
        <v>Methods</v>
      </c>
      <c r="R46" s="4" t="str">
        <f t="shared" si="103"/>
        <v xml:space="preserve"> </v>
      </c>
    </row>
    <row r="47" spans="1:19">
      <c r="A47" s="6"/>
      <c r="F47" s="6"/>
      <c r="J47" s="64"/>
      <c r="O47" s="64"/>
    </row>
    <row r="48" spans="1:19">
      <c r="A48" s="5" t="s">
        <v>950</v>
      </c>
      <c r="B48" s="4" t="str">
        <f t="shared" ref="B48:B49" si="104">TRIM(LEFT(A48, SEARCH(":", A48) - 1))</f>
        <v>ClassName</v>
      </c>
      <c r="C48" s="4" t="str">
        <f t="shared" ref="C48:C49" si="105">MID(A48, SEARCH(":", A48) + 1, LEN(A48))</f>
        <v xml:space="preserve"> __IndicationRelated</v>
      </c>
      <c r="D48" s="86" t="s">
        <v>2043</v>
      </c>
      <c r="E48" s="7" t="str">
        <f t="shared" si="0"/>
        <v>SAME</v>
      </c>
      <c r="F48" s="5" t="s">
        <v>950</v>
      </c>
      <c r="G48" s="4" t="str">
        <f t="shared" ref="G48:G49" si="106">TRIM(LEFT(F48, SEARCH(":", F48) - 1))</f>
        <v>ClassName</v>
      </c>
      <c r="H48" s="4" t="str">
        <f t="shared" ref="H48:H49" si="107">MID(F48, SEARCH(":", F48) + 1, LEN(F48))</f>
        <v xml:space="preserve"> __IndicationRelated</v>
      </c>
      <c r="I48" s="86" t="s">
        <v>2043</v>
      </c>
      <c r="J48" s="7" t="str">
        <f t="shared" si="3"/>
        <v>SAME</v>
      </c>
      <c r="K48" s="3" t="s">
        <v>950</v>
      </c>
      <c r="L48" s="4" t="str">
        <f t="shared" ref="L48:L49" si="108">TRIM(LEFT(K48, SEARCH(":", K48) - 1))</f>
        <v>ClassName</v>
      </c>
      <c r="M48" s="4" t="str">
        <f t="shared" ref="M48:M49" si="109">MID(K48, SEARCH(":", K48) + 1, LEN(K48))</f>
        <v xml:space="preserve"> __IndicationRelated</v>
      </c>
      <c r="N48" s="86" t="s">
        <v>2043</v>
      </c>
      <c r="O48" s="7" t="str">
        <f t="shared" ref="O48:O49" si="110">IF(K48&lt;&gt;P48, "DIF", "SAME")</f>
        <v>SAME</v>
      </c>
      <c r="P48" s="3" t="s">
        <v>950</v>
      </c>
      <c r="Q48" s="4" t="str">
        <f t="shared" ref="Q48:Q49" si="111">TRIM(LEFT(P48, SEARCH(":", P48) - 1))</f>
        <v>ClassName</v>
      </c>
      <c r="R48" s="4" t="str">
        <f t="shared" ref="R48:R49" si="112">MID(P48, SEARCH(":", P48) + 1, LEN(P48))</f>
        <v xml:space="preserve"> __IndicationRelated</v>
      </c>
      <c r="S48" s="86" t="s">
        <v>2043</v>
      </c>
    </row>
    <row r="49" spans="1:19">
      <c r="A49" s="5" t="s">
        <v>937</v>
      </c>
      <c r="B49" s="4" t="str">
        <f t="shared" si="104"/>
        <v>Methods</v>
      </c>
      <c r="C49" s="4" t="str">
        <f t="shared" si="105"/>
        <v xml:space="preserve"> </v>
      </c>
      <c r="E49" s="7" t="str">
        <f t="shared" si="0"/>
        <v>SAME</v>
      </c>
      <c r="F49" s="5" t="s">
        <v>937</v>
      </c>
      <c r="G49" s="4" t="str">
        <f t="shared" si="106"/>
        <v>Methods</v>
      </c>
      <c r="H49" s="4" t="str">
        <f t="shared" si="107"/>
        <v xml:space="preserve"> </v>
      </c>
      <c r="J49" s="7" t="str">
        <f t="shared" si="3"/>
        <v>SAME</v>
      </c>
      <c r="K49" s="3" t="s">
        <v>937</v>
      </c>
      <c r="L49" s="4" t="str">
        <f t="shared" si="108"/>
        <v>Methods</v>
      </c>
      <c r="M49" s="4" t="str">
        <f t="shared" si="109"/>
        <v xml:space="preserve"> </v>
      </c>
      <c r="O49" s="7" t="str">
        <f t="shared" si="110"/>
        <v>SAME</v>
      </c>
      <c r="P49" s="3" t="s">
        <v>937</v>
      </c>
      <c r="Q49" s="4" t="str">
        <f t="shared" si="111"/>
        <v>Methods</v>
      </c>
      <c r="R49" s="4" t="str">
        <f t="shared" si="112"/>
        <v xml:space="preserve"> </v>
      </c>
    </row>
    <row r="50" spans="1:19">
      <c r="A50" s="6"/>
      <c r="F50" s="6"/>
      <c r="J50" s="64"/>
      <c r="O50" s="64"/>
    </row>
    <row r="51" spans="1:19">
      <c r="A51" s="5" t="s">
        <v>951</v>
      </c>
      <c r="B51" s="4" t="str">
        <f t="shared" ref="B51:B52" si="113">TRIM(LEFT(A51, SEARCH(":", A51) - 1))</f>
        <v>ClassName</v>
      </c>
      <c r="C51" s="4" t="str">
        <f t="shared" ref="C51:C52" si="114">MID(A51, SEARCH(":", A51) + 1, LEN(A51))</f>
        <v xml:space="preserve"> __EventFilter</v>
      </c>
      <c r="D51" s="86" t="s">
        <v>1658</v>
      </c>
      <c r="E51" s="7" t="str">
        <f t="shared" si="0"/>
        <v>SAME</v>
      </c>
      <c r="F51" s="5" t="s">
        <v>951</v>
      </c>
      <c r="G51" s="4" t="str">
        <f t="shared" ref="G51:G52" si="115">TRIM(LEFT(F51, SEARCH(":", F51) - 1))</f>
        <v>ClassName</v>
      </c>
      <c r="H51" s="4" t="str">
        <f t="shared" ref="H51:H52" si="116">MID(F51, SEARCH(":", F51) + 1, LEN(F51))</f>
        <v xml:space="preserve"> __EventFilter</v>
      </c>
      <c r="I51" s="86" t="s">
        <v>1658</v>
      </c>
      <c r="J51" s="7" t="str">
        <f t="shared" si="3"/>
        <v>SAME</v>
      </c>
      <c r="K51" s="3" t="s">
        <v>951</v>
      </c>
      <c r="L51" s="4" t="str">
        <f t="shared" ref="L51:L52" si="117">TRIM(LEFT(K51, SEARCH(":", K51) - 1))</f>
        <v>ClassName</v>
      </c>
      <c r="M51" s="4" t="str">
        <f t="shared" ref="M51:M52" si="118">MID(K51, SEARCH(":", K51) + 1, LEN(K51))</f>
        <v xml:space="preserve"> __EventFilter</v>
      </c>
      <c r="N51" s="86" t="s">
        <v>1658</v>
      </c>
      <c r="O51" s="7" t="str">
        <f t="shared" ref="O51:O52" si="119">IF(K51&lt;&gt;P51, "DIF", "SAME")</f>
        <v>SAME</v>
      </c>
      <c r="P51" s="3" t="s">
        <v>951</v>
      </c>
      <c r="Q51" s="4" t="str">
        <f t="shared" ref="Q51:Q52" si="120">TRIM(LEFT(P51, SEARCH(":", P51) - 1))</f>
        <v>ClassName</v>
      </c>
      <c r="R51" s="4" t="str">
        <f t="shared" ref="R51:R52" si="121">MID(P51, SEARCH(":", P51) + 1, LEN(P51))</f>
        <v xml:space="preserve"> __EventFilter</v>
      </c>
      <c r="S51" s="86" t="s">
        <v>1658</v>
      </c>
    </row>
    <row r="52" spans="1:19">
      <c r="A52" s="5" t="s">
        <v>937</v>
      </c>
      <c r="B52" s="4" t="str">
        <f t="shared" si="113"/>
        <v>Methods</v>
      </c>
      <c r="C52" s="4" t="str">
        <f t="shared" si="114"/>
        <v xml:space="preserve"> </v>
      </c>
      <c r="E52" s="7" t="str">
        <f t="shared" si="0"/>
        <v>SAME</v>
      </c>
      <c r="F52" s="5" t="s">
        <v>937</v>
      </c>
      <c r="G52" s="4" t="str">
        <f t="shared" si="115"/>
        <v>Methods</v>
      </c>
      <c r="H52" s="4" t="str">
        <f t="shared" si="116"/>
        <v xml:space="preserve"> </v>
      </c>
      <c r="J52" s="7" t="str">
        <f t="shared" si="3"/>
        <v>SAME</v>
      </c>
      <c r="K52" s="3" t="s">
        <v>937</v>
      </c>
      <c r="L52" s="4" t="str">
        <f t="shared" si="117"/>
        <v>Methods</v>
      </c>
      <c r="M52" s="4" t="str">
        <f t="shared" si="118"/>
        <v xml:space="preserve"> </v>
      </c>
      <c r="O52" s="7" t="str">
        <f t="shared" si="119"/>
        <v>SAME</v>
      </c>
      <c r="P52" s="3" t="s">
        <v>937</v>
      </c>
      <c r="Q52" s="4" t="str">
        <f t="shared" si="120"/>
        <v>Methods</v>
      </c>
      <c r="R52" s="4" t="str">
        <f t="shared" si="121"/>
        <v xml:space="preserve"> </v>
      </c>
    </row>
    <row r="53" spans="1:19">
      <c r="A53" s="6"/>
      <c r="F53" s="6"/>
      <c r="J53" s="64"/>
      <c r="O53" s="64"/>
    </row>
    <row r="54" spans="1:19">
      <c r="A54" s="5" t="s">
        <v>952</v>
      </c>
      <c r="B54" s="4" t="str">
        <f t="shared" ref="B54:B55" si="122">TRIM(LEFT(A54, SEARCH(":", A54) - 1))</f>
        <v>ClassName</v>
      </c>
      <c r="C54" s="4" t="str">
        <f t="shared" ref="C54:C55" si="123">MID(A54, SEARCH(":", A54) + 1, LEN(A54))</f>
        <v xml:space="preserve"> __EventConsumer</v>
      </c>
      <c r="D54" s="86" t="s">
        <v>2044</v>
      </c>
      <c r="E54" s="7" t="str">
        <f t="shared" si="0"/>
        <v>SAME</v>
      </c>
      <c r="F54" s="5" t="s">
        <v>952</v>
      </c>
      <c r="G54" s="4" t="str">
        <f t="shared" ref="G54:G55" si="124">TRIM(LEFT(F54, SEARCH(":", F54) - 1))</f>
        <v>ClassName</v>
      </c>
      <c r="H54" s="4" t="str">
        <f t="shared" ref="H54:H55" si="125">MID(F54, SEARCH(":", F54) + 1, LEN(F54))</f>
        <v xml:space="preserve"> __EventConsumer</v>
      </c>
      <c r="I54" s="86" t="s">
        <v>2044</v>
      </c>
      <c r="J54" s="7" t="str">
        <f t="shared" si="3"/>
        <v>SAME</v>
      </c>
      <c r="K54" s="3" t="s">
        <v>952</v>
      </c>
      <c r="L54" s="4" t="str">
        <f t="shared" ref="L54:L55" si="126">TRIM(LEFT(K54, SEARCH(":", K54) - 1))</f>
        <v>ClassName</v>
      </c>
      <c r="M54" s="4" t="str">
        <f t="shared" ref="M54:M55" si="127">MID(K54, SEARCH(":", K54) + 1, LEN(K54))</f>
        <v xml:space="preserve"> __EventConsumer</v>
      </c>
      <c r="N54" s="86" t="s">
        <v>2044</v>
      </c>
      <c r="O54" s="7" t="str">
        <f t="shared" ref="O54:O55" si="128">IF(K54&lt;&gt;P54, "DIF", "SAME")</f>
        <v>SAME</v>
      </c>
      <c r="P54" s="3" t="s">
        <v>952</v>
      </c>
      <c r="Q54" s="4" t="str">
        <f t="shared" ref="Q54:Q55" si="129">TRIM(LEFT(P54, SEARCH(":", P54) - 1))</f>
        <v>ClassName</v>
      </c>
      <c r="R54" s="4" t="str">
        <f t="shared" ref="R54:R55" si="130">MID(P54, SEARCH(":", P54) + 1, LEN(P54))</f>
        <v xml:space="preserve"> __EventConsumer</v>
      </c>
      <c r="S54" s="86" t="s">
        <v>2044</v>
      </c>
    </row>
    <row r="55" spans="1:19">
      <c r="A55" s="5" t="s">
        <v>937</v>
      </c>
      <c r="B55" s="4" t="str">
        <f t="shared" si="122"/>
        <v>Methods</v>
      </c>
      <c r="C55" s="4" t="str">
        <f t="shared" si="123"/>
        <v xml:space="preserve"> </v>
      </c>
      <c r="E55" s="7" t="str">
        <f t="shared" si="0"/>
        <v>SAME</v>
      </c>
      <c r="F55" s="5" t="s">
        <v>937</v>
      </c>
      <c r="G55" s="4" t="str">
        <f t="shared" si="124"/>
        <v>Methods</v>
      </c>
      <c r="H55" s="4" t="str">
        <f t="shared" si="125"/>
        <v xml:space="preserve"> </v>
      </c>
      <c r="J55" s="7" t="str">
        <f t="shared" si="3"/>
        <v>SAME</v>
      </c>
      <c r="K55" s="3" t="s">
        <v>937</v>
      </c>
      <c r="L55" s="4" t="str">
        <f t="shared" si="126"/>
        <v>Methods</v>
      </c>
      <c r="M55" s="4" t="str">
        <f t="shared" si="127"/>
        <v xml:space="preserve"> </v>
      </c>
      <c r="O55" s="7" t="str">
        <f t="shared" si="128"/>
        <v>SAME</v>
      </c>
      <c r="P55" s="3" t="s">
        <v>937</v>
      </c>
      <c r="Q55" s="4" t="str">
        <f t="shared" si="129"/>
        <v>Methods</v>
      </c>
      <c r="R55" s="4" t="str">
        <f t="shared" si="130"/>
        <v xml:space="preserve"> </v>
      </c>
    </row>
    <row r="56" spans="1:19">
      <c r="A56" s="6"/>
      <c r="F56" s="6"/>
      <c r="J56" s="64"/>
      <c r="O56" s="64"/>
    </row>
    <row r="57" spans="1:19">
      <c r="A57" s="5" t="s">
        <v>953</v>
      </c>
      <c r="B57" s="4" t="str">
        <f t="shared" ref="B57:B58" si="131">TRIM(LEFT(A57, SEARCH(":", A57) - 1))</f>
        <v>ClassName</v>
      </c>
      <c r="C57" s="4" t="str">
        <f t="shared" ref="C57:C58" si="132">MID(A57, SEARCH(":", A57) + 1, LEN(A57))</f>
        <v xml:space="preserve"> __FilterToConsumerBinding</v>
      </c>
      <c r="D57" s="86" t="s">
        <v>1661</v>
      </c>
      <c r="E57" s="7" t="str">
        <f t="shared" si="0"/>
        <v>SAME</v>
      </c>
      <c r="F57" s="5" t="s">
        <v>953</v>
      </c>
      <c r="G57" s="4" t="str">
        <f t="shared" ref="G57:G58" si="133">TRIM(LEFT(F57, SEARCH(":", F57) - 1))</f>
        <v>ClassName</v>
      </c>
      <c r="H57" s="4" t="str">
        <f t="shared" ref="H57:H58" si="134">MID(F57, SEARCH(":", F57) + 1, LEN(F57))</f>
        <v xml:space="preserve"> __FilterToConsumerBinding</v>
      </c>
      <c r="I57" s="86" t="s">
        <v>1661</v>
      </c>
      <c r="J57" s="7" t="str">
        <f t="shared" si="3"/>
        <v>SAME</v>
      </c>
      <c r="K57" s="3" t="s">
        <v>953</v>
      </c>
      <c r="L57" s="4" t="str">
        <f t="shared" ref="L57:L58" si="135">TRIM(LEFT(K57, SEARCH(":", K57) - 1))</f>
        <v>ClassName</v>
      </c>
      <c r="M57" s="4" t="str">
        <f t="shared" ref="M57:M58" si="136">MID(K57, SEARCH(":", K57) + 1, LEN(K57))</f>
        <v xml:space="preserve"> __FilterToConsumerBinding</v>
      </c>
      <c r="N57" s="86" t="s">
        <v>1661</v>
      </c>
      <c r="O57" s="7" t="str">
        <f t="shared" ref="O57:O58" si="137">IF(K57&lt;&gt;P57, "DIF", "SAME")</f>
        <v>SAME</v>
      </c>
      <c r="P57" s="3" t="s">
        <v>953</v>
      </c>
      <c r="Q57" s="4" t="str">
        <f t="shared" ref="Q57:Q58" si="138">TRIM(LEFT(P57, SEARCH(":", P57) - 1))</f>
        <v>ClassName</v>
      </c>
      <c r="R57" s="4" t="str">
        <f t="shared" ref="R57:R58" si="139">MID(P57, SEARCH(":", P57) + 1, LEN(P57))</f>
        <v xml:space="preserve"> __FilterToConsumerBinding</v>
      </c>
      <c r="S57" s="86" t="s">
        <v>1661</v>
      </c>
    </row>
    <row r="58" spans="1:19">
      <c r="A58" s="5" t="s">
        <v>937</v>
      </c>
      <c r="B58" s="4" t="str">
        <f t="shared" si="131"/>
        <v>Methods</v>
      </c>
      <c r="C58" s="4" t="str">
        <f t="shared" si="132"/>
        <v xml:space="preserve"> </v>
      </c>
      <c r="E58" s="7" t="str">
        <f t="shared" si="0"/>
        <v>SAME</v>
      </c>
      <c r="F58" s="5" t="s">
        <v>937</v>
      </c>
      <c r="G58" s="4" t="str">
        <f t="shared" si="133"/>
        <v>Methods</v>
      </c>
      <c r="H58" s="4" t="str">
        <f t="shared" si="134"/>
        <v xml:space="preserve"> </v>
      </c>
      <c r="J58" s="7" t="str">
        <f t="shared" si="3"/>
        <v>SAME</v>
      </c>
      <c r="K58" s="3" t="s">
        <v>937</v>
      </c>
      <c r="L58" s="4" t="str">
        <f t="shared" si="135"/>
        <v>Methods</v>
      </c>
      <c r="M58" s="4" t="str">
        <f t="shared" si="136"/>
        <v xml:space="preserve"> </v>
      </c>
      <c r="O58" s="7" t="str">
        <f t="shared" si="137"/>
        <v>SAME</v>
      </c>
      <c r="P58" s="3" t="s">
        <v>937</v>
      </c>
      <c r="Q58" s="4" t="str">
        <f t="shared" si="138"/>
        <v>Methods</v>
      </c>
      <c r="R58" s="4" t="str">
        <f t="shared" si="139"/>
        <v xml:space="preserve"> </v>
      </c>
    </row>
    <row r="59" spans="1:19">
      <c r="A59" s="6"/>
      <c r="F59" s="6"/>
      <c r="J59" s="64"/>
      <c r="O59" s="64"/>
    </row>
    <row r="60" spans="1:19">
      <c r="A60" s="5" t="s">
        <v>954</v>
      </c>
      <c r="B60" s="4" t="str">
        <f t="shared" ref="B60:B61" si="140">TRIM(LEFT(A60, SEARCH(":", A60) - 1))</f>
        <v>ClassName</v>
      </c>
      <c r="C60" s="4" t="str">
        <f t="shared" ref="C60:C61" si="141">MID(A60, SEARCH(":", A60) + 1, LEN(A60))</f>
        <v xml:space="preserve"> __AggregateEvent</v>
      </c>
      <c r="D60" s="86" t="s">
        <v>2045</v>
      </c>
      <c r="E60" s="7" t="str">
        <f t="shared" si="0"/>
        <v>SAME</v>
      </c>
      <c r="F60" s="5" t="s">
        <v>954</v>
      </c>
      <c r="G60" s="4" t="str">
        <f t="shared" ref="G60:G61" si="142">TRIM(LEFT(F60, SEARCH(":", F60) - 1))</f>
        <v>ClassName</v>
      </c>
      <c r="H60" s="4" t="str">
        <f t="shared" ref="H60:H61" si="143">MID(F60, SEARCH(":", F60) + 1, LEN(F60))</f>
        <v xml:space="preserve"> __AggregateEvent</v>
      </c>
      <c r="I60" s="86" t="s">
        <v>2045</v>
      </c>
      <c r="J60" s="7" t="str">
        <f t="shared" si="3"/>
        <v>SAME</v>
      </c>
      <c r="K60" s="3" t="s">
        <v>954</v>
      </c>
      <c r="L60" s="4" t="str">
        <f t="shared" ref="L60:L61" si="144">TRIM(LEFT(K60, SEARCH(":", K60) - 1))</f>
        <v>ClassName</v>
      </c>
      <c r="M60" s="4" t="str">
        <f t="shared" ref="M60:M61" si="145">MID(K60, SEARCH(":", K60) + 1, LEN(K60))</f>
        <v xml:space="preserve"> __AggregateEvent</v>
      </c>
      <c r="N60" s="86" t="s">
        <v>2045</v>
      </c>
      <c r="O60" s="7" t="str">
        <f t="shared" ref="O60:O61" si="146">IF(K60&lt;&gt;P60, "DIF", "SAME")</f>
        <v>SAME</v>
      </c>
      <c r="P60" s="3" t="s">
        <v>954</v>
      </c>
      <c r="Q60" s="4" t="str">
        <f t="shared" ref="Q60:Q61" si="147">TRIM(LEFT(P60, SEARCH(":", P60) - 1))</f>
        <v>ClassName</v>
      </c>
      <c r="R60" s="4" t="str">
        <f t="shared" ref="R60:R61" si="148">MID(P60, SEARCH(":", P60) + 1, LEN(P60))</f>
        <v xml:space="preserve"> __AggregateEvent</v>
      </c>
      <c r="S60" s="86" t="s">
        <v>2045</v>
      </c>
    </row>
    <row r="61" spans="1:19">
      <c r="A61" s="5" t="s">
        <v>937</v>
      </c>
      <c r="B61" s="4" t="str">
        <f t="shared" si="140"/>
        <v>Methods</v>
      </c>
      <c r="C61" s="4" t="str">
        <f t="shared" si="141"/>
        <v xml:space="preserve"> </v>
      </c>
      <c r="E61" s="7" t="str">
        <f t="shared" si="0"/>
        <v>SAME</v>
      </c>
      <c r="F61" s="5" t="s">
        <v>937</v>
      </c>
      <c r="G61" s="4" t="str">
        <f t="shared" si="142"/>
        <v>Methods</v>
      </c>
      <c r="H61" s="4" t="str">
        <f t="shared" si="143"/>
        <v xml:space="preserve"> </v>
      </c>
      <c r="J61" s="7" t="str">
        <f t="shared" si="3"/>
        <v>SAME</v>
      </c>
      <c r="K61" s="3" t="s">
        <v>937</v>
      </c>
      <c r="L61" s="4" t="str">
        <f t="shared" si="144"/>
        <v>Methods</v>
      </c>
      <c r="M61" s="4" t="str">
        <f t="shared" si="145"/>
        <v xml:space="preserve"> </v>
      </c>
      <c r="O61" s="7" t="str">
        <f t="shared" si="146"/>
        <v>SAME</v>
      </c>
      <c r="P61" s="3" t="s">
        <v>937</v>
      </c>
      <c r="Q61" s="4" t="str">
        <f t="shared" si="147"/>
        <v>Methods</v>
      </c>
      <c r="R61" s="4" t="str">
        <f t="shared" si="148"/>
        <v xml:space="preserve"> </v>
      </c>
    </row>
    <row r="62" spans="1:19">
      <c r="A62" s="6"/>
      <c r="F62" s="6"/>
      <c r="J62" s="64"/>
      <c r="O62" s="64"/>
    </row>
    <row r="63" spans="1:19">
      <c r="A63" s="5" t="s">
        <v>955</v>
      </c>
      <c r="B63" s="4" t="str">
        <f t="shared" ref="B63:B64" si="149">TRIM(LEFT(A63, SEARCH(":", A63) - 1))</f>
        <v>ClassName</v>
      </c>
      <c r="C63" s="4" t="str">
        <f t="shared" ref="C63:C64" si="150">MID(A63, SEARCH(":", A63) + 1, LEN(A63))</f>
        <v xml:space="preserve"> __TimerNextFiring</v>
      </c>
      <c r="D63" s="86" t="s">
        <v>1664</v>
      </c>
      <c r="E63" s="7" t="str">
        <f t="shared" si="0"/>
        <v>SAME</v>
      </c>
      <c r="F63" s="5" t="s">
        <v>955</v>
      </c>
      <c r="G63" s="4" t="str">
        <f t="shared" ref="G63:G64" si="151">TRIM(LEFT(F63, SEARCH(":", F63) - 1))</f>
        <v>ClassName</v>
      </c>
      <c r="H63" s="4" t="str">
        <f t="shared" ref="H63:H64" si="152">MID(F63, SEARCH(":", F63) + 1, LEN(F63))</f>
        <v xml:space="preserve"> __TimerNextFiring</v>
      </c>
      <c r="I63" s="86" t="s">
        <v>1664</v>
      </c>
      <c r="J63" s="7" t="str">
        <f t="shared" si="3"/>
        <v>SAME</v>
      </c>
      <c r="K63" s="3" t="s">
        <v>955</v>
      </c>
      <c r="L63" s="4" t="str">
        <f t="shared" ref="L63:L64" si="153">TRIM(LEFT(K63, SEARCH(":", K63) - 1))</f>
        <v>ClassName</v>
      </c>
      <c r="M63" s="4" t="str">
        <f t="shared" ref="M63:M64" si="154">MID(K63, SEARCH(":", K63) + 1, LEN(K63))</f>
        <v xml:space="preserve"> __TimerNextFiring</v>
      </c>
      <c r="N63" s="86" t="s">
        <v>1664</v>
      </c>
      <c r="O63" s="7" t="str">
        <f t="shared" ref="O63:O64" si="155">IF(K63&lt;&gt;P63, "DIF", "SAME")</f>
        <v>SAME</v>
      </c>
      <c r="P63" s="3" t="s">
        <v>955</v>
      </c>
      <c r="Q63" s="4" t="str">
        <f t="shared" ref="Q63:Q64" si="156">TRIM(LEFT(P63, SEARCH(":", P63) - 1))</f>
        <v>ClassName</v>
      </c>
      <c r="R63" s="4" t="str">
        <f t="shared" ref="R63:R64" si="157">MID(P63, SEARCH(":", P63) + 1, LEN(P63))</f>
        <v xml:space="preserve"> __TimerNextFiring</v>
      </c>
      <c r="S63" s="86" t="s">
        <v>1664</v>
      </c>
    </row>
    <row r="64" spans="1:19">
      <c r="A64" s="5" t="s">
        <v>937</v>
      </c>
      <c r="B64" s="4" t="str">
        <f t="shared" si="149"/>
        <v>Methods</v>
      </c>
      <c r="C64" s="4" t="str">
        <f t="shared" si="150"/>
        <v xml:space="preserve"> </v>
      </c>
      <c r="E64" s="7" t="str">
        <f t="shared" si="0"/>
        <v>SAME</v>
      </c>
      <c r="F64" s="5" t="s">
        <v>937</v>
      </c>
      <c r="G64" s="4" t="str">
        <f t="shared" si="151"/>
        <v>Methods</v>
      </c>
      <c r="H64" s="4" t="str">
        <f t="shared" si="152"/>
        <v xml:space="preserve"> </v>
      </c>
      <c r="J64" s="7" t="str">
        <f t="shared" si="3"/>
        <v>SAME</v>
      </c>
      <c r="K64" s="3" t="s">
        <v>937</v>
      </c>
      <c r="L64" s="4" t="str">
        <f t="shared" si="153"/>
        <v>Methods</v>
      </c>
      <c r="M64" s="4" t="str">
        <f t="shared" si="154"/>
        <v xml:space="preserve"> </v>
      </c>
      <c r="O64" s="7" t="str">
        <f t="shared" si="155"/>
        <v>SAME</v>
      </c>
      <c r="P64" s="3" t="s">
        <v>937</v>
      </c>
      <c r="Q64" s="4" t="str">
        <f t="shared" si="156"/>
        <v>Methods</v>
      </c>
      <c r="R64" s="4" t="str">
        <f t="shared" si="157"/>
        <v xml:space="preserve"> </v>
      </c>
    </row>
    <row r="65" spans="1:19">
      <c r="A65" s="6"/>
      <c r="F65" s="6"/>
      <c r="J65" s="64"/>
      <c r="O65" s="64"/>
    </row>
    <row r="66" spans="1:19">
      <c r="A66" s="5" t="s">
        <v>956</v>
      </c>
      <c r="B66" s="4" t="str">
        <f t="shared" ref="B66:B67" si="158">TRIM(LEFT(A66, SEARCH(":", A66) - 1))</f>
        <v>ClassName</v>
      </c>
      <c r="C66" s="4" t="str">
        <f t="shared" ref="C66:C67" si="159">MID(A66, SEARCH(":", A66) + 1, LEN(A66))</f>
        <v xml:space="preserve"> __Event</v>
      </c>
      <c r="D66" s="86" t="s">
        <v>2046</v>
      </c>
      <c r="E66" s="7" t="str">
        <f t="shared" si="0"/>
        <v>SAME</v>
      </c>
      <c r="F66" s="5" t="s">
        <v>956</v>
      </c>
      <c r="G66" s="4" t="str">
        <f t="shared" ref="G66:G67" si="160">TRIM(LEFT(F66, SEARCH(":", F66) - 1))</f>
        <v>ClassName</v>
      </c>
      <c r="H66" s="4" t="str">
        <f t="shared" ref="H66:H67" si="161">MID(F66, SEARCH(":", F66) + 1, LEN(F66))</f>
        <v xml:space="preserve"> __Event</v>
      </c>
      <c r="I66" s="86" t="s">
        <v>2046</v>
      </c>
      <c r="J66" s="7" t="str">
        <f t="shared" si="3"/>
        <v>SAME</v>
      </c>
      <c r="K66" s="3" t="s">
        <v>956</v>
      </c>
      <c r="L66" s="4" t="str">
        <f t="shared" ref="L66:L67" si="162">TRIM(LEFT(K66, SEARCH(":", K66) - 1))</f>
        <v>ClassName</v>
      </c>
      <c r="M66" s="4" t="str">
        <f t="shared" ref="M66:M67" si="163">MID(K66, SEARCH(":", K66) + 1, LEN(K66))</f>
        <v xml:space="preserve"> __Event</v>
      </c>
      <c r="N66" s="86" t="s">
        <v>2046</v>
      </c>
      <c r="O66" s="7" t="str">
        <f t="shared" ref="O66:O67" si="164">IF(K66&lt;&gt;P66, "DIF", "SAME")</f>
        <v>SAME</v>
      </c>
      <c r="P66" s="3" t="s">
        <v>956</v>
      </c>
      <c r="Q66" s="4" t="str">
        <f t="shared" ref="Q66:Q67" si="165">TRIM(LEFT(P66, SEARCH(":", P66) - 1))</f>
        <v>ClassName</v>
      </c>
      <c r="R66" s="4" t="str">
        <f t="shared" ref="R66:R67" si="166">MID(P66, SEARCH(":", P66) + 1, LEN(P66))</f>
        <v xml:space="preserve"> __Event</v>
      </c>
      <c r="S66" s="86" t="s">
        <v>2046</v>
      </c>
    </row>
    <row r="67" spans="1:19">
      <c r="A67" s="5" t="s">
        <v>937</v>
      </c>
      <c r="B67" s="4" t="str">
        <f t="shared" si="158"/>
        <v>Methods</v>
      </c>
      <c r="C67" s="4" t="str">
        <f t="shared" si="159"/>
        <v xml:space="preserve"> </v>
      </c>
      <c r="E67" s="7" t="str">
        <f t="shared" si="0"/>
        <v>SAME</v>
      </c>
      <c r="F67" s="5" t="s">
        <v>937</v>
      </c>
      <c r="G67" s="4" t="str">
        <f t="shared" si="160"/>
        <v>Methods</v>
      </c>
      <c r="H67" s="4" t="str">
        <f t="shared" si="161"/>
        <v xml:space="preserve"> </v>
      </c>
      <c r="J67" s="7" t="str">
        <f t="shared" si="3"/>
        <v>SAME</v>
      </c>
      <c r="K67" s="3" t="s">
        <v>937</v>
      </c>
      <c r="L67" s="4" t="str">
        <f t="shared" si="162"/>
        <v>Methods</v>
      </c>
      <c r="M67" s="4" t="str">
        <f t="shared" si="163"/>
        <v xml:space="preserve"> </v>
      </c>
      <c r="O67" s="7" t="str">
        <f t="shared" si="164"/>
        <v>SAME</v>
      </c>
      <c r="P67" s="3" t="s">
        <v>937</v>
      </c>
      <c r="Q67" s="4" t="str">
        <f t="shared" si="165"/>
        <v>Methods</v>
      </c>
      <c r="R67" s="4" t="str">
        <f t="shared" si="166"/>
        <v xml:space="preserve"> </v>
      </c>
    </row>
    <row r="68" spans="1:19">
      <c r="A68" s="6"/>
      <c r="F68" s="6"/>
      <c r="J68" s="64"/>
      <c r="O68" s="64"/>
    </row>
    <row r="69" spans="1:19">
      <c r="A69" s="5" t="s">
        <v>957</v>
      </c>
      <c r="B69" s="4" t="str">
        <f t="shared" ref="B69:B70" si="167">TRIM(LEFT(A69, SEARCH(":", A69) - 1))</f>
        <v>ClassName</v>
      </c>
      <c r="C69" s="4" t="str">
        <f t="shared" ref="C69:C70" si="168">MID(A69, SEARCH(":", A69) + 1, LEN(A69))</f>
        <v xml:space="preserve"> __ExtrinsicEvent</v>
      </c>
      <c r="D69" s="86" t="s">
        <v>1667</v>
      </c>
      <c r="E69" s="7" t="str">
        <f t="shared" si="0"/>
        <v>SAME</v>
      </c>
      <c r="F69" s="5" t="s">
        <v>957</v>
      </c>
      <c r="G69" s="4" t="str">
        <f t="shared" ref="G69:G70" si="169">TRIM(LEFT(F69, SEARCH(":", F69) - 1))</f>
        <v>ClassName</v>
      </c>
      <c r="H69" s="4" t="str">
        <f t="shared" ref="H69:H70" si="170">MID(F69, SEARCH(":", F69) + 1, LEN(F69))</f>
        <v xml:space="preserve"> __ExtrinsicEvent</v>
      </c>
      <c r="I69" s="86" t="s">
        <v>1667</v>
      </c>
      <c r="J69" s="7" t="str">
        <f t="shared" si="3"/>
        <v>SAME</v>
      </c>
      <c r="K69" s="3" t="s">
        <v>957</v>
      </c>
      <c r="L69" s="4" t="str">
        <f t="shared" ref="L69:L70" si="171">TRIM(LEFT(K69, SEARCH(":", K69) - 1))</f>
        <v>ClassName</v>
      </c>
      <c r="M69" s="4" t="str">
        <f t="shared" ref="M69:M70" si="172">MID(K69, SEARCH(":", K69) + 1, LEN(K69))</f>
        <v xml:space="preserve"> __ExtrinsicEvent</v>
      </c>
      <c r="N69" s="86" t="s">
        <v>1667</v>
      </c>
      <c r="O69" s="7" t="str">
        <f t="shared" ref="O69:O70" si="173">IF(K69&lt;&gt;P69, "DIF", "SAME")</f>
        <v>SAME</v>
      </c>
      <c r="P69" s="3" t="s">
        <v>957</v>
      </c>
      <c r="Q69" s="4" t="str">
        <f t="shared" ref="Q69:Q70" si="174">TRIM(LEFT(P69, SEARCH(":", P69) - 1))</f>
        <v>ClassName</v>
      </c>
      <c r="R69" s="4" t="str">
        <f t="shared" ref="R69:R70" si="175">MID(P69, SEARCH(":", P69) + 1, LEN(P69))</f>
        <v xml:space="preserve"> __ExtrinsicEvent</v>
      </c>
      <c r="S69" s="86" t="s">
        <v>1667</v>
      </c>
    </row>
    <row r="70" spans="1:19">
      <c r="A70" s="5" t="s">
        <v>937</v>
      </c>
      <c r="B70" s="4" t="str">
        <f t="shared" si="167"/>
        <v>Methods</v>
      </c>
      <c r="C70" s="4" t="str">
        <f t="shared" si="168"/>
        <v xml:space="preserve"> </v>
      </c>
      <c r="E70" s="7" t="str">
        <f t="shared" si="0"/>
        <v>SAME</v>
      </c>
      <c r="F70" s="5" t="s">
        <v>937</v>
      </c>
      <c r="G70" s="4" t="str">
        <f t="shared" si="169"/>
        <v>Methods</v>
      </c>
      <c r="H70" s="4" t="str">
        <f t="shared" si="170"/>
        <v xml:space="preserve"> </v>
      </c>
      <c r="J70" s="7" t="str">
        <f t="shared" si="3"/>
        <v>SAME</v>
      </c>
      <c r="K70" s="3" t="s">
        <v>937</v>
      </c>
      <c r="L70" s="4" t="str">
        <f t="shared" si="171"/>
        <v>Methods</v>
      </c>
      <c r="M70" s="4" t="str">
        <f t="shared" si="172"/>
        <v xml:space="preserve"> </v>
      </c>
      <c r="O70" s="7" t="str">
        <f t="shared" si="173"/>
        <v>SAME</v>
      </c>
      <c r="P70" s="3" t="s">
        <v>937</v>
      </c>
      <c r="Q70" s="4" t="str">
        <f t="shared" si="174"/>
        <v>Methods</v>
      </c>
      <c r="R70" s="4" t="str">
        <f t="shared" si="175"/>
        <v xml:space="preserve"> </v>
      </c>
    </row>
    <row r="71" spans="1:19">
      <c r="A71" s="6"/>
      <c r="F71" s="6"/>
      <c r="J71" s="64"/>
      <c r="O71" s="64"/>
    </row>
    <row r="72" spans="1:19">
      <c r="A72" s="5" t="s">
        <v>958</v>
      </c>
      <c r="B72" s="4" t="str">
        <f t="shared" ref="B72:B73" si="176">TRIM(LEFT(A72, SEARCH(":", A72) - 1))</f>
        <v>ClassName</v>
      </c>
      <c r="C72" s="4" t="str">
        <f t="shared" ref="C72:C73" si="177">MID(A72, SEARCH(":", A72) + 1, LEN(A72))</f>
        <v xml:space="preserve"> WNVEventEntry</v>
      </c>
      <c r="D72" s="86" t="s">
        <v>2047</v>
      </c>
      <c r="E72" s="7" t="str">
        <f t="shared" si="0"/>
        <v>SAME</v>
      </c>
      <c r="F72" s="5" t="s">
        <v>958</v>
      </c>
      <c r="G72" s="4" t="str">
        <f t="shared" ref="G72:G73" si="178">TRIM(LEFT(F72, SEARCH(":", F72) - 1))</f>
        <v>ClassName</v>
      </c>
      <c r="H72" s="4" t="str">
        <f t="shared" ref="H72:H73" si="179">MID(F72, SEARCH(":", F72) + 1, LEN(F72))</f>
        <v xml:space="preserve"> WNVEventEntry</v>
      </c>
      <c r="I72" s="86" t="s">
        <v>2047</v>
      </c>
      <c r="J72" s="7" t="str">
        <f t="shared" si="3"/>
        <v>SAME</v>
      </c>
      <c r="K72" s="3" t="s">
        <v>958</v>
      </c>
      <c r="L72" s="4" t="str">
        <f t="shared" ref="L72:L73" si="180">TRIM(LEFT(K72, SEARCH(":", K72) - 1))</f>
        <v>ClassName</v>
      </c>
      <c r="M72" s="4" t="str">
        <f t="shared" ref="M72:M73" si="181">MID(K72, SEARCH(":", K72) + 1, LEN(K72))</f>
        <v xml:space="preserve"> WNVEventEntry</v>
      </c>
      <c r="N72" s="86" t="s">
        <v>2047</v>
      </c>
      <c r="O72" s="7" t="str">
        <f t="shared" ref="O72:O73" si="182">IF(K72&lt;&gt;P72, "DIF", "SAME")</f>
        <v>SAME</v>
      </c>
      <c r="P72" s="3" t="s">
        <v>958</v>
      </c>
      <c r="Q72" s="4" t="str">
        <f t="shared" ref="Q72:Q73" si="183">TRIM(LEFT(P72, SEARCH(":", P72) - 1))</f>
        <v>ClassName</v>
      </c>
      <c r="R72" s="4" t="str">
        <f t="shared" ref="R72:R73" si="184">MID(P72, SEARCH(":", P72) + 1, LEN(P72))</f>
        <v xml:space="preserve"> WNVEventEntry</v>
      </c>
      <c r="S72" s="86" t="s">
        <v>2047</v>
      </c>
    </row>
    <row r="73" spans="1:19">
      <c r="A73" s="5" t="s">
        <v>937</v>
      </c>
      <c r="B73" s="4" t="str">
        <f t="shared" si="176"/>
        <v>Methods</v>
      </c>
      <c r="C73" s="4" t="str">
        <f t="shared" si="177"/>
        <v xml:space="preserve"> </v>
      </c>
      <c r="E73" s="7" t="str">
        <f t="shared" ref="E73:E136" si="185">IF(A73&lt;&gt;F73, "DIF", "SAME")</f>
        <v>SAME</v>
      </c>
      <c r="F73" s="5" t="s">
        <v>937</v>
      </c>
      <c r="G73" s="4" t="str">
        <f t="shared" si="178"/>
        <v>Methods</v>
      </c>
      <c r="H73" s="4" t="str">
        <f t="shared" si="179"/>
        <v xml:space="preserve"> </v>
      </c>
      <c r="J73" s="7" t="str">
        <f t="shared" si="3"/>
        <v>SAME</v>
      </c>
      <c r="K73" s="3" t="s">
        <v>937</v>
      </c>
      <c r="L73" s="4" t="str">
        <f t="shared" si="180"/>
        <v>Methods</v>
      </c>
      <c r="M73" s="4" t="str">
        <f t="shared" si="181"/>
        <v xml:space="preserve"> </v>
      </c>
      <c r="O73" s="7" t="str">
        <f t="shared" si="182"/>
        <v>SAME</v>
      </c>
      <c r="P73" s="3" t="s">
        <v>937</v>
      </c>
      <c r="Q73" s="4" t="str">
        <f t="shared" si="183"/>
        <v>Methods</v>
      </c>
      <c r="R73" s="4" t="str">
        <f t="shared" si="184"/>
        <v xml:space="preserve"> </v>
      </c>
    </row>
    <row r="74" spans="1:19">
      <c r="A74" s="6"/>
      <c r="F74" s="6"/>
      <c r="J74" s="64"/>
      <c r="O74" s="64"/>
    </row>
    <row r="75" spans="1:19">
      <c r="A75" s="5" t="s">
        <v>959</v>
      </c>
      <c r="B75" s="4" t="str">
        <f t="shared" ref="B75:B76" si="186">TRIM(LEFT(A75, SEARCH(":", A75) - 1))</f>
        <v>ClassName</v>
      </c>
      <c r="C75" s="4" t="str">
        <f t="shared" ref="C75:C76" si="187">MID(A75, SEARCH(":", A75) + 1, LEN(A75))</f>
        <v xml:space="preserve"> __SystemEvent</v>
      </c>
      <c r="D75" s="86" t="s">
        <v>1670</v>
      </c>
      <c r="E75" s="7" t="str">
        <f t="shared" si="185"/>
        <v>SAME</v>
      </c>
      <c r="F75" s="5" t="s">
        <v>959</v>
      </c>
      <c r="G75" s="4" t="str">
        <f t="shared" ref="G75:G76" si="188">TRIM(LEFT(F75, SEARCH(":", F75) - 1))</f>
        <v>ClassName</v>
      </c>
      <c r="H75" s="4" t="str">
        <f t="shared" ref="H75:H76" si="189">MID(F75, SEARCH(":", F75) + 1, LEN(F75))</f>
        <v xml:space="preserve"> __SystemEvent</v>
      </c>
      <c r="I75" s="86" t="s">
        <v>1670</v>
      </c>
      <c r="J75" s="7" t="str">
        <f t="shared" si="3"/>
        <v>SAME</v>
      </c>
      <c r="K75" s="3" t="s">
        <v>959</v>
      </c>
      <c r="L75" s="4" t="str">
        <f t="shared" ref="L75:L76" si="190">TRIM(LEFT(K75, SEARCH(":", K75) - 1))</f>
        <v>ClassName</v>
      </c>
      <c r="M75" s="4" t="str">
        <f t="shared" ref="M75:M76" si="191">MID(K75, SEARCH(":", K75) + 1, LEN(K75))</f>
        <v xml:space="preserve"> __SystemEvent</v>
      </c>
      <c r="N75" s="86" t="s">
        <v>1670</v>
      </c>
      <c r="O75" s="7" t="str">
        <f t="shared" ref="O75:O76" si="192">IF(K75&lt;&gt;P75, "DIF", "SAME")</f>
        <v>SAME</v>
      </c>
      <c r="P75" s="3" t="s">
        <v>959</v>
      </c>
      <c r="Q75" s="4" t="str">
        <f t="shared" ref="Q75:Q76" si="193">TRIM(LEFT(P75, SEARCH(":", P75) - 1))</f>
        <v>ClassName</v>
      </c>
      <c r="R75" s="4" t="str">
        <f t="shared" ref="R75:R76" si="194">MID(P75, SEARCH(":", P75) + 1, LEN(P75))</f>
        <v xml:space="preserve"> __SystemEvent</v>
      </c>
      <c r="S75" s="86" t="s">
        <v>1670</v>
      </c>
    </row>
    <row r="76" spans="1:19">
      <c r="A76" s="5" t="s">
        <v>937</v>
      </c>
      <c r="B76" s="4" t="str">
        <f t="shared" si="186"/>
        <v>Methods</v>
      </c>
      <c r="C76" s="4" t="str">
        <f t="shared" si="187"/>
        <v xml:space="preserve"> </v>
      </c>
      <c r="E76" s="7" t="str">
        <f t="shared" si="185"/>
        <v>SAME</v>
      </c>
      <c r="F76" s="5" t="s">
        <v>937</v>
      </c>
      <c r="G76" s="4" t="str">
        <f t="shared" si="188"/>
        <v>Methods</v>
      </c>
      <c r="H76" s="4" t="str">
        <f t="shared" si="189"/>
        <v xml:space="preserve"> </v>
      </c>
      <c r="J76" s="7" t="str">
        <f t="shared" ref="J76:J139" si="195">IF(F76&lt;&gt;K76, "DIF", "SAME")</f>
        <v>SAME</v>
      </c>
      <c r="K76" s="3" t="s">
        <v>937</v>
      </c>
      <c r="L76" s="4" t="str">
        <f t="shared" si="190"/>
        <v>Methods</v>
      </c>
      <c r="M76" s="4" t="str">
        <f t="shared" si="191"/>
        <v xml:space="preserve"> </v>
      </c>
      <c r="O76" s="7" t="str">
        <f t="shared" si="192"/>
        <v>SAME</v>
      </c>
      <c r="P76" s="3" t="s">
        <v>937</v>
      </c>
      <c r="Q76" s="4" t="str">
        <f t="shared" si="193"/>
        <v>Methods</v>
      </c>
      <c r="R76" s="4" t="str">
        <f t="shared" si="194"/>
        <v xml:space="preserve"> </v>
      </c>
    </row>
    <row r="77" spans="1:19">
      <c r="A77" s="6"/>
      <c r="F77" s="6"/>
      <c r="J77" s="64"/>
      <c r="O77" s="64"/>
    </row>
    <row r="78" spans="1:19">
      <c r="A78" s="5" t="s">
        <v>960</v>
      </c>
      <c r="B78" s="4" t="str">
        <f t="shared" ref="B78:B79" si="196">TRIM(LEFT(A78, SEARCH(":", A78) - 1))</f>
        <v>ClassName</v>
      </c>
      <c r="C78" s="4" t="str">
        <f t="shared" ref="C78:C79" si="197">MID(A78, SEARCH(":", A78) + 1, LEN(A78))</f>
        <v xml:space="preserve"> __EventDroppedEvent</v>
      </c>
      <c r="D78" s="86" t="s">
        <v>1515</v>
      </c>
      <c r="E78" s="7" t="str">
        <f t="shared" si="185"/>
        <v>SAME</v>
      </c>
      <c r="F78" s="5" t="s">
        <v>960</v>
      </c>
      <c r="G78" s="4" t="str">
        <f t="shared" ref="G78:G79" si="198">TRIM(LEFT(F78, SEARCH(":", F78) - 1))</f>
        <v>ClassName</v>
      </c>
      <c r="H78" s="4" t="str">
        <f t="shared" ref="H78:H79" si="199">MID(F78, SEARCH(":", F78) + 1, LEN(F78))</f>
        <v xml:space="preserve"> __EventDroppedEvent</v>
      </c>
      <c r="I78" s="86" t="s">
        <v>1515</v>
      </c>
      <c r="J78" s="7" t="str">
        <f t="shared" si="195"/>
        <v>SAME</v>
      </c>
      <c r="K78" s="3" t="s">
        <v>960</v>
      </c>
      <c r="L78" s="4" t="str">
        <f t="shared" ref="L78:L79" si="200">TRIM(LEFT(K78, SEARCH(":", K78) - 1))</f>
        <v>ClassName</v>
      </c>
      <c r="M78" s="4" t="str">
        <f t="shared" ref="M78:M79" si="201">MID(K78, SEARCH(":", K78) + 1, LEN(K78))</f>
        <v xml:space="preserve"> __EventDroppedEvent</v>
      </c>
      <c r="N78" s="86" t="s">
        <v>1515</v>
      </c>
      <c r="O78" s="7" t="str">
        <f t="shared" ref="O78:O79" si="202">IF(K78&lt;&gt;P78, "DIF", "SAME")</f>
        <v>SAME</v>
      </c>
      <c r="P78" s="3" t="s">
        <v>960</v>
      </c>
      <c r="Q78" s="4" t="str">
        <f t="shared" ref="Q78:Q79" si="203">TRIM(LEFT(P78, SEARCH(":", P78) - 1))</f>
        <v>ClassName</v>
      </c>
      <c r="R78" s="4" t="str">
        <f t="shared" ref="R78:R79" si="204">MID(P78, SEARCH(":", P78) + 1, LEN(P78))</f>
        <v xml:space="preserve"> __EventDroppedEvent</v>
      </c>
      <c r="S78" s="86" t="s">
        <v>1515</v>
      </c>
    </row>
    <row r="79" spans="1:19">
      <c r="A79" s="5" t="s">
        <v>937</v>
      </c>
      <c r="B79" s="4" t="str">
        <f t="shared" si="196"/>
        <v>Methods</v>
      </c>
      <c r="C79" s="4" t="str">
        <f t="shared" si="197"/>
        <v xml:space="preserve"> </v>
      </c>
      <c r="E79" s="7" t="str">
        <f t="shared" si="185"/>
        <v>SAME</v>
      </c>
      <c r="F79" s="5" t="s">
        <v>937</v>
      </c>
      <c r="G79" s="4" t="str">
        <f t="shared" si="198"/>
        <v>Methods</v>
      </c>
      <c r="H79" s="4" t="str">
        <f t="shared" si="199"/>
        <v xml:space="preserve"> </v>
      </c>
      <c r="J79" s="7" t="str">
        <f t="shared" si="195"/>
        <v>SAME</v>
      </c>
      <c r="K79" s="3" t="s">
        <v>937</v>
      </c>
      <c r="L79" s="4" t="str">
        <f t="shared" si="200"/>
        <v>Methods</v>
      </c>
      <c r="M79" s="4" t="str">
        <f t="shared" si="201"/>
        <v xml:space="preserve"> </v>
      </c>
      <c r="O79" s="7" t="str">
        <f t="shared" si="202"/>
        <v>SAME</v>
      </c>
      <c r="P79" s="3" t="s">
        <v>937</v>
      </c>
      <c r="Q79" s="4" t="str">
        <f t="shared" si="203"/>
        <v>Methods</v>
      </c>
      <c r="R79" s="4" t="str">
        <f t="shared" si="204"/>
        <v xml:space="preserve"> </v>
      </c>
    </row>
    <row r="80" spans="1:19">
      <c r="A80" s="6"/>
      <c r="F80" s="6"/>
      <c r="J80" s="64"/>
      <c r="O80" s="64"/>
    </row>
    <row r="81" spans="1:19">
      <c r="A81" s="5" t="s">
        <v>961</v>
      </c>
      <c r="B81" s="4" t="str">
        <f t="shared" ref="B81:B82" si="205">TRIM(LEFT(A81, SEARCH(":", A81) - 1))</f>
        <v>ClassName</v>
      </c>
      <c r="C81" s="4" t="str">
        <f t="shared" ref="C81:C82" si="206">MID(A81, SEARCH(":", A81) + 1, LEN(A81))</f>
        <v xml:space="preserve"> __EventQueueOverflowEvent</v>
      </c>
      <c r="D81" s="86" t="s">
        <v>1673</v>
      </c>
      <c r="E81" s="7" t="str">
        <f t="shared" si="185"/>
        <v>SAME</v>
      </c>
      <c r="F81" s="5" t="s">
        <v>961</v>
      </c>
      <c r="G81" s="4" t="str">
        <f t="shared" ref="G81:G82" si="207">TRIM(LEFT(F81, SEARCH(":", F81) - 1))</f>
        <v>ClassName</v>
      </c>
      <c r="H81" s="4" t="str">
        <f t="shared" ref="H81:H82" si="208">MID(F81, SEARCH(":", F81) + 1, LEN(F81))</f>
        <v xml:space="preserve"> __EventQueueOverflowEvent</v>
      </c>
      <c r="I81" s="86" t="s">
        <v>1673</v>
      </c>
      <c r="J81" s="7" t="str">
        <f t="shared" si="195"/>
        <v>SAME</v>
      </c>
      <c r="K81" s="3" t="s">
        <v>961</v>
      </c>
      <c r="L81" s="4" t="str">
        <f t="shared" ref="L81:L82" si="209">TRIM(LEFT(K81, SEARCH(":", K81) - 1))</f>
        <v>ClassName</v>
      </c>
      <c r="M81" s="4" t="str">
        <f t="shared" ref="M81:M82" si="210">MID(K81, SEARCH(":", K81) + 1, LEN(K81))</f>
        <v xml:space="preserve"> __EventQueueOverflowEvent</v>
      </c>
      <c r="N81" s="86" t="s">
        <v>1673</v>
      </c>
      <c r="O81" s="7" t="str">
        <f t="shared" ref="O81:O82" si="211">IF(K81&lt;&gt;P81, "DIF", "SAME")</f>
        <v>SAME</v>
      </c>
      <c r="P81" s="3" t="s">
        <v>961</v>
      </c>
      <c r="Q81" s="4" t="str">
        <f t="shared" ref="Q81:Q82" si="212">TRIM(LEFT(P81, SEARCH(":", P81) - 1))</f>
        <v>ClassName</v>
      </c>
      <c r="R81" s="4" t="str">
        <f t="shared" ref="R81:R82" si="213">MID(P81, SEARCH(":", P81) + 1, LEN(P81))</f>
        <v xml:space="preserve"> __EventQueueOverflowEvent</v>
      </c>
      <c r="S81" s="86" t="s">
        <v>1673</v>
      </c>
    </row>
    <row r="82" spans="1:19">
      <c r="A82" s="5" t="s">
        <v>937</v>
      </c>
      <c r="B82" s="4" t="str">
        <f t="shared" si="205"/>
        <v>Methods</v>
      </c>
      <c r="C82" s="4" t="str">
        <f t="shared" si="206"/>
        <v xml:space="preserve"> </v>
      </c>
      <c r="E82" s="7" t="str">
        <f t="shared" si="185"/>
        <v>SAME</v>
      </c>
      <c r="F82" s="5" t="s">
        <v>937</v>
      </c>
      <c r="G82" s="4" t="str">
        <f t="shared" si="207"/>
        <v>Methods</v>
      </c>
      <c r="H82" s="4" t="str">
        <f t="shared" si="208"/>
        <v xml:space="preserve"> </v>
      </c>
      <c r="J82" s="7" t="str">
        <f t="shared" si="195"/>
        <v>SAME</v>
      </c>
      <c r="K82" s="3" t="s">
        <v>937</v>
      </c>
      <c r="L82" s="4" t="str">
        <f t="shared" si="209"/>
        <v>Methods</v>
      </c>
      <c r="M82" s="4" t="str">
        <f t="shared" si="210"/>
        <v xml:space="preserve"> </v>
      </c>
      <c r="O82" s="7" t="str">
        <f t="shared" si="211"/>
        <v>SAME</v>
      </c>
      <c r="P82" s="3" t="s">
        <v>937</v>
      </c>
      <c r="Q82" s="4" t="str">
        <f t="shared" si="212"/>
        <v>Methods</v>
      </c>
      <c r="R82" s="4" t="str">
        <f t="shared" si="213"/>
        <v xml:space="preserve"> </v>
      </c>
    </row>
    <row r="83" spans="1:19">
      <c r="A83" s="6"/>
      <c r="F83" s="6"/>
      <c r="J83" s="64"/>
      <c r="O83" s="64"/>
    </row>
    <row r="84" spans="1:19">
      <c r="A84" s="5" t="s">
        <v>962</v>
      </c>
      <c r="B84" s="4" t="str">
        <f t="shared" ref="B84:B85" si="214">TRIM(LEFT(A84, SEARCH(":", A84) - 1))</f>
        <v>ClassName</v>
      </c>
      <c r="C84" s="4" t="str">
        <f t="shared" ref="C84:C85" si="215">MID(A84, SEARCH(":", A84) + 1, LEN(A84))</f>
        <v xml:space="preserve"> __QOSFailureEvent</v>
      </c>
      <c r="D84" s="86" t="s">
        <v>2048</v>
      </c>
      <c r="E84" s="7" t="str">
        <f t="shared" si="185"/>
        <v>SAME</v>
      </c>
      <c r="F84" s="5" t="s">
        <v>962</v>
      </c>
      <c r="G84" s="4" t="str">
        <f t="shared" ref="G84:G85" si="216">TRIM(LEFT(F84, SEARCH(":", F84) - 1))</f>
        <v>ClassName</v>
      </c>
      <c r="H84" s="4" t="str">
        <f t="shared" ref="H84:H85" si="217">MID(F84, SEARCH(":", F84) + 1, LEN(F84))</f>
        <v xml:space="preserve"> __QOSFailureEvent</v>
      </c>
      <c r="I84" s="86" t="s">
        <v>2048</v>
      </c>
      <c r="J84" s="7" t="str">
        <f t="shared" si="195"/>
        <v>SAME</v>
      </c>
      <c r="K84" s="3" t="s">
        <v>962</v>
      </c>
      <c r="L84" s="4" t="str">
        <f t="shared" ref="L84:L85" si="218">TRIM(LEFT(K84, SEARCH(":", K84) - 1))</f>
        <v>ClassName</v>
      </c>
      <c r="M84" s="4" t="str">
        <f t="shared" ref="M84:M85" si="219">MID(K84, SEARCH(":", K84) + 1, LEN(K84))</f>
        <v xml:space="preserve"> __QOSFailureEvent</v>
      </c>
      <c r="N84" s="86" t="s">
        <v>2048</v>
      </c>
      <c r="O84" s="7" t="str">
        <f t="shared" ref="O84:O85" si="220">IF(K84&lt;&gt;P84, "DIF", "SAME")</f>
        <v>SAME</v>
      </c>
      <c r="P84" s="3" t="s">
        <v>962</v>
      </c>
      <c r="Q84" s="4" t="str">
        <f t="shared" ref="Q84:Q85" si="221">TRIM(LEFT(P84, SEARCH(":", P84) - 1))</f>
        <v>ClassName</v>
      </c>
      <c r="R84" s="4" t="str">
        <f t="shared" ref="R84:R85" si="222">MID(P84, SEARCH(":", P84) + 1, LEN(P84))</f>
        <v xml:space="preserve"> __QOSFailureEvent</v>
      </c>
      <c r="S84" s="86" t="s">
        <v>2048</v>
      </c>
    </row>
    <row r="85" spans="1:19">
      <c r="A85" s="5" t="s">
        <v>937</v>
      </c>
      <c r="B85" s="4" t="str">
        <f t="shared" si="214"/>
        <v>Methods</v>
      </c>
      <c r="C85" s="4" t="str">
        <f t="shared" si="215"/>
        <v xml:space="preserve"> </v>
      </c>
      <c r="E85" s="7" t="str">
        <f t="shared" si="185"/>
        <v>SAME</v>
      </c>
      <c r="F85" s="5" t="s">
        <v>937</v>
      </c>
      <c r="G85" s="4" t="str">
        <f t="shared" si="216"/>
        <v>Methods</v>
      </c>
      <c r="H85" s="4" t="str">
        <f t="shared" si="217"/>
        <v xml:space="preserve"> </v>
      </c>
      <c r="J85" s="7" t="str">
        <f t="shared" si="195"/>
        <v>SAME</v>
      </c>
      <c r="K85" s="3" t="s">
        <v>937</v>
      </c>
      <c r="L85" s="4" t="str">
        <f t="shared" si="218"/>
        <v>Methods</v>
      </c>
      <c r="M85" s="4" t="str">
        <f t="shared" si="219"/>
        <v xml:space="preserve"> </v>
      </c>
      <c r="O85" s="7" t="str">
        <f t="shared" si="220"/>
        <v>SAME</v>
      </c>
      <c r="P85" s="3" t="s">
        <v>937</v>
      </c>
      <c r="Q85" s="4" t="str">
        <f t="shared" si="221"/>
        <v>Methods</v>
      </c>
      <c r="R85" s="4" t="str">
        <f t="shared" si="222"/>
        <v xml:space="preserve"> </v>
      </c>
    </row>
    <row r="86" spans="1:19">
      <c r="A86" s="6"/>
      <c r="F86" s="6"/>
      <c r="J86" s="64"/>
      <c r="O86" s="64"/>
    </row>
    <row r="87" spans="1:19">
      <c r="A87" s="5" t="s">
        <v>963</v>
      </c>
      <c r="B87" s="4" t="str">
        <f t="shared" ref="B87:B88" si="223">TRIM(LEFT(A87, SEARCH(":", A87) - 1))</f>
        <v>ClassName</v>
      </c>
      <c r="C87" s="4" t="str">
        <f t="shared" ref="C87:C88" si="224">MID(A87, SEARCH(":", A87) + 1, LEN(A87))</f>
        <v xml:space="preserve"> __ConsumerFailureEvent</v>
      </c>
      <c r="D87" s="86" t="s">
        <v>1676</v>
      </c>
      <c r="E87" s="7" t="str">
        <f t="shared" si="185"/>
        <v>SAME</v>
      </c>
      <c r="F87" s="5" t="s">
        <v>963</v>
      </c>
      <c r="G87" s="4" t="str">
        <f t="shared" ref="G87:G88" si="225">TRIM(LEFT(F87, SEARCH(":", F87) - 1))</f>
        <v>ClassName</v>
      </c>
      <c r="H87" s="4" t="str">
        <f t="shared" ref="H87:H88" si="226">MID(F87, SEARCH(":", F87) + 1, LEN(F87))</f>
        <v xml:space="preserve"> __ConsumerFailureEvent</v>
      </c>
      <c r="I87" s="86" t="s">
        <v>1676</v>
      </c>
      <c r="J87" s="7" t="str">
        <f t="shared" si="195"/>
        <v>SAME</v>
      </c>
      <c r="K87" s="3" t="s">
        <v>963</v>
      </c>
      <c r="L87" s="4" t="str">
        <f t="shared" ref="L87:L88" si="227">TRIM(LEFT(K87, SEARCH(":", K87) - 1))</f>
        <v>ClassName</v>
      </c>
      <c r="M87" s="4" t="str">
        <f t="shared" ref="M87:M88" si="228">MID(K87, SEARCH(":", K87) + 1, LEN(K87))</f>
        <v xml:space="preserve"> __ConsumerFailureEvent</v>
      </c>
      <c r="N87" s="86" t="s">
        <v>1676</v>
      </c>
      <c r="O87" s="7" t="str">
        <f t="shared" ref="O87:O88" si="229">IF(K87&lt;&gt;P87, "DIF", "SAME")</f>
        <v>SAME</v>
      </c>
      <c r="P87" s="3" t="s">
        <v>963</v>
      </c>
      <c r="Q87" s="4" t="str">
        <f t="shared" ref="Q87:Q88" si="230">TRIM(LEFT(P87, SEARCH(":", P87) - 1))</f>
        <v>ClassName</v>
      </c>
      <c r="R87" s="4" t="str">
        <f t="shared" ref="R87:R88" si="231">MID(P87, SEARCH(":", P87) + 1, LEN(P87))</f>
        <v xml:space="preserve"> __ConsumerFailureEvent</v>
      </c>
      <c r="S87" s="86" t="s">
        <v>1676</v>
      </c>
    </row>
    <row r="88" spans="1:19">
      <c r="A88" s="5" t="s">
        <v>937</v>
      </c>
      <c r="B88" s="4" t="str">
        <f t="shared" si="223"/>
        <v>Methods</v>
      </c>
      <c r="C88" s="4" t="str">
        <f t="shared" si="224"/>
        <v xml:space="preserve"> </v>
      </c>
      <c r="E88" s="7" t="str">
        <f t="shared" si="185"/>
        <v>SAME</v>
      </c>
      <c r="F88" s="5" t="s">
        <v>937</v>
      </c>
      <c r="G88" s="4" t="str">
        <f t="shared" si="225"/>
        <v>Methods</v>
      </c>
      <c r="H88" s="4" t="str">
        <f t="shared" si="226"/>
        <v xml:space="preserve"> </v>
      </c>
      <c r="J88" s="7" t="str">
        <f t="shared" si="195"/>
        <v>SAME</v>
      </c>
      <c r="K88" s="3" t="s">
        <v>937</v>
      </c>
      <c r="L88" s="4" t="str">
        <f t="shared" si="227"/>
        <v>Methods</v>
      </c>
      <c r="M88" s="4" t="str">
        <f t="shared" si="228"/>
        <v xml:space="preserve"> </v>
      </c>
      <c r="O88" s="7" t="str">
        <f t="shared" si="229"/>
        <v>SAME</v>
      </c>
      <c r="P88" s="3" t="s">
        <v>937</v>
      </c>
      <c r="Q88" s="4" t="str">
        <f t="shared" si="230"/>
        <v>Methods</v>
      </c>
      <c r="R88" s="4" t="str">
        <f t="shared" si="231"/>
        <v xml:space="preserve"> </v>
      </c>
    </row>
    <row r="89" spans="1:19">
      <c r="A89" s="6"/>
      <c r="F89" s="6"/>
      <c r="J89" s="64"/>
      <c r="O89" s="64"/>
    </row>
    <row r="90" spans="1:19">
      <c r="A90" s="5" t="s">
        <v>964</v>
      </c>
      <c r="B90" s="4" t="str">
        <f t="shared" ref="B90:B91" si="232">TRIM(LEFT(A90, SEARCH(":", A90) - 1))</f>
        <v>ClassName</v>
      </c>
      <c r="C90" s="4" t="str">
        <f t="shared" ref="C90:C91" si="233">MID(A90, SEARCH(":", A90) + 1, LEN(A90))</f>
        <v xml:space="preserve"> __InstanceOperationEvent</v>
      </c>
      <c r="D90" s="86" t="s">
        <v>2049</v>
      </c>
      <c r="E90" s="7" t="str">
        <f t="shared" si="185"/>
        <v>SAME</v>
      </c>
      <c r="F90" s="5" t="s">
        <v>964</v>
      </c>
      <c r="G90" s="4" t="str">
        <f t="shared" ref="G90:G91" si="234">TRIM(LEFT(F90, SEARCH(":", F90) - 1))</f>
        <v>ClassName</v>
      </c>
      <c r="H90" s="4" t="str">
        <f t="shared" ref="H90:H91" si="235">MID(F90, SEARCH(":", F90) + 1, LEN(F90))</f>
        <v xml:space="preserve"> __InstanceOperationEvent</v>
      </c>
      <c r="I90" s="86" t="s">
        <v>2049</v>
      </c>
      <c r="J90" s="7" t="str">
        <f t="shared" si="195"/>
        <v>SAME</v>
      </c>
      <c r="K90" s="3" t="s">
        <v>964</v>
      </c>
      <c r="L90" s="4" t="str">
        <f t="shared" ref="L90:L91" si="236">TRIM(LEFT(K90, SEARCH(":", K90) - 1))</f>
        <v>ClassName</v>
      </c>
      <c r="M90" s="4" t="str">
        <f t="shared" ref="M90:M91" si="237">MID(K90, SEARCH(":", K90) + 1, LEN(K90))</f>
        <v xml:space="preserve"> __InstanceOperationEvent</v>
      </c>
      <c r="N90" s="86" t="s">
        <v>2049</v>
      </c>
      <c r="O90" s="7" t="str">
        <f t="shared" ref="O90:O91" si="238">IF(K90&lt;&gt;P90, "DIF", "SAME")</f>
        <v>SAME</v>
      </c>
      <c r="P90" s="3" t="s">
        <v>964</v>
      </c>
      <c r="Q90" s="4" t="str">
        <f t="shared" ref="Q90:Q91" si="239">TRIM(LEFT(P90, SEARCH(":", P90) - 1))</f>
        <v>ClassName</v>
      </c>
      <c r="R90" s="4" t="str">
        <f t="shared" ref="R90:R91" si="240">MID(P90, SEARCH(":", P90) + 1, LEN(P90))</f>
        <v xml:space="preserve"> __InstanceOperationEvent</v>
      </c>
      <c r="S90" s="86" t="s">
        <v>2049</v>
      </c>
    </row>
    <row r="91" spans="1:19">
      <c r="A91" s="5" t="s">
        <v>937</v>
      </c>
      <c r="B91" s="4" t="str">
        <f t="shared" si="232"/>
        <v>Methods</v>
      </c>
      <c r="C91" s="4" t="str">
        <f t="shared" si="233"/>
        <v xml:space="preserve"> </v>
      </c>
      <c r="E91" s="7" t="str">
        <f t="shared" si="185"/>
        <v>SAME</v>
      </c>
      <c r="F91" s="5" t="s">
        <v>937</v>
      </c>
      <c r="G91" s="4" t="str">
        <f t="shared" si="234"/>
        <v>Methods</v>
      </c>
      <c r="H91" s="4" t="str">
        <f t="shared" si="235"/>
        <v xml:space="preserve"> </v>
      </c>
      <c r="J91" s="7" t="str">
        <f t="shared" si="195"/>
        <v>SAME</v>
      </c>
      <c r="K91" s="3" t="s">
        <v>937</v>
      </c>
      <c r="L91" s="4" t="str">
        <f t="shared" si="236"/>
        <v>Methods</v>
      </c>
      <c r="M91" s="4" t="str">
        <f t="shared" si="237"/>
        <v xml:space="preserve"> </v>
      </c>
      <c r="O91" s="7" t="str">
        <f t="shared" si="238"/>
        <v>SAME</v>
      </c>
      <c r="P91" s="3" t="s">
        <v>937</v>
      </c>
      <c r="Q91" s="4" t="str">
        <f t="shared" si="239"/>
        <v>Methods</v>
      </c>
      <c r="R91" s="4" t="str">
        <f t="shared" si="240"/>
        <v xml:space="preserve"> </v>
      </c>
    </row>
    <row r="92" spans="1:19">
      <c r="A92" s="6"/>
      <c r="F92" s="6"/>
      <c r="J92" s="64"/>
      <c r="O92" s="64"/>
    </row>
    <row r="93" spans="1:19">
      <c r="A93" s="5" t="s">
        <v>965</v>
      </c>
      <c r="B93" s="4" t="str">
        <f t="shared" ref="B93:B94" si="241">TRIM(LEFT(A93, SEARCH(":", A93) - 1))</f>
        <v>ClassName</v>
      </c>
      <c r="C93" s="4" t="str">
        <f t="shared" ref="C93:C94" si="242">MID(A93, SEARCH(":", A93) + 1, LEN(A93))</f>
        <v xml:space="preserve"> __InstanceCreationEvent</v>
      </c>
      <c r="D93" s="86" t="s">
        <v>1679</v>
      </c>
      <c r="E93" s="7" t="str">
        <f t="shared" si="185"/>
        <v>SAME</v>
      </c>
      <c r="F93" s="5" t="s">
        <v>965</v>
      </c>
      <c r="G93" s="4" t="str">
        <f t="shared" ref="G93:G94" si="243">TRIM(LEFT(F93, SEARCH(":", F93) - 1))</f>
        <v>ClassName</v>
      </c>
      <c r="H93" s="4" t="str">
        <f t="shared" ref="H93:H94" si="244">MID(F93, SEARCH(":", F93) + 1, LEN(F93))</f>
        <v xml:space="preserve"> __InstanceCreationEvent</v>
      </c>
      <c r="I93" s="86" t="s">
        <v>1679</v>
      </c>
      <c r="J93" s="7" t="str">
        <f t="shared" si="195"/>
        <v>SAME</v>
      </c>
      <c r="K93" s="3" t="s">
        <v>965</v>
      </c>
      <c r="L93" s="4" t="str">
        <f t="shared" ref="L93:L94" si="245">TRIM(LEFT(K93, SEARCH(":", K93) - 1))</f>
        <v>ClassName</v>
      </c>
      <c r="M93" s="4" t="str">
        <f t="shared" ref="M93:M94" si="246">MID(K93, SEARCH(":", K93) + 1, LEN(K93))</f>
        <v xml:space="preserve"> __InstanceCreationEvent</v>
      </c>
      <c r="N93" s="86" t="s">
        <v>1679</v>
      </c>
      <c r="O93" s="7" t="str">
        <f t="shared" ref="O93:O94" si="247">IF(K93&lt;&gt;P93, "DIF", "SAME")</f>
        <v>SAME</v>
      </c>
      <c r="P93" s="3" t="s">
        <v>965</v>
      </c>
      <c r="Q93" s="4" t="str">
        <f t="shared" ref="Q93:Q94" si="248">TRIM(LEFT(P93, SEARCH(":", P93) - 1))</f>
        <v>ClassName</v>
      </c>
      <c r="R93" s="4" t="str">
        <f t="shared" ref="R93:R94" si="249">MID(P93, SEARCH(":", P93) + 1, LEN(P93))</f>
        <v xml:space="preserve"> __InstanceCreationEvent</v>
      </c>
      <c r="S93" s="86" t="s">
        <v>1679</v>
      </c>
    </row>
    <row r="94" spans="1:19">
      <c r="A94" s="5" t="s">
        <v>937</v>
      </c>
      <c r="B94" s="4" t="str">
        <f t="shared" si="241"/>
        <v>Methods</v>
      </c>
      <c r="C94" s="4" t="str">
        <f t="shared" si="242"/>
        <v xml:space="preserve"> </v>
      </c>
      <c r="E94" s="7" t="str">
        <f t="shared" si="185"/>
        <v>SAME</v>
      </c>
      <c r="F94" s="5" t="s">
        <v>937</v>
      </c>
      <c r="G94" s="4" t="str">
        <f t="shared" si="243"/>
        <v>Methods</v>
      </c>
      <c r="H94" s="4" t="str">
        <f t="shared" si="244"/>
        <v xml:space="preserve"> </v>
      </c>
      <c r="J94" s="7" t="str">
        <f t="shared" si="195"/>
        <v>SAME</v>
      </c>
      <c r="K94" s="3" t="s">
        <v>937</v>
      </c>
      <c r="L94" s="4" t="str">
        <f t="shared" si="245"/>
        <v>Methods</v>
      </c>
      <c r="M94" s="4" t="str">
        <f t="shared" si="246"/>
        <v xml:space="preserve"> </v>
      </c>
      <c r="O94" s="7" t="str">
        <f t="shared" si="247"/>
        <v>SAME</v>
      </c>
      <c r="P94" s="3" t="s">
        <v>937</v>
      </c>
      <c r="Q94" s="4" t="str">
        <f t="shared" si="248"/>
        <v>Methods</v>
      </c>
      <c r="R94" s="4" t="str">
        <f t="shared" si="249"/>
        <v xml:space="preserve"> </v>
      </c>
    </row>
    <row r="95" spans="1:19">
      <c r="A95" s="6"/>
      <c r="F95" s="6"/>
      <c r="J95" s="64"/>
      <c r="O95" s="64"/>
    </row>
    <row r="96" spans="1:19">
      <c r="A96" s="5" t="s">
        <v>966</v>
      </c>
      <c r="B96" s="4" t="str">
        <f t="shared" ref="B96:B97" si="250">TRIM(LEFT(A96, SEARCH(":", A96) - 1))</f>
        <v>ClassName</v>
      </c>
      <c r="C96" s="4" t="str">
        <f t="shared" ref="C96:C97" si="251">MID(A96, SEARCH(":", A96) + 1, LEN(A96))</f>
        <v xml:space="preserve"> __MethodInvocationEvent</v>
      </c>
      <c r="D96" s="86" t="s">
        <v>2050</v>
      </c>
      <c r="E96" s="7" t="str">
        <f t="shared" si="185"/>
        <v>SAME</v>
      </c>
      <c r="F96" s="5" t="s">
        <v>966</v>
      </c>
      <c r="G96" s="4" t="str">
        <f t="shared" ref="G96:G97" si="252">TRIM(LEFT(F96, SEARCH(":", F96) - 1))</f>
        <v>ClassName</v>
      </c>
      <c r="H96" s="4" t="str">
        <f t="shared" ref="H96:H97" si="253">MID(F96, SEARCH(":", F96) + 1, LEN(F96))</f>
        <v xml:space="preserve"> __MethodInvocationEvent</v>
      </c>
      <c r="I96" s="86" t="s">
        <v>2050</v>
      </c>
      <c r="J96" s="7" t="str">
        <f t="shared" si="195"/>
        <v>SAME</v>
      </c>
      <c r="K96" s="3" t="s">
        <v>966</v>
      </c>
      <c r="L96" s="4" t="str">
        <f t="shared" ref="L96:L97" si="254">TRIM(LEFT(K96, SEARCH(":", K96) - 1))</f>
        <v>ClassName</v>
      </c>
      <c r="M96" s="4" t="str">
        <f t="shared" ref="M96:M97" si="255">MID(K96, SEARCH(":", K96) + 1, LEN(K96))</f>
        <v xml:space="preserve"> __MethodInvocationEvent</v>
      </c>
      <c r="N96" s="86" t="s">
        <v>2050</v>
      </c>
      <c r="O96" s="7" t="str">
        <f t="shared" ref="O96:O97" si="256">IF(K96&lt;&gt;P96, "DIF", "SAME")</f>
        <v>SAME</v>
      </c>
      <c r="P96" s="3" t="s">
        <v>966</v>
      </c>
      <c r="Q96" s="4" t="str">
        <f t="shared" ref="Q96:Q97" si="257">TRIM(LEFT(P96, SEARCH(":", P96) - 1))</f>
        <v>ClassName</v>
      </c>
      <c r="R96" s="4" t="str">
        <f t="shared" ref="R96:R97" si="258">MID(P96, SEARCH(":", P96) + 1, LEN(P96))</f>
        <v xml:space="preserve"> __MethodInvocationEvent</v>
      </c>
      <c r="S96" s="86" t="s">
        <v>2050</v>
      </c>
    </row>
    <row r="97" spans="1:19">
      <c r="A97" s="5" t="s">
        <v>937</v>
      </c>
      <c r="B97" s="4" t="str">
        <f t="shared" si="250"/>
        <v>Methods</v>
      </c>
      <c r="C97" s="4" t="str">
        <f t="shared" si="251"/>
        <v xml:space="preserve"> </v>
      </c>
      <c r="E97" s="7" t="str">
        <f t="shared" si="185"/>
        <v>SAME</v>
      </c>
      <c r="F97" s="5" t="s">
        <v>937</v>
      </c>
      <c r="G97" s="4" t="str">
        <f t="shared" si="252"/>
        <v>Methods</v>
      </c>
      <c r="H97" s="4" t="str">
        <f t="shared" si="253"/>
        <v xml:space="preserve"> </v>
      </c>
      <c r="J97" s="7" t="str">
        <f t="shared" si="195"/>
        <v>SAME</v>
      </c>
      <c r="K97" s="3" t="s">
        <v>937</v>
      </c>
      <c r="L97" s="4" t="str">
        <f t="shared" si="254"/>
        <v>Methods</v>
      </c>
      <c r="M97" s="4" t="str">
        <f t="shared" si="255"/>
        <v xml:space="preserve"> </v>
      </c>
      <c r="O97" s="7" t="str">
        <f t="shared" si="256"/>
        <v>SAME</v>
      </c>
      <c r="P97" s="3" t="s">
        <v>937</v>
      </c>
      <c r="Q97" s="4" t="str">
        <f t="shared" si="257"/>
        <v>Methods</v>
      </c>
      <c r="R97" s="4" t="str">
        <f t="shared" si="258"/>
        <v xml:space="preserve"> </v>
      </c>
    </row>
    <row r="98" spans="1:19">
      <c r="A98" s="6"/>
      <c r="F98" s="6"/>
      <c r="J98" s="64"/>
      <c r="O98" s="64"/>
    </row>
    <row r="99" spans="1:19">
      <c r="A99" s="5" t="s">
        <v>967</v>
      </c>
      <c r="B99" s="4" t="str">
        <f t="shared" ref="B99:B100" si="259">TRIM(LEFT(A99, SEARCH(":", A99) - 1))</f>
        <v>ClassName</v>
      </c>
      <c r="C99" s="4" t="str">
        <f t="shared" ref="C99:C100" si="260">MID(A99, SEARCH(":", A99) + 1, LEN(A99))</f>
        <v xml:space="preserve"> __InstanceModificationEvent</v>
      </c>
      <c r="D99" s="86" t="s">
        <v>2051</v>
      </c>
      <c r="E99" s="7" t="str">
        <f t="shared" si="185"/>
        <v>SAME</v>
      </c>
      <c r="F99" s="5" t="s">
        <v>967</v>
      </c>
      <c r="G99" s="4" t="str">
        <f t="shared" ref="G99:G100" si="261">TRIM(LEFT(F99, SEARCH(":", F99) - 1))</f>
        <v>ClassName</v>
      </c>
      <c r="H99" s="4" t="str">
        <f t="shared" ref="H99:H100" si="262">MID(F99, SEARCH(":", F99) + 1, LEN(F99))</f>
        <v xml:space="preserve"> __InstanceModificationEvent</v>
      </c>
      <c r="I99" s="86" t="s">
        <v>2051</v>
      </c>
      <c r="J99" s="7" t="str">
        <f t="shared" si="195"/>
        <v>SAME</v>
      </c>
      <c r="K99" s="3" t="s">
        <v>967</v>
      </c>
      <c r="L99" s="4" t="str">
        <f t="shared" ref="L99:L100" si="263">TRIM(LEFT(K99, SEARCH(":", K99) - 1))</f>
        <v>ClassName</v>
      </c>
      <c r="M99" s="4" t="str">
        <f t="shared" ref="M99:M100" si="264">MID(K99, SEARCH(":", K99) + 1, LEN(K99))</f>
        <v xml:space="preserve"> __InstanceModificationEvent</v>
      </c>
      <c r="N99" s="86" t="s">
        <v>2051</v>
      </c>
      <c r="O99" s="7" t="str">
        <f t="shared" ref="O99:O100" si="265">IF(K99&lt;&gt;P99, "DIF", "SAME")</f>
        <v>SAME</v>
      </c>
      <c r="P99" s="3" t="s">
        <v>967</v>
      </c>
      <c r="Q99" s="4" t="str">
        <f t="shared" ref="Q99:Q100" si="266">TRIM(LEFT(P99, SEARCH(":", P99) - 1))</f>
        <v>ClassName</v>
      </c>
      <c r="R99" s="4" t="str">
        <f t="shared" ref="R99:R100" si="267">MID(P99, SEARCH(":", P99) + 1, LEN(P99))</f>
        <v xml:space="preserve"> __InstanceModificationEvent</v>
      </c>
      <c r="S99" s="86" t="s">
        <v>2051</v>
      </c>
    </row>
    <row r="100" spans="1:19">
      <c r="A100" s="5" t="s">
        <v>937</v>
      </c>
      <c r="B100" s="4" t="str">
        <f t="shared" si="259"/>
        <v>Methods</v>
      </c>
      <c r="C100" s="4" t="str">
        <f t="shared" si="260"/>
        <v xml:space="preserve"> </v>
      </c>
      <c r="E100" s="7" t="str">
        <f t="shared" si="185"/>
        <v>SAME</v>
      </c>
      <c r="F100" s="5" t="s">
        <v>937</v>
      </c>
      <c r="G100" s="4" t="str">
        <f t="shared" si="261"/>
        <v>Methods</v>
      </c>
      <c r="H100" s="4" t="str">
        <f t="shared" si="262"/>
        <v xml:space="preserve"> </v>
      </c>
      <c r="J100" s="7" t="str">
        <f t="shared" si="195"/>
        <v>SAME</v>
      </c>
      <c r="K100" s="3" t="s">
        <v>937</v>
      </c>
      <c r="L100" s="4" t="str">
        <f t="shared" si="263"/>
        <v>Methods</v>
      </c>
      <c r="M100" s="4" t="str">
        <f t="shared" si="264"/>
        <v xml:space="preserve"> </v>
      </c>
      <c r="O100" s="7" t="str">
        <f t="shared" si="265"/>
        <v>SAME</v>
      </c>
      <c r="P100" s="3" t="s">
        <v>937</v>
      </c>
      <c r="Q100" s="4" t="str">
        <f t="shared" si="266"/>
        <v>Methods</v>
      </c>
      <c r="R100" s="4" t="str">
        <f t="shared" si="267"/>
        <v xml:space="preserve"> </v>
      </c>
    </row>
    <row r="101" spans="1:19">
      <c r="A101" s="6"/>
      <c r="F101" s="6"/>
      <c r="J101" s="64"/>
      <c r="O101" s="64"/>
    </row>
    <row r="102" spans="1:19">
      <c r="A102" s="5" t="s">
        <v>968</v>
      </c>
      <c r="B102" s="4" t="str">
        <f t="shared" ref="B102:B103" si="268">TRIM(LEFT(A102, SEARCH(":", A102) - 1))</f>
        <v>ClassName</v>
      </c>
      <c r="C102" s="4" t="str">
        <f t="shared" ref="C102:C103" si="269">MID(A102, SEARCH(":", A102) + 1, LEN(A102))</f>
        <v xml:space="preserve"> __InstanceDeletionEvent</v>
      </c>
      <c r="D102" s="86" t="s">
        <v>1518</v>
      </c>
      <c r="E102" s="7" t="str">
        <f t="shared" si="185"/>
        <v>SAME</v>
      </c>
      <c r="F102" s="5" t="s">
        <v>968</v>
      </c>
      <c r="G102" s="4" t="str">
        <f t="shared" ref="G102:G103" si="270">TRIM(LEFT(F102, SEARCH(":", F102) - 1))</f>
        <v>ClassName</v>
      </c>
      <c r="H102" s="4" t="str">
        <f t="shared" ref="H102:H103" si="271">MID(F102, SEARCH(":", F102) + 1, LEN(F102))</f>
        <v xml:space="preserve"> __InstanceDeletionEvent</v>
      </c>
      <c r="I102" s="86" t="s">
        <v>1518</v>
      </c>
      <c r="J102" s="7" t="str">
        <f t="shared" si="195"/>
        <v>SAME</v>
      </c>
      <c r="K102" s="3" t="s">
        <v>968</v>
      </c>
      <c r="L102" s="4" t="str">
        <f t="shared" ref="L102:L103" si="272">TRIM(LEFT(K102, SEARCH(":", K102) - 1))</f>
        <v>ClassName</v>
      </c>
      <c r="M102" s="4" t="str">
        <f t="shared" ref="M102:M103" si="273">MID(K102, SEARCH(":", K102) + 1, LEN(K102))</f>
        <v xml:space="preserve"> __InstanceDeletionEvent</v>
      </c>
      <c r="N102" s="86" t="s">
        <v>1518</v>
      </c>
      <c r="O102" s="7" t="str">
        <f t="shared" ref="O102:O103" si="274">IF(K102&lt;&gt;P102, "DIF", "SAME")</f>
        <v>SAME</v>
      </c>
      <c r="P102" s="3" t="s">
        <v>968</v>
      </c>
      <c r="Q102" s="4" t="str">
        <f t="shared" ref="Q102:Q103" si="275">TRIM(LEFT(P102, SEARCH(":", P102) - 1))</f>
        <v>ClassName</v>
      </c>
      <c r="R102" s="4" t="str">
        <f t="shared" ref="R102:R103" si="276">MID(P102, SEARCH(":", P102) + 1, LEN(P102))</f>
        <v xml:space="preserve"> __InstanceDeletionEvent</v>
      </c>
      <c r="S102" s="86" t="s">
        <v>1518</v>
      </c>
    </row>
    <row r="103" spans="1:19">
      <c r="A103" s="5" t="s">
        <v>937</v>
      </c>
      <c r="B103" s="4" t="str">
        <f t="shared" si="268"/>
        <v>Methods</v>
      </c>
      <c r="C103" s="4" t="str">
        <f t="shared" si="269"/>
        <v xml:space="preserve"> </v>
      </c>
      <c r="E103" s="7" t="str">
        <f t="shared" si="185"/>
        <v>SAME</v>
      </c>
      <c r="F103" s="5" t="s">
        <v>937</v>
      </c>
      <c r="G103" s="4" t="str">
        <f t="shared" si="270"/>
        <v>Methods</v>
      </c>
      <c r="H103" s="4" t="str">
        <f t="shared" si="271"/>
        <v xml:space="preserve"> </v>
      </c>
      <c r="J103" s="7" t="str">
        <f t="shared" si="195"/>
        <v>SAME</v>
      </c>
      <c r="K103" s="3" t="s">
        <v>937</v>
      </c>
      <c r="L103" s="4" t="str">
        <f t="shared" si="272"/>
        <v>Methods</v>
      </c>
      <c r="M103" s="4" t="str">
        <f t="shared" si="273"/>
        <v xml:space="preserve"> </v>
      </c>
      <c r="O103" s="7" t="str">
        <f t="shared" si="274"/>
        <v>SAME</v>
      </c>
      <c r="P103" s="3" t="s">
        <v>937</v>
      </c>
      <c r="Q103" s="4" t="str">
        <f t="shared" si="275"/>
        <v>Methods</v>
      </c>
      <c r="R103" s="4" t="str">
        <f t="shared" si="276"/>
        <v xml:space="preserve"> </v>
      </c>
    </row>
    <row r="104" spans="1:19">
      <c r="A104" s="6"/>
      <c r="F104" s="6"/>
      <c r="J104" s="64"/>
      <c r="O104" s="64"/>
    </row>
    <row r="105" spans="1:19">
      <c r="A105" s="5" t="s">
        <v>969</v>
      </c>
      <c r="B105" s="4" t="str">
        <f t="shared" ref="B105:B106" si="277">TRIM(LEFT(A105, SEARCH(":", A105) - 1))</f>
        <v>ClassName</v>
      </c>
      <c r="C105" s="4" t="str">
        <f t="shared" ref="C105:C106" si="278">MID(A105, SEARCH(":", A105) + 1, LEN(A105))</f>
        <v xml:space="preserve"> __ClassOperationEvent</v>
      </c>
      <c r="D105" s="86" t="s">
        <v>2052</v>
      </c>
      <c r="E105" s="7" t="str">
        <f t="shared" si="185"/>
        <v>SAME</v>
      </c>
      <c r="F105" s="5" t="s">
        <v>969</v>
      </c>
      <c r="G105" s="4" t="str">
        <f t="shared" ref="G105:G106" si="279">TRIM(LEFT(F105, SEARCH(":", F105) - 1))</f>
        <v>ClassName</v>
      </c>
      <c r="H105" s="4" t="str">
        <f t="shared" ref="H105:H106" si="280">MID(F105, SEARCH(":", F105) + 1, LEN(F105))</f>
        <v xml:space="preserve"> __ClassOperationEvent</v>
      </c>
      <c r="I105" s="86" t="s">
        <v>2052</v>
      </c>
      <c r="J105" s="7" t="str">
        <f t="shared" si="195"/>
        <v>SAME</v>
      </c>
      <c r="K105" s="3" t="s">
        <v>969</v>
      </c>
      <c r="L105" s="4" t="str">
        <f t="shared" ref="L105:L106" si="281">TRIM(LEFT(K105, SEARCH(":", K105) - 1))</f>
        <v>ClassName</v>
      </c>
      <c r="M105" s="4" t="str">
        <f t="shared" ref="M105:M106" si="282">MID(K105, SEARCH(":", K105) + 1, LEN(K105))</f>
        <v xml:space="preserve"> __ClassOperationEvent</v>
      </c>
      <c r="N105" s="86" t="s">
        <v>2052</v>
      </c>
      <c r="O105" s="7" t="str">
        <f t="shared" ref="O105:O106" si="283">IF(K105&lt;&gt;P105, "DIF", "SAME")</f>
        <v>SAME</v>
      </c>
      <c r="P105" s="3" t="s">
        <v>969</v>
      </c>
      <c r="Q105" s="4" t="str">
        <f t="shared" ref="Q105:Q106" si="284">TRIM(LEFT(P105, SEARCH(":", P105) - 1))</f>
        <v>ClassName</v>
      </c>
      <c r="R105" s="4" t="str">
        <f t="shared" ref="R105:R106" si="285">MID(P105, SEARCH(":", P105) + 1, LEN(P105))</f>
        <v xml:space="preserve"> __ClassOperationEvent</v>
      </c>
      <c r="S105" s="86" t="s">
        <v>2052</v>
      </c>
    </row>
    <row r="106" spans="1:19">
      <c r="A106" s="5" t="s">
        <v>937</v>
      </c>
      <c r="B106" s="4" t="str">
        <f t="shared" si="277"/>
        <v>Methods</v>
      </c>
      <c r="C106" s="4" t="str">
        <f t="shared" si="278"/>
        <v xml:space="preserve"> </v>
      </c>
      <c r="E106" s="7" t="str">
        <f t="shared" si="185"/>
        <v>SAME</v>
      </c>
      <c r="F106" s="5" t="s">
        <v>937</v>
      </c>
      <c r="G106" s="4" t="str">
        <f t="shared" si="279"/>
        <v>Methods</v>
      </c>
      <c r="H106" s="4" t="str">
        <f t="shared" si="280"/>
        <v xml:space="preserve"> </v>
      </c>
      <c r="J106" s="7" t="str">
        <f t="shared" si="195"/>
        <v>SAME</v>
      </c>
      <c r="K106" s="3" t="s">
        <v>937</v>
      </c>
      <c r="L106" s="4" t="str">
        <f t="shared" si="281"/>
        <v>Methods</v>
      </c>
      <c r="M106" s="4" t="str">
        <f t="shared" si="282"/>
        <v xml:space="preserve"> </v>
      </c>
      <c r="O106" s="7" t="str">
        <f t="shared" si="283"/>
        <v>SAME</v>
      </c>
      <c r="P106" s="3" t="s">
        <v>937</v>
      </c>
      <c r="Q106" s="4" t="str">
        <f t="shared" si="284"/>
        <v>Methods</v>
      </c>
      <c r="R106" s="4" t="str">
        <f t="shared" si="285"/>
        <v xml:space="preserve"> </v>
      </c>
    </row>
    <row r="107" spans="1:19">
      <c r="A107" s="6"/>
      <c r="F107" s="6"/>
      <c r="J107" s="64"/>
      <c r="O107" s="64"/>
    </row>
    <row r="108" spans="1:19">
      <c r="A108" s="5" t="s">
        <v>970</v>
      </c>
      <c r="B108" s="4" t="str">
        <f t="shared" ref="B108:B109" si="286">TRIM(LEFT(A108, SEARCH(":", A108) - 1))</f>
        <v>ClassName</v>
      </c>
      <c r="C108" s="4" t="str">
        <f t="shared" ref="C108:C109" si="287">MID(A108, SEARCH(":", A108) + 1, LEN(A108))</f>
        <v xml:space="preserve"> __ClassDeletionEvent</v>
      </c>
      <c r="D108" s="86" t="s">
        <v>2053</v>
      </c>
      <c r="E108" s="7" t="str">
        <f t="shared" si="185"/>
        <v>SAME</v>
      </c>
      <c r="F108" s="5" t="s">
        <v>970</v>
      </c>
      <c r="G108" s="4" t="str">
        <f t="shared" ref="G108:G109" si="288">TRIM(LEFT(F108, SEARCH(":", F108) - 1))</f>
        <v>ClassName</v>
      </c>
      <c r="H108" s="4" t="str">
        <f t="shared" ref="H108:H109" si="289">MID(F108, SEARCH(":", F108) + 1, LEN(F108))</f>
        <v xml:space="preserve"> __ClassDeletionEvent</v>
      </c>
      <c r="I108" s="86" t="s">
        <v>2053</v>
      </c>
      <c r="J108" s="7" t="str">
        <f t="shared" si="195"/>
        <v>SAME</v>
      </c>
      <c r="K108" s="3" t="s">
        <v>970</v>
      </c>
      <c r="L108" s="4" t="str">
        <f t="shared" ref="L108:L109" si="290">TRIM(LEFT(K108, SEARCH(":", K108) - 1))</f>
        <v>ClassName</v>
      </c>
      <c r="M108" s="4" t="str">
        <f t="shared" ref="M108:M109" si="291">MID(K108, SEARCH(":", K108) + 1, LEN(K108))</f>
        <v xml:space="preserve"> __ClassDeletionEvent</v>
      </c>
      <c r="N108" s="86" t="s">
        <v>2053</v>
      </c>
      <c r="O108" s="7" t="str">
        <f t="shared" ref="O108:O109" si="292">IF(K108&lt;&gt;P108, "DIF", "SAME")</f>
        <v>SAME</v>
      </c>
      <c r="P108" s="3" t="s">
        <v>970</v>
      </c>
      <c r="Q108" s="4" t="str">
        <f t="shared" ref="Q108:Q109" si="293">TRIM(LEFT(P108, SEARCH(":", P108) - 1))</f>
        <v>ClassName</v>
      </c>
      <c r="R108" s="4" t="str">
        <f t="shared" ref="R108:R109" si="294">MID(P108, SEARCH(":", P108) + 1, LEN(P108))</f>
        <v xml:space="preserve"> __ClassDeletionEvent</v>
      </c>
      <c r="S108" s="86" t="s">
        <v>2053</v>
      </c>
    </row>
    <row r="109" spans="1:19">
      <c r="A109" s="5" t="s">
        <v>937</v>
      </c>
      <c r="B109" s="4" t="str">
        <f t="shared" si="286"/>
        <v>Methods</v>
      </c>
      <c r="C109" s="4" t="str">
        <f t="shared" si="287"/>
        <v xml:space="preserve"> </v>
      </c>
      <c r="E109" s="7" t="str">
        <f t="shared" si="185"/>
        <v>SAME</v>
      </c>
      <c r="F109" s="5" t="s">
        <v>937</v>
      </c>
      <c r="G109" s="4" t="str">
        <f t="shared" si="288"/>
        <v>Methods</v>
      </c>
      <c r="H109" s="4" t="str">
        <f t="shared" si="289"/>
        <v xml:space="preserve"> </v>
      </c>
      <c r="J109" s="7" t="str">
        <f t="shared" si="195"/>
        <v>SAME</v>
      </c>
      <c r="K109" s="3" t="s">
        <v>937</v>
      </c>
      <c r="L109" s="4" t="str">
        <f t="shared" si="290"/>
        <v>Methods</v>
      </c>
      <c r="M109" s="4" t="str">
        <f t="shared" si="291"/>
        <v xml:space="preserve"> </v>
      </c>
      <c r="O109" s="7" t="str">
        <f t="shared" si="292"/>
        <v>SAME</v>
      </c>
      <c r="P109" s="3" t="s">
        <v>937</v>
      </c>
      <c r="Q109" s="4" t="str">
        <f t="shared" si="293"/>
        <v>Methods</v>
      </c>
      <c r="R109" s="4" t="str">
        <f t="shared" si="294"/>
        <v xml:space="preserve"> </v>
      </c>
    </row>
    <row r="110" spans="1:19">
      <c r="A110" s="6"/>
      <c r="F110" s="6"/>
      <c r="J110" s="64"/>
      <c r="O110" s="64"/>
    </row>
    <row r="111" spans="1:19">
      <c r="A111" s="5" t="s">
        <v>971</v>
      </c>
      <c r="B111" s="4" t="str">
        <f t="shared" ref="B111:B112" si="295">TRIM(LEFT(A111, SEARCH(":", A111) - 1))</f>
        <v>ClassName</v>
      </c>
      <c r="C111" s="4" t="str">
        <f t="shared" ref="C111:C112" si="296">MID(A111, SEARCH(":", A111) + 1, LEN(A111))</f>
        <v xml:space="preserve"> __ClassModificationEvent</v>
      </c>
      <c r="D111" s="86" t="s">
        <v>2054</v>
      </c>
      <c r="E111" s="7" t="str">
        <f t="shared" si="185"/>
        <v>SAME</v>
      </c>
      <c r="F111" s="5" t="s">
        <v>971</v>
      </c>
      <c r="G111" s="4" t="str">
        <f t="shared" ref="G111:G112" si="297">TRIM(LEFT(F111, SEARCH(":", F111) - 1))</f>
        <v>ClassName</v>
      </c>
      <c r="H111" s="4" t="str">
        <f t="shared" ref="H111:H112" si="298">MID(F111, SEARCH(":", F111) + 1, LEN(F111))</f>
        <v xml:space="preserve"> __ClassModificationEvent</v>
      </c>
      <c r="I111" s="86" t="s">
        <v>2054</v>
      </c>
      <c r="J111" s="7" t="str">
        <f t="shared" si="195"/>
        <v>SAME</v>
      </c>
      <c r="K111" s="3" t="s">
        <v>971</v>
      </c>
      <c r="L111" s="4" t="str">
        <f t="shared" ref="L111:L112" si="299">TRIM(LEFT(K111, SEARCH(":", K111) - 1))</f>
        <v>ClassName</v>
      </c>
      <c r="M111" s="4" t="str">
        <f t="shared" ref="M111:M112" si="300">MID(K111, SEARCH(":", K111) + 1, LEN(K111))</f>
        <v xml:space="preserve"> __ClassModificationEvent</v>
      </c>
      <c r="N111" s="86" t="s">
        <v>2054</v>
      </c>
      <c r="O111" s="7" t="str">
        <f t="shared" ref="O111:O112" si="301">IF(K111&lt;&gt;P111, "DIF", "SAME")</f>
        <v>SAME</v>
      </c>
      <c r="P111" s="3" t="s">
        <v>971</v>
      </c>
      <c r="Q111" s="4" t="str">
        <f t="shared" ref="Q111:Q112" si="302">TRIM(LEFT(P111, SEARCH(":", P111) - 1))</f>
        <v>ClassName</v>
      </c>
      <c r="R111" s="4" t="str">
        <f t="shared" ref="R111:R112" si="303">MID(P111, SEARCH(":", P111) + 1, LEN(P111))</f>
        <v xml:space="preserve"> __ClassModificationEvent</v>
      </c>
      <c r="S111" s="86" t="s">
        <v>2054</v>
      </c>
    </row>
    <row r="112" spans="1:19">
      <c r="A112" s="5" t="s">
        <v>937</v>
      </c>
      <c r="B112" s="4" t="str">
        <f t="shared" si="295"/>
        <v>Methods</v>
      </c>
      <c r="C112" s="4" t="str">
        <f t="shared" si="296"/>
        <v xml:space="preserve"> </v>
      </c>
      <c r="E112" s="7" t="str">
        <f t="shared" si="185"/>
        <v>SAME</v>
      </c>
      <c r="F112" s="5" t="s">
        <v>937</v>
      </c>
      <c r="G112" s="4" t="str">
        <f t="shared" si="297"/>
        <v>Methods</v>
      </c>
      <c r="H112" s="4" t="str">
        <f t="shared" si="298"/>
        <v xml:space="preserve"> </v>
      </c>
      <c r="J112" s="7" t="str">
        <f t="shared" si="195"/>
        <v>SAME</v>
      </c>
      <c r="K112" s="3" t="s">
        <v>937</v>
      </c>
      <c r="L112" s="4" t="str">
        <f t="shared" si="299"/>
        <v>Methods</v>
      </c>
      <c r="M112" s="4" t="str">
        <f t="shared" si="300"/>
        <v xml:space="preserve"> </v>
      </c>
      <c r="O112" s="7" t="str">
        <f t="shared" si="301"/>
        <v>SAME</v>
      </c>
      <c r="P112" s="3" t="s">
        <v>937</v>
      </c>
      <c r="Q112" s="4" t="str">
        <f t="shared" si="302"/>
        <v>Methods</v>
      </c>
      <c r="R112" s="4" t="str">
        <f t="shared" si="303"/>
        <v xml:space="preserve"> </v>
      </c>
    </row>
    <row r="113" spans="1:19">
      <c r="A113" s="6"/>
      <c r="F113" s="6"/>
      <c r="J113" s="64"/>
      <c r="O113" s="64"/>
    </row>
    <row r="114" spans="1:19">
      <c r="A114" s="5" t="s">
        <v>972</v>
      </c>
      <c r="B114" s="4" t="str">
        <f t="shared" ref="B114:B115" si="304">TRIM(LEFT(A114, SEARCH(":", A114) - 1))</f>
        <v>ClassName</v>
      </c>
      <c r="C114" s="4" t="str">
        <f t="shared" ref="C114:C115" si="305">MID(A114, SEARCH(":", A114) + 1, LEN(A114))</f>
        <v xml:space="preserve"> __ClassCreationEvent</v>
      </c>
      <c r="D114" s="86" t="s">
        <v>2055</v>
      </c>
      <c r="E114" s="7" t="str">
        <f t="shared" si="185"/>
        <v>SAME</v>
      </c>
      <c r="F114" s="5" t="s">
        <v>972</v>
      </c>
      <c r="G114" s="4" t="str">
        <f t="shared" ref="G114:G115" si="306">TRIM(LEFT(F114, SEARCH(":", F114) - 1))</f>
        <v>ClassName</v>
      </c>
      <c r="H114" s="4" t="str">
        <f t="shared" ref="H114:H115" si="307">MID(F114, SEARCH(":", F114) + 1, LEN(F114))</f>
        <v xml:space="preserve"> __ClassCreationEvent</v>
      </c>
      <c r="I114" s="86" t="s">
        <v>2055</v>
      </c>
      <c r="J114" s="7" t="str">
        <f t="shared" si="195"/>
        <v>SAME</v>
      </c>
      <c r="K114" s="3" t="s">
        <v>972</v>
      </c>
      <c r="L114" s="4" t="str">
        <f t="shared" ref="L114:L115" si="308">TRIM(LEFT(K114, SEARCH(":", K114) - 1))</f>
        <v>ClassName</v>
      </c>
      <c r="M114" s="4" t="str">
        <f t="shared" ref="M114:M115" si="309">MID(K114, SEARCH(":", K114) + 1, LEN(K114))</f>
        <v xml:space="preserve"> __ClassCreationEvent</v>
      </c>
      <c r="N114" s="86" t="s">
        <v>2055</v>
      </c>
      <c r="O114" s="7" t="str">
        <f t="shared" ref="O114:O115" si="310">IF(K114&lt;&gt;P114, "DIF", "SAME")</f>
        <v>SAME</v>
      </c>
      <c r="P114" s="3" t="s">
        <v>972</v>
      </c>
      <c r="Q114" s="4" t="str">
        <f t="shared" ref="Q114:Q115" si="311">TRIM(LEFT(P114, SEARCH(":", P114) - 1))</f>
        <v>ClassName</v>
      </c>
      <c r="R114" s="4" t="str">
        <f t="shared" ref="R114:R115" si="312">MID(P114, SEARCH(":", P114) + 1, LEN(P114))</f>
        <v xml:space="preserve"> __ClassCreationEvent</v>
      </c>
      <c r="S114" s="86" t="s">
        <v>2055</v>
      </c>
    </row>
    <row r="115" spans="1:19">
      <c r="A115" s="5" t="s">
        <v>937</v>
      </c>
      <c r="B115" s="4" t="str">
        <f t="shared" si="304"/>
        <v>Methods</v>
      </c>
      <c r="C115" s="4" t="str">
        <f t="shared" si="305"/>
        <v xml:space="preserve"> </v>
      </c>
      <c r="E115" s="7" t="str">
        <f t="shared" si="185"/>
        <v>SAME</v>
      </c>
      <c r="F115" s="5" t="s">
        <v>937</v>
      </c>
      <c r="G115" s="4" t="str">
        <f t="shared" si="306"/>
        <v>Methods</v>
      </c>
      <c r="H115" s="4" t="str">
        <f t="shared" si="307"/>
        <v xml:space="preserve"> </v>
      </c>
      <c r="J115" s="7" t="str">
        <f t="shared" si="195"/>
        <v>SAME</v>
      </c>
      <c r="K115" s="3" t="s">
        <v>937</v>
      </c>
      <c r="L115" s="4" t="str">
        <f t="shared" si="308"/>
        <v>Methods</v>
      </c>
      <c r="M115" s="4" t="str">
        <f t="shared" si="309"/>
        <v xml:space="preserve"> </v>
      </c>
      <c r="O115" s="7" t="str">
        <f t="shared" si="310"/>
        <v>SAME</v>
      </c>
      <c r="P115" s="3" t="s">
        <v>937</v>
      </c>
      <c r="Q115" s="4" t="str">
        <f t="shared" si="311"/>
        <v>Methods</v>
      </c>
      <c r="R115" s="4" t="str">
        <f t="shared" si="312"/>
        <v xml:space="preserve"> </v>
      </c>
    </row>
    <row r="116" spans="1:19">
      <c r="A116" s="6"/>
      <c r="F116" s="6"/>
      <c r="J116" s="64"/>
      <c r="O116" s="64"/>
    </row>
    <row r="117" spans="1:19">
      <c r="A117" s="5" t="s">
        <v>973</v>
      </c>
      <c r="B117" s="4" t="str">
        <f t="shared" ref="B117:B118" si="313">TRIM(LEFT(A117, SEARCH(":", A117) - 1))</f>
        <v>ClassName</v>
      </c>
      <c r="C117" s="4" t="str">
        <f t="shared" ref="C117:C118" si="314">MID(A117, SEARCH(":", A117) + 1, LEN(A117))</f>
        <v xml:space="preserve"> __NamespaceOperationEvent</v>
      </c>
      <c r="D117" s="86" t="s">
        <v>2056</v>
      </c>
      <c r="E117" s="7" t="str">
        <f t="shared" si="185"/>
        <v>SAME</v>
      </c>
      <c r="F117" s="5" t="s">
        <v>973</v>
      </c>
      <c r="G117" s="4" t="str">
        <f t="shared" ref="G117:G118" si="315">TRIM(LEFT(F117, SEARCH(":", F117) - 1))</f>
        <v>ClassName</v>
      </c>
      <c r="H117" s="4" t="str">
        <f t="shared" ref="H117:H118" si="316">MID(F117, SEARCH(":", F117) + 1, LEN(F117))</f>
        <v xml:space="preserve"> __NamespaceOperationEvent</v>
      </c>
      <c r="I117" s="86" t="s">
        <v>2056</v>
      </c>
      <c r="J117" s="7" t="str">
        <f t="shared" si="195"/>
        <v>SAME</v>
      </c>
      <c r="K117" s="3" t="s">
        <v>973</v>
      </c>
      <c r="L117" s="4" t="str">
        <f t="shared" ref="L117:L118" si="317">TRIM(LEFT(K117, SEARCH(":", K117) - 1))</f>
        <v>ClassName</v>
      </c>
      <c r="M117" s="4" t="str">
        <f t="shared" ref="M117:M118" si="318">MID(K117, SEARCH(":", K117) + 1, LEN(K117))</f>
        <v xml:space="preserve"> __NamespaceOperationEvent</v>
      </c>
      <c r="N117" s="86" t="s">
        <v>2056</v>
      </c>
      <c r="O117" s="7" t="str">
        <f t="shared" ref="O117:O118" si="319">IF(K117&lt;&gt;P117, "DIF", "SAME")</f>
        <v>SAME</v>
      </c>
      <c r="P117" s="3" t="s">
        <v>973</v>
      </c>
      <c r="Q117" s="4" t="str">
        <f t="shared" ref="Q117:Q118" si="320">TRIM(LEFT(P117, SEARCH(":", P117) - 1))</f>
        <v>ClassName</v>
      </c>
      <c r="R117" s="4" t="str">
        <f t="shared" ref="R117:R118" si="321">MID(P117, SEARCH(":", P117) + 1, LEN(P117))</f>
        <v xml:space="preserve"> __NamespaceOperationEvent</v>
      </c>
      <c r="S117" s="86" t="s">
        <v>2056</v>
      </c>
    </row>
    <row r="118" spans="1:19">
      <c r="A118" s="5" t="s">
        <v>937</v>
      </c>
      <c r="B118" s="4" t="str">
        <f t="shared" si="313"/>
        <v>Methods</v>
      </c>
      <c r="C118" s="4" t="str">
        <f t="shared" si="314"/>
        <v xml:space="preserve"> </v>
      </c>
      <c r="E118" s="7" t="str">
        <f t="shared" si="185"/>
        <v>SAME</v>
      </c>
      <c r="F118" s="5" t="s">
        <v>937</v>
      </c>
      <c r="G118" s="4" t="str">
        <f t="shared" si="315"/>
        <v>Methods</v>
      </c>
      <c r="H118" s="4" t="str">
        <f t="shared" si="316"/>
        <v xml:space="preserve"> </v>
      </c>
      <c r="J118" s="7" t="str">
        <f t="shared" si="195"/>
        <v>SAME</v>
      </c>
      <c r="K118" s="3" t="s">
        <v>937</v>
      </c>
      <c r="L118" s="4" t="str">
        <f t="shared" si="317"/>
        <v>Methods</v>
      </c>
      <c r="M118" s="4" t="str">
        <f t="shared" si="318"/>
        <v xml:space="preserve"> </v>
      </c>
      <c r="O118" s="7" t="str">
        <f t="shared" si="319"/>
        <v>SAME</v>
      </c>
      <c r="P118" s="3" t="s">
        <v>937</v>
      </c>
      <c r="Q118" s="4" t="str">
        <f t="shared" si="320"/>
        <v>Methods</v>
      </c>
      <c r="R118" s="4" t="str">
        <f t="shared" si="321"/>
        <v xml:space="preserve"> </v>
      </c>
    </row>
    <row r="119" spans="1:19">
      <c r="A119" s="6"/>
      <c r="F119" s="6"/>
      <c r="J119" s="64"/>
      <c r="O119" s="64"/>
    </row>
    <row r="120" spans="1:19">
      <c r="A120" s="5" t="s">
        <v>974</v>
      </c>
      <c r="B120" s="4" t="str">
        <f t="shared" ref="B120:B121" si="322">TRIM(LEFT(A120, SEARCH(":", A120) - 1))</f>
        <v>ClassName</v>
      </c>
      <c r="C120" s="4" t="str">
        <f t="shared" ref="C120:C121" si="323">MID(A120, SEARCH(":", A120) + 1, LEN(A120))</f>
        <v xml:space="preserve"> __NamespaceModificationEvent</v>
      </c>
      <c r="D120" s="86" t="s">
        <v>2057</v>
      </c>
      <c r="E120" s="7" t="str">
        <f t="shared" si="185"/>
        <v>SAME</v>
      </c>
      <c r="F120" s="5" t="s">
        <v>974</v>
      </c>
      <c r="G120" s="4" t="str">
        <f t="shared" ref="G120:G121" si="324">TRIM(LEFT(F120, SEARCH(":", F120) - 1))</f>
        <v>ClassName</v>
      </c>
      <c r="H120" s="4" t="str">
        <f t="shared" ref="H120:H121" si="325">MID(F120, SEARCH(":", F120) + 1, LEN(F120))</f>
        <v xml:space="preserve"> __NamespaceModificationEvent</v>
      </c>
      <c r="I120" s="86" t="s">
        <v>2057</v>
      </c>
      <c r="J120" s="7" t="str">
        <f t="shared" si="195"/>
        <v>SAME</v>
      </c>
      <c r="K120" s="3" t="s">
        <v>974</v>
      </c>
      <c r="L120" s="4" t="str">
        <f t="shared" ref="L120:L121" si="326">TRIM(LEFT(K120, SEARCH(":", K120) - 1))</f>
        <v>ClassName</v>
      </c>
      <c r="M120" s="4" t="str">
        <f t="shared" ref="M120:M121" si="327">MID(K120, SEARCH(":", K120) + 1, LEN(K120))</f>
        <v xml:space="preserve"> __NamespaceModificationEvent</v>
      </c>
      <c r="N120" s="86" t="s">
        <v>2057</v>
      </c>
      <c r="O120" s="7" t="str">
        <f t="shared" ref="O120:O121" si="328">IF(K120&lt;&gt;P120, "DIF", "SAME")</f>
        <v>SAME</v>
      </c>
      <c r="P120" s="3" t="s">
        <v>974</v>
      </c>
      <c r="Q120" s="4" t="str">
        <f t="shared" ref="Q120:Q121" si="329">TRIM(LEFT(P120, SEARCH(":", P120) - 1))</f>
        <v>ClassName</v>
      </c>
      <c r="R120" s="4" t="str">
        <f t="shared" ref="R120:R121" si="330">MID(P120, SEARCH(":", P120) + 1, LEN(P120))</f>
        <v xml:space="preserve"> __NamespaceModificationEvent</v>
      </c>
      <c r="S120" s="86" t="s">
        <v>2057</v>
      </c>
    </row>
    <row r="121" spans="1:19">
      <c r="A121" s="5" t="s">
        <v>937</v>
      </c>
      <c r="B121" s="4" t="str">
        <f t="shared" si="322"/>
        <v>Methods</v>
      </c>
      <c r="C121" s="4" t="str">
        <f t="shared" si="323"/>
        <v xml:space="preserve"> </v>
      </c>
      <c r="E121" s="7" t="str">
        <f t="shared" si="185"/>
        <v>SAME</v>
      </c>
      <c r="F121" s="5" t="s">
        <v>937</v>
      </c>
      <c r="G121" s="4" t="str">
        <f t="shared" si="324"/>
        <v>Methods</v>
      </c>
      <c r="H121" s="4" t="str">
        <f t="shared" si="325"/>
        <v xml:space="preserve"> </v>
      </c>
      <c r="J121" s="7" t="str">
        <f t="shared" si="195"/>
        <v>SAME</v>
      </c>
      <c r="K121" s="3" t="s">
        <v>937</v>
      </c>
      <c r="L121" s="4" t="str">
        <f t="shared" si="326"/>
        <v>Methods</v>
      </c>
      <c r="M121" s="4" t="str">
        <f t="shared" si="327"/>
        <v xml:space="preserve"> </v>
      </c>
      <c r="O121" s="7" t="str">
        <f t="shared" si="328"/>
        <v>SAME</v>
      </c>
      <c r="P121" s="3" t="s">
        <v>937</v>
      </c>
      <c r="Q121" s="4" t="str">
        <f t="shared" si="329"/>
        <v>Methods</v>
      </c>
      <c r="R121" s="4" t="str">
        <f t="shared" si="330"/>
        <v xml:space="preserve"> </v>
      </c>
    </row>
    <row r="122" spans="1:19">
      <c r="A122" s="6"/>
      <c r="F122" s="6"/>
      <c r="J122" s="64"/>
      <c r="O122" s="64"/>
    </row>
    <row r="123" spans="1:19">
      <c r="A123" s="5" t="s">
        <v>975</v>
      </c>
      <c r="B123" s="4" t="str">
        <f t="shared" ref="B123:B124" si="331">TRIM(LEFT(A123, SEARCH(":", A123) - 1))</f>
        <v>ClassName</v>
      </c>
      <c r="C123" s="4" t="str">
        <f t="shared" ref="C123:C124" si="332">MID(A123, SEARCH(":", A123) + 1, LEN(A123))</f>
        <v xml:space="preserve"> __NamespaceDeletionEvent</v>
      </c>
      <c r="D123" s="86" t="s">
        <v>2058</v>
      </c>
      <c r="E123" s="7" t="str">
        <f t="shared" si="185"/>
        <v>SAME</v>
      </c>
      <c r="F123" s="5" t="s">
        <v>975</v>
      </c>
      <c r="G123" s="4" t="str">
        <f t="shared" ref="G123:G124" si="333">TRIM(LEFT(F123, SEARCH(":", F123) - 1))</f>
        <v>ClassName</v>
      </c>
      <c r="H123" s="4" t="str">
        <f t="shared" ref="H123:H124" si="334">MID(F123, SEARCH(":", F123) + 1, LEN(F123))</f>
        <v xml:space="preserve"> __NamespaceDeletionEvent</v>
      </c>
      <c r="I123" s="86" t="s">
        <v>2058</v>
      </c>
      <c r="J123" s="7" t="str">
        <f t="shared" si="195"/>
        <v>SAME</v>
      </c>
      <c r="K123" s="3" t="s">
        <v>975</v>
      </c>
      <c r="L123" s="4" t="str">
        <f t="shared" ref="L123:L124" si="335">TRIM(LEFT(K123, SEARCH(":", K123) - 1))</f>
        <v>ClassName</v>
      </c>
      <c r="M123" s="4" t="str">
        <f t="shared" ref="M123:M124" si="336">MID(K123, SEARCH(":", K123) + 1, LEN(K123))</f>
        <v xml:space="preserve"> __NamespaceDeletionEvent</v>
      </c>
      <c r="N123" s="86" t="s">
        <v>2058</v>
      </c>
      <c r="O123" s="7" t="str">
        <f t="shared" ref="O123:O124" si="337">IF(K123&lt;&gt;P123, "DIF", "SAME")</f>
        <v>SAME</v>
      </c>
      <c r="P123" s="3" t="s">
        <v>975</v>
      </c>
      <c r="Q123" s="4" t="str">
        <f t="shared" ref="Q123:Q124" si="338">TRIM(LEFT(P123, SEARCH(":", P123) - 1))</f>
        <v>ClassName</v>
      </c>
      <c r="R123" s="4" t="str">
        <f t="shared" ref="R123:R124" si="339">MID(P123, SEARCH(":", P123) + 1, LEN(P123))</f>
        <v xml:space="preserve"> __NamespaceDeletionEvent</v>
      </c>
      <c r="S123" s="86" t="s">
        <v>2058</v>
      </c>
    </row>
    <row r="124" spans="1:19">
      <c r="A124" s="5" t="s">
        <v>937</v>
      </c>
      <c r="B124" s="4" t="str">
        <f t="shared" si="331"/>
        <v>Methods</v>
      </c>
      <c r="C124" s="4" t="str">
        <f t="shared" si="332"/>
        <v xml:space="preserve"> </v>
      </c>
      <c r="E124" s="7" t="str">
        <f t="shared" si="185"/>
        <v>SAME</v>
      </c>
      <c r="F124" s="5" t="s">
        <v>937</v>
      </c>
      <c r="G124" s="4" t="str">
        <f t="shared" si="333"/>
        <v>Methods</v>
      </c>
      <c r="H124" s="4" t="str">
        <f t="shared" si="334"/>
        <v xml:space="preserve"> </v>
      </c>
      <c r="J124" s="7" t="str">
        <f t="shared" si="195"/>
        <v>SAME</v>
      </c>
      <c r="K124" s="3" t="s">
        <v>937</v>
      </c>
      <c r="L124" s="4" t="str">
        <f t="shared" si="335"/>
        <v>Methods</v>
      </c>
      <c r="M124" s="4" t="str">
        <f t="shared" si="336"/>
        <v xml:space="preserve"> </v>
      </c>
      <c r="O124" s="7" t="str">
        <f t="shared" si="337"/>
        <v>SAME</v>
      </c>
      <c r="P124" s="3" t="s">
        <v>937</v>
      </c>
      <c r="Q124" s="4" t="str">
        <f t="shared" si="338"/>
        <v>Methods</v>
      </c>
      <c r="R124" s="4" t="str">
        <f t="shared" si="339"/>
        <v xml:space="preserve"> </v>
      </c>
    </row>
    <row r="125" spans="1:19">
      <c r="A125" s="6"/>
      <c r="F125" s="6"/>
      <c r="J125" s="64"/>
      <c r="O125" s="64"/>
    </row>
    <row r="126" spans="1:19">
      <c r="A126" s="5" t="s">
        <v>976</v>
      </c>
      <c r="B126" s="4" t="str">
        <f t="shared" ref="B126:B127" si="340">TRIM(LEFT(A126, SEARCH(":", A126) - 1))</f>
        <v>ClassName</v>
      </c>
      <c r="C126" s="4" t="str">
        <f t="shared" ref="C126:C127" si="341">MID(A126, SEARCH(":", A126) + 1, LEN(A126))</f>
        <v xml:space="preserve"> __NamespaceCreationEvent</v>
      </c>
      <c r="D126" s="86" t="s">
        <v>2059</v>
      </c>
      <c r="E126" s="7" t="str">
        <f t="shared" si="185"/>
        <v>SAME</v>
      </c>
      <c r="F126" s="5" t="s">
        <v>976</v>
      </c>
      <c r="G126" s="4" t="str">
        <f t="shared" ref="G126:G127" si="342">TRIM(LEFT(F126, SEARCH(":", F126) - 1))</f>
        <v>ClassName</v>
      </c>
      <c r="H126" s="4" t="str">
        <f t="shared" ref="H126:H127" si="343">MID(F126, SEARCH(":", F126) + 1, LEN(F126))</f>
        <v xml:space="preserve"> __NamespaceCreationEvent</v>
      </c>
      <c r="I126" s="86" t="s">
        <v>2059</v>
      </c>
      <c r="J126" s="7" t="str">
        <f t="shared" si="195"/>
        <v>SAME</v>
      </c>
      <c r="K126" s="3" t="s">
        <v>976</v>
      </c>
      <c r="L126" s="4" t="str">
        <f t="shared" ref="L126:L127" si="344">TRIM(LEFT(K126, SEARCH(":", K126) - 1))</f>
        <v>ClassName</v>
      </c>
      <c r="M126" s="4" t="str">
        <f t="shared" ref="M126:M127" si="345">MID(K126, SEARCH(":", K126) + 1, LEN(K126))</f>
        <v xml:space="preserve"> __NamespaceCreationEvent</v>
      </c>
      <c r="N126" s="86" t="s">
        <v>2059</v>
      </c>
      <c r="O126" s="7" t="str">
        <f t="shared" ref="O126:O127" si="346">IF(K126&lt;&gt;P126, "DIF", "SAME")</f>
        <v>SAME</v>
      </c>
      <c r="P126" s="3" t="s">
        <v>976</v>
      </c>
      <c r="Q126" s="4" t="str">
        <f t="shared" ref="Q126:Q127" si="347">TRIM(LEFT(P126, SEARCH(":", P126) - 1))</f>
        <v>ClassName</v>
      </c>
      <c r="R126" s="4" t="str">
        <f t="shared" ref="R126:R127" si="348">MID(P126, SEARCH(":", P126) + 1, LEN(P126))</f>
        <v xml:space="preserve"> __NamespaceCreationEvent</v>
      </c>
      <c r="S126" s="86" t="s">
        <v>2059</v>
      </c>
    </row>
    <row r="127" spans="1:19">
      <c r="A127" s="5" t="s">
        <v>937</v>
      </c>
      <c r="B127" s="4" t="str">
        <f t="shared" si="340"/>
        <v>Methods</v>
      </c>
      <c r="C127" s="4" t="str">
        <f t="shared" si="341"/>
        <v xml:space="preserve"> </v>
      </c>
      <c r="E127" s="7" t="str">
        <f t="shared" si="185"/>
        <v>SAME</v>
      </c>
      <c r="F127" s="5" t="s">
        <v>937</v>
      </c>
      <c r="G127" s="4" t="str">
        <f t="shared" si="342"/>
        <v>Methods</v>
      </c>
      <c r="H127" s="4" t="str">
        <f t="shared" si="343"/>
        <v xml:space="preserve"> </v>
      </c>
      <c r="J127" s="7" t="str">
        <f t="shared" si="195"/>
        <v>SAME</v>
      </c>
      <c r="K127" s="3" t="s">
        <v>937</v>
      </c>
      <c r="L127" s="4" t="str">
        <f t="shared" si="344"/>
        <v>Methods</v>
      </c>
      <c r="M127" s="4" t="str">
        <f t="shared" si="345"/>
        <v xml:space="preserve"> </v>
      </c>
      <c r="O127" s="7" t="str">
        <f t="shared" si="346"/>
        <v>SAME</v>
      </c>
      <c r="P127" s="3" t="s">
        <v>937</v>
      </c>
      <c r="Q127" s="4" t="str">
        <f t="shared" si="347"/>
        <v>Methods</v>
      </c>
      <c r="R127" s="4" t="str">
        <f t="shared" si="348"/>
        <v xml:space="preserve"> </v>
      </c>
    </row>
    <row r="128" spans="1:19">
      <c r="A128" s="6"/>
      <c r="F128" s="6"/>
      <c r="J128" s="64"/>
      <c r="O128" s="64"/>
    </row>
    <row r="129" spans="1:19">
      <c r="A129" s="5" t="s">
        <v>977</v>
      </c>
      <c r="B129" s="4" t="str">
        <f t="shared" ref="B129:B130" si="349">TRIM(LEFT(A129, SEARCH(":", A129) - 1))</f>
        <v>ClassName</v>
      </c>
      <c r="C129" s="4" t="str">
        <f t="shared" ref="C129:C130" si="350">MID(A129, SEARCH(":", A129) + 1, LEN(A129))</f>
        <v xml:space="preserve"> __TimerEvent</v>
      </c>
      <c r="D129" s="86" t="s">
        <v>2060</v>
      </c>
      <c r="E129" s="7" t="str">
        <f t="shared" si="185"/>
        <v>SAME</v>
      </c>
      <c r="F129" s="5" t="s">
        <v>977</v>
      </c>
      <c r="G129" s="4" t="str">
        <f t="shared" ref="G129:G130" si="351">TRIM(LEFT(F129, SEARCH(":", F129) - 1))</f>
        <v>ClassName</v>
      </c>
      <c r="H129" s="4" t="str">
        <f t="shared" ref="H129:H130" si="352">MID(F129, SEARCH(":", F129) + 1, LEN(F129))</f>
        <v xml:space="preserve"> __TimerEvent</v>
      </c>
      <c r="I129" s="86" t="s">
        <v>2060</v>
      </c>
      <c r="J129" s="7" t="str">
        <f t="shared" si="195"/>
        <v>SAME</v>
      </c>
      <c r="K129" s="3" t="s">
        <v>977</v>
      </c>
      <c r="L129" s="4" t="str">
        <f t="shared" ref="L129:L130" si="353">TRIM(LEFT(K129, SEARCH(":", K129) - 1))</f>
        <v>ClassName</v>
      </c>
      <c r="M129" s="4" t="str">
        <f t="shared" ref="M129:M130" si="354">MID(K129, SEARCH(":", K129) + 1, LEN(K129))</f>
        <v xml:space="preserve"> __TimerEvent</v>
      </c>
      <c r="N129" s="86" t="s">
        <v>2060</v>
      </c>
      <c r="O129" s="7" t="str">
        <f t="shared" ref="O129:O130" si="355">IF(K129&lt;&gt;P129, "DIF", "SAME")</f>
        <v>SAME</v>
      </c>
      <c r="P129" s="3" t="s">
        <v>977</v>
      </c>
      <c r="Q129" s="4" t="str">
        <f t="shared" ref="Q129:Q130" si="356">TRIM(LEFT(P129, SEARCH(":", P129) - 1))</f>
        <v>ClassName</v>
      </c>
      <c r="R129" s="4" t="str">
        <f t="shared" ref="R129:R130" si="357">MID(P129, SEARCH(":", P129) + 1, LEN(P129))</f>
        <v xml:space="preserve"> __TimerEvent</v>
      </c>
      <c r="S129" s="86" t="s">
        <v>2060</v>
      </c>
    </row>
    <row r="130" spans="1:19">
      <c r="A130" s="5" t="s">
        <v>937</v>
      </c>
      <c r="B130" s="4" t="str">
        <f t="shared" si="349"/>
        <v>Methods</v>
      </c>
      <c r="C130" s="4" t="str">
        <f t="shared" si="350"/>
        <v xml:space="preserve"> </v>
      </c>
      <c r="E130" s="7" t="str">
        <f t="shared" si="185"/>
        <v>SAME</v>
      </c>
      <c r="F130" s="5" t="s">
        <v>937</v>
      </c>
      <c r="G130" s="4" t="str">
        <f t="shared" si="351"/>
        <v>Methods</v>
      </c>
      <c r="H130" s="4" t="str">
        <f t="shared" si="352"/>
        <v xml:space="preserve"> </v>
      </c>
      <c r="J130" s="7" t="str">
        <f t="shared" si="195"/>
        <v>SAME</v>
      </c>
      <c r="K130" s="3" t="s">
        <v>937</v>
      </c>
      <c r="L130" s="4" t="str">
        <f t="shared" si="353"/>
        <v>Methods</v>
      </c>
      <c r="M130" s="4" t="str">
        <f t="shared" si="354"/>
        <v xml:space="preserve"> </v>
      </c>
      <c r="O130" s="7" t="str">
        <f t="shared" si="355"/>
        <v>SAME</v>
      </c>
      <c r="P130" s="3" t="s">
        <v>937</v>
      </c>
      <c r="Q130" s="4" t="str">
        <f t="shared" si="356"/>
        <v>Methods</v>
      </c>
      <c r="R130" s="4" t="str">
        <f t="shared" si="357"/>
        <v xml:space="preserve"> </v>
      </c>
    </row>
    <row r="131" spans="1:19">
      <c r="A131" s="6"/>
      <c r="F131" s="6"/>
      <c r="J131" s="64"/>
      <c r="O131" s="64"/>
    </row>
    <row r="132" spans="1:19">
      <c r="A132" s="5" t="s">
        <v>978</v>
      </c>
      <c r="B132" s="4" t="str">
        <f t="shared" ref="B132:B133" si="358">TRIM(LEFT(A132, SEARCH(":", A132) - 1))</f>
        <v>ClassName</v>
      </c>
      <c r="C132" s="4" t="str">
        <f t="shared" ref="C132:C133" si="359">MID(A132, SEARCH(":", A132) + 1, LEN(A132))</f>
        <v xml:space="preserve"> __EventGenerator</v>
      </c>
      <c r="D132" s="86" t="s">
        <v>2061</v>
      </c>
      <c r="E132" s="7" t="str">
        <f t="shared" si="185"/>
        <v>SAME</v>
      </c>
      <c r="F132" s="5" t="s">
        <v>978</v>
      </c>
      <c r="G132" s="4" t="str">
        <f t="shared" ref="G132:G133" si="360">TRIM(LEFT(F132, SEARCH(":", F132) - 1))</f>
        <v>ClassName</v>
      </c>
      <c r="H132" s="4" t="str">
        <f t="shared" ref="H132:H133" si="361">MID(F132, SEARCH(":", F132) + 1, LEN(F132))</f>
        <v xml:space="preserve"> __EventGenerator</v>
      </c>
      <c r="I132" s="86" t="s">
        <v>2061</v>
      </c>
      <c r="J132" s="7" t="str">
        <f t="shared" si="195"/>
        <v>SAME</v>
      </c>
      <c r="K132" s="3" t="s">
        <v>978</v>
      </c>
      <c r="L132" s="4" t="str">
        <f t="shared" ref="L132:L133" si="362">TRIM(LEFT(K132, SEARCH(":", K132) - 1))</f>
        <v>ClassName</v>
      </c>
      <c r="M132" s="4" t="str">
        <f t="shared" ref="M132:M133" si="363">MID(K132, SEARCH(":", K132) + 1, LEN(K132))</f>
        <v xml:space="preserve"> __EventGenerator</v>
      </c>
      <c r="N132" s="86" t="s">
        <v>2061</v>
      </c>
      <c r="O132" s="7" t="str">
        <f t="shared" ref="O132:O133" si="364">IF(K132&lt;&gt;P132, "DIF", "SAME")</f>
        <v>SAME</v>
      </c>
      <c r="P132" s="3" t="s">
        <v>978</v>
      </c>
      <c r="Q132" s="4" t="str">
        <f t="shared" ref="Q132:Q133" si="365">TRIM(LEFT(P132, SEARCH(":", P132) - 1))</f>
        <v>ClassName</v>
      </c>
      <c r="R132" s="4" t="str">
        <f t="shared" ref="R132:R133" si="366">MID(P132, SEARCH(":", P132) + 1, LEN(P132))</f>
        <v xml:space="preserve"> __EventGenerator</v>
      </c>
      <c r="S132" s="86" t="s">
        <v>2061</v>
      </c>
    </row>
    <row r="133" spans="1:19">
      <c r="A133" s="5" t="s">
        <v>937</v>
      </c>
      <c r="B133" s="4" t="str">
        <f t="shared" si="358"/>
        <v>Methods</v>
      </c>
      <c r="C133" s="4" t="str">
        <f t="shared" si="359"/>
        <v xml:space="preserve"> </v>
      </c>
      <c r="E133" s="7" t="str">
        <f t="shared" si="185"/>
        <v>SAME</v>
      </c>
      <c r="F133" s="5" t="s">
        <v>937</v>
      </c>
      <c r="G133" s="4" t="str">
        <f t="shared" si="360"/>
        <v>Methods</v>
      </c>
      <c r="H133" s="4" t="str">
        <f t="shared" si="361"/>
        <v xml:space="preserve"> </v>
      </c>
      <c r="J133" s="7" t="str">
        <f t="shared" si="195"/>
        <v>SAME</v>
      </c>
      <c r="K133" s="3" t="s">
        <v>937</v>
      </c>
      <c r="L133" s="4" t="str">
        <f t="shared" si="362"/>
        <v>Methods</v>
      </c>
      <c r="M133" s="4" t="str">
        <f t="shared" si="363"/>
        <v xml:space="preserve"> </v>
      </c>
      <c r="O133" s="7" t="str">
        <f t="shared" si="364"/>
        <v>SAME</v>
      </c>
      <c r="P133" s="3" t="s">
        <v>937</v>
      </c>
      <c r="Q133" s="4" t="str">
        <f t="shared" si="365"/>
        <v>Methods</v>
      </c>
      <c r="R133" s="4" t="str">
        <f t="shared" si="366"/>
        <v xml:space="preserve"> </v>
      </c>
    </row>
    <row r="134" spans="1:19">
      <c r="A134" s="6"/>
      <c r="F134" s="6"/>
      <c r="J134" s="64"/>
      <c r="O134" s="64"/>
    </row>
    <row r="135" spans="1:19">
      <c r="A135" s="5" t="s">
        <v>979</v>
      </c>
      <c r="B135" s="4" t="str">
        <f t="shared" ref="B135:B136" si="367">TRIM(LEFT(A135, SEARCH(":", A135) - 1))</f>
        <v>ClassName</v>
      </c>
      <c r="C135" s="4" t="str">
        <f t="shared" ref="C135:C136" si="368">MID(A135, SEARCH(":", A135) + 1, LEN(A135))</f>
        <v xml:space="preserve"> __TimerInstruction</v>
      </c>
      <c r="D135" s="86" t="s">
        <v>2062</v>
      </c>
      <c r="E135" s="7" t="str">
        <f t="shared" si="185"/>
        <v>SAME</v>
      </c>
      <c r="F135" s="5" t="s">
        <v>979</v>
      </c>
      <c r="G135" s="4" t="str">
        <f t="shared" ref="G135:G136" si="369">TRIM(LEFT(F135, SEARCH(":", F135) - 1))</f>
        <v>ClassName</v>
      </c>
      <c r="H135" s="4" t="str">
        <f t="shared" ref="H135:H136" si="370">MID(F135, SEARCH(":", F135) + 1, LEN(F135))</f>
        <v xml:space="preserve"> __TimerInstruction</v>
      </c>
      <c r="I135" s="86" t="s">
        <v>2062</v>
      </c>
      <c r="J135" s="7" t="str">
        <f t="shared" si="195"/>
        <v>SAME</v>
      </c>
      <c r="K135" s="3" t="s">
        <v>979</v>
      </c>
      <c r="L135" s="4" t="str">
        <f t="shared" ref="L135:L136" si="371">TRIM(LEFT(K135, SEARCH(":", K135) - 1))</f>
        <v>ClassName</v>
      </c>
      <c r="M135" s="4" t="str">
        <f t="shared" ref="M135:M136" si="372">MID(K135, SEARCH(":", K135) + 1, LEN(K135))</f>
        <v xml:space="preserve"> __TimerInstruction</v>
      </c>
      <c r="N135" s="86" t="s">
        <v>2062</v>
      </c>
      <c r="O135" s="7" t="str">
        <f t="shared" ref="O135:O136" si="373">IF(K135&lt;&gt;P135, "DIF", "SAME")</f>
        <v>SAME</v>
      </c>
      <c r="P135" s="3" t="s">
        <v>979</v>
      </c>
      <c r="Q135" s="4" t="str">
        <f t="shared" ref="Q135:Q136" si="374">TRIM(LEFT(P135, SEARCH(":", P135) - 1))</f>
        <v>ClassName</v>
      </c>
      <c r="R135" s="4" t="str">
        <f t="shared" ref="R135:R136" si="375">MID(P135, SEARCH(":", P135) + 1, LEN(P135))</f>
        <v xml:space="preserve"> __TimerInstruction</v>
      </c>
      <c r="S135" s="86" t="s">
        <v>2062</v>
      </c>
    </row>
    <row r="136" spans="1:19">
      <c r="A136" s="5" t="s">
        <v>937</v>
      </c>
      <c r="B136" s="4" t="str">
        <f t="shared" si="367"/>
        <v>Methods</v>
      </c>
      <c r="C136" s="4" t="str">
        <f t="shared" si="368"/>
        <v xml:space="preserve"> </v>
      </c>
      <c r="E136" s="7" t="str">
        <f t="shared" si="185"/>
        <v>SAME</v>
      </c>
      <c r="F136" s="5" t="s">
        <v>937</v>
      </c>
      <c r="G136" s="4" t="str">
        <f t="shared" si="369"/>
        <v>Methods</v>
      </c>
      <c r="H136" s="4" t="str">
        <f t="shared" si="370"/>
        <v xml:space="preserve"> </v>
      </c>
      <c r="J136" s="7" t="str">
        <f t="shared" si="195"/>
        <v>SAME</v>
      </c>
      <c r="K136" s="3" t="s">
        <v>937</v>
      </c>
      <c r="L136" s="4" t="str">
        <f t="shared" si="371"/>
        <v>Methods</v>
      </c>
      <c r="M136" s="4" t="str">
        <f t="shared" si="372"/>
        <v xml:space="preserve"> </v>
      </c>
      <c r="O136" s="7" t="str">
        <f t="shared" si="373"/>
        <v>SAME</v>
      </c>
      <c r="P136" s="3" t="s">
        <v>937</v>
      </c>
      <c r="Q136" s="4" t="str">
        <f t="shared" si="374"/>
        <v>Methods</v>
      </c>
      <c r="R136" s="4" t="str">
        <f t="shared" si="375"/>
        <v xml:space="preserve"> </v>
      </c>
    </row>
    <row r="137" spans="1:19">
      <c r="A137" s="6"/>
      <c r="F137" s="6"/>
      <c r="J137" s="64"/>
      <c r="O137" s="64"/>
    </row>
    <row r="138" spans="1:19">
      <c r="A138" s="5" t="s">
        <v>980</v>
      </c>
      <c r="B138" s="4" t="str">
        <f t="shared" ref="B138:B139" si="376">TRIM(LEFT(A138, SEARCH(":", A138) - 1))</f>
        <v>ClassName</v>
      </c>
      <c r="C138" s="4" t="str">
        <f t="shared" ref="C138:C139" si="377">MID(A138, SEARCH(":", A138) + 1, LEN(A138))</f>
        <v xml:space="preserve"> __AbsoluteTimerInstruction</v>
      </c>
      <c r="D138" s="86" t="s">
        <v>2063</v>
      </c>
      <c r="E138" s="7" t="str">
        <f t="shared" ref="E138:E201" si="378">IF(A138&lt;&gt;F138, "DIF", "SAME")</f>
        <v>SAME</v>
      </c>
      <c r="F138" s="5" t="s">
        <v>980</v>
      </c>
      <c r="G138" s="4" t="str">
        <f t="shared" ref="G138:G139" si="379">TRIM(LEFT(F138, SEARCH(":", F138) - 1))</f>
        <v>ClassName</v>
      </c>
      <c r="H138" s="4" t="str">
        <f t="shared" ref="H138:H139" si="380">MID(F138, SEARCH(":", F138) + 1, LEN(F138))</f>
        <v xml:space="preserve"> __AbsoluteTimerInstruction</v>
      </c>
      <c r="I138" s="86" t="s">
        <v>2063</v>
      </c>
      <c r="J138" s="7" t="str">
        <f t="shared" si="195"/>
        <v>SAME</v>
      </c>
      <c r="K138" s="3" t="s">
        <v>980</v>
      </c>
      <c r="L138" s="4" t="str">
        <f t="shared" ref="L138:L139" si="381">TRIM(LEFT(K138, SEARCH(":", K138) - 1))</f>
        <v>ClassName</v>
      </c>
      <c r="M138" s="4" t="str">
        <f t="shared" ref="M138:M139" si="382">MID(K138, SEARCH(":", K138) + 1, LEN(K138))</f>
        <v xml:space="preserve"> __AbsoluteTimerInstruction</v>
      </c>
      <c r="N138" s="86" t="s">
        <v>2063</v>
      </c>
      <c r="O138" s="7" t="str">
        <f t="shared" ref="O138:O139" si="383">IF(K138&lt;&gt;P138, "DIF", "SAME")</f>
        <v>SAME</v>
      </c>
      <c r="P138" s="3" t="s">
        <v>980</v>
      </c>
      <c r="Q138" s="4" t="str">
        <f t="shared" ref="Q138:Q139" si="384">TRIM(LEFT(P138, SEARCH(":", P138) - 1))</f>
        <v>ClassName</v>
      </c>
      <c r="R138" s="4" t="str">
        <f t="shared" ref="R138:R139" si="385">MID(P138, SEARCH(":", P138) + 1, LEN(P138))</f>
        <v xml:space="preserve"> __AbsoluteTimerInstruction</v>
      </c>
      <c r="S138" s="86" t="s">
        <v>2063</v>
      </c>
    </row>
    <row r="139" spans="1:19">
      <c r="A139" s="5" t="s">
        <v>937</v>
      </c>
      <c r="B139" s="4" t="str">
        <f t="shared" si="376"/>
        <v>Methods</v>
      </c>
      <c r="C139" s="4" t="str">
        <f t="shared" si="377"/>
        <v xml:space="preserve"> </v>
      </c>
      <c r="E139" s="7" t="str">
        <f t="shared" si="378"/>
        <v>SAME</v>
      </c>
      <c r="F139" s="5" t="s">
        <v>937</v>
      </c>
      <c r="G139" s="4" t="str">
        <f t="shared" si="379"/>
        <v>Methods</v>
      </c>
      <c r="H139" s="4" t="str">
        <f t="shared" si="380"/>
        <v xml:space="preserve"> </v>
      </c>
      <c r="J139" s="7" t="str">
        <f t="shared" si="195"/>
        <v>SAME</v>
      </c>
      <c r="K139" s="3" t="s">
        <v>937</v>
      </c>
      <c r="L139" s="4" t="str">
        <f t="shared" si="381"/>
        <v>Methods</v>
      </c>
      <c r="M139" s="4" t="str">
        <f t="shared" si="382"/>
        <v xml:space="preserve"> </v>
      </c>
      <c r="O139" s="7" t="str">
        <f t="shared" si="383"/>
        <v>SAME</v>
      </c>
      <c r="P139" s="3" t="s">
        <v>937</v>
      </c>
      <c r="Q139" s="4" t="str">
        <f t="shared" si="384"/>
        <v>Methods</v>
      </c>
      <c r="R139" s="4" t="str">
        <f t="shared" si="385"/>
        <v xml:space="preserve"> </v>
      </c>
    </row>
    <row r="140" spans="1:19">
      <c r="A140" s="6"/>
      <c r="F140" s="6"/>
      <c r="J140" s="64"/>
      <c r="O140" s="64"/>
    </row>
    <row r="141" spans="1:19">
      <c r="A141" s="5" t="s">
        <v>981</v>
      </c>
      <c r="B141" s="4" t="str">
        <f t="shared" ref="B141:B142" si="386">TRIM(LEFT(A141, SEARCH(":", A141) - 1))</f>
        <v>ClassName</v>
      </c>
      <c r="C141" s="4" t="str">
        <f t="shared" ref="C141:C142" si="387">MID(A141, SEARCH(":", A141) + 1, LEN(A141))</f>
        <v xml:space="preserve"> __IntervalTimerInstruction</v>
      </c>
      <c r="D141" s="86" t="s">
        <v>2064</v>
      </c>
      <c r="E141" s="7" t="str">
        <f t="shared" si="378"/>
        <v>SAME</v>
      </c>
      <c r="F141" s="5" t="s">
        <v>981</v>
      </c>
      <c r="G141" s="4" t="str">
        <f t="shared" ref="G141:G142" si="388">TRIM(LEFT(F141, SEARCH(":", F141) - 1))</f>
        <v>ClassName</v>
      </c>
      <c r="H141" s="4" t="str">
        <f t="shared" ref="H141:H142" si="389">MID(F141, SEARCH(":", F141) + 1, LEN(F141))</f>
        <v xml:space="preserve"> __IntervalTimerInstruction</v>
      </c>
      <c r="I141" s="86" t="s">
        <v>2064</v>
      </c>
      <c r="J141" s="7" t="str">
        <f t="shared" ref="J141:J204" si="390">IF(F141&lt;&gt;K141, "DIF", "SAME")</f>
        <v>SAME</v>
      </c>
      <c r="K141" s="3" t="s">
        <v>981</v>
      </c>
      <c r="L141" s="4" t="str">
        <f t="shared" ref="L141:L142" si="391">TRIM(LEFT(K141, SEARCH(":", K141) - 1))</f>
        <v>ClassName</v>
      </c>
      <c r="M141" s="4" t="str">
        <f t="shared" ref="M141:M142" si="392">MID(K141, SEARCH(":", K141) + 1, LEN(K141))</f>
        <v xml:space="preserve"> __IntervalTimerInstruction</v>
      </c>
      <c r="N141" s="86" t="s">
        <v>2064</v>
      </c>
      <c r="O141" s="7" t="str">
        <f t="shared" ref="O141:O142" si="393">IF(K141&lt;&gt;P141, "DIF", "SAME")</f>
        <v>SAME</v>
      </c>
      <c r="P141" s="3" t="s">
        <v>981</v>
      </c>
      <c r="Q141" s="4" t="str">
        <f t="shared" ref="Q141:Q142" si="394">TRIM(LEFT(P141, SEARCH(":", P141) - 1))</f>
        <v>ClassName</v>
      </c>
      <c r="R141" s="4" t="str">
        <f t="shared" ref="R141:R142" si="395">MID(P141, SEARCH(":", P141) + 1, LEN(P141))</f>
        <v xml:space="preserve"> __IntervalTimerInstruction</v>
      </c>
      <c r="S141" s="86" t="s">
        <v>2064</v>
      </c>
    </row>
    <row r="142" spans="1:19">
      <c r="A142" s="5" t="s">
        <v>937</v>
      </c>
      <c r="B142" s="4" t="str">
        <f t="shared" si="386"/>
        <v>Methods</v>
      </c>
      <c r="C142" s="4" t="str">
        <f t="shared" si="387"/>
        <v xml:space="preserve"> </v>
      </c>
      <c r="E142" s="7" t="str">
        <f t="shared" si="378"/>
        <v>SAME</v>
      </c>
      <c r="F142" s="5" t="s">
        <v>937</v>
      </c>
      <c r="G142" s="4" t="str">
        <f t="shared" si="388"/>
        <v>Methods</v>
      </c>
      <c r="H142" s="4" t="str">
        <f t="shared" si="389"/>
        <v xml:space="preserve"> </v>
      </c>
      <c r="J142" s="7" t="str">
        <f t="shared" si="390"/>
        <v>SAME</v>
      </c>
      <c r="K142" s="3" t="s">
        <v>937</v>
      </c>
      <c r="L142" s="4" t="str">
        <f t="shared" si="391"/>
        <v>Methods</v>
      </c>
      <c r="M142" s="4" t="str">
        <f t="shared" si="392"/>
        <v xml:space="preserve"> </v>
      </c>
      <c r="O142" s="7" t="str">
        <f t="shared" si="393"/>
        <v>SAME</v>
      </c>
      <c r="P142" s="3" t="s">
        <v>937</v>
      </c>
      <c r="Q142" s="4" t="str">
        <f t="shared" si="394"/>
        <v>Methods</v>
      </c>
      <c r="R142" s="4" t="str">
        <f t="shared" si="395"/>
        <v xml:space="preserve"> </v>
      </c>
    </row>
    <row r="143" spans="1:19">
      <c r="A143" s="6"/>
      <c r="F143" s="6"/>
      <c r="J143" s="64"/>
      <c r="O143" s="64"/>
    </row>
    <row r="144" spans="1:19">
      <c r="A144" s="5" t="s">
        <v>982</v>
      </c>
      <c r="B144" s="4" t="str">
        <f t="shared" ref="B144:B145" si="396">TRIM(LEFT(A144, SEARCH(":", A144) - 1))</f>
        <v>ClassName</v>
      </c>
      <c r="C144" s="4" t="str">
        <f t="shared" ref="C144:C145" si="397">MID(A144, SEARCH(":", A144) + 1, LEN(A144))</f>
        <v xml:space="preserve"> __SystemSecurity</v>
      </c>
      <c r="D144" s="86" t="s">
        <v>2065</v>
      </c>
      <c r="E144" s="7" t="str">
        <f t="shared" si="378"/>
        <v>SAME</v>
      </c>
      <c r="F144" s="5" t="s">
        <v>982</v>
      </c>
      <c r="G144" s="4" t="str">
        <f t="shared" ref="G144:G145" si="398">TRIM(LEFT(F144, SEARCH(":", F144) - 1))</f>
        <v>ClassName</v>
      </c>
      <c r="H144" s="4" t="str">
        <f t="shared" ref="H144:H145" si="399">MID(F144, SEARCH(":", F144) + 1, LEN(F144))</f>
        <v xml:space="preserve"> __SystemSecurity</v>
      </c>
      <c r="I144" s="86" t="s">
        <v>2065</v>
      </c>
      <c r="J144" s="7" t="str">
        <f t="shared" si="390"/>
        <v>SAME</v>
      </c>
      <c r="K144" s="3" t="s">
        <v>982</v>
      </c>
      <c r="L144" s="4" t="str">
        <f t="shared" ref="L144:L145" si="400">TRIM(LEFT(K144, SEARCH(":", K144) - 1))</f>
        <v>ClassName</v>
      </c>
      <c r="M144" s="4" t="str">
        <f t="shared" ref="M144:M145" si="401">MID(K144, SEARCH(":", K144) + 1, LEN(K144))</f>
        <v xml:space="preserve"> __SystemSecurity</v>
      </c>
      <c r="N144" s="86" t="s">
        <v>2065</v>
      </c>
      <c r="O144" s="7" t="str">
        <f t="shared" ref="O144:O145" si="402">IF(K144&lt;&gt;P144, "DIF", "SAME")</f>
        <v>SAME</v>
      </c>
      <c r="P144" s="3" t="s">
        <v>982</v>
      </c>
      <c r="Q144" s="4" t="str">
        <f t="shared" ref="Q144:Q145" si="403">TRIM(LEFT(P144, SEARCH(":", P144) - 1))</f>
        <v>ClassName</v>
      </c>
      <c r="R144" s="4" t="str">
        <f t="shared" ref="R144:R145" si="404">MID(P144, SEARCH(":", P144) + 1, LEN(P144))</f>
        <v xml:space="preserve"> __SystemSecurity</v>
      </c>
      <c r="S144" s="86" t="s">
        <v>2065</v>
      </c>
    </row>
    <row r="145" spans="1:19">
      <c r="A145" s="5" t="s">
        <v>983</v>
      </c>
      <c r="B145" s="4" t="str">
        <f t="shared" si="396"/>
        <v>Methods</v>
      </c>
      <c r="C145" s="4" t="str">
        <f t="shared" si="397"/>
        <v xml:space="preserve"> GetSD, GetSecurityDescriptor, Get9XUserList, SetSD, SetSecurityDescriptor, Set9XUserList, GetCallerAccessRights</v>
      </c>
      <c r="E145" s="7" t="str">
        <f t="shared" si="378"/>
        <v>SAME</v>
      </c>
      <c r="F145" s="5" t="s">
        <v>983</v>
      </c>
      <c r="G145" s="4" t="str">
        <f t="shared" si="398"/>
        <v>Methods</v>
      </c>
      <c r="H145" s="4" t="str">
        <f t="shared" si="399"/>
        <v xml:space="preserve"> GetSD, GetSecurityDescriptor, Get9XUserList, SetSD, SetSecurityDescriptor, Set9XUserList, GetCallerAccessRights</v>
      </c>
      <c r="J145" s="7" t="str">
        <f t="shared" si="390"/>
        <v>SAME</v>
      </c>
      <c r="K145" s="3" t="s">
        <v>983</v>
      </c>
      <c r="L145" s="4" t="str">
        <f t="shared" si="400"/>
        <v>Methods</v>
      </c>
      <c r="M145" s="4" t="str">
        <f t="shared" si="401"/>
        <v xml:space="preserve"> GetSD, GetSecurityDescriptor, Get9XUserList, SetSD, SetSecurityDescriptor, Set9XUserList, GetCallerAccessRights</v>
      </c>
      <c r="O145" s="7" t="str">
        <f t="shared" si="402"/>
        <v>SAME</v>
      </c>
      <c r="P145" s="3" t="s">
        <v>983</v>
      </c>
      <c r="Q145" s="4" t="str">
        <f t="shared" si="403"/>
        <v>Methods</v>
      </c>
      <c r="R145" s="4" t="str">
        <f t="shared" si="404"/>
        <v xml:space="preserve"> GetSD, GetSecurityDescriptor, Get9XUserList, SetSD, SetSecurityDescriptor, Set9XUserList, GetCallerAccessRights</v>
      </c>
    </row>
    <row r="146" spans="1:19">
      <c r="A146" s="6"/>
      <c r="F146" s="6"/>
      <c r="J146" s="64"/>
      <c r="O146" s="64"/>
    </row>
    <row r="147" spans="1:19">
      <c r="A147" s="5" t="s">
        <v>984</v>
      </c>
      <c r="B147" s="4" t="str">
        <f t="shared" ref="B147:B148" si="405">TRIM(LEFT(A147, SEARCH(":", A147) - 1))</f>
        <v>ClassName</v>
      </c>
      <c r="C147" s="4" t="str">
        <f t="shared" ref="C147:C148" si="406">MID(A147, SEARCH(":", A147) + 1, LEN(A147))</f>
        <v xml:space="preserve"> CIM_Indication</v>
      </c>
      <c r="D147" s="86" t="s">
        <v>2066</v>
      </c>
      <c r="E147" s="7" t="str">
        <f t="shared" si="378"/>
        <v>SAME</v>
      </c>
      <c r="F147" s="5" t="s">
        <v>984</v>
      </c>
      <c r="G147" s="4" t="str">
        <f t="shared" ref="G147:G148" si="407">TRIM(LEFT(F147, SEARCH(":", F147) - 1))</f>
        <v>ClassName</v>
      </c>
      <c r="H147" s="4" t="str">
        <f t="shared" ref="H147:H148" si="408">MID(F147, SEARCH(":", F147) + 1, LEN(F147))</f>
        <v xml:space="preserve"> CIM_Indication</v>
      </c>
      <c r="I147" s="86" t="s">
        <v>2066</v>
      </c>
      <c r="J147" s="7" t="str">
        <f t="shared" si="390"/>
        <v>SAME</v>
      </c>
      <c r="K147" s="3" t="s">
        <v>984</v>
      </c>
      <c r="L147" s="4" t="str">
        <f t="shared" ref="L147:L148" si="409">TRIM(LEFT(K147, SEARCH(":", K147) - 1))</f>
        <v>ClassName</v>
      </c>
      <c r="M147" s="4" t="str">
        <f t="shared" ref="M147:M148" si="410">MID(K147, SEARCH(":", K147) + 1, LEN(K147))</f>
        <v xml:space="preserve"> CIM_Indication</v>
      </c>
      <c r="N147" s="86" t="s">
        <v>2066</v>
      </c>
      <c r="O147" s="7" t="str">
        <f t="shared" ref="O147:O148" si="411">IF(K147&lt;&gt;P147, "DIF", "SAME")</f>
        <v>DIF</v>
      </c>
      <c r="P147" s="3" t="s">
        <v>1017</v>
      </c>
      <c r="Q147" s="4" t="str">
        <f t="shared" ref="Q147:Q148" si="412">TRIM(LEFT(P147, SEARCH(":", P147) - 1))</f>
        <v>ClassName</v>
      </c>
      <c r="R147" s="4" t="str">
        <f t="shared" ref="R147:R148" si="413">MID(P147, SEARCH(":", P147) + 1, LEN(P147))</f>
        <v xml:space="preserve"> ErrorInfo</v>
      </c>
      <c r="S147" s="86" t="s">
        <v>2094</v>
      </c>
    </row>
    <row r="148" spans="1:19">
      <c r="A148" s="5" t="s">
        <v>937</v>
      </c>
      <c r="B148" s="4" t="str">
        <f t="shared" si="405"/>
        <v>Methods</v>
      </c>
      <c r="C148" s="4" t="str">
        <f t="shared" si="406"/>
        <v xml:space="preserve"> </v>
      </c>
      <c r="E148" s="7" t="str">
        <f t="shared" si="378"/>
        <v>SAME</v>
      </c>
      <c r="F148" s="5" t="s">
        <v>937</v>
      </c>
      <c r="G148" s="4" t="str">
        <f t="shared" si="407"/>
        <v>Methods</v>
      </c>
      <c r="H148" s="4" t="str">
        <f t="shared" si="408"/>
        <v xml:space="preserve"> </v>
      </c>
      <c r="J148" s="7" t="str">
        <f t="shared" si="390"/>
        <v>SAME</v>
      </c>
      <c r="K148" s="3" t="s">
        <v>937</v>
      </c>
      <c r="L148" s="4" t="str">
        <f t="shared" si="409"/>
        <v>Methods</v>
      </c>
      <c r="M148" s="4" t="str">
        <f t="shared" si="410"/>
        <v xml:space="preserve"> </v>
      </c>
      <c r="O148" s="7" t="str">
        <f t="shared" si="411"/>
        <v>SAME</v>
      </c>
      <c r="P148" s="3" t="s">
        <v>937</v>
      </c>
      <c r="Q148" s="4" t="str">
        <f t="shared" si="412"/>
        <v>Methods</v>
      </c>
      <c r="R148" s="4" t="str">
        <f t="shared" si="413"/>
        <v xml:space="preserve"> </v>
      </c>
    </row>
    <row r="149" spans="1:19">
      <c r="A149" s="6"/>
      <c r="F149" s="6"/>
      <c r="J149" s="64"/>
      <c r="O149" s="64"/>
    </row>
    <row r="150" spans="1:19">
      <c r="A150" s="5" t="s">
        <v>985</v>
      </c>
      <c r="B150" s="4" t="str">
        <f t="shared" ref="B150:B151" si="414">TRIM(LEFT(A150, SEARCH(":", A150) - 1))</f>
        <v>ClassName</v>
      </c>
      <c r="C150" s="4" t="str">
        <f t="shared" ref="C150:C151" si="415">MID(A150, SEARCH(":", A150) + 1, LEN(A150))</f>
        <v xml:space="preserve"> CIM_ClassIndication</v>
      </c>
      <c r="D150" s="86" t="s">
        <v>2067</v>
      </c>
      <c r="E150" s="7" t="str">
        <f t="shared" si="378"/>
        <v>SAME</v>
      </c>
      <c r="F150" s="5" t="s">
        <v>985</v>
      </c>
      <c r="G150" s="4" t="str">
        <f t="shared" ref="G150:G151" si="416">TRIM(LEFT(F150, SEARCH(":", F150) - 1))</f>
        <v>ClassName</v>
      </c>
      <c r="H150" s="4" t="str">
        <f t="shared" ref="H150:H151" si="417">MID(F150, SEARCH(":", F150) + 1, LEN(F150))</f>
        <v xml:space="preserve"> CIM_ClassIndication</v>
      </c>
      <c r="I150" s="86" t="s">
        <v>2067</v>
      </c>
      <c r="J150" s="7" t="str">
        <f t="shared" si="390"/>
        <v>SAME</v>
      </c>
      <c r="K150" s="3" t="s">
        <v>985</v>
      </c>
      <c r="L150" s="4" t="str">
        <f t="shared" ref="L150:L151" si="418">TRIM(LEFT(K150, SEARCH(":", K150) - 1))</f>
        <v>ClassName</v>
      </c>
      <c r="M150" s="4" t="str">
        <f t="shared" ref="M150:M151" si="419">MID(K150, SEARCH(":", K150) + 1, LEN(K150))</f>
        <v xml:space="preserve"> CIM_ClassIndication</v>
      </c>
      <c r="N150" s="86" t="s">
        <v>2067</v>
      </c>
      <c r="O150" s="7" t="str">
        <f t="shared" ref="O150:O151" si="420">IF(K150&lt;&gt;P150, "DIF", "SAME")</f>
        <v>DIF</v>
      </c>
      <c r="P150" s="3" t="s">
        <v>1003</v>
      </c>
      <c r="Q150" s="4" t="str">
        <f t="shared" ref="Q150:Q151" si="421">TRIM(LEFT(P150, SEARCH(":", P150) - 1))</f>
        <v>ClassName</v>
      </c>
      <c r="R150" s="4" t="str">
        <f t="shared" ref="R150:R151" si="422">MID(P150, SEARCH(":", P150) + 1, LEN(P150))</f>
        <v xml:space="preserve"> __PARAMETERS</v>
      </c>
      <c r="S150" s="86" t="s">
        <v>2085</v>
      </c>
    </row>
    <row r="151" spans="1:19">
      <c r="A151" s="5" t="s">
        <v>937</v>
      </c>
      <c r="B151" s="4" t="str">
        <f t="shared" si="414"/>
        <v>Methods</v>
      </c>
      <c r="C151" s="4" t="str">
        <f t="shared" si="415"/>
        <v xml:space="preserve"> </v>
      </c>
      <c r="E151" s="7" t="str">
        <f t="shared" si="378"/>
        <v>SAME</v>
      </c>
      <c r="F151" s="5" t="s">
        <v>937</v>
      </c>
      <c r="G151" s="4" t="str">
        <f t="shared" si="416"/>
        <v>Methods</v>
      </c>
      <c r="H151" s="4" t="str">
        <f t="shared" si="417"/>
        <v xml:space="preserve"> </v>
      </c>
      <c r="J151" s="7" t="str">
        <f t="shared" si="390"/>
        <v>SAME</v>
      </c>
      <c r="K151" s="3" t="s">
        <v>937</v>
      </c>
      <c r="L151" s="4" t="str">
        <f t="shared" si="418"/>
        <v>Methods</v>
      </c>
      <c r="M151" s="4" t="str">
        <f t="shared" si="419"/>
        <v xml:space="preserve"> </v>
      </c>
      <c r="O151" s="7" t="str">
        <f t="shared" si="420"/>
        <v>SAME</v>
      </c>
      <c r="P151" s="3" t="s">
        <v>937</v>
      </c>
      <c r="Q151" s="4" t="str">
        <f t="shared" si="421"/>
        <v>Methods</v>
      </c>
      <c r="R151" s="4" t="str">
        <f t="shared" si="422"/>
        <v xml:space="preserve"> </v>
      </c>
    </row>
    <row r="152" spans="1:19">
      <c r="A152" s="6"/>
      <c r="F152" s="6"/>
      <c r="J152" s="64"/>
      <c r="O152" s="64"/>
    </row>
    <row r="153" spans="1:19">
      <c r="A153" s="5" t="s">
        <v>986</v>
      </c>
      <c r="B153" s="4" t="str">
        <f t="shared" ref="B153:B154" si="423">TRIM(LEFT(A153, SEARCH(":", A153) - 1))</f>
        <v>ClassName</v>
      </c>
      <c r="C153" s="4" t="str">
        <f t="shared" ref="C153:C154" si="424">MID(A153, SEARCH(":", A153) + 1, LEN(A153))</f>
        <v xml:space="preserve"> CIM_ClassDeletion</v>
      </c>
      <c r="D153" s="86" t="s">
        <v>2068</v>
      </c>
      <c r="E153" s="7" t="str">
        <f t="shared" si="378"/>
        <v>SAME</v>
      </c>
      <c r="F153" s="5" t="s">
        <v>986</v>
      </c>
      <c r="G153" s="4" t="str">
        <f t="shared" ref="G153:G154" si="425">TRIM(LEFT(F153, SEARCH(":", F153) - 1))</f>
        <v>ClassName</v>
      </c>
      <c r="H153" s="4" t="str">
        <f t="shared" ref="H153:H154" si="426">MID(F153, SEARCH(":", F153) + 1, LEN(F153))</f>
        <v xml:space="preserve"> CIM_ClassDeletion</v>
      </c>
      <c r="I153" s="86" t="s">
        <v>2068</v>
      </c>
      <c r="J153" s="7" t="str">
        <f t="shared" si="390"/>
        <v>SAME</v>
      </c>
      <c r="K153" s="3" t="s">
        <v>986</v>
      </c>
      <c r="L153" s="4" t="str">
        <f t="shared" ref="L153:L154" si="427">TRIM(LEFT(K153, SEARCH(":", K153) - 1))</f>
        <v>ClassName</v>
      </c>
      <c r="M153" s="4" t="str">
        <f t="shared" ref="M153:M154" si="428">MID(K153, SEARCH(":", K153) + 1, LEN(K153))</f>
        <v xml:space="preserve"> CIM_ClassDeletion</v>
      </c>
      <c r="N153" s="86" t="s">
        <v>2068</v>
      </c>
      <c r="O153" s="7" t="str">
        <f t="shared" ref="O153:O154" si="429">IF(K153&lt;&gt;P153, "DIF", "SAME")</f>
        <v>DIF</v>
      </c>
      <c r="P153" s="3" t="s">
        <v>1037</v>
      </c>
      <c r="Q153" s="4" t="str">
        <f t="shared" ref="Q153:Q154" si="430">TRIM(LEFT(P153, SEARCH(":", P153) - 1))</f>
        <v>ClassName</v>
      </c>
      <c r="R153" s="4" t="str">
        <f t="shared" ref="R153:R154" si="431">MID(P153, SEARCH(":", P153) + 1, LEN(P153))</f>
        <v xml:space="preserve"> AsyncTask</v>
      </c>
      <c r="S153" s="86" t="s">
        <v>2108</v>
      </c>
    </row>
    <row r="154" spans="1:19">
      <c r="A154" s="5" t="s">
        <v>937</v>
      </c>
      <c r="B154" s="4" t="str">
        <f t="shared" si="423"/>
        <v>Methods</v>
      </c>
      <c r="C154" s="4" t="str">
        <f t="shared" si="424"/>
        <v xml:space="preserve"> </v>
      </c>
      <c r="E154" s="7" t="str">
        <f t="shared" si="378"/>
        <v>SAME</v>
      </c>
      <c r="F154" s="5" t="s">
        <v>937</v>
      </c>
      <c r="G154" s="4" t="str">
        <f t="shared" si="425"/>
        <v>Methods</v>
      </c>
      <c r="H154" s="4" t="str">
        <f t="shared" si="426"/>
        <v xml:space="preserve"> </v>
      </c>
      <c r="J154" s="7" t="str">
        <f t="shared" si="390"/>
        <v>SAME</v>
      </c>
      <c r="K154" s="3" t="s">
        <v>937</v>
      </c>
      <c r="L154" s="4" t="str">
        <f t="shared" si="427"/>
        <v>Methods</v>
      </c>
      <c r="M154" s="4" t="str">
        <f t="shared" si="428"/>
        <v xml:space="preserve"> </v>
      </c>
      <c r="O154" s="7" t="str">
        <f t="shared" si="429"/>
        <v>DIF</v>
      </c>
      <c r="P154" s="3" t="s">
        <v>1038</v>
      </c>
      <c r="Q154" s="4" t="str">
        <f t="shared" si="430"/>
        <v>Methods</v>
      </c>
      <c r="R154" s="4" t="str">
        <f t="shared" si="431"/>
        <v xml:space="preserve"> GetProgress, GetProgressExtended, GetFinalResult, CleanUp, Cancel, SetCancel</v>
      </c>
    </row>
    <row r="155" spans="1:19">
      <c r="A155" s="6"/>
      <c r="F155" s="6"/>
      <c r="J155" s="64"/>
      <c r="O155" s="64"/>
    </row>
    <row r="156" spans="1:19">
      <c r="A156" s="5" t="s">
        <v>987</v>
      </c>
      <c r="B156" s="4" t="str">
        <f t="shared" ref="B156:B157" si="432">TRIM(LEFT(A156, SEARCH(":", A156) - 1))</f>
        <v>ClassName</v>
      </c>
      <c r="C156" s="4" t="str">
        <f t="shared" ref="C156:C157" si="433">MID(A156, SEARCH(":", A156) + 1, LEN(A156))</f>
        <v xml:space="preserve"> CIM_ClassCreation</v>
      </c>
      <c r="D156" s="86" t="s">
        <v>2069</v>
      </c>
      <c r="E156" s="7" t="str">
        <f t="shared" si="378"/>
        <v>SAME</v>
      </c>
      <c r="F156" s="5" t="s">
        <v>987</v>
      </c>
      <c r="G156" s="4" t="str">
        <f t="shared" ref="G156:G157" si="434">TRIM(LEFT(F156, SEARCH(":", F156) - 1))</f>
        <v>ClassName</v>
      </c>
      <c r="H156" s="4" t="str">
        <f t="shared" ref="H156:H157" si="435">MID(F156, SEARCH(":", F156) + 1, LEN(F156))</f>
        <v xml:space="preserve"> CIM_ClassCreation</v>
      </c>
      <c r="I156" s="86" t="s">
        <v>2069</v>
      </c>
      <c r="J156" s="7" t="str">
        <f t="shared" si="390"/>
        <v>SAME</v>
      </c>
      <c r="K156" s="3" t="s">
        <v>987</v>
      </c>
      <c r="L156" s="4" t="str">
        <f t="shared" ref="L156:L157" si="436">TRIM(LEFT(K156, SEARCH(":", K156) - 1))</f>
        <v>ClassName</v>
      </c>
      <c r="M156" s="4" t="str">
        <f t="shared" ref="M156:M157" si="437">MID(K156, SEARCH(":", K156) + 1, LEN(K156))</f>
        <v xml:space="preserve"> CIM_ClassCreation</v>
      </c>
      <c r="N156" s="86" t="s">
        <v>2069</v>
      </c>
      <c r="O156" s="7" t="str">
        <f t="shared" ref="O156:O157" si="438">IF(K156&lt;&gt;P156, "DIF", "SAME")</f>
        <v>DIF</v>
      </c>
      <c r="P156" s="3" t="s">
        <v>1010</v>
      </c>
      <c r="Q156" s="4" t="str">
        <f t="shared" ref="Q156:Q157" si="439">TRIM(LEFT(P156, SEARCH(":", P156) - 1))</f>
        <v>ClassName</v>
      </c>
      <c r="R156" s="4" t="str">
        <f t="shared" ref="R156:R157" si="440">MID(P156, SEARCH(":", P156) + 1, LEN(P156))</f>
        <v xml:space="preserve"> HttpPostDeploymentJob</v>
      </c>
      <c r="S156" s="86" t="s">
        <v>2090</v>
      </c>
    </row>
    <row r="157" spans="1:19">
      <c r="A157" s="5" t="s">
        <v>937</v>
      </c>
      <c r="B157" s="4" t="str">
        <f t="shared" si="432"/>
        <v>Methods</v>
      </c>
      <c r="C157" s="4" t="str">
        <f t="shared" si="433"/>
        <v xml:space="preserve"> </v>
      </c>
      <c r="E157" s="7" t="str">
        <f t="shared" si="378"/>
        <v>SAME</v>
      </c>
      <c r="F157" s="5" t="s">
        <v>937</v>
      </c>
      <c r="G157" s="4" t="str">
        <f t="shared" si="434"/>
        <v>Methods</v>
      </c>
      <c r="H157" s="4" t="str">
        <f t="shared" si="435"/>
        <v xml:space="preserve"> </v>
      </c>
      <c r="J157" s="7" t="str">
        <f t="shared" si="390"/>
        <v>SAME</v>
      </c>
      <c r="K157" s="3" t="s">
        <v>937</v>
      </c>
      <c r="L157" s="4" t="str">
        <f t="shared" si="436"/>
        <v>Methods</v>
      </c>
      <c r="M157" s="4" t="str">
        <f t="shared" si="437"/>
        <v xml:space="preserve"> </v>
      </c>
      <c r="O157" s="7" t="str">
        <f t="shared" si="438"/>
        <v>DIF</v>
      </c>
      <c r="P157" s="3" t="s">
        <v>1011</v>
      </c>
      <c r="Q157" s="4" t="str">
        <f t="shared" si="439"/>
        <v>Methods</v>
      </c>
      <c r="R157" s="4" t="str">
        <f t="shared" si="440"/>
        <v xml:space="preserve"> CreateHttpPostClientJob, GetLastJobModificationTime, Resume, Cancel, Suspend, CleanUp, GetProgress, GetError, CreateHttpPostClientJobEx</v>
      </c>
    </row>
    <row r="158" spans="1:19">
      <c r="A158" s="6"/>
      <c r="F158" s="6"/>
      <c r="J158" s="64"/>
      <c r="O158" s="64"/>
    </row>
    <row r="159" spans="1:19">
      <c r="A159" s="5" t="s">
        <v>988</v>
      </c>
      <c r="B159" s="4" t="str">
        <f t="shared" ref="B159:B160" si="441">TRIM(LEFT(A159, SEARCH(":", A159) - 1))</f>
        <v>ClassName</v>
      </c>
      <c r="C159" s="4" t="str">
        <f t="shared" ref="C159:C160" si="442">MID(A159, SEARCH(":", A159) + 1, LEN(A159))</f>
        <v xml:space="preserve"> CIM_ClassModification</v>
      </c>
      <c r="D159" s="86" t="s">
        <v>2070</v>
      </c>
      <c r="E159" s="7" t="str">
        <f t="shared" si="378"/>
        <v>SAME</v>
      </c>
      <c r="F159" s="5" t="s">
        <v>988</v>
      </c>
      <c r="G159" s="4" t="str">
        <f t="shared" ref="G159:G160" si="443">TRIM(LEFT(F159, SEARCH(":", F159) - 1))</f>
        <v>ClassName</v>
      </c>
      <c r="H159" s="4" t="str">
        <f t="shared" ref="H159:H160" si="444">MID(F159, SEARCH(":", F159) + 1, LEN(F159))</f>
        <v xml:space="preserve"> CIM_ClassModification</v>
      </c>
      <c r="I159" s="86" t="s">
        <v>2070</v>
      </c>
      <c r="J159" s="7" t="str">
        <f t="shared" si="390"/>
        <v>SAME</v>
      </c>
      <c r="K159" s="3" t="s">
        <v>988</v>
      </c>
      <c r="L159" s="4" t="str">
        <f t="shared" ref="L159:L160" si="445">TRIM(LEFT(K159, SEARCH(":", K159) - 1))</f>
        <v>ClassName</v>
      </c>
      <c r="M159" s="4" t="str">
        <f t="shared" ref="M159:M160" si="446">MID(K159, SEARCH(":", K159) + 1, LEN(K159))</f>
        <v xml:space="preserve"> CIM_ClassModification</v>
      </c>
      <c r="N159" s="86" t="s">
        <v>2070</v>
      </c>
      <c r="O159" s="7" t="str">
        <f t="shared" ref="O159:O160" si="447">IF(K159&lt;&gt;P159, "DIF", "SAME")</f>
        <v>DIF</v>
      </c>
      <c r="P159" s="3" t="s">
        <v>1029</v>
      </c>
      <c r="Q159" s="4" t="str">
        <f t="shared" ref="Q159:Q160" si="448">TRIM(LEFT(P159, SEARCH(":", P159) - 1))</f>
        <v>ClassName</v>
      </c>
      <c r="R159" s="4" t="str">
        <f t="shared" ref="R159:R160" si="449">MID(P159, SEARCH(":", P159) + 1, LEN(P159))</f>
        <v xml:space="preserve"> DeploymentClientJob</v>
      </c>
      <c r="S159" s="86" t="s">
        <v>2103</v>
      </c>
    </row>
    <row r="160" spans="1:19">
      <c r="A160" s="5" t="s">
        <v>937</v>
      </c>
      <c r="B160" s="4" t="str">
        <f t="shared" si="441"/>
        <v>Methods</v>
      </c>
      <c r="C160" s="4" t="str">
        <f t="shared" si="442"/>
        <v xml:space="preserve"> </v>
      </c>
      <c r="E160" s="7" t="str">
        <f t="shared" si="378"/>
        <v>SAME</v>
      </c>
      <c r="F160" s="5" t="s">
        <v>937</v>
      </c>
      <c r="G160" s="4" t="str">
        <f t="shared" si="443"/>
        <v>Methods</v>
      </c>
      <c r="H160" s="4" t="str">
        <f t="shared" si="444"/>
        <v xml:space="preserve"> </v>
      </c>
      <c r="J160" s="7" t="str">
        <f t="shared" si="390"/>
        <v>SAME</v>
      </c>
      <c r="K160" s="3" t="s">
        <v>937</v>
      </c>
      <c r="L160" s="4" t="str">
        <f t="shared" si="445"/>
        <v>Methods</v>
      </c>
      <c r="M160" s="4" t="str">
        <f t="shared" si="446"/>
        <v xml:space="preserve"> </v>
      </c>
      <c r="O160" s="7" t="str">
        <f t="shared" si="447"/>
        <v>DIF</v>
      </c>
      <c r="P160" s="3" t="s">
        <v>1030</v>
      </c>
      <c r="Q160" s="4" t="str">
        <f t="shared" si="448"/>
        <v>Methods</v>
      </c>
      <c r="R160" s="4" t="str">
        <f t="shared" si="449"/>
        <v xml:space="preserve"> Create, GetLastJobModificationTime, Resume, Cancel, Suspend, CleanUp, GetProgress, GetError</v>
      </c>
    </row>
    <row r="161" spans="1:19">
      <c r="A161" s="6"/>
      <c r="F161" s="6"/>
      <c r="J161" s="64"/>
      <c r="O161" s="64"/>
    </row>
    <row r="162" spans="1:19">
      <c r="A162" s="5" t="s">
        <v>989</v>
      </c>
      <c r="B162" s="4" t="str">
        <f t="shared" ref="B162:B163" si="450">TRIM(LEFT(A162, SEARCH(":", A162) - 1))</f>
        <v>ClassName</v>
      </c>
      <c r="C162" s="4" t="str">
        <f t="shared" ref="C162:C163" si="451">MID(A162, SEARCH(":", A162) + 1, LEN(A162))</f>
        <v xml:space="preserve"> CIM_InstIndication</v>
      </c>
      <c r="D162" s="86" t="s">
        <v>2071</v>
      </c>
      <c r="E162" s="7" t="str">
        <f t="shared" si="378"/>
        <v>SAME</v>
      </c>
      <c r="F162" s="5" t="s">
        <v>989</v>
      </c>
      <c r="G162" s="4" t="str">
        <f t="shared" ref="G162:G163" si="452">TRIM(LEFT(F162, SEARCH(":", F162) - 1))</f>
        <v>ClassName</v>
      </c>
      <c r="H162" s="4" t="str">
        <f t="shared" ref="H162:H163" si="453">MID(F162, SEARCH(":", F162) + 1, LEN(F162))</f>
        <v xml:space="preserve"> CIM_InstIndication</v>
      </c>
      <c r="I162" s="86" t="s">
        <v>2071</v>
      </c>
      <c r="J162" s="7" t="str">
        <f t="shared" si="390"/>
        <v>SAME</v>
      </c>
      <c r="K162" s="3" t="s">
        <v>989</v>
      </c>
      <c r="L162" s="4" t="str">
        <f t="shared" ref="L162:L163" si="454">TRIM(LEFT(K162, SEARCH(":", K162) - 1))</f>
        <v>ClassName</v>
      </c>
      <c r="M162" s="4" t="str">
        <f t="shared" ref="M162:M163" si="455">MID(K162, SEARCH(":", K162) + 1, LEN(K162))</f>
        <v xml:space="preserve"> CIM_InstIndication</v>
      </c>
      <c r="N162" s="86" t="s">
        <v>2071</v>
      </c>
      <c r="O162" s="7" t="str">
        <f t="shared" ref="O162:O163" si="456">IF(K162&lt;&gt;P162, "DIF", "SAME")</f>
        <v>DIF</v>
      </c>
      <c r="P162" s="3" t="s">
        <v>1050</v>
      </c>
      <c r="Q162" s="4" t="str">
        <f t="shared" ref="Q162:Q163" si="457">TRIM(LEFT(P162, SEARCH(":", P162) - 1))</f>
        <v>ClassName</v>
      </c>
      <c r="R162" s="4" t="str">
        <f t="shared" ref="R162:R163" si="458">MID(P162, SEARCH(":", P162) + 1, LEN(P162))</f>
        <v xml:space="preserve"> DeploymentServerJob</v>
      </c>
      <c r="S162" s="86" t="s">
        <v>2118</v>
      </c>
    </row>
    <row r="163" spans="1:19">
      <c r="A163" s="5" t="s">
        <v>937</v>
      </c>
      <c r="B163" s="4" t="str">
        <f t="shared" si="450"/>
        <v>Methods</v>
      </c>
      <c r="C163" s="4" t="str">
        <f t="shared" si="451"/>
        <v xml:space="preserve"> </v>
      </c>
      <c r="E163" s="7" t="str">
        <f t="shared" si="378"/>
        <v>SAME</v>
      </c>
      <c r="F163" s="5" t="s">
        <v>937</v>
      </c>
      <c r="G163" s="4" t="str">
        <f t="shared" si="452"/>
        <v>Methods</v>
      </c>
      <c r="H163" s="4" t="str">
        <f t="shared" si="453"/>
        <v xml:space="preserve"> </v>
      </c>
      <c r="J163" s="7" t="str">
        <f t="shared" si="390"/>
        <v>SAME</v>
      </c>
      <c r="K163" s="3" t="s">
        <v>937</v>
      </c>
      <c r="L163" s="4" t="str">
        <f t="shared" si="454"/>
        <v>Methods</v>
      </c>
      <c r="M163" s="4" t="str">
        <f t="shared" si="455"/>
        <v xml:space="preserve"> </v>
      </c>
      <c r="O163" s="7" t="str">
        <f t="shared" si="456"/>
        <v>DIF</v>
      </c>
      <c r="P163" s="3" t="s">
        <v>1051</v>
      </c>
      <c r="Q163" s="4" t="str">
        <f t="shared" si="457"/>
        <v>Methods</v>
      </c>
      <c r="R163" s="4" t="str">
        <f t="shared" si="458"/>
        <v xml:space="preserve"> Create, CleanUp</v>
      </c>
    </row>
    <row r="164" spans="1:19">
      <c r="A164" s="6"/>
      <c r="F164" s="6"/>
      <c r="J164" s="64"/>
      <c r="O164" s="64"/>
    </row>
    <row r="165" spans="1:19">
      <c r="A165" s="5" t="s">
        <v>990</v>
      </c>
      <c r="B165" s="4" t="str">
        <f t="shared" ref="B165:B166" si="459">TRIM(LEFT(A165, SEARCH(":", A165) - 1))</f>
        <v>ClassName</v>
      </c>
      <c r="C165" s="4" t="str">
        <f t="shared" ref="C165:C166" si="460">MID(A165, SEARCH(":", A165) + 1, LEN(A165))</f>
        <v xml:space="preserve"> CIM_InstCreation</v>
      </c>
      <c r="D165" s="86" t="s">
        <v>2072</v>
      </c>
      <c r="E165" s="7" t="str">
        <f t="shared" si="378"/>
        <v>SAME</v>
      </c>
      <c r="F165" s="5" t="s">
        <v>990</v>
      </c>
      <c r="G165" s="4" t="str">
        <f t="shared" ref="G165:G166" si="461">TRIM(LEFT(F165, SEARCH(":", F165) - 1))</f>
        <v>ClassName</v>
      </c>
      <c r="H165" s="4" t="str">
        <f t="shared" ref="H165:H166" si="462">MID(F165, SEARCH(":", F165) + 1, LEN(F165))</f>
        <v xml:space="preserve"> CIM_InstCreation</v>
      </c>
      <c r="I165" s="86" t="s">
        <v>2072</v>
      </c>
      <c r="J165" s="7" t="str">
        <f t="shared" si="390"/>
        <v>SAME</v>
      </c>
      <c r="K165" s="3" t="s">
        <v>990</v>
      </c>
      <c r="L165" s="4" t="str">
        <f t="shared" ref="L165:L166" si="463">TRIM(LEFT(K165, SEARCH(":", K165) - 1))</f>
        <v>ClassName</v>
      </c>
      <c r="M165" s="4" t="str">
        <f t="shared" ref="M165:M166" si="464">MID(K165, SEARCH(":", K165) + 1, LEN(K165))</f>
        <v xml:space="preserve"> CIM_InstCreation</v>
      </c>
      <c r="N165" s="86" t="s">
        <v>2072</v>
      </c>
      <c r="O165" s="7" t="str">
        <f t="shared" ref="O165:O166" si="465">IF(K165&lt;&gt;P165, "DIF", "SAME")</f>
        <v>DIF</v>
      </c>
      <c r="P165" s="3" t="s">
        <v>1044</v>
      </c>
      <c r="Q165" s="4" t="str">
        <f t="shared" ref="Q165:Q166" si="466">TRIM(LEFT(P165, SEARCH(":", P165) - 1))</f>
        <v>ClassName</v>
      </c>
      <c r="R165" s="4" t="str">
        <f t="shared" ref="R165:R166" si="467">MID(P165, SEARCH(":", P165) + 1, LEN(P165))</f>
        <v xml:space="preserve"> FileInformation</v>
      </c>
      <c r="S165" s="86" t="s">
        <v>2113</v>
      </c>
    </row>
    <row r="166" spans="1:19">
      <c r="A166" s="5" t="s">
        <v>937</v>
      </c>
      <c r="B166" s="4" t="str">
        <f t="shared" si="459"/>
        <v>Methods</v>
      </c>
      <c r="C166" s="4" t="str">
        <f t="shared" si="460"/>
        <v xml:space="preserve"> </v>
      </c>
      <c r="E166" s="7" t="str">
        <f t="shared" si="378"/>
        <v>SAME</v>
      </c>
      <c r="F166" s="5" t="s">
        <v>937</v>
      </c>
      <c r="G166" s="4" t="str">
        <f t="shared" si="461"/>
        <v>Methods</v>
      </c>
      <c r="H166" s="4" t="str">
        <f t="shared" si="462"/>
        <v xml:space="preserve"> </v>
      </c>
      <c r="J166" s="7" t="str">
        <f t="shared" si="390"/>
        <v>SAME</v>
      </c>
      <c r="K166" s="3" t="s">
        <v>937</v>
      </c>
      <c r="L166" s="4" t="str">
        <f t="shared" si="463"/>
        <v>Methods</v>
      </c>
      <c r="M166" s="4" t="str">
        <f t="shared" si="464"/>
        <v xml:space="preserve"> </v>
      </c>
      <c r="O166" s="7" t="str">
        <f t="shared" si="465"/>
        <v>DIF</v>
      </c>
      <c r="P166" s="3" t="s">
        <v>1100</v>
      </c>
      <c r="Q166" s="4" t="str">
        <f t="shared" si="466"/>
        <v>Methods</v>
      </c>
      <c r="R166" s="4" t="str">
        <f t="shared" si="467"/>
        <v xml:space="preserve">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CreateEmptyFile, QueryVHDData, GetFileInformation, QueryVHD, UpdateVHDParent, CreateVHDFromPlainFile, ParseDriverINFFile</v>
      </c>
    </row>
    <row r="167" spans="1:19">
      <c r="A167" s="6"/>
      <c r="F167" s="6"/>
      <c r="J167" s="64"/>
      <c r="O167" s="64"/>
    </row>
    <row r="168" spans="1:19">
      <c r="A168" s="5" t="s">
        <v>991</v>
      </c>
      <c r="B168" s="4" t="str">
        <f t="shared" ref="B168:B169" si="468">TRIM(LEFT(A168, SEARCH(":", A168) - 1))</f>
        <v>ClassName</v>
      </c>
      <c r="C168" s="4" t="str">
        <f t="shared" ref="C168:C169" si="469">MID(A168, SEARCH(":", A168) + 1, LEN(A168))</f>
        <v xml:space="preserve"> CIM_InstModification</v>
      </c>
      <c r="D168" s="86" t="s">
        <v>2073</v>
      </c>
      <c r="E168" s="7" t="str">
        <f t="shared" si="378"/>
        <v>SAME</v>
      </c>
      <c r="F168" s="5" t="s">
        <v>991</v>
      </c>
      <c r="G168" s="4" t="str">
        <f t="shared" ref="G168:G169" si="470">TRIM(LEFT(F168, SEARCH(":", F168) - 1))</f>
        <v>ClassName</v>
      </c>
      <c r="H168" s="4" t="str">
        <f t="shared" ref="H168:H169" si="471">MID(F168, SEARCH(":", F168) + 1, LEN(F168))</f>
        <v xml:space="preserve"> CIM_InstModification</v>
      </c>
      <c r="I168" s="86" t="s">
        <v>2073</v>
      </c>
      <c r="J168" s="7" t="str">
        <f t="shared" si="390"/>
        <v>SAME</v>
      </c>
      <c r="K168" s="3" t="s">
        <v>991</v>
      </c>
      <c r="L168" s="4" t="str">
        <f t="shared" ref="L168:L169" si="472">TRIM(LEFT(K168, SEARCH(":", K168) - 1))</f>
        <v>ClassName</v>
      </c>
      <c r="M168" s="4" t="str">
        <f t="shared" ref="M168:M169" si="473">MID(K168, SEARCH(":", K168) + 1, LEN(K168))</f>
        <v xml:space="preserve"> CIM_InstModification</v>
      </c>
      <c r="N168" s="86" t="s">
        <v>2073</v>
      </c>
      <c r="O168" s="7" t="str">
        <f t="shared" ref="O168:O169" si="474">IF(K168&lt;&gt;P168, "DIF", "SAME")</f>
        <v>DIF</v>
      </c>
      <c r="P168" s="3" t="s">
        <v>1032</v>
      </c>
      <c r="Q168" s="4" t="str">
        <f t="shared" ref="Q168:Q169" si="475">TRIM(LEFT(P168, SEARCH(":", P168) - 1))</f>
        <v>ClassName</v>
      </c>
      <c r="R168" s="4" t="str">
        <f t="shared" ref="R168:R169" si="476">MID(P168, SEARCH(":", P168) + 1, LEN(P168))</f>
        <v xml:space="preserve"> MountDisk</v>
      </c>
      <c r="S168" s="86" t="s">
        <v>2105</v>
      </c>
    </row>
    <row r="169" spans="1:19">
      <c r="A169" s="5" t="s">
        <v>937</v>
      </c>
      <c r="B169" s="4" t="str">
        <f t="shared" si="468"/>
        <v>Methods</v>
      </c>
      <c r="C169" s="4" t="str">
        <f t="shared" si="469"/>
        <v xml:space="preserve"> </v>
      </c>
      <c r="E169" s="7" t="str">
        <f t="shared" si="378"/>
        <v>SAME</v>
      </c>
      <c r="F169" s="5" t="s">
        <v>937</v>
      </c>
      <c r="G169" s="4" t="str">
        <f t="shared" si="470"/>
        <v>Methods</v>
      </c>
      <c r="H169" s="4" t="str">
        <f t="shared" si="471"/>
        <v xml:space="preserve"> </v>
      </c>
      <c r="J169" s="7" t="str">
        <f t="shared" si="390"/>
        <v>SAME</v>
      </c>
      <c r="K169" s="3" t="s">
        <v>937</v>
      </c>
      <c r="L169" s="4" t="str">
        <f t="shared" si="472"/>
        <v>Methods</v>
      </c>
      <c r="M169" s="4" t="str">
        <f t="shared" si="473"/>
        <v xml:space="preserve"> </v>
      </c>
      <c r="O169" s="7" t="str">
        <f t="shared" si="474"/>
        <v>DIF</v>
      </c>
      <c r="P169" s="3" t="s">
        <v>1108</v>
      </c>
      <c r="Q169" s="4" t="str">
        <f t="shared" si="475"/>
        <v>Methods</v>
      </c>
      <c r="R169" s="4" t="str">
        <f t="shared" si="476"/>
        <v xml:space="preserve"> Create, CreateMountedDisk, CreateMountedDiskByDeviceName, Mount, Unmount, MountPointVolume, UnmountPointVolume, Query, GetDiskIdentifier, Cleanup, ExtendVolume</v>
      </c>
    </row>
    <row r="170" spans="1:19">
      <c r="A170" s="6"/>
      <c r="F170" s="6"/>
      <c r="J170" s="64"/>
      <c r="O170" s="64"/>
    </row>
    <row r="171" spans="1:19">
      <c r="A171" s="5" t="s">
        <v>992</v>
      </c>
      <c r="B171" s="4" t="str">
        <f t="shared" ref="B171:B172" si="477">TRIM(LEFT(A171, SEARCH(":", A171) - 1))</f>
        <v>ClassName</v>
      </c>
      <c r="C171" s="4" t="str">
        <f t="shared" ref="C171:C172" si="478">MID(A171, SEARCH(":", A171) + 1, LEN(A171))</f>
        <v xml:space="preserve"> CIM_InstDeletion</v>
      </c>
      <c r="D171" s="86" t="s">
        <v>2074</v>
      </c>
      <c r="E171" s="7" t="str">
        <f t="shared" si="378"/>
        <v>SAME</v>
      </c>
      <c r="F171" s="5" t="s">
        <v>992</v>
      </c>
      <c r="G171" s="4" t="str">
        <f t="shared" ref="G171:G172" si="479">TRIM(LEFT(F171, SEARCH(":", F171) - 1))</f>
        <v>ClassName</v>
      </c>
      <c r="H171" s="4" t="str">
        <f t="shared" ref="H171:H172" si="480">MID(F171, SEARCH(":", F171) + 1, LEN(F171))</f>
        <v xml:space="preserve"> CIM_InstDeletion</v>
      </c>
      <c r="I171" s="86" t="s">
        <v>2074</v>
      </c>
      <c r="J171" s="7" t="str">
        <f t="shared" si="390"/>
        <v>SAME</v>
      </c>
      <c r="K171" s="3" t="s">
        <v>992</v>
      </c>
      <c r="L171" s="4" t="str">
        <f t="shared" ref="L171:L172" si="481">TRIM(LEFT(K171, SEARCH(":", K171) - 1))</f>
        <v>ClassName</v>
      </c>
      <c r="M171" s="4" t="str">
        <f t="shared" ref="M171:M172" si="482">MID(K171, SEARCH(":", K171) + 1, LEN(K171))</f>
        <v xml:space="preserve"> CIM_InstDeletion</v>
      </c>
      <c r="N171" s="86" t="s">
        <v>2074</v>
      </c>
      <c r="O171" s="7" t="str">
        <f t="shared" ref="O171:O172" si="483">IF(K171&lt;&gt;P171, "DIF", "SAME")</f>
        <v>DIF</v>
      </c>
      <c r="P171" s="3" t="s">
        <v>1015</v>
      </c>
      <c r="Q171" s="4" t="str">
        <f t="shared" ref="Q171:Q172" si="484">TRIM(LEFT(P171, SEARCH(":", P171) - 1))</f>
        <v>ClassName</v>
      </c>
      <c r="R171" s="4" t="str">
        <f t="shared" ref="R171:R172" si="485">MID(P171, SEARCH(":", P171) + 1, LEN(P171))</f>
        <v xml:space="preserve"> VssRequestor</v>
      </c>
      <c r="S171" s="86" t="s">
        <v>2093</v>
      </c>
    </row>
    <row r="172" spans="1:19">
      <c r="A172" s="5" t="s">
        <v>937</v>
      </c>
      <c r="B172" s="4" t="str">
        <f t="shared" si="477"/>
        <v>Methods</v>
      </c>
      <c r="C172" s="4" t="str">
        <f t="shared" si="478"/>
        <v xml:space="preserve"> </v>
      </c>
      <c r="E172" s="7" t="str">
        <f t="shared" si="378"/>
        <v>SAME</v>
      </c>
      <c r="F172" s="5" t="s">
        <v>937</v>
      </c>
      <c r="G172" s="4" t="str">
        <f t="shared" si="479"/>
        <v>Methods</v>
      </c>
      <c r="H172" s="4" t="str">
        <f t="shared" si="480"/>
        <v xml:space="preserve"> </v>
      </c>
      <c r="J172" s="7" t="str">
        <f t="shared" si="390"/>
        <v>SAME</v>
      </c>
      <c r="K172" s="3" t="s">
        <v>937</v>
      </c>
      <c r="L172" s="4" t="str">
        <f t="shared" si="481"/>
        <v>Methods</v>
      </c>
      <c r="M172" s="4" t="str">
        <f t="shared" si="482"/>
        <v xml:space="preserve"> </v>
      </c>
      <c r="O172" s="7" t="str">
        <f t="shared" si="483"/>
        <v>DIF</v>
      </c>
      <c r="P172" s="3" t="s">
        <v>1016</v>
      </c>
      <c r="Q172" s="4" t="str">
        <f t="shared" si="484"/>
        <v>Methods</v>
      </c>
      <c r="R172" s="4" t="str">
        <f t="shared" si="485"/>
        <v xml:space="preserve"> StartSnapshotSet, DeleteSnapshotSet, QuerySnapshotSet, CheckIfVolumeIsSnapshottable</v>
      </c>
    </row>
    <row r="173" spans="1:19">
      <c r="A173" s="6"/>
      <c r="F173" s="6"/>
      <c r="J173" s="64"/>
      <c r="O173" s="64"/>
    </row>
    <row r="174" spans="1:19">
      <c r="A174" s="5" t="s">
        <v>993</v>
      </c>
      <c r="B174" s="4" t="str">
        <f t="shared" ref="B174:B175" si="486">TRIM(LEFT(A174, SEARCH(":", A174) - 1))</f>
        <v>ClassName</v>
      </c>
      <c r="C174" s="4" t="str">
        <f t="shared" ref="C174:C175" si="487">MID(A174, SEARCH(":", A174) + 1, LEN(A174))</f>
        <v xml:space="preserve"> __NotifyStatus</v>
      </c>
      <c r="D174" s="86" t="s">
        <v>2075</v>
      </c>
      <c r="E174" s="7" t="str">
        <f t="shared" si="378"/>
        <v>SAME</v>
      </c>
      <c r="F174" s="5" t="s">
        <v>993</v>
      </c>
      <c r="G174" s="4" t="str">
        <f t="shared" ref="G174:G175" si="488">TRIM(LEFT(F174, SEARCH(":", F174) - 1))</f>
        <v>ClassName</v>
      </c>
      <c r="H174" s="4" t="str">
        <f t="shared" ref="H174:H175" si="489">MID(F174, SEARCH(":", F174) + 1, LEN(F174))</f>
        <v xml:space="preserve"> __NotifyStatus</v>
      </c>
      <c r="I174" s="86" t="s">
        <v>2075</v>
      </c>
      <c r="J174" s="7" t="str">
        <f t="shared" si="390"/>
        <v>SAME</v>
      </c>
      <c r="K174" s="3" t="s">
        <v>993</v>
      </c>
      <c r="L174" s="4" t="str">
        <f t="shared" ref="L174:L175" si="490">TRIM(LEFT(K174, SEARCH(":", K174) - 1))</f>
        <v>ClassName</v>
      </c>
      <c r="M174" s="4" t="str">
        <f t="shared" ref="M174:M175" si="491">MID(K174, SEARCH(":", K174) + 1, LEN(K174))</f>
        <v xml:space="preserve"> __NotifyStatus</v>
      </c>
      <c r="N174" s="86" t="s">
        <v>2075</v>
      </c>
      <c r="O174" s="7" t="str">
        <f t="shared" ref="O174:O175" si="492">IF(K174&lt;&gt;P174, "DIF", "SAME")</f>
        <v>DIF</v>
      </c>
      <c r="P174" s="3" t="s">
        <v>1033</v>
      </c>
      <c r="Q174" s="4" t="str">
        <f t="shared" ref="Q174:Q175" si="493">TRIM(LEFT(P174, SEARCH(":", P174) - 1))</f>
        <v>ClassName</v>
      </c>
      <c r="R174" s="4" t="str">
        <f t="shared" ref="R174:R175" si="494">MID(P174, SEARCH(":", P174) + 1, LEN(P174))</f>
        <v xml:space="preserve"> V2VServerJob</v>
      </c>
      <c r="S174" s="86" t="s">
        <v>2106</v>
      </c>
    </row>
    <row r="175" spans="1:19">
      <c r="A175" s="5" t="s">
        <v>937</v>
      </c>
      <c r="B175" s="4" t="str">
        <f t="shared" si="486"/>
        <v>Methods</v>
      </c>
      <c r="C175" s="4" t="str">
        <f t="shared" si="487"/>
        <v xml:space="preserve"> </v>
      </c>
      <c r="E175" s="7" t="str">
        <f t="shared" si="378"/>
        <v>SAME</v>
      </c>
      <c r="F175" s="5" t="s">
        <v>937</v>
      </c>
      <c r="G175" s="4" t="str">
        <f t="shared" si="488"/>
        <v>Methods</v>
      </c>
      <c r="H175" s="4" t="str">
        <f t="shared" si="489"/>
        <v xml:space="preserve"> </v>
      </c>
      <c r="J175" s="7" t="str">
        <f t="shared" si="390"/>
        <v>SAME</v>
      </c>
      <c r="K175" s="3" t="s">
        <v>937</v>
      </c>
      <c r="L175" s="4" t="str">
        <f t="shared" si="490"/>
        <v>Methods</v>
      </c>
      <c r="M175" s="4" t="str">
        <f t="shared" si="491"/>
        <v xml:space="preserve"> </v>
      </c>
      <c r="O175" s="7" t="str">
        <f t="shared" si="492"/>
        <v>DIF</v>
      </c>
      <c r="P175" s="3" t="s">
        <v>1034</v>
      </c>
      <c r="Q175" s="4" t="str">
        <f t="shared" si="493"/>
        <v>Methods</v>
      </c>
      <c r="R175" s="4" t="str">
        <f t="shared" si="494"/>
        <v xml:space="preserve"> Create, CleanUp, VmxScout, ConvertVMDK2VHD, GetVMDKInfo, GetVMDKType, CopyPhysicalToFile</v>
      </c>
    </row>
    <row r="176" spans="1:19">
      <c r="A176" s="6"/>
      <c r="F176" s="6"/>
      <c r="J176" s="64"/>
      <c r="O176" s="64"/>
    </row>
    <row r="177" spans="1:19">
      <c r="A177" s="5" t="s">
        <v>994</v>
      </c>
      <c r="B177" s="4" t="str">
        <f t="shared" ref="B177:B178" si="495">TRIM(LEFT(A177, SEARCH(":", A177) - 1))</f>
        <v>ClassName</v>
      </c>
      <c r="C177" s="4" t="str">
        <f t="shared" ref="C177:C178" si="496">MID(A177, SEARCH(":", A177) + 1, LEN(A177))</f>
        <v xml:space="preserve"> __ExtendedStatus</v>
      </c>
      <c r="D177" s="86" t="s">
        <v>2076</v>
      </c>
      <c r="E177" s="7" t="str">
        <f t="shared" si="378"/>
        <v>SAME</v>
      </c>
      <c r="F177" s="5" t="s">
        <v>994</v>
      </c>
      <c r="G177" s="4" t="str">
        <f t="shared" ref="G177:G178" si="497">TRIM(LEFT(F177, SEARCH(":", F177) - 1))</f>
        <v>ClassName</v>
      </c>
      <c r="H177" s="4" t="str">
        <f t="shared" ref="H177:H178" si="498">MID(F177, SEARCH(":", F177) + 1, LEN(F177))</f>
        <v xml:space="preserve"> __ExtendedStatus</v>
      </c>
      <c r="I177" s="86" t="s">
        <v>2076</v>
      </c>
      <c r="J177" s="7" t="str">
        <f t="shared" si="390"/>
        <v>SAME</v>
      </c>
      <c r="K177" s="3" t="s">
        <v>994</v>
      </c>
      <c r="L177" s="4" t="str">
        <f t="shared" ref="L177:L178" si="499">TRIM(LEFT(K177, SEARCH(":", K177) - 1))</f>
        <v>ClassName</v>
      </c>
      <c r="M177" s="4" t="str">
        <f t="shared" ref="M177:M178" si="500">MID(K177, SEARCH(":", K177) + 1, LEN(K177))</f>
        <v xml:space="preserve"> __ExtendedStatus</v>
      </c>
      <c r="N177" s="86" t="s">
        <v>2076</v>
      </c>
      <c r="O177" s="7" t="str">
        <f t="shared" ref="O177:O178" si="501">IF(K177&lt;&gt;P177, "DIF", "SAME")</f>
        <v>DIF</v>
      </c>
      <c r="P177" s="3" t="s">
        <v>1007</v>
      </c>
      <c r="Q177" s="4" t="str">
        <f t="shared" ref="Q177:Q178" si="502">TRIM(LEFT(P177, SEARCH(":", P177) - 1))</f>
        <v>ClassName</v>
      </c>
      <c r="R177" s="4" t="str">
        <f t="shared" ref="R177:R178" si="503">MID(P177, SEARCH(":", P177) + 1, LEN(P177))</f>
        <v xml:space="preserve"> P2VSourceFixup</v>
      </c>
      <c r="S177" s="86" t="s">
        <v>2088</v>
      </c>
    </row>
    <row r="178" spans="1:19">
      <c r="A178" s="5" t="s">
        <v>937</v>
      </c>
      <c r="B178" s="4" t="str">
        <f t="shared" si="495"/>
        <v>Methods</v>
      </c>
      <c r="C178" s="4" t="str">
        <f t="shared" si="496"/>
        <v xml:space="preserve"> </v>
      </c>
      <c r="E178" s="7" t="str">
        <f t="shared" si="378"/>
        <v>SAME</v>
      </c>
      <c r="F178" s="5" t="s">
        <v>937</v>
      </c>
      <c r="G178" s="4" t="str">
        <f t="shared" si="497"/>
        <v>Methods</v>
      </c>
      <c r="H178" s="4" t="str">
        <f t="shared" si="498"/>
        <v xml:space="preserve"> </v>
      </c>
      <c r="J178" s="7" t="str">
        <f t="shared" si="390"/>
        <v>SAME</v>
      </c>
      <c r="K178" s="3" t="s">
        <v>937</v>
      </c>
      <c r="L178" s="4" t="str">
        <f t="shared" si="499"/>
        <v>Methods</v>
      </c>
      <c r="M178" s="4" t="str">
        <f t="shared" si="500"/>
        <v xml:space="preserve"> </v>
      </c>
      <c r="O178" s="7" t="str">
        <f t="shared" si="501"/>
        <v>DIF</v>
      </c>
      <c r="P178" s="3" t="s">
        <v>1104</v>
      </c>
      <c r="Q178" s="4" t="str">
        <f t="shared" si="502"/>
        <v>Methods</v>
      </c>
      <c r="R178" s="4" t="str">
        <f t="shared" si="503"/>
        <v xml:space="preserve"> RestoreFilesWin2K, Init, LoadSubkey, UnloadSubkey, DisableServices, DisableDrivers, RemovePrograms, AddService, AddDriver, UpdateMountedDevice, RegSetValue, RegGetValue, RegSetIntValue, RegGetIntValue, Cleanup, RemoveService, RegDeleteKeyValue</v>
      </c>
    </row>
    <row r="179" spans="1:19">
      <c r="A179" s="6"/>
      <c r="F179" s="6"/>
      <c r="J179" s="64"/>
      <c r="O179" s="64"/>
    </row>
    <row r="180" spans="1:19">
      <c r="A180" s="5" t="s">
        <v>995</v>
      </c>
      <c r="B180" s="4" t="str">
        <f t="shared" ref="B180:B181" si="504">TRIM(LEFT(A180, SEARCH(":", A180) - 1))</f>
        <v>ClassName</v>
      </c>
      <c r="C180" s="4" t="str">
        <f t="shared" ref="C180:C181" si="505">MID(A180, SEARCH(":", A180) + 1, LEN(A180))</f>
        <v xml:space="preserve"> CIM_Error</v>
      </c>
      <c r="D180" s="86" t="s">
        <v>2077</v>
      </c>
      <c r="E180" s="7" t="str">
        <f t="shared" si="378"/>
        <v>SAME</v>
      </c>
      <c r="F180" s="5" t="s">
        <v>995</v>
      </c>
      <c r="G180" s="4" t="str">
        <f t="shared" ref="G180:G181" si="506">TRIM(LEFT(F180, SEARCH(":", F180) - 1))</f>
        <v>ClassName</v>
      </c>
      <c r="H180" s="4" t="str">
        <f t="shared" ref="H180:H181" si="507">MID(F180, SEARCH(":", F180) + 1, LEN(F180))</f>
        <v xml:space="preserve"> CIM_Error</v>
      </c>
      <c r="I180" s="86" t="s">
        <v>2077</v>
      </c>
      <c r="J180" s="7" t="str">
        <f t="shared" si="390"/>
        <v>SAME</v>
      </c>
      <c r="K180" s="3" t="s">
        <v>995</v>
      </c>
      <c r="L180" s="4" t="str">
        <f t="shared" ref="L180:L181" si="508">TRIM(LEFT(K180, SEARCH(":", K180) - 1))</f>
        <v>ClassName</v>
      </c>
      <c r="M180" s="4" t="str">
        <f t="shared" ref="M180:M181" si="509">MID(K180, SEARCH(":", K180) + 1, LEN(K180))</f>
        <v xml:space="preserve"> CIM_Error</v>
      </c>
      <c r="N180" s="86" t="s">
        <v>2077</v>
      </c>
      <c r="O180" s="7" t="str">
        <f t="shared" ref="O180:O181" si="510">IF(K180&lt;&gt;P180, "DIF", "SAME")</f>
        <v>DIF</v>
      </c>
      <c r="P180" s="3" t="s">
        <v>1097</v>
      </c>
      <c r="Q180" s="4" t="str">
        <f t="shared" ref="Q180:Q181" si="511">TRIM(LEFT(P180, SEARCH(":", P180) - 1))</f>
        <v>ClassName</v>
      </c>
      <c r="R180" s="4" t="str">
        <f t="shared" ref="R180:R181" si="512">MID(P180, SEARCH(":", P180) + 1, LEN(P180))</f>
        <v xml:space="preserve"> P2VServerJob</v>
      </c>
      <c r="S180" s="86" t="s">
        <v>2148</v>
      </c>
    </row>
    <row r="181" spans="1:19">
      <c r="A181" s="5" t="s">
        <v>937</v>
      </c>
      <c r="B181" s="4" t="str">
        <f t="shared" si="504"/>
        <v>Methods</v>
      </c>
      <c r="C181" s="4" t="str">
        <f t="shared" si="505"/>
        <v xml:space="preserve"> </v>
      </c>
      <c r="E181" s="7" t="str">
        <f t="shared" si="378"/>
        <v>SAME</v>
      </c>
      <c r="F181" s="5" t="s">
        <v>937</v>
      </c>
      <c r="G181" s="4" t="str">
        <f t="shared" si="506"/>
        <v>Methods</v>
      </c>
      <c r="H181" s="4" t="str">
        <f t="shared" si="507"/>
        <v xml:space="preserve"> </v>
      </c>
      <c r="J181" s="7" t="str">
        <f t="shared" si="390"/>
        <v>SAME</v>
      </c>
      <c r="K181" s="3" t="s">
        <v>937</v>
      </c>
      <c r="L181" s="4" t="str">
        <f t="shared" si="508"/>
        <v>Methods</v>
      </c>
      <c r="M181" s="4" t="str">
        <f t="shared" si="509"/>
        <v xml:space="preserve"> </v>
      </c>
      <c r="O181" s="7" t="str">
        <f t="shared" si="510"/>
        <v>DIF</v>
      </c>
      <c r="P181" s="3" t="s">
        <v>1103</v>
      </c>
      <c r="Q181" s="4" t="str">
        <f t="shared" si="511"/>
        <v>Methods</v>
      </c>
      <c r="R181" s="4" t="str">
        <f t="shared" si="512"/>
        <v xml:space="preserve"> Create, CleanUp, HWScoutOffline, HWScout, HotfixScout, HardDriveScout, FilteredHardDriveScout, VirtualMachineHardDriveScout, CreateCertificate, CreateCertificateForWinPE, SendServerCertificate, Reboot, Connect, Deploy, Restore, RebootToPE, MoveFileBtwBootVolAndAdminShare</v>
      </c>
    </row>
    <row r="182" spans="1:19">
      <c r="A182" s="6"/>
      <c r="F182" s="6"/>
      <c r="J182" s="64"/>
      <c r="O182" s="64"/>
    </row>
    <row r="183" spans="1:19">
      <c r="A183" s="5" t="s">
        <v>996</v>
      </c>
      <c r="B183" s="4" t="str">
        <f t="shared" ref="B183:B184" si="513">TRIM(LEFT(A183, SEARCH(":", A183) - 1))</f>
        <v>ClassName</v>
      </c>
      <c r="C183" s="4" t="str">
        <f t="shared" ref="C183:C184" si="514">MID(A183, SEARCH(":", A183) + 1, LEN(A183))</f>
        <v xml:space="preserve"> MSFT_WmiError</v>
      </c>
      <c r="D183" s="86" t="s">
        <v>2078</v>
      </c>
      <c r="E183" s="7" t="str">
        <f t="shared" si="378"/>
        <v>SAME</v>
      </c>
      <c r="F183" s="5" t="s">
        <v>996</v>
      </c>
      <c r="G183" s="4" t="str">
        <f t="shared" ref="G183:G184" si="515">TRIM(LEFT(F183, SEARCH(":", F183) - 1))</f>
        <v>ClassName</v>
      </c>
      <c r="H183" s="4" t="str">
        <f t="shared" ref="H183:H184" si="516">MID(F183, SEARCH(":", F183) + 1, LEN(F183))</f>
        <v xml:space="preserve"> MSFT_WmiError</v>
      </c>
      <c r="I183" s="86" t="s">
        <v>2078</v>
      </c>
      <c r="J183" s="7" t="str">
        <f t="shared" si="390"/>
        <v>SAME</v>
      </c>
      <c r="K183" s="3" t="s">
        <v>996</v>
      </c>
      <c r="L183" s="4" t="str">
        <f t="shared" ref="L183:L184" si="517">TRIM(LEFT(K183, SEARCH(":", K183) - 1))</f>
        <v>ClassName</v>
      </c>
      <c r="M183" s="4" t="str">
        <f t="shared" ref="M183:M184" si="518">MID(K183, SEARCH(":", K183) + 1, LEN(K183))</f>
        <v xml:space="preserve"> MSFT_WmiError</v>
      </c>
      <c r="N183" s="86" t="s">
        <v>2078</v>
      </c>
      <c r="O183" s="7" t="str">
        <f t="shared" ref="O183:O184" si="519">IF(K183&lt;&gt;P183, "DIF", "SAME")</f>
        <v>DIF</v>
      </c>
      <c r="P183" s="3" t="s">
        <v>1018</v>
      </c>
      <c r="Q183" s="4" t="str">
        <f t="shared" ref="Q183:Q184" si="520">TRIM(LEFT(P183, SEARCH(":", P183) - 1))</f>
        <v>ClassName</v>
      </c>
      <c r="R183" s="4" t="str">
        <f t="shared" ref="R183:R184" si="521">MID(P183, SEARCH(":", P183) + 1, LEN(P183))</f>
        <v xml:space="preserve"> GenericCommandExecutionManagement</v>
      </c>
      <c r="S183" s="86" t="s">
        <v>2095</v>
      </c>
    </row>
    <row r="184" spans="1:19">
      <c r="A184" s="5" t="s">
        <v>937</v>
      </c>
      <c r="B184" s="4" t="str">
        <f t="shared" si="513"/>
        <v>Methods</v>
      </c>
      <c r="C184" s="4" t="str">
        <f t="shared" si="514"/>
        <v xml:space="preserve"> </v>
      </c>
      <c r="E184" s="7" t="str">
        <f t="shared" si="378"/>
        <v>SAME</v>
      </c>
      <c r="F184" s="5" t="s">
        <v>937</v>
      </c>
      <c r="G184" s="4" t="str">
        <f t="shared" si="515"/>
        <v>Methods</v>
      </c>
      <c r="H184" s="4" t="str">
        <f t="shared" si="516"/>
        <v xml:space="preserve"> </v>
      </c>
      <c r="J184" s="7" t="str">
        <f t="shared" si="390"/>
        <v>SAME</v>
      </c>
      <c r="K184" s="3" t="s">
        <v>937</v>
      </c>
      <c r="L184" s="4" t="str">
        <f t="shared" si="517"/>
        <v>Methods</v>
      </c>
      <c r="M184" s="4" t="str">
        <f t="shared" si="518"/>
        <v xml:space="preserve"> </v>
      </c>
      <c r="O184" s="7" t="str">
        <f t="shared" si="519"/>
        <v>DIF</v>
      </c>
      <c r="P184" s="3" t="s">
        <v>1019</v>
      </c>
      <c r="Q184" s="4" t="str">
        <f t="shared" si="520"/>
        <v>Methods</v>
      </c>
      <c r="R184" s="4" t="str">
        <f t="shared" si="521"/>
        <v xml:space="preserve"> Execute</v>
      </c>
    </row>
    <row r="185" spans="1:19">
      <c r="A185" s="6"/>
      <c r="F185" s="6"/>
      <c r="J185" s="64"/>
      <c r="O185" s="64"/>
    </row>
    <row r="186" spans="1:19">
      <c r="A186" s="5" t="s">
        <v>997</v>
      </c>
      <c r="B186" s="4" t="str">
        <f t="shared" ref="B186:B187" si="522">TRIM(LEFT(A186, SEARCH(":", A186) - 1))</f>
        <v>ClassName</v>
      </c>
      <c r="C186" s="4" t="str">
        <f t="shared" ref="C186:C187" si="523">MID(A186, SEARCH(":", A186) + 1, LEN(A186))</f>
        <v xml:space="preserve"> MSFT_ExtendedStatus</v>
      </c>
      <c r="D186" s="86" t="s">
        <v>2079</v>
      </c>
      <c r="E186" s="7" t="str">
        <f t="shared" si="378"/>
        <v>SAME</v>
      </c>
      <c r="F186" s="5" t="s">
        <v>997</v>
      </c>
      <c r="G186" s="4" t="str">
        <f t="shared" ref="G186:G187" si="524">TRIM(LEFT(F186, SEARCH(":", F186) - 1))</f>
        <v>ClassName</v>
      </c>
      <c r="H186" s="4" t="str">
        <f t="shared" ref="H186:H187" si="525">MID(F186, SEARCH(":", F186) + 1, LEN(F186))</f>
        <v xml:space="preserve"> MSFT_ExtendedStatus</v>
      </c>
      <c r="I186" s="86" t="s">
        <v>2079</v>
      </c>
      <c r="J186" s="7" t="str">
        <f t="shared" si="390"/>
        <v>SAME</v>
      </c>
      <c r="K186" s="3" t="s">
        <v>997</v>
      </c>
      <c r="L186" s="4" t="str">
        <f t="shared" ref="L186:L187" si="526">TRIM(LEFT(K186, SEARCH(":", K186) - 1))</f>
        <v>ClassName</v>
      </c>
      <c r="M186" s="4" t="str">
        <f t="shared" ref="M186:M187" si="527">MID(K186, SEARCH(":", K186) + 1, LEN(K186))</f>
        <v xml:space="preserve"> MSFT_ExtendedStatus</v>
      </c>
      <c r="N186" s="86" t="s">
        <v>2079</v>
      </c>
      <c r="O186" s="7" t="str">
        <f t="shared" ref="O186:O187" si="528">IF(K186&lt;&gt;P186, "DIF", "SAME")</f>
        <v>DIF</v>
      </c>
      <c r="P186" s="3" t="s">
        <v>1052</v>
      </c>
      <c r="Q186" s="4" t="str">
        <f t="shared" ref="Q186:Q187" si="529">TRIM(LEFT(P186, SEARCH(":", P186) - 1))</f>
        <v>ClassName</v>
      </c>
      <c r="R186" s="4" t="str">
        <f t="shared" ref="R186:R187" si="530">MID(P186, SEARCH(":", P186) + 1, LEN(P186))</f>
        <v xml:space="preserve"> AgentManagement</v>
      </c>
      <c r="S186" s="86" t="s">
        <v>2119</v>
      </c>
    </row>
    <row r="187" spans="1:19">
      <c r="A187" s="5" t="s">
        <v>937</v>
      </c>
      <c r="B187" s="4" t="str">
        <f t="shared" si="522"/>
        <v>Methods</v>
      </c>
      <c r="C187" s="4" t="str">
        <f t="shared" si="523"/>
        <v xml:space="preserve"> </v>
      </c>
      <c r="E187" s="7" t="str">
        <f t="shared" si="378"/>
        <v>SAME</v>
      </c>
      <c r="F187" s="5" t="s">
        <v>937</v>
      </c>
      <c r="G187" s="4" t="str">
        <f t="shared" si="524"/>
        <v>Methods</v>
      </c>
      <c r="H187" s="4" t="str">
        <f t="shared" si="525"/>
        <v xml:space="preserve"> </v>
      </c>
      <c r="J187" s="7" t="str">
        <f t="shared" si="390"/>
        <v>SAME</v>
      </c>
      <c r="K187" s="3" t="s">
        <v>937</v>
      </c>
      <c r="L187" s="4" t="str">
        <f t="shared" si="526"/>
        <v>Methods</v>
      </c>
      <c r="M187" s="4" t="str">
        <f t="shared" si="527"/>
        <v xml:space="preserve"> </v>
      </c>
      <c r="O187" s="7" t="str">
        <f t="shared" si="528"/>
        <v>DIF</v>
      </c>
      <c r="P187" s="3" t="s">
        <v>1101</v>
      </c>
      <c r="Q187" s="4" t="str">
        <f t="shared" si="529"/>
        <v>Methods</v>
      </c>
      <c r="R187" s="4" t="str">
        <f t="shared" si="530"/>
        <v xml:space="preserve"> Associate, Dissociate, AssociateLibrary, GetVersion, GetMachineInfo, GetComputerAccountName, GetVirtualizationStatus, EnableHyperV, EnableMpio, AddPeerCertificate, RemovePeerCertificate, ExportCertificateByName, ExportCertificateByNameFromStore, ExportHostCertificateForNC, Reboot, AddToLocalAdminGroup</v>
      </c>
    </row>
    <row r="188" spans="1:19">
      <c r="A188" s="6"/>
      <c r="F188" s="6"/>
      <c r="J188" s="64"/>
      <c r="O188" s="64"/>
    </row>
    <row r="189" spans="1:19">
      <c r="A189" s="5" t="s">
        <v>998</v>
      </c>
      <c r="B189" s="4" t="str">
        <f t="shared" ref="B189:B190" si="531">TRIM(LEFT(A189, SEARCH(":", A189) - 1))</f>
        <v>ClassName</v>
      </c>
      <c r="C189" s="4" t="str">
        <f t="shared" ref="C189:C190" si="532">MID(A189, SEARCH(":", A189) + 1, LEN(A189))</f>
        <v xml:space="preserve"> __SecurityRelatedClass</v>
      </c>
      <c r="D189" s="86" t="s">
        <v>2080</v>
      </c>
      <c r="E189" s="7" t="str">
        <f t="shared" si="378"/>
        <v>SAME</v>
      </c>
      <c r="F189" s="5" t="s">
        <v>998</v>
      </c>
      <c r="G189" s="4" t="str">
        <f t="shared" ref="G189:G190" si="533">TRIM(LEFT(F189, SEARCH(":", F189) - 1))</f>
        <v>ClassName</v>
      </c>
      <c r="H189" s="4" t="str">
        <f t="shared" ref="H189:H190" si="534">MID(F189, SEARCH(":", F189) + 1, LEN(F189))</f>
        <v xml:space="preserve"> __SecurityRelatedClass</v>
      </c>
      <c r="I189" s="86" t="s">
        <v>2080</v>
      </c>
      <c r="J189" s="7" t="str">
        <f t="shared" si="390"/>
        <v>SAME</v>
      </c>
      <c r="K189" s="3" t="s">
        <v>998</v>
      </c>
      <c r="L189" s="4" t="str">
        <f t="shared" ref="L189:L190" si="535">TRIM(LEFT(K189, SEARCH(":", K189) - 1))</f>
        <v>ClassName</v>
      </c>
      <c r="M189" s="4" t="str">
        <f t="shared" ref="M189:M190" si="536">MID(K189, SEARCH(":", K189) + 1, LEN(K189))</f>
        <v xml:space="preserve"> __SecurityRelatedClass</v>
      </c>
      <c r="N189" s="86" t="s">
        <v>2080</v>
      </c>
      <c r="O189" s="7" t="str">
        <f t="shared" ref="O189:O190" si="537">IF(K189&lt;&gt;P189, "DIF", "SAME")</f>
        <v>DIF</v>
      </c>
      <c r="P189" s="3" t="s">
        <v>1031</v>
      </c>
      <c r="Q189" s="4" t="str">
        <f t="shared" ref="Q189:Q190" si="538">TRIM(LEFT(P189, SEARCH(":", P189) - 1))</f>
        <v>ClassName</v>
      </c>
      <c r="R189" s="4" t="str">
        <f t="shared" ref="R189:R190" si="539">MID(P189, SEARCH(":", P189) + 1, LEN(P189))</f>
        <v xml:space="preserve"> VirtualizationSANUtility</v>
      </c>
      <c r="S189" s="86" t="s">
        <v>2104</v>
      </c>
    </row>
    <row r="190" spans="1:19">
      <c r="A190" s="5" t="s">
        <v>937</v>
      </c>
      <c r="B190" s="4" t="str">
        <f t="shared" si="531"/>
        <v>Methods</v>
      </c>
      <c r="C190" s="4" t="str">
        <f t="shared" si="532"/>
        <v xml:space="preserve"> </v>
      </c>
      <c r="E190" s="7" t="str">
        <f t="shared" si="378"/>
        <v>SAME</v>
      </c>
      <c r="F190" s="5" t="s">
        <v>937</v>
      </c>
      <c r="G190" s="4" t="str">
        <f t="shared" si="533"/>
        <v>Methods</v>
      </c>
      <c r="H190" s="4" t="str">
        <f t="shared" si="534"/>
        <v xml:space="preserve"> </v>
      </c>
      <c r="J190" s="7" t="str">
        <f t="shared" si="390"/>
        <v>SAME</v>
      </c>
      <c r="K190" s="3" t="s">
        <v>937</v>
      </c>
      <c r="L190" s="4" t="str">
        <f t="shared" si="535"/>
        <v>Methods</v>
      </c>
      <c r="M190" s="4" t="str">
        <f t="shared" si="536"/>
        <v xml:space="preserve"> </v>
      </c>
      <c r="O190" s="7" t="str">
        <f t="shared" si="537"/>
        <v>DIF</v>
      </c>
      <c r="P190" s="3" t="s">
        <v>1110</v>
      </c>
      <c r="Q190" s="4" t="str">
        <f t="shared" si="538"/>
        <v>Methods</v>
      </c>
      <c r="R190" s="4" t="str">
        <f t="shared" si="539"/>
        <v xml:space="preserve"> SetLUNMask, IsLUNAccessible, GetHBAPorts, GetDiscoveredHBAPorts, GetDiscoveredFabrics, GetLUNControllerPorts, GetIscsiLUNTargets, GetAssociatedIscsiTargetsForLUNMigration, SetCHAPPasswordForTargetInitiatorPair, GetPortalsForIscsiTarget, CreateVPort, RemoveVPort, ReenumerateISCSISubsystems, RefreshVDSObjectIdCache</v>
      </c>
    </row>
    <row r="191" spans="1:19">
      <c r="A191" s="6"/>
      <c r="F191" s="6"/>
      <c r="J191" s="64"/>
      <c r="O191" s="64"/>
    </row>
    <row r="192" spans="1:19">
      <c r="A192" s="5" t="s">
        <v>999</v>
      </c>
      <c r="B192" s="4" t="str">
        <f t="shared" ref="B192:B193" si="540">TRIM(LEFT(A192, SEARCH(":", A192) - 1))</f>
        <v>ClassName</v>
      </c>
      <c r="C192" s="4" t="str">
        <f t="shared" ref="C192:C193" si="541">MID(A192, SEARCH(":", A192) + 1, LEN(A192))</f>
        <v xml:space="preserve"> __Trustee</v>
      </c>
      <c r="D192" s="86" t="s">
        <v>2081</v>
      </c>
      <c r="E192" s="7" t="str">
        <f t="shared" si="378"/>
        <v>SAME</v>
      </c>
      <c r="F192" s="5" t="s">
        <v>999</v>
      </c>
      <c r="G192" s="4" t="str">
        <f t="shared" ref="G192:G193" si="542">TRIM(LEFT(F192, SEARCH(":", F192) - 1))</f>
        <v>ClassName</v>
      </c>
      <c r="H192" s="4" t="str">
        <f t="shared" ref="H192:H193" si="543">MID(F192, SEARCH(":", F192) + 1, LEN(F192))</f>
        <v xml:space="preserve"> __Trustee</v>
      </c>
      <c r="I192" s="86" t="s">
        <v>2081</v>
      </c>
      <c r="J192" s="7" t="str">
        <f t="shared" si="390"/>
        <v>SAME</v>
      </c>
      <c r="K192" s="3" t="s">
        <v>999</v>
      </c>
      <c r="L192" s="4" t="str">
        <f t="shared" ref="L192:L193" si="544">TRIM(LEFT(K192, SEARCH(":", K192) - 1))</f>
        <v>ClassName</v>
      </c>
      <c r="M192" s="4" t="str">
        <f t="shared" ref="M192:M193" si="545">MID(K192, SEARCH(":", K192) + 1, LEN(K192))</f>
        <v xml:space="preserve"> __Trustee</v>
      </c>
      <c r="N192" s="86" t="s">
        <v>2081</v>
      </c>
      <c r="O192" s="7" t="str">
        <f t="shared" ref="O192:O193" si="546">IF(K192&lt;&gt;P192, "DIF", "SAME")</f>
        <v>DIF</v>
      </c>
      <c r="P192" s="3" t="s">
        <v>1020</v>
      </c>
      <c r="Q192" s="4" t="str">
        <f t="shared" ref="Q192:Q193" si="547">TRIM(LEFT(P192, SEARCH(":", P192) - 1))</f>
        <v>ClassName</v>
      </c>
      <c r="R192" s="4" t="str">
        <f t="shared" ref="R192:R193" si="548">MID(P192, SEARCH(":", P192) + 1, LEN(P192))</f>
        <v xml:space="preserve"> HostPerformanceCounter</v>
      </c>
      <c r="S192" s="86" t="s">
        <v>2096</v>
      </c>
    </row>
    <row r="193" spans="1:19">
      <c r="A193" s="5" t="s">
        <v>937</v>
      </c>
      <c r="B193" s="4" t="str">
        <f t="shared" si="540"/>
        <v>Methods</v>
      </c>
      <c r="C193" s="4" t="str">
        <f t="shared" si="541"/>
        <v xml:space="preserve"> </v>
      </c>
      <c r="E193" s="7" t="str">
        <f t="shared" si="378"/>
        <v>SAME</v>
      </c>
      <c r="F193" s="5" t="s">
        <v>937</v>
      </c>
      <c r="G193" s="4" t="str">
        <f t="shared" si="542"/>
        <v>Methods</v>
      </c>
      <c r="H193" s="4" t="str">
        <f t="shared" si="543"/>
        <v xml:space="preserve"> </v>
      </c>
      <c r="J193" s="7" t="str">
        <f t="shared" si="390"/>
        <v>SAME</v>
      </c>
      <c r="K193" s="3" t="s">
        <v>937</v>
      </c>
      <c r="L193" s="4" t="str">
        <f t="shared" si="544"/>
        <v>Methods</v>
      </c>
      <c r="M193" s="4" t="str">
        <f t="shared" si="545"/>
        <v xml:space="preserve"> </v>
      </c>
      <c r="O193" s="7" t="str">
        <f t="shared" si="546"/>
        <v>SAME</v>
      </c>
      <c r="P193" s="3" t="s">
        <v>937</v>
      </c>
      <c r="Q193" s="4" t="str">
        <f t="shared" si="547"/>
        <v>Methods</v>
      </c>
      <c r="R193" s="4" t="str">
        <f t="shared" si="548"/>
        <v xml:space="preserve"> </v>
      </c>
    </row>
    <row r="194" spans="1:19">
      <c r="A194" s="6"/>
      <c r="F194" s="6"/>
      <c r="J194" s="64"/>
      <c r="O194" s="64"/>
    </row>
    <row r="195" spans="1:19">
      <c r="A195" s="5" t="s">
        <v>1000</v>
      </c>
      <c r="B195" s="4" t="str">
        <f t="shared" ref="B195:B196" si="549">TRIM(LEFT(A195, SEARCH(":", A195) - 1))</f>
        <v>ClassName</v>
      </c>
      <c r="C195" s="4" t="str">
        <f t="shared" ref="C195:C196" si="550">MID(A195, SEARCH(":", A195) + 1, LEN(A195))</f>
        <v xml:space="preserve"> __NTLMUser9X</v>
      </c>
      <c r="D195" s="86" t="s">
        <v>2082</v>
      </c>
      <c r="E195" s="7" t="str">
        <f t="shared" si="378"/>
        <v>SAME</v>
      </c>
      <c r="F195" s="5" t="s">
        <v>1000</v>
      </c>
      <c r="G195" s="4" t="str">
        <f t="shared" ref="G195:G196" si="551">TRIM(LEFT(F195, SEARCH(":", F195) - 1))</f>
        <v>ClassName</v>
      </c>
      <c r="H195" s="4" t="str">
        <f t="shared" ref="H195:H196" si="552">MID(F195, SEARCH(":", F195) + 1, LEN(F195))</f>
        <v xml:space="preserve"> __NTLMUser9X</v>
      </c>
      <c r="I195" s="86" t="s">
        <v>2082</v>
      </c>
      <c r="J195" s="7" t="str">
        <f t="shared" si="390"/>
        <v>SAME</v>
      </c>
      <c r="K195" s="3" t="s">
        <v>1000</v>
      </c>
      <c r="L195" s="4" t="str">
        <f t="shared" ref="L195:L196" si="553">TRIM(LEFT(K195, SEARCH(":", K195) - 1))</f>
        <v>ClassName</v>
      </c>
      <c r="M195" s="4" t="str">
        <f t="shared" ref="M195:M196" si="554">MID(K195, SEARCH(":", K195) + 1, LEN(K195))</f>
        <v xml:space="preserve"> __NTLMUser9X</v>
      </c>
      <c r="N195" s="86" t="s">
        <v>2082</v>
      </c>
      <c r="O195" s="7" t="str">
        <f t="shared" ref="O195:O196" si="555">IF(K195&lt;&gt;P195, "DIF", "SAME")</f>
        <v>DIF</v>
      </c>
      <c r="P195" s="3" t="s">
        <v>1025</v>
      </c>
      <c r="Q195" s="4" t="str">
        <f t="shared" ref="Q195:Q196" si="556">TRIM(LEFT(P195, SEARCH(":", P195) - 1))</f>
        <v>ClassName</v>
      </c>
      <c r="R195" s="4" t="str">
        <f t="shared" ref="R195:R196" si="557">MID(P195, SEARCH(":", P195) + 1, LEN(P195))</f>
        <v xml:space="preserve"> AzManScope</v>
      </c>
      <c r="S195" s="86" t="s">
        <v>2100</v>
      </c>
    </row>
    <row r="196" spans="1:19">
      <c r="A196" s="5" t="s">
        <v>937</v>
      </c>
      <c r="B196" s="4" t="str">
        <f t="shared" si="549"/>
        <v>Methods</v>
      </c>
      <c r="C196" s="4" t="str">
        <f t="shared" si="550"/>
        <v xml:space="preserve"> </v>
      </c>
      <c r="E196" s="7" t="str">
        <f t="shared" si="378"/>
        <v>SAME</v>
      </c>
      <c r="F196" s="5" t="s">
        <v>937</v>
      </c>
      <c r="G196" s="4" t="str">
        <f t="shared" si="551"/>
        <v>Methods</v>
      </c>
      <c r="H196" s="4" t="str">
        <f t="shared" si="552"/>
        <v xml:space="preserve"> </v>
      </c>
      <c r="J196" s="7" t="str">
        <f t="shared" si="390"/>
        <v>SAME</v>
      </c>
      <c r="K196" s="3" t="s">
        <v>937</v>
      </c>
      <c r="L196" s="4" t="str">
        <f t="shared" si="553"/>
        <v>Methods</v>
      </c>
      <c r="M196" s="4" t="str">
        <f t="shared" si="554"/>
        <v xml:space="preserve"> </v>
      </c>
      <c r="O196" s="7" t="str">
        <f t="shared" si="555"/>
        <v>SAME</v>
      </c>
      <c r="P196" s="3" t="s">
        <v>937</v>
      </c>
      <c r="Q196" s="4" t="str">
        <f t="shared" si="556"/>
        <v>Methods</v>
      </c>
      <c r="R196" s="4" t="str">
        <f t="shared" si="557"/>
        <v xml:space="preserve"> </v>
      </c>
    </row>
    <row r="197" spans="1:19">
      <c r="A197" s="6"/>
      <c r="F197" s="6"/>
      <c r="J197" s="64"/>
      <c r="O197" s="64"/>
    </row>
    <row r="198" spans="1:19">
      <c r="A198" s="5" t="s">
        <v>1001</v>
      </c>
      <c r="B198" s="4" t="str">
        <f t="shared" ref="B198:B199" si="558">TRIM(LEFT(A198, SEARCH(":", A198) - 1))</f>
        <v>ClassName</v>
      </c>
      <c r="C198" s="4" t="str">
        <f t="shared" ref="C198:C199" si="559">MID(A198, SEARCH(":", A198) + 1, LEN(A198))</f>
        <v xml:space="preserve"> __ACE</v>
      </c>
      <c r="D198" s="86" t="s">
        <v>2083</v>
      </c>
      <c r="E198" s="7" t="str">
        <f t="shared" si="378"/>
        <v>SAME</v>
      </c>
      <c r="F198" s="5" t="s">
        <v>1001</v>
      </c>
      <c r="G198" s="4" t="str">
        <f t="shared" ref="G198:G199" si="560">TRIM(LEFT(F198, SEARCH(":", F198) - 1))</f>
        <v>ClassName</v>
      </c>
      <c r="H198" s="4" t="str">
        <f t="shared" ref="H198:H199" si="561">MID(F198, SEARCH(":", F198) + 1, LEN(F198))</f>
        <v xml:space="preserve"> __ACE</v>
      </c>
      <c r="I198" s="86" t="s">
        <v>2083</v>
      </c>
      <c r="J198" s="7" t="str">
        <f t="shared" si="390"/>
        <v>SAME</v>
      </c>
      <c r="K198" s="3" t="s">
        <v>1001</v>
      </c>
      <c r="L198" s="4" t="str">
        <f t="shared" ref="L198:L199" si="562">TRIM(LEFT(K198, SEARCH(":", K198) - 1))</f>
        <v>ClassName</v>
      </c>
      <c r="M198" s="4" t="str">
        <f t="shared" ref="M198:M199" si="563">MID(K198, SEARCH(":", K198) + 1, LEN(K198))</f>
        <v xml:space="preserve"> __ACE</v>
      </c>
      <c r="N198" s="86" t="s">
        <v>2083</v>
      </c>
      <c r="O198" s="7" t="str">
        <f t="shared" ref="O198:O199" si="564">IF(K198&lt;&gt;P198, "DIF", "SAME")</f>
        <v>DIF</v>
      </c>
      <c r="P198" s="3" t="s">
        <v>1055</v>
      </c>
      <c r="Q198" s="4" t="str">
        <f t="shared" ref="Q198:Q199" si="565">TRIM(LEFT(P198, SEARCH(":", P198) - 1))</f>
        <v>ClassName</v>
      </c>
      <c r="R198" s="4" t="str">
        <f t="shared" ref="R198:R199" si="566">MID(P198, SEARCH(":", P198) + 1, LEN(P198))</f>
        <v xml:space="preserve"> AzManUtility</v>
      </c>
      <c r="S198" s="86" t="s">
        <v>2121</v>
      </c>
    </row>
    <row r="199" spans="1:19">
      <c r="A199" s="5" t="s">
        <v>937</v>
      </c>
      <c r="B199" s="4" t="str">
        <f t="shared" si="558"/>
        <v>Methods</v>
      </c>
      <c r="C199" s="4" t="str">
        <f t="shared" si="559"/>
        <v xml:space="preserve"> </v>
      </c>
      <c r="E199" s="7" t="str">
        <f t="shared" si="378"/>
        <v>SAME</v>
      </c>
      <c r="F199" s="5" t="s">
        <v>937</v>
      </c>
      <c r="G199" s="4" t="str">
        <f t="shared" si="560"/>
        <v>Methods</v>
      </c>
      <c r="H199" s="4" t="str">
        <f t="shared" si="561"/>
        <v xml:space="preserve"> </v>
      </c>
      <c r="J199" s="7" t="str">
        <f t="shared" si="390"/>
        <v>SAME</v>
      </c>
      <c r="K199" s="3" t="s">
        <v>937</v>
      </c>
      <c r="L199" s="4" t="str">
        <f t="shared" si="562"/>
        <v>Methods</v>
      </c>
      <c r="M199" s="4" t="str">
        <f t="shared" si="563"/>
        <v xml:space="preserve"> </v>
      </c>
      <c r="O199" s="7" t="str">
        <f t="shared" si="564"/>
        <v>DIF</v>
      </c>
      <c r="P199" s="3" t="s">
        <v>1056</v>
      </c>
      <c r="Q199" s="4" t="str">
        <f t="shared" si="565"/>
        <v>Methods</v>
      </c>
      <c r="R199" s="4" t="str">
        <f t="shared" si="566"/>
        <v xml:space="preserve"> SetRoleAssignment, SetScopes, SetStorePath, SetScopeAndRoleAssignment</v>
      </c>
    </row>
    <row r="200" spans="1:19">
      <c r="A200" s="6"/>
      <c r="F200" s="6"/>
      <c r="J200" s="64"/>
      <c r="O200" s="64"/>
    </row>
    <row r="201" spans="1:19">
      <c r="A201" s="5" t="s">
        <v>1002</v>
      </c>
      <c r="B201" s="4" t="str">
        <f t="shared" ref="B201:B202" si="567">TRIM(LEFT(A201, SEARCH(":", A201) - 1))</f>
        <v>ClassName</v>
      </c>
      <c r="C201" s="4" t="str">
        <f t="shared" ref="C201:C202" si="568">MID(A201, SEARCH(":", A201) + 1, LEN(A201))</f>
        <v xml:space="preserve"> __SecurityDescriptor</v>
      </c>
      <c r="D201" s="86" t="s">
        <v>2084</v>
      </c>
      <c r="E201" s="7" t="str">
        <f t="shared" si="378"/>
        <v>SAME</v>
      </c>
      <c r="F201" s="5" t="s">
        <v>1002</v>
      </c>
      <c r="G201" s="4" t="str">
        <f t="shared" ref="G201:G202" si="569">TRIM(LEFT(F201, SEARCH(":", F201) - 1))</f>
        <v>ClassName</v>
      </c>
      <c r="H201" s="4" t="str">
        <f t="shared" ref="H201:H202" si="570">MID(F201, SEARCH(":", F201) + 1, LEN(F201))</f>
        <v xml:space="preserve"> __SecurityDescriptor</v>
      </c>
      <c r="I201" s="86" t="s">
        <v>2084</v>
      </c>
      <c r="J201" s="7" t="str">
        <f t="shared" si="390"/>
        <v>SAME</v>
      </c>
      <c r="K201" s="3" t="s">
        <v>1002</v>
      </c>
      <c r="L201" s="4" t="str">
        <f t="shared" ref="L201:L202" si="571">TRIM(LEFT(K201, SEARCH(":", K201) - 1))</f>
        <v>ClassName</v>
      </c>
      <c r="M201" s="4" t="str">
        <f t="shared" ref="M201:M202" si="572">MID(K201, SEARCH(":", K201) + 1, LEN(K201))</f>
        <v xml:space="preserve"> __SecurityDescriptor</v>
      </c>
      <c r="N201" s="86" t="s">
        <v>2084</v>
      </c>
      <c r="O201" s="7" t="str">
        <f t="shared" ref="O201:O202" si="573">IF(K201&lt;&gt;P201, "DIF", "SAME")</f>
        <v>DIF</v>
      </c>
      <c r="P201" s="3" t="s">
        <v>1046</v>
      </c>
      <c r="Q201" s="4" t="str">
        <f t="shared" ref="Q201:Q202" si="574">TRIM(LEFT(P201, SEARCH(":", P201) - 1))</f>
        <v>ClassName</v>
      </c>
      <c r="R201" s="4" t="str">
        <f t="shared" ref="R201:R202" si="575">MID(P201, SEARCH(":", P201) + 1, LEN(P201))</f>
        <v xml:space="preserve"> WDSManagement</v>
      </c>
      <c r="S201" s="86" t="s">
        <v>2115</v>
      </c>
    </row>
    <row r="202" spans="1:19">
      <c r="A202" s="5" t="s">
        <v>937</v>
      </c>
      <c r="B202" s="4" t="str">
        <f t="shared" si="567"/>
        <v>Methods</v>
      </c>
      <c r="C202" s="4" t="str">
        <f t="shared" si="568"/>
        <v xml:space="preserve"> </v>
      </c>
      <c r="E202" s="7" t="str">
        <f t="shared" ref="E202:E265" si="576">IF(A202&lt;&gt;F202, "DIF", "SAME")</f>
        <v>SAME</v>
      </c>
      <c r="F202" s="5" t="s">
        <v>937</v>
      </c>
      <c r="G202" s="4" t="str">
        <f t="shared" si="569"/>
        <v>Methods</v>
      </c>
      <c r="H202" s="4" t="str">
        <f t="shared" si="570"/>
        <v xml:space="preserve"> </v>
      </c>
      <c r="J202" s="7" t="str">
        <f t="shared" si="390"/>
        <v>SAME</v>
      </c>
      <c r="K202" s="3" t="s">
        <v>937</v>
      </c>
      <c r="L202" s="4" t="str">
        <f t="shared" si="571"/>
        <v>Methods</v>
      </c>
      <c r="M202" s="4" t="str">
        <f t="shared" si="572"/>
        <v xml:space="preserve"> </v>
      </c>
      <c r="O202" s="7" t="str">
        <f t="shared" si="573"/>
        <v>DIF</v>
      </c>
      <c r="P202" s="3" t="s">
        <v>1047</v>
      </c>
      <c r="Q202" s="4" t="str">
        <f t="shared" si="574"/>
        <v>Methods</v>
      </c>
      <c r="R202" s="4" t="str">
        <f t="shared" si="575"/>
        <v xml:space="preserve"> SetupRemInst, GetRemInstRoot, DeployNbps, RegisterProvider, UnregisterProvider, IsWdsInstalled, IsWdsRunning, StopService, StartService</v>
      </c>
    </row>
    <row r="203" spans="1:19">
      <c r="A203" s="6"/>
      <c r="F203" s="6"/>
      <c r="J203" s="64"/>
      <c r="O203" s="64"/>
    </row>
    <row r="204" spans="1:19">
      <c r="A204" s="5" t="s">
        <v>1003</v>
      </c>
      <c r="B204" s="4" t="str">
        <f t="shared" ref="B204:B205" si="577">TRIM(LEFT(A204, SEARCH(":", A204) - 1))</f>
        <v>ClassName</v>
      </c>
      <c r="C204" s="4" t="str">
        <f t="shared" ref="C204:C205" si="578">MID(A204, SEARCH(":", A204) + 1, LEN(A204))</f>
        <v xml:space="preserve"> __PARAMETERS</v>
      </c>
      <c r="D204" s="86" t="s">
        <v>2085</v>
      </c>
      <c r="E204" s="7" t="str">
        <f t="shared" si="576"/>
        <v>SAME</v>
      </c>
      <c r="F204" s="5" t="s">
        <v>1003</v>
      </c>
      <c r="G204" s="4" t="str">
        <f t="shared" ref="G204:G205" si="579">TRIM(LEFT(F204, SEARCH(":", F204) - 1))</f>
        <v>ClassName</v>
      </c>
      <c r="H204" s="4" t="str">
        <f t="shared" ref="H204:H205" si="580">MID(F204, SEARCH(":", F204) + 1, LEN(F204))</f>
        <v xml:space="preserve"> __PARAMETERS</v>
      </c>
      <c r="I204" s="86" t="s">
        <v>2085</v>
      </c>
      <c r="J204" s="7" t="str">
        <f t="shared" si="390"/>
        <v>SAME</v>
      </c>
      <c r="K204" s="3" t="s">
        <v>1003</v>
      </c>
      <c r="L204" s="4" t="str">
        <f t="shared" ref="L204:L205" si="581">TRIM(LEFT(K204, SEARCH(":", K204) - 1))</f>
        <v>ClassName</v>
      </c>
      <c r="M204" s="4" t="str">
        <f t="shared" ref="M204:M205" si="582">MID(K204, SEARCH(":", K204) + 1, LEN(K204))</f>
        <v xml:space="preserve"> __PARAMETERS</v>
      </c>
      <c r="N204" s="86" t="s">
        <v>2085</v>
      </c>
      <c r="O204" s="7" t="str">
        <f t="shared" ref="O204:O205" si="583">IF(K204&lt;&gt;P204, "DIF", "SAME")</f>
        <v>DIF</v>
      </c>
      <c r="P204" s="3" t="s">
        <v>1023</v>
      </c>
      <c r="Q204" s="4" t="str">
        <f t="shared" ref="Q204:Q205" si="584">TRIM(LEFT(P204, SEARCH(":", P204) - 1))</f>
        <v>ClassName</v>
      </c>
      <c r="R204" s="4" t="str">
        <f t="shared" ref="R204:R205" si="585">MID(P204, SEARCH(":", P204) + 1, LEN(P204))</f>
        <v xml:space="preserve"> OSDAction</v>
      </c>
      <c r="S204" s="86" t="s">
        <v>2098</v>
      </c>
    </row>
    <row r="205" spans="1:19">
      <c r="A205" s="5" t="s">
        <v>937</v>
      </c>
      <c r="B205" s="4" t="str">
        <f t="shared" si="577"/>
        <v>Methods</v>
      </c>
      <c r="C205" s="4" t="str">
        <f t="shared" si="578"/>
        <v xml:space="preserve"> </v>
      </c>
      <c r="E205" s="7" t="str">
        <f t="shared" si="576"/>
        <v>SAME</v>
      </c>
      <c r="F205" s="5" t="s">
        <v>937</v>
      </c>
      <c r="G205" s="4" t="str">
        <f t="shared" si="579"/>
        <v>Methods</v>
      </c>
      <c r="H205" s="4" t="str">
        <f t="shared" si="580"/>
        <v xml:space="preserve"> </v>
      </c>
      <c r="J205" s="7" t="str">
        <f t="shared" ref="J205:J268" si="586">IF(F205&lt;&gt;K205, "DIF", "SAME")</f>
        <v>SAME</v>
      </c>
      <c r="K205" s="3" t="s">
        <v>937</v>
      </c>
      <c r="L205" s="4" t="str">
        <f t="shared" si="581"/>
        <v>Methods</v>
      </c>
      <c r="M205" s="4" t="str">
        <f t="shared" si="582"/>
        <v xml:space="preserve"> </v>
      </c>
      <c r="O205" s="7" t="str">
        <f t="shared" si="583"/>
        <v>DIF</v>
      </c>
      <c r="P205" s="3" t="s">
        <v>1106</v>
      </c>
      <c r="Q205" s="4" t="str">
        <f t="shared" si="584"/>
        <v>Methods</v>
      </c>
      <c r="R205" s="4" t="str">
        <f t="shared" si="585"/>
        <v xml:space="preserve"> SetOSDActionDescription, CleanUp, GetOSInformation, SetupOS, CustomizeOS, EnableHyperV, EnableFileServerRole, EnableFailoverClusteringFeature, EnableMultipathIOFeature, EnableHostGuardianFeature, InjectDriver, Convert, DownloadFileFromUrl, DeleteLocalFile, GetDeviceDriveLetter, CreateTempLocation, ConfigDisk, ScheduleShutdown, CancelScheduledShutdown</v>
      </c>
    </row>
    <row r="206" spans="1:19">
      <c r="A206" s="6"/>
      <c r="F206" s="6"/>
      <c r="J206" s="64"/>
      <c r="O206" s="64"/>
    </row>
    <row r="207" spans="1:19">
      <c r="A207" s="5" t="s">
        <v>1004</v>
      </c>
      <c r="B207" s="4" t="str">
        <f t="shared" ref="B207:B208" si="587">TRIM(LEFT(A207, SEARCH(":", A207) - 1))</f>
        <v>ClassName</v>
      </c>
      <c r="C207" s="4" t="str">
        <f t="shared" ref="C207:C208" si="588">MID(A207, SEARCH(":", A207) + 1, LEN(A207))</f>
        <v xml:space="preserve"> VARPEntry</v>
      </c>
      <c r="D207" s="86" t="s">
        <v>2086</v>
      </c>
      <c r="E207" s="7" t="str">
        <f t="shared" si="576"/>
        <v>SAME</v>
      </c>
      <c r="F207" s="5" t="s">
        <v>1004</v>
      </c>
      <c r="G207" s="4" t="str">
        <f t="shared" ref="G207:G208" si="589">TRIM(LEFT(F207, SEARCH(":", F207) - 1))</f>
        <v>ClassName</v>
      </c>
      <c r="H207" s="4" t="str">
        <f t="shared" ref="H207:H208" si="590">MID(F207, SEARCH(":", F207) + 1, LEN(F207))</f>
        <v xml:space="preserve"> VARPEntry</v>
      </c>
      <c r="I207" s="86" t="s">
        <v>2086</v>
      </c>
      <c r="J207" s="7" t="str">
        <f t="shared" si="586"/>
        <v>SAME</v>
      </c>
      <c r="K207" s="3" t="s">
        <v>1004</v>
      </c>
      <c r="L207" s="4" t="str">
        <f t="shared" ref="L207:L208" si="591">TRIM(LEFT(K207, SEARCH(":", K207) - 1))</f>
        <v>ClassName</v>
      </c>
      <c r="M207" s="4" t="str">
        <f t="shared" ref="M207:M208" si="592">MID(K207, SEARCH(":", K207) + 1, LEN(K207))</f>
        <v xml:space="preserve"> VARPEntry</v>
      </c>
      <c r="N207" s="86" t="s">
        <v>2086</v>
      </c>
      <c r="O207" s="7" t="str">
        <f t="shared" ref="O207:O208" si="593">IF(K207&lt;&gt;P207, "DIF", "SAME")</f>
        <v>DIF</v>
      </c>
      <c r="P207" s="3" t="s">
        <v>1048</v>
      </c>
      <c r="Q207" s="4" t="str">
        <f t="shared" ref="Q207:Q208" si="594">TRIM(LEFT(P207, SEARCH(":", P207) - 1))</f>
        <v>ClassName</v>
      </c>
      <c r="R207" s="4" t="str">
        <f t="shared" ref="R207:R208" si="595">MID(P207, SEARCH(":", P207) + 1, LEN(P207))</f>
        <v xml:space="preserve"> SoftwareUpdate</v>
      </c>
      <c r="S207" s="86" t="s">
        <v>2116</v>
      </c>
    </row>
    <row r="208" spans="1:19">
      <c r="A208" s="5" t="s">
        <v>1005</v>
      </c>
      <c r="B208" s="4" t="str">
        <f t="shared" si="587"/>
        <v>Methods</v>
      </c>
      <c r="C208" s="4" t="str">
        <f t="shared" si="588"/>
        <v xml:space="preserve"> SetMasterHost, Create, Remove, UpdateFullPolicy, UpdatePartialPolicy</v>
      </c>
      <c r="E208" s="7" t="str">
        <f t="shared" si="576"/>
        <v>SAME</v>
      </c>
      <c r="F208" s="5" t="s">
        <v>1005</v>
      </c>
      <c r="G208" s="4" t="str">
        <f t="shared" si="589"/>
        <v>Methods</v>
      </c>
      <c r="H208" s="4" t="str">
        <f t="shared" si="590"/>
        <v xml:space="preserve"> SetMasterHost, Create, Remove, UpdateFullPolicy, UpdatePartialPolicy</v>
      </c>
      <c r="J208" s="7" t="str">
        <f t="shared" si="586"/>
        <v>SAME</v>
      </c>
      <c r="K208" s="3" t="s">
        <v>1005</v>
      </c>
      <c r="L208" s="4" t="str">
        <f t="shared" si="591"/>
        <v>Methods</v>
      </c>
      <c r="M208" s="4" t="str">
        <f t="shared" si="592"/>
        <v xml:space="preserve"> SetMasterHost, Create, Remove, UpdateFullPolicy, UpdatePartialPolicy</v>
      </c>
      <c r="O208" s="7" t="str">
        <f t="shared" si="593"/>
        <v>DIF</v>
      </c>
      <c r="P208" s="3" t="s">
        <v>937</v>
      </c>
      <c r="Q208" s="4" t="str">
        <f t="shared" si="594"/>
        <v>Methods</v>
      </c>
      <c r="R208" s="4" t="str">
        <f t="shared" si="595"/>
        <v xml:space="preserve"> </v>
      </c>
    </row>
    <row r="209" spans="1:19">
      <c r="A209" s="6"/>
      <c r="F209" s="6"/>
      <c r="J209" s="64"/>
      <c r="O209" s="64"/>
    </row>
    <row r="210" spans="1:19">
      <c r="A210" s="5" t="s">
        <v>1006</v>
      </c>
      <c r="B210" s="4" t="str">
        <f t="shared" ref="B210:B211" si="596">TRIM(LEFT(A210, SEARCH(":", A210) - 1))</f>
        <v>ClassName</v>
      </c>
      <c r="C210" s="4" t="str">
        <f t="shared" ref="C210:C211" si="597">MID(A210, SEARCH(":", A210) + 1, LEN(A210))</f>
        <v xml:space="preserve"> IPAddressConfiguration</v>
      </c>
      <c r="D210" s="86" t="s">
        <v>2087</v>
      </c>
      <c r="E210" s="7" t="str">
        <f t="shared" si="576"/>
        <v>SAME</v>
      </c>
      <c r="F210" s="5" t="s">
        <v>1006</v>
      </c>
      <c r="G210" s="4" t="str">
        <f t="shared" ref="G210:G211" si="598">TRIM(LEFT(F210, SEARCH(":", F210) - 1))</f>
        <v>ClassName</v>
      </c>
      <c r="H210" s="4" t="str">
        <f t="shared" ref="H210:H211" si="599">MID(F210, SEARCH(":", F210) + 1, LEN(F210))</f>
        <v xml:space="preserve"> IPAddressConfiguration</v>
      </c>
      <c r="I210" s="86" t="s">
        <v>2087</v>
      </c>
      <c r="J210" s="7" t="str">
        <f t="shared" si="586"/>
        <v>SAME</v>
      </c>
      <c r="K210" s="3" t="s">
        <v>1006</v>
      </c>
      <c r="L210" s="4" t="str">
        <f t="shared" ref="L210:L211" si="600">TRIM(LEFT(K210, SEARCH(":", K210) - 1))</f>
        <v>ClassName</v>
      </c>
      <c r="M210" s="4" t="str">
        <f t="shared" ref="M210:M211" si="601">MID(K210, SEARCH(":", K210) + 1, LEN(K210))</f>
        <v xml:space="preserve"> IPAddressConfiguration</v>
      </c>
      <c r="N210" s="86" t="s">
        <v>2087</v>
      </c>
      <c r="O210" s="7" t="str">
        <f t="shared" ref="O210:O211" si="602">IF(K210&lt;&gt;P210, "DIF", "SAME")</f>
        <v>DIF</v>
      </c>
      <c r="P210" s="3" t="s">
        <v>1008</v>
      </c>
      <c r="Q210" s="4" t="str">
        <f t="shared" ref="Q210:Q211" si="603">TRIM(LEFT(P210, SEARCH(":", P210) - 1))</f>
        <v>ClassName</v>
      </c>
      <c r="R210" s="4" t="str">
        <f t="shared" ref="R210:R211" si="604">MID(P210, SEARCH(":", P210) + 1, LEN(P210))</f>
        <v xml:space="preserve"> UpdateManagement</v>
      </c>
      <c r="S210" s="86" t="s">
        <v>2089</v>
      </c>
    </row>
    <row r="211" spans="1:19">
      <c r="A211" s="5" t="s">
        <v>937</v>
      </c>
      <c r="B211" s="4" t="str">
        <f t="shared" si="596"/>
        <v>Methods</v>
      </c>
      <c r="C211" s="4" t="str">
        <f t="shared" si="597"/>
        <v xml:space="preserve"> </v>
      </c>
      <c r="E211" s="7" t="str">
        <f t="shared" si="576"/>
        <v>SAME</v>
      </c>
      <c r="F211" s="5" t="s">
        <v>937</v>
      </c>
      <c r="G211" s="4" t="str">
        <f t="shared" si="598"/>
        <v>Methods</v>
      </c>
      <c r="H211" s="4" t="str">
        <f t="shared" si="599"/>
        <v xml:space="preserve"> </v>
      </c>
      <c r="J211" s="7" t="str">
        <f t="shared" si="586"/>
        <v>SAME</v>
      </c>
      <c r="K211" s="3" t="s">
        <v>937</v>
      </c>
      <c r="L211" s="4" t="str">
        <f t="shared" si="600"/>
        <v>Methods</v>
      </c>
      <c r="M211" s="4" t="str">
        <f t="shared" si="601"/>
        <v xml:space="preserve"> </v>
      </c>
      <c r="O211" s="7" t="str">
        <f t="shared" si="602"/>
        <v>DIF</v>
      </c>
      <c r="P211" s="3" t="s">
        <v>1009</v>
      </c>
      <c r="Q211" s="4" t="str">
        <f t="shared" si="603"/>
        <v>Methods</v>
      </c>
      <c r="R211" s="4" t="str">
        <f t="shared" si="604"/>
        <v xml:space="preserve"> ScanForUpdates, InstallUpdates</v>
      </c>
    </row>
    <row r="212" spans="1:19">
      <c r="A212" s="6"/>
      <c r="F212" s="6"/>
      <c r="J212" s="64"/>
      <c r="O212" s="64"/>
    </row>
    <row r="213" spans="1:19">
      <c r="A213" s="5" t="s">
        <v>1007</v>
      </c>
      <c r="B213" s="4" t="str">
        <f t="shared" ref="B213:B214" si="605">TRIM(LEFT(A213, SEARCH(":", A213) - 1))</f>
        <v>ClassName</v>
      </c>
      <c r="C213" s="4" t="str">
        <f t="shared" ref="C213:C214" si="606">MID(A213, SEARCH(":", A213) + 1, LEN(A213))</f>
        <v xml:space="preserve"> P2VSourceFixup</v>
      </c>
      <c r="D213" s="86" t="s">
        <v>2088</v>
      </c>
      <c r="E213" s="7" t="str">
        <f t="shared" si="576"/>
        <v>SAME</v>
      </c>
      <c r="F213" s="5" t="s">
        <v>1007</v>
      </c>
      <c r="G213" s="4" t="str">
        <f t="shared" ref="G213:G214" si="607">TRIM(LEFT(F213, SEARCH(":", F213) - 1))</f>
        <v>ClassName</v>
      </c>
      <c r="H213" s="4" t="str">
        <f t="shared" ref="H213:H214" si="608">MID(F213, SEARCH(":", F213) + 1, LEN(F213))</f>
        <v xml:space="preserve"> P2VSourceFixup</v>
      </c>
      <c r="I213" s="86" t="s">
        <v>2088</v>
      </c>
      <c r="J213" s="7" t="str">
        <f t="shared" si="586"/>
        <v>SAME</v>
      </c>
      <c r="K213" s="3" t="s">
        <v>1007</v>
      </c>
      <c r="L213" s="4" t="str">
        <f t="shared" ref="L213:L214" si="609">TRIM(LEFT(K213, SEARCH(":", K213) - 1))</f>
        <v>ClassName</v>
      </c>
      <c r="M213" s="4" t="str">
        <f t="shared" ref="M213:M214" si="610">MID(K213, SEARCH(":", K213) + 1, LEN(K213))</f>
        <v xml:space="preserve"> P2VSourceFixup</v>
      </c>
      <c r="N213" s="86" t="s">
        <v>2088</v>
      </c>
      <c r="O213" s="7" t="str">
        <f t="shared" ref="O213:O214" si="611">IF(K213&lt;&gt;P213, "DIF", "SAME")</f>
        <v>DIF</v>
      </c>
      <c r="P213" s="3" t="s">
        <v>1053</v>
      </c>
      <c r="Q213" s="4" t="str">
        <f t="shared" ref="Q213:Q214" si="612">TRIM(LEFT(P213, SEARCH(":", P213) - 1))</f>
        <v>ClassName</v>
      </c>
      <c r="R213" s="4" t="str">
        <f t="shared" ref="R213:R214" si="613">MID(P213, SEARCH(":", P213) + 1, LEN(P213))</f>
        <v xml:space="preserve"> PerfDataAgent</v>
      </c>
      <c r="S213" s="86" t="s">
        <v>2120</v>
      </c>
    </row>
    <row r="214" spans="1:19">
      <c r="A214" s="5" t="s">
        <v>1104</v>
      </c>
      <c r="B214" s="4" t="str">
        <f t="shared" si="605"/>
        <v>Methods</v>
      </c>
      <c r="C214" s="4" t="str">
        <f t="shared" si="606"/>
        <v xml:space="preserve"> RestoreFilesWin2K, Init, LoadSubkey, UnloadSubkey, DisableServices, DisableDrivers, RemovePrograms, AddService, AddDriver, UpdateMountedDevice, RegSetValue, RegGetValue, RegSetIntValue, RegGetIntValue, Cleanup, RemoveService, RegDeleteKeyValue</v>
      </c>
      <c r="E214" s="7" t="str">
        <f t="shared" si="576"/>
        <v>SAME</v>
      </c>
      <c r="F214" s="5" t="s">
        <v>1104</v>
      </c>
      <c r="G214" s="4" t="str">
        <f t="shared" si="607"/>
        <v>Methods</v>
      </c>
      <c r="H214" s="4" t="str">
        <f t="shared" si="608"/>
        <v xml:space="preserve"> RestoreFilesWin2K, Init, LoadSubkey, UnloadSubkey, DisableServices, DisableDrivers, RemovePrograms, AddService, AddDriver, UpdateMountedDevice, RegSetValue, RegGetValue, RegSetIntValue, RegGetIntValue, Cleanup, RemoveService, RegDeleteKeyValue</v>
      </c>
      <c r="J214" s="7" t="str">
        <f t="shared" si="586"/>
        <v>SAME</v>
      </c>
      <c r="K214" s="3" t="s">
        <v>1104</v>
      </c>
      <c r="L214" s="4" t="str">
        <f t="shared" si="609"/>
        <v>Methods</v>
      </c>
      <c r="M214" s="4" t="str">
        <f t="shared" si="610"/>
        <v xml:space="preserve"> RestoreFilesWin2K, Init, LoadSubkey, UnloadSubkey, DisableServices, DisableDrivers, RemovePrograms, AddService, AddDriver, UpdateMountedDevice, RegSetValue, RegGetValue, RegSetIntValue, RegGetIntValue, Cleanup, RemoveService, RegDeleteKeyValue</v>
      </c>
      <c r="O214" s="7" t="str">
        <f t="shared" si="611"/>
        <v>DIF</v>
      </c>
      <c r="P214" s="3" t="s">
        <v>1054</v>
      </c>
      <c r="Q214" s="4" t="str">
        <f t="shared" si="612"/>
        <v>Methods</v>
      </c>
      <c r="R214" s="4" t="str">
        <f t="shared" si="613"/>
        <v xml:space="preserve"> GetAllPerfData</v>
      </c>
    </row>
    <row r="215" spans="1:19">
      <c r="A215" s="5"/>
      <c r="F215" s="5"/>
      <c r="J215" s="64"/>
      <c r="O215" s="64"/>
    </row>
    <row r="216" spans="1:19">
      <c r="A216" s="6" t="s">
        <v>1008</v>
      </c>
      <c r="B216" s="4" t="str">
        <f t="shared" ref="B216:B217" si="614">TRIM(LEFT(A216, SEARCH(":", A216) - 1))</f>
        <v>ClassName</v>
      </c>
      <c r="C216" s="4" t="str">
        <f t="shared" ref="C216:C217" si="615">MID(A216, SEARCH(":", A216) + 1, LEN(A216))</f>
        <v xml:space="preserve"> UpdateManagement</v>
      </c>
      <c r="D216" s="86" t="s">
        <v>2089</v>
      </c>
      <c r="E216" s="7" t="str">
        <f t="shared" si="576"/>
        <v>SAME</v>
      </c>
      <c r="F216" s="6" t="s">
        <v>1008</v>
      </c>
      <c r="G216" s="4" t="str">
        <f t="shared" ref="G216:G217" si="616">TRIM(LEFT(F216, SEARCH(":", F216) - 1))</f>
        <v>ClassName</v>
      </c>
      <c r="H216" s="4" t="str">
        <f t="shared" ref="H216:H217" si="617">MID(F216, SEARCH(":", F216) + 1, LEN(F216))</f>
        <v xml:space="preserve"> UpdateManagement</v>
      </c>
      <c r="I216" s="86" t="s">
        <v>2089</v>
      </c>
      <c r="J216" s="7" t="str">
        <f t="shared" si="586"/>
        <v>SAME</v>
      </c>
      <c r="K216" s="3" t="s">
        <v>1008</v>
      </c>
      <c r="L216" s="4" t="str">
        <f t="shared" ref="L216:L217" si="618">TRIM(LEFT(K216, SEARCH(":", K216) - 1))</f>
        <v>ClassName</v>
      </c>
      <c r="M216" s="4" t="str">
        <f t="shared" ref="M216:M217" si="619">MID(K216, SEARCH(":", K216) + 1, LEN(K216))</f>
        <v xml:space="preserve"> UpdateManagement</v>
      </c>
      <c r="N216" s="86" t="s">
        <v>2089</v>
      </c>
      <c r="O216" s="7" t="str">
        <f t="shared" ref="O216:O217" si="620">IF(K216&lt;&gt;P216, "DIF", "SAME")</f>
        <v>DIF</v>
      </c>
      <c r="P216" s="3" t="s">
        <v>1035</v>
      </c>
      <c r="Q216" s="4" t="str">
        <f t="shared" ref="Q216:Q217" si="621">TRIM(LEFT(P216, SEARCH(":", P216) - 1))</f>
        <v>ClassName</v>
      </c>
      <c r="R216" s="4" t="str">
        <f t="shared" ref="R216:R217" si="622">MID(P216, SEARCH(":", P216) + 1, LEN(P216))</f>
        <v xml:space="preserve"> ClusterManagement</v>
      </c>
      <c r="S216" s="86" t="s">
        <v>2107</v>
      </c>
    </row>
    <row r="217" spans="1:19">
      <c r="A217" s="5" t="s">
        <v>1009</v>
      </c>
      <c r="B217" s="4" t="str">
        <f t="shared" si="614"/>
        <v>Methods</v>
      </c>
      <c r="C217" s="4" t="str">
        <f t="shared" si="615"/>
        <v xml:space="preserve"> ScanForUpdates, InstallUpdates</v>
      </c>
      <c r="E217" s="7" t="str">
        <f t="shared" si="576"/>
        <v>SAME</v>
      </c>
      <c r="F217" s="5" t="s">
        <v>1009</v>
      </c>
      <c r="G217" s="4" t="str">
        <f t="shared" si="616"/>
        <v>Methods</v>
      </c>
      <c r="H217" s="4" t="str">
        <f t="shared" si="617"/>
        <v xml:space="preserve"> ScanForUpdates, InstallUpdates</v>
      </c>
      <c r="J217" s="7" t="str">
        <f t="shared" si="586"/>
        <v>SAME</v>
      </c>
      <c r="K217" s="3" t="s">
        <v>1009</v>
      </c>
      <c r="L217" s="4" t="str">
        <f t="shared" si="618"/>
        <v>Methods</v>
      </c>
      <c r="M217" s="4" t="str">
        <f t="shared" si="619"/>
        <v xml:space="preserve"> ScanForUpdates, InstallUpdates</v>
      </c>
      <c r="O217" s="7" t="str">
        <f t="shared" si="620"/>
        <v>DIF</v>
      </c>
      <c r="P217" s="3" t="s">
        <v>1036</v>
      </c>
      <c r="Q217" s="4" t="str">
        <f t="shared" si="621"/>
        <v>Methods</v>
      </c>
      <c r="R217" s="4" t="str">
        <f t="shared" si="622"/>
        <v xml:space="preserve"> EnableClusterSharedVolume, SetProperties, SetDependsOnSharedVolumes</v>
      </c>
    </row>
    <row r="218" spans="1:19">
      <c r="A218" s="5"/>
      <c r="F218" s="5"/>
      <c r="J218" s="64"/>
      <c r="O218" s="64"/>
    </row>
    <row r="219" spans="1:19">
      <c r="A219" s="6" t="s">
        <v>1010</v>
      </c>
      <c r="B219" s="4" t="str">
        <f t="shared" ref="B219:B220" si="623">TRIM(LEFT(A219, SEARCH(":", A219) - 1))</f>
        <v>ClassName</v>
      </c>
      <c r="C219" s="4" t="str">
        <f t="shared" ref="C219:C220" si="624">MID(A219, SEARCH(":", A219) + 1, LEN(A219))</f>
        <v xml:space="preserve"> HttpPostDeploymentJob</v>
      </c>
      <c r="D219" s="86" t="s">
        <v>2090</v>
      </c>
      <c r="E219" s="7" t="str">
        <f t="shared" si="576"/>
        <v>SAME</v>
      </c>
      <c r="F219" s="6" t="s">
        <v>1010</v>
      </c>
      <c r="G219" s="4" t="str">
        <f t="shared" ref="G219:G220" si="625">TRIM(LEFT(F219, SEARCH(":", F219) - 1))</f>
        <v>ClassName</v>
      </c>
      <c r="H219" s="4" t="str">
        <f t="shared" ref="H219:H220" si="626">MID(F219, SEARCH(":", F219) + 1, LEN(F219))</f>
        <v xml:space="preserve"> HttpPostDeploymentJob</v>
      </c>
      <c r="I219" s="86" t="s">
        <v>2090</v>
      </c>
      <c r="J219" s="7" t="str">
        <f t="shared" si="586"/>
        <v>SAME</v>
      </c>
      <c r="K219" s="3" t="s">
        <v>1010</v>
      </c>
      <c r="L219" s="4" t="str">
        <f t="shared" ref="L219:L220" si="627">TRIM(LEFT(K219, SEARCH(":", K219) - 1))</f>
        <v>ClassName</v>
      </c>
      <c r="M219" s="4" t="str">
        <f t="shared" ref="M219:M220" si="628">MID(K219, SEARCH(":", K219) + 1, LEN(K219))</f>
        <v xml:space="preserve"> HttpPostDeploymentJob</v>
      </c>
      <c r="N219" s="86" t="s">
        <v>2090</v>
      </c>
      <c r="O219" s="7" t="str">
        <f t="shared" ref="O219:O220" si="629">IF(K219&lt;&gt;P219, "DIF", "SAME")</f>
        <v>DIF</v>
      </c>
      <c r="P219" s="3" t="s">
        <v>1045</v>
      </c>
      <c r="Q219" s="4" t="str">
        <f t="shared" ref="Q219:Q220" si="630">TRIM(LEFT(P219, SEARCH(":", P219) - 1))</f>
        <v>ClassName</v>
      </c>
      <c r="R219" s="4" t="str">
        <f t="shared" ref="R219:R220" si="631">MID(P219, SEARCH(":", P219) + 1, LEN(P219))</f>
        <v xml:space="preserve"> SCVMM_DiskDrive</v>
      </c>
      <c r="S219" s="86" t="s">
        <v>2114</v>
      </c>
    </row>
    <row r="220" spans="1:19">
      <c r="A220" s="5" t="s">
        <v>1011</v>
      </c>
      <c r="B220" s="4" t="str">
        <f t="shared" si="623"/>
        <v>Methods</v>
      </c>
      <c r="C220" s="4" t="str">
        <f t="shared" si="624"/>
        <v xml:space="preserve"> CreateHttpPostClientJob, GetLastJobModificationTime, Resume, Cancel, Suspend, CleanUp, GetProgress, GetError, CreateHttpPostClientJobEx</v>
      </c>
      <c r="E220" s="7" t="str">
        <f t="shared" si="576"/>
        <v>SAME</v>
      </c>
      <c r="F220" s="5" t="s">
        <v>1011</v>
      </c>
      <c r="G220" s="4" t="str">
        <f t="shared" si="625"/>
        <v>Methods</v>
      </c>
      <c r="H220" s="4" t="str">
        <f t="shared" si="626"/>
        <v xml:space="preserve"> CreateHttpPostClientJob, GetLastJobModificationTime, Resume, Cancel, Suspend, CleanUp, GetProgress, GetError, CreateHttpPostClientJobEx</v>
      </c>
      <c r="J220" s="7" t="str">
        <f t="shared" si="586"/>
        <v>SAME</v>
      </c>
      <c r="K220" s="3" t="s">
        <v>1011</v>
      </c>
      <c r="L220" s="4" t="str">
        <f t="shared" si="627"/>
        <v>Methods</v>
      </c>
      <c r="M220" s="4" t="str">
        <f t="shared" si="628"/>
        <v xml:space="preserve"> CreateHttpPostClientJob, GetLastJobModificationTime, Resume, Cancel, Suspend, CleanUp, GetProgress, GetError, CreateHttpPostClientJobEx</v>
      </c>
      <c r="O220" s="7" t="str">
        <f t="shared" si="629"/>
        <v>DIF</v>
      </c>
      <c r="P220" s="3" t="s">
        <v>937</v>
      </c>
      <c r="Q220" s="4" t="str">
        <f t="shared" si="630"/>
        <v>Methods</v>
      </c>
      <c r="R220" s="4" t="str">
        <f t="shared" si="631"/>
        <v xml:space="preserve"> </v>
      </c>
    </row>
    <row r="221" spans="1:19">
      <c r="A221" s="5"/>
      <c r="F221" s="5"/>
      <c r="J221" s="64"/>
      <c r="O221" s="64"/>
    </row>
    <row r="222" spans="1:19">
      <c r="A222" s="5" t="s">
        <v>1012</v>
      </c>
      <c r="B222" s="4" t="str">
        <f t="shared" ref="B222:B223" si="632">TRIM(LEFT(A222, SEARCH(":", A222) - 1))</f>
        <v>ClassName</v>
      </c>
      <c r="C222" s="4" t="str">
        <f t="shared" ref="C222:C223" si="633">MID(A222, SEARCH(":", A222) + 1, LEN(A222))</f>
        <v xml:space="preserve"> VMTask</v>
      </c>
      <c r="D222" s="86" t="s">
        <v>2091</v>
      </c>
      <c r="E222" s="7" t="str">
        <f t="shared" si="576"/>
        <v>SAME</v>
      </c>
      <c r="F222" s="5" t="s">
        <v>1012</v>
      </c>
      <c r="G222" s="4" t="str">
        <f t="shared" ref="G222:G223" si="634">TRIM(LEFT(F222, SEARCH(":", F222) - 1))</f>
        <v>ClassName</v>
      </c>
      <c r="H222" s="4" t="str">
        <f t="shared" ref="H222:H223" si="635">MID(F222, SEARCH(":", F222) + 1, LEN(F222))</f>
        <v xml:space="preserve"> VMTask</v>
      </c>
      <c r="I222" s="86" t="s">
        <v>2091</v>
      </c>
      <c r="J222" s="7" t="str">
        <f t="shared" si="586"/>
        <v>SAME</v>
      </c>
      <c r="K222" s="3" t="s">
        <v>1012</v>
      </c>
      <c r="L222" s="4" t="str">
        <f t="shared" ref="L222:L223" si="636">TRIM(LEFT(K222, SEARCH(":", K222) - 1))</f>
        <v>ClassName</v>
      </c>
      <c r="M222" s="4" t="str">
        <f t="shared" ref="M222:M223" si="637">MID(K222, SEARCH(":", K222) + 1, LEN(K222))</f>
        <v xml:space="preserve"> VMTask</v>
      </c>
      <c r="N222" s="86" t="s">
        <v>2091</v>
      </c>
      <c r="O222" s="7" t="str">
        <f t="shared" ref="O222:O223" si="638">IF(K222&lt;&gt;P222, "DIF", "SAME")</f>
        <v>DIF</v>
      </c>
      <c r="P222" s="3" t="s">
        <v>1049</v>
      </c>
      <c r="Q222" s="4" t="str">
        <f t="shared" ref="Q222:Q223" si="639">TRIM(LEFT(P222, SEARCH(":", P222) - 1))</f>
        <v>ClassName</v>
      </c>
      <c r="R222" s="4" t="str">
        <f t="shared" ref="R222:R223" si="640">MID(P222, SEARCH(":", P222) + 1, LEN(P222))</f>
        <v xml:space="preserve"> SCVMM_NetworkAdapter</v>
      </c>
      <c r="S222" s="86" t="s">
        <v>2117</v>
      </c>
    </row>
    <row r="223" spans="1:19">
      <c r="A223" s="6" t="s">
        <v>1013</v>
      </c>
      <c r="B223" s="4" t="str">
        <f t="shared" si="632"/>
        <v>Methods</v>
      </c>
      <c r="C223" s="4" t="str">
        <f t="shared" si="633"/>
        <v xml:space="preserve"> Cancel, WaitForResult</v>
      </c>
      <c r="E223" s="7" t="str">
        <f t="shared" si="576"/>
        <v>SAME</v>
      </c>
      <c r="F223" s="6" t="s">
        <v>1013</v>
      </c>
      <c r="G223" s="4" t="str">
        <f t="shared" si="634"/>
        <v>Methods</v>
      </c>
      <c r="H223" s="4" t="str">
        <f t="shared" si="635"/>
        <v xml:space="preserve"> Cancel, WaitForResult</v>
      </c>
      <c r="J223" s="7" t="str">
        <f t="shared" si="586"/>
        <v>SAME</v>
      </c>
      <c r="K223" s="3" t="s">
        <v>1013</v>
      </c>
      <c r="L223" s="4" t="str">
        <f t="shared" si="636"/>
        <v>Methods</v>
      </c>
      <c r="M223" s="4" t="str">
        <f t="shared" si="637"/>
        <v xml:space="preserve"> Cancel, WaitForResult</v>
      </c>
      <c r="O223" s="7" t="str">
        <f t="shared" si="638"/>
        <v>DIF</v>
      </c>
      <c r="P223" s="3" t="s">
        <v>937</v>
      </c>
      <c r="Q223" s="4" t="str">
        <f t="shared" si="639"/>
        <v>Methods</v>
      </c>
      <c r="R223" s="4" t="str">
        <f t="shared" si="640"/>
        <v xml:space="preserve"> </v>
      </c>
    </row>
    <row r="224" spans="1:19">
      <c r="A224" s="5"/>
      <c r="F224" s="5"/>
      <c r="J224" s="64"/>
      <c r="O224" s="64"/>
    </row>
    <row r="225" spans="1:19">
      <c r="A225" s="5" t="s">
        <v>1014</v>
      </c>
      <c r="B225" s="4" t="str">
        <f t="shared" ref="B225:B226" si="641">TRIM(LEFT(A225, SEARCH(":", A225) - 1))</f>
        <v>ClassName</v>
      </c>
      <c r="C225" s="4" t="str">
        <f t="shared" ref="C225:C226" si="642">MID(A225, SEARCH(":", A225) + 1, LEN(A225))</f>
        <v xml:space="preserve"> NetTeamManagement</v>
      </c>
      <c r="D225" s="86" t="s">
        <v>2092</v>
      </c>
      <c r="E225" s="7" t="str">
        <f t="shared" si="576"/>
        <v>SAME</v>
      </c>
      <c r="F225" s="5" t="s">
        <v>1014</v>
      </c>
      <c r="G225" s="4" t="str">
        <f t="shared" ref="G225:G226" si="643">TRIM(LEFT(F225, SEARCH(":", F225) - 1))</f>
        <v>ClassName</v>
      </c>
      <c r="H225" s="4" t="str">
        <f t="shared" ref="H225:H226" si="644">MID(F225, SEARCH(":", F225) + 1, LEN(F225))</f>
        <v xml:space="preserve"> NetTeamManagement</v>
      </c>
      <c r="I225" s="86" t="s">
        <v>2092</v>
      </c>
      <c r="J225" s="7" t="str">
        <f t="shared" si="586"/>
        <v>SAME</v>
      </c>
      <c r="K225" s="3" t="s">
        <v>1014</v>
      </c>
      <c r="L225" s="4" t="str">
        <f t="shared" ref="L225:L226" si="645">TRIM(LEFT(K225, SEARCH(":", K225) - 1))</f>
        <v>ClassName</v>
      </c>
      <c r="M225" s="4" t="str">
        <f t="shared" ref="M225:M226" si="646">MID(K225, SEARCH(":", K225) + 1, LEN(K225))</f>
        <v xml:space="preserve"> NetTeamManagement</v>
      </c>
      <c r="N225" s="86" t="s">
        <v>2092</v>
      </c>
      <c r="O225" s="7" t="str">
        <f t="shared" ref="O225:O226" si="647">IF(K225&lt;&gt;P225, "DIF", "SAME")</f>
        <v>DIF</v>
      </c>
      <c r="P225" s="3" t="s">
        <v>1027</v>
      </c>
      <c r="Q225" s="4" t="str">
        <f t="shared" ref="Q225:Q226" si="648">TRIM(LEFT(P225, SEARCH(":", P225) - 1))</f>
        <v>ClassName</v>
      </c>
      <c r="R225" s="4" t="str">
        <f t="shared" ref="R225:R226" si="649">MID(P225, SEARCH(":", P225) + 1, LEN(P225))</f>
        <v xml:space="preserve"> VMFedAuth</v>
      </c>
      <c r="S225" s="86" t="s">
        <v>2102</v>
      </c>
    </row>
    <row r="226" spans="1:19">
      <c r="A226" s="6" t="s">
        <v>1105</v>
      </c>
      <c r="B226" s="4" t="str">
        <f t="shared" si="641"/>
        <v>Methods</v>
      </c>
      <c r="C226" s="4" t="str">
        <f t="shared" si="642"/>
        <v xml:space="preserve"> CreateNicTeaming, DeleteNicTeaming, AddNicToTeam, RemoveNicFromTeam, CreateSwitchTeaming, DeleteSwitchTeaming, DeleteSwitchAndTeam, EnableVMQOnAdapter, CreateLogicalSwitch, DeleteLogicalSwitch, AddNicToVSwitchEmbeddedLbfoTeam, RemoveNicFromVSwitchEmbeddedLbfoTeam, GetAdapterLldpInformation</v>
      </c>
      <c r="E226" s="7" t="str">
        <f t="shared" si="576"/>
        <v>SAME</v>
      </c>
      <c r="F226" s="6" t="s">
        <v>1105</v>
      </c>
      <c r="G226" s="4" t="str">
        <f t="shared" si="643"/>
        <v>Methods</v>
      </c>
      <c r="H226" s="4" t="str">
        <f t="shared" si="644"/>
        <v xml:space="preserve"> CreateNicTeaming, DeleteNicTeaming, AddNicToTeam, RemoveNicFromTeam, CreateSwitchTeaming, DeleteSwitchTeaming, DeleteSwitchAndTeam, EnableVMQOnAdapter, CreateLogicalSwitch, DeleteLogicalSwitch, AddNicToVSwitchEmbeddedLbfoTeam, RemoveNicFromVSwitchEmbeddedLbfoTeam, GetAdapterLldpInformation</v>
      </c>
      <c r="J226" s="7" t="str">
        <f t="shared" si="586"/>
        <v>SAME</v>
      </c>
      <c r="K226" s="3" t="s">
        <v>1105</v>
      </c>
      <c r="L226" s="4" t="str">
        <f t="shared" si="645"/>
        <v>Methods</v>
      </c>
      <c r="M226" s="4" t="str">
        <f t="shared" si="646"/>
        <v xml:space="preserve"> CreateNicTeaming, DeleteNicTeaming, AddNicToTeam, RemoveNicFromTeam, CreateSwitchTeaming, DeleteSwitchTeaming, DeleteSwitchAndTeam, EnableVMQOnAdapter, CreateLogicalSwitch, DeleteLogicalSwitch, AddNicToVSwitchEmbeddedLbfoTeam, RemoveNicFromVSwitchEmbeddedLbfoTeam, GetAdapterLldpInformation</v>
      </c>
      <c r="O226" s="7" t="str">
        <f t="shared" si="647"/>
        <v>DIF</v>
      </c>
      <c r="P226" s="3" t="s">
        <v>1028</v>
      </c>
      <c r="Q226" s="4" t="str">
        <f t="shared" si="648"/>
        <v>Methods</v>
      </c>
      <c r="R226" s="4" t="str">
        <f t="shared" si="649"/>
        <v xml:space="preserve"> InstallTrustedIssuerCertificate, InstallTrustedIssuerCertificateInSpecifiedStore, RemoveTrustedIssuerCertificate, IsCertificatePresent</v>
      </c>
    </row>
    <row r="227" spans="1:19">
      <c r="A227" s="5"/>
      <c r="F227" s="5"/>
      <c r="J227" s="64"/>
      <c r="O227" s="64"/>
    </row>
    <row r="228" spans="1:19">
      <c r="A228" s="5" t="s">
        <v>1015</v>
      </c>
      <c r="B228" s="4" t="str">
        <f t="shared" ref="B228:B229" si="650">TRIM(LEFT(A228, SEARCH(":", A228) - 1))</f>
        <v>ClassName</v>
      </c>
      <c r="C228" s="4" t="str">
        <f t="shared" ref="C228:C229" si="651">MID(A228, SEARCH(":", A228) + 1, LEN(A228))</f>
        <v xml:space="preserve"> VssRequestor</v>
      </c>
      <c r="D228" s="86" t="s">
        <v>2093</v>
      </c>
      <c r="E228" s="7" t="str">
        <f t="shared" si="576"/>
        <v>SAME</v>
      </c>
      <c r="F228" s="5" t="s">
        <v>1015</v>
      </c>
      <c r="G228" s="4" t="str">
        <f t="shared" ref="G228:G229" si="652">TRIM(LEFT(F228, SEARCH(":", F228) - 1))</f>
        <v>ClassName</v>
      </c>
      <c r="H228" s="4" t="str">
        <f t="shared" ref="H228:H229" si="653">MID(F228, SEARCH(":", F228) + 1, LEN(F228))</f>
        <v xml:space="preserve"> VssRequestor</v>
      </c>
      <c r="I228" s="86" t="s">
        <v>2093</v>
      </c>
      <c r="J228" s="7" t="str">
        <f t="shared" si="586"/>
        <v>SAME</v>
      </c>
      <c r="K228" s="3" t="s">
        <v>1015</v>
      </c>
      <c r="L228" s="4" t="str">
        <f t="shared" ref="L228:L229" si="654">TRIM(LEFT(K228, SEARCH(":", K228) - 1))</f>
        <v>ClassName</v>
      </c>
      <c r="M228" s="4" t="str">
        <f t="shared" ref="M228:M229" si="655">MID(K228, SEARCH(":", K228) + 1, LEN(K228))</f>
        <v xml:space="preserve"> VssRequestor</v>
      </c>
      <c r="N228" s="86" t="s">
        <v>2093</v>
      </c>
      <c r="O228" s="7" t="str">
        <f t="shared" ref="O228:O229" si="656">IF(K228&lt;&gt;P228, "DIF", "SAME")</f>
        <v>DIF</v>
      </c>
      <c r="P228" s="3" t="s">
        <v>1026</v>
      </c>
      <c r="Q228" s="4" t="str">
        <f t="shared" ref="Q228:Q229" si="657">TRIM(LEFT(P228, SEARCH(":", P228) - 1))</f>
        <v>ClassName</v>
      </c>
      <c r="R228" s="4" t="str">
        <f t="shared" ref="R228:R229" si="658">MID(P228, SEARCH(":", P228) + 1, LEN(P228))</f>
        <v xml:space="preserve"> DRAdapter</v>
      </c>
      <c r="S228" s="86" t="s">
        <v>2101</v>
      </c>
    </row>
    <row r="229" spans="1:19">
      <c r="A229" s="5" t="s">
        <v>1016</v>
      </c>
      <c r="B229" s="4" t="str">
        <f t="shared" si="650"/>
        <v>Methods</v>
      </c>
      <c r="C229" s="4" t="str">
        <f t="shared" si="651"/>
        <v xml:space="preserve"> StartSnapshotSet, DeleteSnapshotSet, QuerySnapshotSet, CheckIfVolumeIsSnapshottable</v>
      </c>
      <c r="E229" s="7" t="str">
        <f t="shared" si="576"/>
        <v>SAME</v>
      </c>
      <c r="F229" s="5" t="s">
        <v>1016</v>
      </c>
      <c r="G229" s="4" t="str">
        <f t="shared" si="652"/>
        <v>Methods</v>
      </c>
      <c r="H229" s="4" t="str">
        <f t="shared" si="653"/>
        <v xml:space="preserve"> StartSnapshotSet, DeleteSnapshotSet, QuerySnapshotSet, CheckIfVolumeIsSnapshottable</v>
      </c>
      <c r="J229" s="7" t="str">
        <f t="shared" si="586"/>
        <v>SAME</v>
      </c>
      <c r="K229" s="3" t="s">
        <v>1016</v>
      </c>
      <c r="L229" s="4" t="str">
        <f t="shared" si="654"/>
        <v>Methods</v>
      </c>
      <c r="M229" s="4" t="str">
        <f t="shared" si="655"/>
        <v xml:space="preserve"> StartSnapshotSet, DeleteSnapshotSet, QuerySnapshotSet, CheckIfVolumeIsSnapshottable</v>
      </c>
      <c r="O229" s="7" t="str">
        <f t="shared" si="656"/>
        <v>DIF</v>
      </c>
      <c r="P229" s="3" t="s">
        <v>1107</v>
      </c>
      <c r="Q229" s="4" t="str">
        <f t="shared" si="657"/>
        <v>Methods</v>
      </c>
      <c r="R229" s="4" t="str">
        <f t="shared" si="658"/>
        <v xml:space="preserve"> InstallHostCertificate, RemoveHostCertificate, InstallPairingCertificate, RemovePairingCertificate, ImportBrokerCertificate, RevokeCertificate, IsCertificatePresent, UpdateFirewallRule, UpdateCertRevocationCheck</v>
      </c>
    </row>
    <row r="230" spans="1:19">
      <c r="A230" s="5"/>
      <c r="F230" s="5"/>
      <c r="J230" s="64"/>
      <c r="O230" s="64"/>
    </row>
    <row r="231" spans="1:19">
      <c r="A231" s="6" t="s">
        <v>1017</v>
      </c>
      <c r="B231" s="4" t="str">
        <f t="shared" ref="B231:B232" si="659">TRIM(LEFT(A231, SEARCH(":", A231) - 1))</f>
        <v>ClassName</v>
      </c>
      <c r="C231" s="4" t="str">
        <f t="shared" ref="C231:C232" si="660">MID(A231, SEARCH(":", A231) + 1, LEN(A231))</f>
        <v xml:space="preserve"> ErrorInfo</v>
      </c>
      <c r="D231" s="86" t="s">
        <v>2094</v>
      </c>
      <c r="E231" s="7" t="str">
        <f t="shared" si="576"/>
        <v>SAME</v>
      </c>
      <c r="F231" s="6" t="s">
        <v>1017</v>
      </c>
      <c r="G231" s="4" t="str">
        <f t="shared" ref="G231:G232" si="661">TRIM(LEFT(F231, SEARCH(":", F231) - 1))</f>
        <v>ClassName</v>
      </c>
      <c r="H231" s="4" t="str">
        <f t="shared" ref="H231:H232" si="662">MID(F231, SEARCH(":", F231) + 1, LEN(F231))</f>
        <v xml:space="preserve"> ErrorInfo</v>
      </c>
      <c r="I231" s="86" t="s">
        <v>2094</v>
      </c>
      <c r="J231" s="7" t="str">
        <f t="shared" si="586"/>
        <v>SAME</v>
      </c>
      <c r="K231" s="3" t="s">
        <v>1017</v>
      </c>
      <c r="L231" s="4" t="str">
        <f t="shared" ref="L231:L232" si="663">TRIM(LEFT(K231, SEARCH(":", K231) - 1))</f>
        <v>ClassName</v>
      </c>
      <c r="M231" s="4" t="str">
        <f t="shared" ref="M231:M232" si="664">MID(K231, SEARCH(":", K231) + 1, LEN(K231))</f>
        <v xml:space="preserve"> ErrorInfo</v>
      </c>
      <c r="N231" s="86" t="s">
        <v>2094</v>
      </c>
      <c r="O231" s="7" t="str">
        <f t="shared" ref="O231:O232" si="665">IF(K231&lt;&gt;P231, "DIF", "SAME")</f>
        <v>DIF</v>
      </c>
      <c r="P231" s="3" t="s">
        <v>1004</v>
      </c>
      <c r="Q231" s="4" t="str">
        <f t="shared" ref="Q231:Q232" si="666">TRIM(LEFT(P231, SEARCH(":", P231) - 1))</f>
        <v>ClassName</v>
      </c>
      <c r="R231" s="4" t="str">
        <f t="shared" ref="R231:R232" si="667">MID(P231, SEARCH(":", P231) + 1, LEN(P231))</f>
        <v xml:space="preserve"> VARPEntry</v>
      </c>
      <c r="S231" s="86" t="s">
        <v>2086</v>
      </c>
    </row>
    <row r="232" spans="1:19">
      <c r="A232" s="5" t="s">
        <v>937</v>
      </c>
      <c r="B232" s="4" t="str">
        <f t="shared" si="659"/>
        <v>Methods</v>
      </c>
      <c r="C232" s="4" t="str">
        <f t="shared" si="660"/>
        <v xml:space="preserve"> </v>
      </c>
      <c r="E232" s="7" t="str">
        <f t="shared" si="576"/>
        <v>SAME</v>
      </c>
      <c r="F232" s="5" t="s">
        <v>937</v>
      </c>
      <c r="G232" s="4" t="str">
        <f t="shared" si="661"/>
        <v>Methods</v>
      </c>
      <c r="H232" s="4" t="str">
        <f t="shared" si="662"/>
        <v xml:space="preserve"> </v>
      </c>
      <c r="J232" s="7" t="str">
        <f t="shared" si="586"/>
        <v>SAME</v>
      </c>
      <c r="K232" s="3" t="s">
        <v>937</v>
      </c>
      <c r="L232" s="4" t="str">
        <f t="shared" si="663"/>
        <v>Methods</v>
      </c>
      <c r="M232" s="4" t="str">
        <f t="shared" si="664"/>
        <v xml:space="preserve"> </v>
      </c>
      <c r="O232" s="7" t="str">
        <f t="shared" si="665"/>
        <v>DIF</v>
      </c>
      <c r="P232" s="3" t="s">
        <v>1005</v>
      </c>
      <c r="Q232" s="4" t="str">
        <f t="shared" si="666"/>
        <v>Methods</v>
      </c>
      <c r="R232" s="4" t="str">
        <f t="shared" si="667"/>
        <v xml:space="preserve"> SetMasterHost, Create, Remove, UpdateFullPolicy, UpdatePartialPolicy</v>
      </c>
    </row>
    <row r="233" spans="1:19">
      <c r="A233" s="5"/>
      <c r="F233" s="5"/>
      <c r="J233" s="64"/>
      <c r="O233" s="64"/>
    </row>
    <row r="234" spans="1:19">
      <c r="A234" s="6" t="s">
        <v>1018</v>
      </c>
      <c r="B234" s="4" t="str">
        <f t="shared" ref="B234:B235" si="668">TRIM(LEFT(A234, SEARCH(":", A234) - 1))</f>
        <v>ClassName</v>
      </c>
      <c r="C234" s="4" t="str">
        <f t="shared" ref="C234:C235" si="669">MID(A234, SEARCH(":", A234) + 1, LEN(A234))</f>
        <v xml:space="preserve"> GenericCommandExecutionManagement</v>
      </c>
      <c r="D234" s="86" t="s">
        <v>2095</v>
      </c>
      <c r="E234" s="7" t="str">
        <f t="shared" si="576"/>
        <v>SAME</v>
      </c>
      <c r="F234" s="6" t="s">
        <v>1018</v>
      </c>
      <c r="G234" s="4" t="str">
        <f t="shared" ref="G234:G235" si="670">TRIM(LEFT(F234, SEARCH(":", F234) - 1))</f>
        <v>ClassName</v>
      </c>
      <c r="H234" s="4" t="str">
        <f t="shared" ref="H234:H235" si="671">MID(F234, SEARCH(":", F234) + 1, LEN(F234))</f>
        <v xml:space="preserve"> GenericCommandExecutionManagement</v>
      </c>
      <c r="I234" s="86" t="s">
        <v>2095</v>
      </c>
      <c r="J234" s="7" t="str">
        <f t="shared" si="586"/>
        <v>SAME</v>
      </c>
      <c r="K234" s="3" t="s">
        <v>1018</v>
      </c>
      <c r="L234" s="4" t="str">
        <f t="shared" ref="L234:L235" si="672">TRIM(LEFT(K234, SEARCH(":", K234) - 1))</f>
        <v>ClassName</v>
      </c>
      <c r="M234" s="4" t="str">
        <f t="shared" ref="M234:M235" si="673">MID(K234, SEARCH(":", K234) + 1, LEN(K234))</f>
        <v xml:space="preserve"> GenericCommandExecutionManagement</v>
      </c>
      <c r="N234" s="86" t="s">
        <v>2095</v>
      </c>
      <c r="O234" s="7" t="str">
        <f t="shared" ref="O234:O235" si="674">IF(K234&lt;&gt;P234, "DIF", "SAME")</f>
        <v>DIF</v>
      </c>
      <c r="P234" s="3" t="s">
        <v>1021</v>
      </c>
      <c r="Q234" s="4" t="str">
        <f t="shared" ref="Q234:Q235" si="675">TRIM(LEFT(P234, SEARCH(":", P234) - 1))</f>
        <v>ClassName</v>
      </c>
      <c r="R234" s="4" t="str">
        <f t="shared" ref="R234:R235" si="676">MID(P234, SEARCH(":", P234) + 1, LEN(P234))</f>
        <v xml:space="preserve"> FileCopy</v>
      </c>
      <c r="S234" s="86" t="s">
        <v>2097</v>
      </c>
    </row>
    <row r="235" spans="1:19">
      <c r="A235" s="5" t="s">
        <v>1019</v>
      </c>
      <c r="B235" s="4" t="str">
        <f t="shared" si="668"/>
        <v>Methods</v>
      </c>
      <c r="C235" s="4" t="str">
        <f t="shared" si="669"/>
        <v xml:space="preserve"> Execute</v>
      </c>
      <c r="E235" s="7" t="str">
        <f t="shared" si="576"/>
        <v>SAME</v>
      </c>
      <c r="F235" s="5" t="s">
        <v>1019</v>
      </c>
      <c r="G235" s="4" t="str">
        <f t="shared" si="670"/>
        <v>Methods</v>
      </c>
      <c r="H235" s="4" t="str">
        <f t="shared" si="671"/>
        <v xml:space="preserve"> Execute</v>
      </c>
      <c r="J235" s="7" t="str">
        <f t="shared" si="586"/>
        <v>SAME</v>
      </c>
      <c r="K235" s="3" t="s">
        <v>1019</v>
      </c>
      <c r="L235" s="4" t="str">
        <f t="shared" si="672"/>
        <v>Methods</v>
      </c>
      <c r="M235" s="4" t="str">
        <f t="shared" si="673"/>
        <v xml:space="preserve"> Execute</v>
      </c>
      <c r="O235" s="7" t="str">
        <f t="shared" si="674"/>
        <v>DIF</v>
      </c>
      <c r="P235" s="3" t="s">
        <v>1022</v>
      </c>
      <c r="Q235" s="4" t="str">
        <f t="shared" si="675"/>
        <v>Methods</v>
      </c>
      <c r="R235" s="4" t="str">
        <f t="shared" si="676"/>
        <v xml:space="preserve"> BeginCopyFile</v>
      </c>
    </row>
    <row r="236" spans="1:19">
      <c r="A236" s="5"/>
      <c r="F236" s="5"/>
      <c r="J236" s="64"/>
      <c r="O236" s="64"/>
    </row>
    <row r="237" spans="1:19">
      <c r="A237" s="6" t="s">
        <v>1020</v>
      </c>
      <c r="B237" s="4" t="str">
        <f t="shared" ref="B237:B238" si="677">TRIM(LEFT(A237, SEARCH(":", A237) - 1))</f>
        <v>ClassName</v>
      </c>
      <c r="C237" s="4" t="str">
        <f t="shared" ref="C237:C238" si="678">MID(A237, SEARCH(":", A237) + 1, LEN(A237))</f>
        <v xml:space="preserve"> HostPerformanceCounter</v>
      </c>
      <c r="D237" s="86" t="s">
        <v>2096</v>
      </c>
      <c r="E237" s="7" t="str">
        <f t="shared" si="576"/>
        <v>SAME</v>
      </c>
      <c r="F237" s="6" t="s">
        <v>1020</v>
      </c>
      <c r="G237" s="4" t="str">
        <f t="shared" ref="G237:G238" si="679">TRIM(LEFT(F237, SEARCH(":", F237) - 1))</f>
        <v>ClassName</v>
      </c>
      <c r="H237" s="4" t="str">
        <f t="shared" ref="H237:H238" si="680">MID(F237, SEARCH(":", F237) + 1, LEN(F237))</f>
        <v xml:space="preserve"> HostPerformanceCounter</v>
      </c>
      <c r="I237" s="86" t="s">
        <v>2096</v>
      </c>
      <c r="J237" s="7" t="str">
        <f t="shared" si="586"/>
        <v>SAME</v>
      </c>
      <c r="K237" s="3" t="s">
        <v>1020</v>
      </c>
      <c r="L237" s="4" t="str">
        <f t="shared" ref="L237:L238" si="681">TRIM(LEFT(K237, SEARCH(":", K237) - 1))</f>
        <v>ClassName</v>
      </c>
      <c r="M237" s="4" t="str">
        <f t="shared" ref="M237:M238" si="682">MID(K237, SEARCH(":", K237) + 1, LEN(K237))</f>
        <v xml:space="preserve"> HostPerformanceCounter</v>
      </c>
      <c r="N237" s="86" t="s">
        <v>2096</v>
      </c>
      <c r="O237" s="7" t="str">
        <f t="shared" ref="O237:O238" si="683">IF(K237&lt;&gt;P237, "DIF", "SAME")</f>
        <v>DIF</v>
      </c>
      <c r="P237" s="3" t="s">
        <v>1096</v>
      </c>
      <c r="Q237" s="4" t="str">
        <f t="shared" ref="Q237:Q238" si="684">TRIM(LEFT(P237, SEARCH(":", P237) - 1))</f>
        <v>ClassName</v>
      </c>
      <c r="R237" s="4" t="str">
        <f t="shared" ref="R237:R238" si="685">MID(P237, SEARCH(":", P237) + 1, LEN(P237))</f>
        <v xml:space="preserve"> LogicalSwitchProperties</v>
      </c>
      <c r="S237" s="86" t="s">
        <v>2147</v>
      </c>
    </row>
    <row r="238" spans="1:19">
      <c r="A238" s="5" t="s">
        <v>937</v>
      </c>
      <c r="B238" s="4" t="str">
        <f t="shared" si="677"/>
        <v>Methods</v>
      </c>
      <c r="C238" s="4" t="str">
        <f t="shared" si="678"/>
        <v xml:space="preserve"> </v>
      </c>
      <c r="E238" s="7" t="str">
        <f t="shared" si="576"/>
        <v>SAME</v>
      </c>
      <c r="F238" s="5" t="s">
        <v>937</v>
      </c>
      <c r="G238" s="4" t="str">
        <f t="shared" si="679"/>
        <v>Methods</v>
      </c>
      <c r="H238" s="4" t="str">
        <f t="shared" si="680"/>
        <v xml:space="preserve"> </v>
      </c>
      <c r="J238" s="7" t="str">
        <f t="shared" si="586"/>
        <v>SAME</v>
      </c>
      <c r="K238" s="3" t="s">
        <v>937</v>
      </c>
      <c r="L238" s="4" t="str">
        <f t="shared" si="681"/>
        <v>Methods</v>
      </c>
      <c r="M238" s="4" t="str">
        <f t="shared" si="682"/>
        <v xml:space="preserve"> </v>
      </c>
      <c r="O238" s="7" t="str">
        <f t="shared" si="683"/>
        <v>SAME</v>
      </c>
      <c r="P238" s="3" t="s">
        <v>937</v>
      </c>
      <c r="Q238" s="4" t="str">
        <f t="shared" si="684"/>
        <v>Methods</v>
      </c>
      <c r="R238" s="4" t="str">
        <f t="shared" si="685"/>
        <v xml:space="preserve"> </v>
      </c>
    </row>
    <row r="239" spans="1:19">
      <c r="A239" s="5"/>
      <c r="F239" s="5"/>
      <c r="J239" s="64"/>
      <c r="O239" s="64"/>
    </row>
    <row r="240" spans="1:19">
      <c r="A240" s="6" t="s">
        <v>1021</v>
      </c>
      <c r="B240" s="4" t="str">
        <f t="shared" ref="B240:B241" si="686">TRIM(LEFT(A240, SEARCH(":", A240) - 1))</f>
        <v>ClassName</v>
      </c>
      <c r="C240" s="4" t="str">
        <f t="shared" ref="C240:C241" si="687">MID(A240, SEARCH(":", A240) + 1, LEN(A240))</f>
        <v xml:space="preserve"> FileCopy</v>
      </c>
      <c r="D240" s="86" t="s">
        <v>2097</v>
      </c>
      <c r="E240" s="7" t="str">
        <f t="shared" si="576"/>
        <v>SAME</v>
      </c>
      <c r="F240" s="6" t="s">
        <v>1021</v>
      </c>
      <c r="G240" s="4" t="str">
        <f t="shared" ref="G240:G241" si="688">TRIM(LEFT(F240, SEARCH(":", F240) - 1))</f>
        <v>ClassName</v>
      </c>
      <c r="H240" s="4" t="str">
        <f t="shared" ref="H240:H241" si="689">MID(F240, SEARCH(":", F240) + 1, LEN(F240))</f>
        <v xml:space="preserve"> FileCopy</v>
      </c>
      <c r="I240" s="86" t="s">
        <v>2097</v>
      </c>
      <c r="J240" s="7" t="str">
        <f t="shared" si="586"/>
        <v>SAME</v>
      </c>
      <c r="K240" s="3" t="s">
        <v>1021</v>
      </c>
      <c r="L240" s="4" t="str">
        <f t="shared" ref="L240:L241" si="690">TRIM(LEFT(K240, SEARCH(":", K240) - 1))</f>
        <v>ClassName</v>
      </c>
      <c r="M240" s="4" t="str">
        <f t="shared" ref="M240:M241" si="691">MID(K240, SEARCH(":", K240) + 1, LEN(K240))</f>
        <v xml:space="preserve"> FileCopy</v>
      </c>
      <c r="N240" s="86" t="s">
        <v>2097</v>
      </c>
      <c r="O240" s="7" t="str">
        <f t="shared" ref="O240:O241" si="692">IF(K240&lt;&gt;P240, "DIF", "SAME")</f>
        <v>DIF</v>
      </c>
      <c r="P240" s="3" t="s">
        <v>1006</v>
      </c>
      <c r="Q240" s="4" t="str">
        <f t="shared" ref="Q240:Q241" si="693">TRIM(LEFT(P240, SEARCH(":", P240) - 1))</f>
        <v>ClassName</v>
      </c>
      <c r="R240" s="4" t="str">
        <f t="shared" ref="R240:R241" si="694">MID(P240, SEARCH(":", P240) + 1, LEN(P240))</f>
        <v xml:space="preserve"> IPAddressConfiguration</v>
      </c>
      <c r="S240" s="86" t="s">
        <v>2087</v>
      </c>
    </row>
    <row r="241" spans="1:19">
      <c r="A241" s="5" t="s">
        <v>1022</v>
      </c>
      <c r="B241" s="4" t="str">
        <f t="shared" si="686"/>
        <v>Methods</v>
      </c>
      <c r="C241" s="4" t="str">
        <f t="shared" si="687"/>
        <v xml:space="preserve"> BeginCopyFile</v>
      </c>
      <c r="E241" s="7" t="str">
        <f t="shared" si="576"/>
        <v>SAME</v>
      </c>
      <c r="F241" s="5" t="s">
        <v>1022</v>
      </c>
      <c r="G241" s="4" t="str">
        <f t="shared" si="688"/>
        <v>Methods</v>
      </c>
      <c r="H241" s="4" t="str">
        <f t="shared" si="689"/>
        <v xml:space="preserve"> BeginCopyFile</v>
      </c>
      <c r="J241" s="7" t="str">
        <f t="shared" si="586"/>
        <v>SAME</v>
      </c>
      <c r="K241" s="3" t="s">
        <v>1022</v>
      </c>
      <c r="L241" s="4" t="str">
        <f t="shared" si="690"/>
        <v>Methods</v>
      </c>
      <c r="M241" s="4" t="str">
        <f t="shared" si="691"/>
        <v xml:space="preserve"> BeginCopyFile</v>
      </c>
      <c r="O241" s="7" t="str">
        <f t="shared" si="692"/>
        <v>DIF</v>
      </c>
      <c r="P241" s="3" t="s">
        <v>937</v>
      </c>
      <c r="Q241" s="4" t="str">
        <f t="shared" si="693"/>
        <v>Methods</v>
      </c>
      <c r="R241" s="4" t="str">
        <f t="shared" si="694"/>
        <v xml:space="preserve"> </v>
      </c>
    </row>
    <row r="242" spans="1:19">
      <c r="A242" s="5"/>
      <c r="F242" s="5"/>
      <c r="J242" s="64"/>
      <c r="O242" s="64"/>
    </row>
    <row r="243" spans="1:19">
      <c r="A243" s="6" t="s">
        <v>1023</v>
      </c>
      <c r="B243" s="4" t="str">
        <f t="shared" ref="B243:B244" si="695">TRIM(LEFT(A243, SEARCH(":", A243) - 1))</f>
        <v>ClassName</v>
      </c>
      <c r="C243" s="4" t="str">
        <f t="shared" ref="C243:C244" si="696">MID(A243, SEARCH(":", A243) + 1, LEN(A243))</f>
        <v xml:space="preserve"> OSDAction</v>
      </c>
      <c r="D243" s="86" t="s">
        <v>2098</v>
      </c>
      <c r="E243" s="7" t="str">
        <f t="shared" si="576"/>
        <v>SAME</v>
      </c>
      <c r="F243" s="6" t="s">
        <v>1023</v>
      </c>
      <c r="G243" s="4" t="str">
        <f t="shared" ref="G243:G244" si="697">TRIM(LEFT(F243, SEARCH(":", F243) - 1))</f>
        <v>ClassName</v>
      </c>
      <c r="H243" s="4" t="str">
        <f t="shared" ref="H243:H244" si="698">MID(F243, SEARCH(":", F243) + 1, LEN(F243))</f>
        <v xml:space="preserve"> OSDAction</v>
      </c>
      <c r="I243" s="86" t="s">
        <v>2098</v>
      </c>
      <c r="J243" s="7" t="str">
        <f t="shared" si="586"/>
        <v>SAME</v>
      </c>
      <c r="K243" s="3" t="s">
        <v>1023</v>
      </c>
      <c r="L243" s="4" t="str">
        <f t="shared" ref="L243:L244" si="699">TRIM(LEFT(K243, SEARCH(":", K243) - 1))</f>
        <v>ClassName</v>
      </c>
      <c r="M243" s="4" t="str">
        <f t="shared" ref="M243:M244" si="700">MID(K243, SEARCH(":", K243) + 1, LEN(K243))</f>
        <v xml:space="preserve"> OSDAction</v>
      </c>
      <c r="N243" s="86" t="s">
        <v>2098</v>
      </c>
      <c r="O243" s="7" t="str">
        <f t="shared" ref="O243:O244" si="701">IF(K243&lt;&gt;P243, "DIF", "SAME")</f>
        <v>DIF</v>
      </c>
      <c r="P243" s="3" t="s">
        <v>1014</v>
      </c>
      <c r="Q243" s="4" t="str">
        <f t="shared" ref="Q243:Q244" si="702">TRIM(LEFT(P243, SEARCH(":", P243) - 1))</f>
        <v>ClassName</v>
      </c>
      <c r="R243" s="4" t="str">
        <f t="shared" ref="R243:R244" si="703">MID(P243, SEARCH(":", P243) + 1, LEN(P243))</f>
        <v xml:space="preserve"> NetTeamManagement</v>
      </c>
      <c r="S243" s="86" t="s">
        <v>2092</v>
      </c>
    </row>
    <row r="244" spans="1:19">
      <c r="A244" s="5" t="s">
        <v>1106</v>
      </c>
      <c r="B244" s="4" t="str">
        <f t="shared" si="695"/>
        <v>Methods</v>
      </c>
      <c r="C244" s="4" t="str">
        <f t="shared" si="696"/>
        <v xml:space="preserve"> SetOSDActionDescription, CleanUp, GetOSInformation, SetupOS, CustomizeOS, EnableHyperV, EnableFileServerRole, EnableFailoverClusteringFeature, EnableMultipathIOFeature, EnableHostGuardianFeature, InjectDriver, Convert, DownloadFileFromUrl, DeleteLocalFile, GetDeviceDriveLetter, CreateTempLocation, ConfigDisk, ScheduleShutdown, CancelScheduledShutdown</v>
      </c>
      <c r="E244" s="7" t="str">
        <f t="shared" si="576"/>
        <v>SAME</v>
      </c>
      <c r="F244" s="5" t="s">
        <v>1106</v>
      </c>
      <c r="G244" s="4" t="str">
        <f t="shared" si="697"/>
        <v>Methods</v>
      </c>
      <c r="H244" s="4" t="str">
        <f t="shared" si="698"/>
        <v xml:space="preserve"> SetOSDActionDescription, CleanUp, GetOSInformation, SetupOS, CustomizeOS, EnableHyperV, EnableFileServerRole, EnableFailoverClusteringFeature, EnableMultipathIOFeature, EnableHostGuardianFeature, InjectDriver, Convert, DownloadFileFromUrl, DeleteLocalFile, GetDeviceDriveLetter, CreateTempLocation, ConfigDisk, ScheduleShutdown, CancelScheduledShutdown</v>
      </c>
      <c r="J244" s="7" t="str">
        <f t="shared" si="586"/>
        <v>SAME</v>
      </c>
      <c r="K244" s="3" t="s">
        <v>1106</v>
      </c>
      <c r="L244" s="4" t="str">
        <f t="shared" si="699"/>
        <v>Methods</v>
      </c>
      <c r="M244" s="4" t="str">
        <f t="shared" si="700"/>
        <v xml:space="preserve"> SetOSDActionDescription, CleanUp, GetOSInformation, SetupOS, CustomizeOS, EnableHyperV, EnableFileServerRole, EnableFailoverClusteringFeature, EnableMultipathIOFeature, EnableHostGuardianFeature, InjectDriver, Convert, DownloadFileFromUrl, DeleteLocalFile, GetDeviceDriveLetter, CreateTempLocation, ConfigDisk, ScheduleShutdown, CancelScheduledShutdown</v>
      </c>
      <c r="O244" s="7" t="str">
        <f t="shared" si="701"/>
        <v>DIF</v>
      </c>
      <c r="P244" s="3" t="s">
        <v>1105</v>
      </c>
      <c r="Q244" s="4" t="str">
        <f t="shared" si="702"/>
        <v>Methods</v>
      </c>
      <c r="R244" s="4" t="str">
        <f t="shared" si="703"/>
        <v xml:space="preserve"> CreateNicTeaming, DeleteNicTeaming, AddNicToTeam, RemoveNicFromTeam, CreateSwitchTeaming, DeleteSwitchTeaming, DeleteSwitchAndTeam, EnableVMQOnAdapter, CreateLogicalSwitch, DeleteLogicalSwitch, AddNicToVSwitchEmbeddedLbfoTeam, RemoveNicFromVSwitchEmbeddedLbfoTeam, GetAdapterLldpInformation</v>
      </c>
    </row>
    <row r="245" spans="1:19">
      <c r="A245" s="5"/>
      <c r="F245" s="5"/>
      <c r="J245" s="64"/>
      <c r="O245" s="64"/>
    </row>
    <row r="246" spans="1:19">
      <c r="A246" s="6" t="s">
        <v>1024</v>
      </c>
      <c r="B246" s="4" t="str">
        <f t="shared" ref="B246:B247" si="704">TRIM(LEFT(A246, SEARCH(":", A246) - 1))</f>
        <v>ClassName</v>
      </c>
      <c r="C246" s="4" t="str">
        <f t="shared" ref="C246:C247" si="705">MID(A246, SEARCH(":", A246) + 1, LEN(A246))</f>
        <v xml:space="preserve"> VMAttachedMedia</v>
      </c>
      <c r="D246" s="86" t="s">
        <v>2099</v>
      </c>
      <c r="E246" s="7" t="str">
        <f t="shared" si="576"/>
        <v>SAME</v>
      </c>
      <c r="F246" s="6" t="s">
        <v>1024</v>
      </c>
      <c r="G246" s="4" t="str">
        <f t="shared" ref="G246:G247" si="706">TRIM(LEFT(F246, SEARCH(":", F246) - 1))</f>
        <v>ClassName</v>
      </c>
      <c r="H246" s="4" t="str">
        <f t="shared" ref="H246:H247" si="707">MID(F246, SEARCH(":", F246) + 1, LEN(F246))</f>
        <v xml:space="preserve"> VMAttachedMedia</v>
      </c>
      <c r="I246" s="86" t="s">
        <v>2099</v>
      </c>
      <c r="J246" s="7" t="str">
        <f t="shared" si="586"/>
        <v>SAME</v>
      </c>
      <c r="K246" s="3" t="s">
        <v>1024</v>
      </c>
      <c r="L246" s="4" t="str">
        <f t="shared" ref="L246:L247" si="708">TRIM(LEFT(K246, SEARCH(":", K246) - 1))</f>
        <v>ClassName</v>
      </c>
      <c r="M246" s="4" t="str">
        <f t="shared" ref="M246:M247" si="709">MID(K246, SEARCH(":", K246) + 1, LEN(K246))</f>
        <v xml:space="preserve"> VMAttachedMedia</v>
      </c>
      <c r="N246" s="86" t="s">
        <v>2099</v>
      </c>
      <c r="O246" s="7" t="str">
        <f t="shared" ref="O246:O247" si="710">IF(K246&lt;&gt;P246, "DIF", "SAME")</f>
        <v>DIF</v>
      </c>
      <c r="P246" s="3" t="s">
        <v>1039</v>
      </c>
      <c r="Q246" s="4" t="str">
        <f t="shared" ref="Q246:Q247" si="711">TRIM(LEFT(P246, SEARCH(":", P246) - 1))</f>
        <v>ClassName</v>
      </c>
      <c r="R246" s="4" t="str">
        <f t="shared" ref="R246:R247" si="712">MID(P246, SEARCH(":", P246) + 1, LEN(P246))</f>
        <v xml:space="preserve"> CIM_ManagedSystemElement</v>
      </c>
      <c r="S246" s="86" t="s">
        <v>2109</v>
      </c>
    </row>
    <row r="247" spans="1:19">
      <c r="A247" s="5" t="s">
        <v>937</v>
      </c>
      <c r="B247" s="4" t="str">
        <f t="shared" si="704"/>
        <v>Methods</v>
      </c>
      <c r="C247" s="4" t="str">
        <f t="shared" si="705"/>
        <v xml:space="preserve"> </v>
      </c>
      <c r="E247" s="7" t="str">
        <f t="shared" si="576"/>
        <v>SAME</v>
      </c>
      <c r="F247" s="5" t="s">
        <v>937</v>
      </c>
      <c r="G247" s="4" t="str">
        <f t="shared" si="706"/>
        <v>Methods</v>
      </c>
      <c r="H247" s="4" t="str">
        <f t="shared" si="707"/>
        <v xml:space="preserve"> </v>
      </c>
      <c r="J247" s="7" t="str">
        <f t="shared" si="586"/>
        <v>SAME</v>
      </c>
      <c r="K247" s="3" t="s">
        <v>937</v>
      </c>
      <c r="L247" s="4" t="str">
        <f t="shared" si="708"/>
        <v>Methods</v>
      </c>
      <c r="M247" s="4" t="str">
        <f t="shared" si="709"/>
        <v xml:space="preserve"> </v>
      </c>
      <c r="O247" s="7" t="str">
        <f t="shared" si="710"/>
        <v>SAME</v>
      </c>
      <c r="P247" s="3" t="s">
        <v>937</v>
      </c>
      <c r="Q247" s="4" t="str">
        <f t="shared" si="711"/>
        <v>Methods</v>
      </c>
      <c r="R247" s="4" t="str">
        <f t="shared" si="712"/>
        <v xml:space="preserve"> </v>
      </c>
    </row>
    <row r="248" spans="1:19">
      <c r="A248" s="5"/>
      <c r="F248" s="5"/>
      <c r="J248" s="64"/>
      <c r="O248" s="64"/>
    </row>
    <row r="249" spans="1:19">
      <c r="A249" s="5" t="s">
        <v>1025</v>
      </c>
      <c r="B249" s="4" t="str">
        <f t="shared" ref="B249:B250" si="713">TRIM(LEFT(A249, SEARCH(":", A249) - 1))</f>
        <v>ClassName</v>
      </c>
      <c r="C249" s="4" t="str">
        <f t="shared" ref="C249:C250" si="714">MID(A249, SEARCH(":", A249) + 1, LEN(A249))</f>
        <v xml:space="preserve"> AzManScope</v>
      </c>
      <c r="D249" s="86" t="s">
        <v>2100</v>
      </c>
      <c r="E249" s="7" t="str">
        <f t="shared" si="576"/>
        <v>SAME</v>
      </c>
      <c r="F249" s="5" t="s">
        <v>1025</v>
      </c>
      <c r="G249" s="4" t="str">
        <f t="shared" ref="G249:G250" si="715">TRIM(LEFT(F249, SEARCH(":", F249) - 1))</f>
        <v>ClassName</v>
      </c>
      <c r="H249" s="4" t="str">
        <f t="shared" ref="H249:H250" si="716">MID(F249, SEARCH(":", F249) + 1, LEN(F249))</f>
        <v xml:space="preserve"> AzManScope</v>
      </c>
      <c r="I249" s="86" t="s">
        <v>2100</v>
      </c>
      <c r="J249" s="7" t="str">
        <f t="shared" si="586"/>
        <v>SAME</v>
      </c>
      <c r="K249" s="3" t="s">
        <v>1025</v>
      </c>
      <c r="L249" s="4" t="str">
        <f t="shared" ref="L249:L250" si="717">TRIM(LEFT(K249, SEARCH(":", K249) - 1))</f>
        <v>ClassName</v>
      </c>
      <c r="M249" s="4" t="str">
        <f t="shared" ref="M249:M250" si="718">MID(K249, SEARCH(":", K249) + 1, LEN(K249))</f>
        <v xml:space="preserve"> AzManScope</v>
      </c>
      <c r="N249" s="86" t="s">
        <v>2100</v>
      </c>
      <c r="O249" s="7" t="str">
        <f t="shared" ref="O249:O250" si="719">IF(K249&lt;&gt;P249, "DIF", "SAME")</f>
        <v>DIF</v>
      </c>
      <c r="P249" s="3" t="s">
        <v>1040</v>
      </c>
      <c r="Q249" s="4" t="str">
        <f t="shared" ref="Q249:Q250" si="720">TRIM(LEFT(P249, SEARCH(":", P249) - 1))</f>
        <v>ClassName</v>
      </c>
      <c r="R249" s="4" t="str">
        <f t="shared" ref="R249:R250" si="721">MID(P249, SEARCH(":", P249) + 1, LEN(P249))</f>
        <v xml:space="preserve"> CIM_LogicalElement</v>
      </c>
      <c r="S249" s="86" t="s">
        <v>2110</v>
      </c>
    </row>
    <row r="250" spans="1:19">
      <c r="A250" s="5" t="s">
        <v>937</v>
      </c>
      <c r="B250" s="4" t="str">
        <f t="shared" si="713"/>
        <v>Methods</v>
      </c>
      <c r="C250" s="4" t="str">
        <f t="shared" si="714"/>
        <v xml:space="preserve"> </v>
      </c>
      <c r="E250" s="7" t="str">
        <f t="shared" si="576"/>
        <v>SAME</v>
      </c>
      <c r="F250" s="5" t="s">
        <v>937</v>
      </c>
      <c r="G250" s="4" t="str">
        <f t="shared" si="715"/>
        <v>Methods</v>
      </c>
      <c r="H250" s="4" t="str">
        <f t="shared" si="716"/>
        <v xml:space="preserve"> </v>
      </c>
      <c r="J250" s="7" t="str">
        <f t="shared" si="586"/>
        <v>SAME</v>
      </c>
      <c r="K250" s="3" t="s">
        <v>937</v>
      </c>
      <c r="L250" s="4" t="str">
        <f t="shared" si="717"/>
        <v>Methods</v>
      </c>
      <c r="M250" s="4" t="str">
        <f t="shared" si="718"/>
        <v xml:space="preserve"> </v>
      </c>
      <c r="O250" s="7" t="str">
        <f t="shared" si="719"/>
        <v>SAME</v>
      </c>
      <c r="P250" s="3" t="s">
        <v>937</v>
      </c>
      <c r="Q250" s="4" t="str">
        <f t="shared" si="720"/>
        <v>Methods</v>
      </c>
      <c r="R250" s="4" t="str">
        <f t="shared" si="721"/>
        <v xml:space="preserve"> </v>
      </c>
    </row>
    <row r="251" spans="1:19">
      <c r="A251" s="5"/>
      <c r="F251" s="5"/>
      <c r="J251" s="64"/>
      <c r="O251" s="64"/>
    </row>
    <row r="252" spans="1:19">
      <c r="A252" s="6" t="s">
        <v>1026</v>
      </c>
      <c r="B252" s="4" t="str">
        <f t="shared" ref="B252:B253" si="722">TRIM(LEFT(A252, SEARCH(":", A252) - 1))</f>
        <v>ClassName</v>
      </c>
      <c r="C252" s="4" t="str">
        <f t="shared" ref="C252:C253" si="723">MID(A252, SEARCH(":", A252) + 1, LEN(A252))</f>
        <v xml:space="preserve"> DRAdapter</v>
      </c>
      <c r="D252" s="86" t="s">
        <v>2101</v>
      </c>
      <c r="E252" s="7" t="str">
        <f t="shared" si="576"/>
        <v>SAME</v>
      </c>
      <c r="F252" s="6" t="s">
        <v>1026</v>
      </c>
      <c r="G252" s="4" t="str">
        <f t="shared" ref="G252:G253" si="724">TRIM(LEFT(F252, SEARCH(":", F252) - 1))</f>
        <v>ClassName</v>
      </c>
      <c r="H252" s="4" t="str">
        <f t="shared" ref="H252:H253" si="725">MID(F252, SEARCH(":", F252) + 1, LEN(F252))</f>
        <v xml:space="preserve"> DRAdapter</v>
      </c>
      <c r="I252" s="86" t="s">
        <v>2101</v>
      </c>
      <c r="J252" s="7" t="str">
        <f t="shared" si="586"/>
        <v>SAME</v>
      </c>
      <c r="K252" s="3" t="s">
        <v>1026</v>
      </c>
      <c r="L252" s="4" t="str">
        <f t="shared" ref="L252:L253" si="726">TRIM(LEFT(K252, SEARCH(":", K252) - 1))</f>
        <v>ClassName</v>
      </c>
      <c r="M252" s="4" t="str">
        <f t="shared" ref="M252:M253" si="727">MID(K252, SEARCH(":", K252) + 1, LEN(K252))</f>
        <v xml:space="preserve"> DRAdapter</v>
      </c>
      <c r="N252" s="86" t="s">
        <v>2101</v>
      </c>
      <c r="O252" s="7" t="str">
        <f t="shared" ref="O252:O253" si="728">IF(K252&lt;&gt;P252, "DIF", "SAME")</f>
        <v>DIF</v>
      </c>
      <c r="P252" s="3" t="s">
        <v>1041</v>
      </c>
      <c r="Q252" s="4" t="str">
        <f t="shared" ref="Q252:Q253" si="729">TRIM(LEFT(P252, SEARCH(":", P252) - 1))</f>
        <v>ClassName</v>
      </c>
      <c r="R252" s="4" t="str">
        <f t="shared" ref="R252:R253" si="730">MID(P252, SEARCH(":", P252) + 1, LEN(P252))</f>
        <v xml:space="preserve"> CIM_System</v>
      </c>
      <c r="S252" s="86" t="s">
        <v>2111</v>
      </c>
    </row>
    <row r="253" spans="1:19">
      <c r="A253" s="5" t="s">
        <v>1107</v>
      </c>
      <c r="B253" s="4" t="str">
        <f t="shared" si="722"/>
        <v>Methods</v>
      </c>
      <c r="C253" s="4" t="str">
        <f t="shared" si="723"/>
        <v xml:space="preserve"> InstallHostCertificate, RemoveHostCertificate, InstallPairingCertificate, RemovePairingCertificate, ImportBrokerCertificate, RevokeCertificate, IsCertificatePresent, UpdateFirewallRule, UpdateCertRevocationCheck</v>
      </c>
      <c r="E253" s="7" t="str">
        <f t="shared" si="576"/>
        <v>SAME</v>
      </c>
      <c r="F253" s="5" t="s">
        <v>1107</v>
      </c>
      <c r="G253" s="4" t="str">
        <f t="shared" si="724"/>
        <v>Methods</v>
      </c>
      <c r="H253" s="4" t="str">
        <f t="shared" si="725"/>
        <v xml:space="preserve"> InstallHostCertificate, RemoveHostCertificate, InstallPairingCertificate, RemovePairingCertificate, ImportBrokerCertificate, RevokeCertificate, IsCertificatePresent, UpdateFirewallRule, UpdateCertRevocationCheck</v>
      </c>
      <c r="J253" s="7" t="str">
        <f t="shared" si="586"/>
        <v>SAME</v>
      </c>
      <c r="K253" s="3" t="s">
        <v>1107</v>
      </c>
      <c r="L253" s="4" t="str">
        <f t="shared" si="726"/>
        <v>Methods</v>
      </c>
      <c r="M253" s="4" t="str">
        <f t="shared" si="727"/>
        <v xml:space="preserve"> InstallHostCertificate, RemoveHostCertificate, InstallPairingCertificate, RemovePairingCertificate, ImportBrokerCertificate, RevokeCertificate, IsCertificatePresent, UpdateFirewallRule, UpdateCertRevocationCheck</v>
      </c>
      <c r="O253" s="7" t="str">
        <f t="shared" si="728"/>
        <v>DIF</v>
      </c>
      <c r="P253" s="3" t="s">
        <v>937</v>
      </c>
      <c r="Q253" s="4" t="str">
        <f t="shared" si="729"/>
        <v>Methods</v>
      </c>
      <c r="R253" s="4" t="str">
        <f t="shared" si="730"/>
        <v xml:space="preserve"> </v>
      </c>
    </row>
    <row r="254" spans="1:19">
      <c r="A254" s="5"/>
      <c r="F254" s="5"/>
      <c r="J254" s="64"/>
      <c r="O254" s="64"/>
    </row>
    <row r="255" spans="1:19">
      <c r="A255" s="6" t="s">
        <v>1027</v>
      </c>
      <c r="B255" s="4" t="str">
        <f t="shared" ref="B255:B256" si="731">TRIM(LEFT(A255, SEARCH(":", A255) - 1))</f>
        <v>ClassName</v>
      </c>
      <c r="C255" s="4" t="str">
        <f t="shared" ref="C255:C256" si="732">MID(A255, SEARCH(":", A255) + 1, LEN(A255))</f>
        <v xml:space="preserve"> VMFedAuth</v>
      </c>
      <c r="D255" s="86" t="s">
        <v>2102</v>
      </c>
      <c r="E255" s="7" t="str">
        <f t="shared" si="576"/>
        <v>SAME</v>
      </c>
      <c r="F255" s="6" t="s">
        <v>1027</v>
      </c>
      <c r="G255" s="4" t="str">
        <f t="shared" ref="G255:G256" si="733">TRIM(LEFT(F255, SEARCH(":", F255) - 1))</f>
        <v>ClassName</v>
      </c>
      <c r="H255" s="4" t="str">
        <f t="shared" ref="H255:H256" si="734">MID(F255, SEARCH(":", F255) + 1, LEN(F255))</f>
        <v xml:space="preserve"> VMFedAuth</v>
      </c>
      <c r="I255" s="86" t="s">
        <v>2102</v>
      </c>
      <c r="J255" s="7" t="str">
        <f t="shared" si="586"/>
        <v>SAME</v>
      </c>
      <c r="K255" s="3" t="s">
        <v>1027</v>
      </c>
      <c r="L255" s="4" t="str">
        <f t="shared" ref="L255:L256" si="735">TRIM(LEFT(K255, SEARCH(":", K255) - 1))</f>
        <v>ClassName</v>
      </c>
      <c r="M255" s="4" t="str">
        <f t="shared" ref="M255:M256" si="736">MID(K255, SEARCH(":", K255) + 1, LEN(K255))</f>
        <v xml:space="preserve"> VMFedAuth</v>
      </c>
      <c r="N255" s="86" t="s">
        <v>2102</v>
      </c>
      <c r="O255" s="7" t="str">
        <f t="shared" ref="O255:O256" si="737">IF(K255&lt;&gt;P255, "DIF", "SAME")</f>
        <v>DIF</v>
      </c>
      <c r="P255" s="3" t="s">
        <v>1042</v>
      </c>
      <c r="Q255" s="4" t="str">
        <f t="shared" ref="Q255:Q256" si="738">TRIM(LEFT(P255, SEARCH(":", P255) - 1))</f>
        <v>ClassName</v>
      </c>
      <c r="R255" s="4" t="str">
        <f t="shared" ref="R255:R256" si="739">MID(P255, SEARCH(":", P255) + 1, LEN(P255))</f>
        <v xml:space="preserve"> CIM_Service</v>
      </c>
      <c r="S255" s="86" t="s">
        <v>2112</v>
      </c>
    </row>
    <row r="256" spans="1:19">
      <c r="A256" s="5" t="s">
        <v>1028</v>
      </c>
      <c r="B256" s="4" t="str">
        <f t="shared" si="731"/>
        <v>Methods</v>
      </c>
      <c r="C256" s="4" t="str">
        <f t="shared" si="732"/>
        <v xml:space="preserve"> InstallTrustedIssuerCertificate, InstallTrustedIssuerCertificateInSpecifiedStore, RemoveTrustedIssuerCertificate, IsCertificatePresent</v>
      </c>
      <c r="E256" s="7" t="str">
        <f t="shared" si="576"/>
        <v>SAME</v>
      </c>
      <c r="F256" s="5" t="s">
        <v>1028</v>
      </c>
      <c r="G256" s="4" t="str">
        <f t="shared" si="733"/>
        <v>Methods</v>
      </c>
      <c r="H256" s="4" t="str">
        <f t="shared" si="734"/>
        <v xml:space="preserve"> InstallTrustedIssuerCertificate, InstallTrustedIssuerCertificateInSpecifiedStore, RemoveTrustedIssuerCertificate, IsCertificatePresent</v>
      </c>
      <c r="J256" s="7" t="str">
        <f t="shared" si="586"/>
        <v>SAME</v>
      </c>
      <c r="K256" s="3" t="s">
        <v>1028</v>
      </c>
      <c r="L256" s="4" t="str">
        <f t="shared" si="735"/>
        <v>Methods</v>
      </c>
      <c r="M256" s="4" t="str">
        <f t="shared" si="736"/>
        <v xml:space="preserve"> InstallTrustedIssuerCertificate, InstallTrustedIssuerCertificateInSpecifiedStore, RemoveTrustedIssuerCertificate, IsCertificatePresent</v>
      </c>
      <c r="O256" s="7" t="str">
        <f t="shared" si="737"/>
        <v>DIF</v>
      </c>
      <c r="P256" s="3" t="s">
        <v>1043</v>
      </c>
      <c r="Q256" s="4" t="str">
        <f t="shared" si="738"/>
        <v>Methods</v>
      </c>
      <c r="R256" s="4" t="str">
        <f t="shared" si="739"/>
        <v xml:space="preserve"> StartService, StopService</v>
      </c>
    </row>
    <row r="257" spans="1:19">
      <c r="A257" s="5"/>
      <c r="F257" s="5"/>
      <c r="J257" s="64"/>
      <c r="O257" s="64"/>
    </row>
    <row r="258" spans="1:19">
      <c r="A258" s="6" t="s">
        <v>1029</v>
      </c>
      <c r="B258" s="4" t="str">
        <f t="shared" ref="B258:B259" si="740">TRIM(LEFT(A258, SEARCH(":", A258) - 1))</f>
        <v>ClassName</v>
      </c>
      <c r="C258" s="4" t="str">
        <f t="shared" ref="C258:C259" si="741">MID(A258, SEARCH(":", A258) + 1, LEN(A258))</f>
        <v xml:space="preserve"> DeploymentClientJob</v>
      </c>
      <c r="D258" s="86" t="s">
        <v>2103</v>
      </c>
      <c r="E258" s="7" t="str">
        <f t="shared" si="576"/>
        <v>SAME</v>
      </c>
      <c r="F258" s="6" t="s">
        <v>1029</v>
      </c>
      <c r="G258" s="4" t="str">
        <f t="shared" ref="G258:G259" si="742">TRIM(LEFT(F258, SEARCH(":", F258) - 1))</f>
        <v>ClassName</v>
      </c>
      <c r="H258" s="4" t="str">
        <f t="shared" ref="H258:H259" si="743">MID(F258, SEARCH(":", F258) + 1, LEN(F258))</f>
        <v xml:space="preserve"> DeploymentClientJob</v>
      </c>
      <c r="I258" s="86" t="s">
        <v>2103</v>
      </c>
      <c r="J258" s="7" t="str">
        <f t="shared" si="586"/>
        <v>SAME</v>
      </c>
      <c r="K258" s="3" t="s">
        <v>1029</v>
      </c>
      <c r="L258" s="4" t="str">
        <f t="shared" ref="L258:L259" si="744">TRIM(LEFT(K258, SEARCH(":", K258) - 1))</f>
        <v>ClassName</v>
      </c>
      <c r="M258" s="4" t="str">
        <f t="shared" ref="M258:M259" si="745">MID(K258, SEARCH(":", K258) + 1, LEN(K258))</f>
        <v xml:space="preserve"> DeploymentClientJob</v>
      </c>
      <c r="N258" s="86" t="s">
        <v>2103</v>
      </c>
      <c r="O258" s="7" t="str">
        <f t="shared" ref="O258:O259" si="746">IF(K258&lt;&gt;P258, "DIF", "SAME")</f>
        <v>DIF</v>
      </c>
      <c r="P258" s="3" t="s">
        <v>1057</v>
      </c>
      <c r="Q258" s="4" t="str">
        <f t="shared" ref="Q258:Q259" si="747">TRIM(LEFT(P258, SEARCH(":", P258) - 1))</f>
        <v>ClassName</v>
      </c>
      <c r="R258" s="4" t="str">
        <f t="shared" ref="R258:R259" si="748">MID(P258, SEARCH(":", P258) + 1, LEN(P258))</f>
        <v xml:space="preserve"> IPartialObject</v>
      </c>
      <c r="S258" s="86" t="s">
        <v>2122</v>
      </c>
    </row>
    <row r="259" spans="1:19">
      <c r="A259" s="5" t="s">
        <v>1030</v>
      </c>
      <c r="B259" s="4" t="str">
        <f t="shared" si="740"/>
        <v>Methods</v>
      </c>
      <c r="C259" s="4" t="str">
        <f t="shared" si="741"/>
        <v xml:space="preserve"> Create, GetLastJobModificationTime, Resume, Cancel, Suspend, CleanUp, GetProgress, GetError</v>
      </c>
      <c r="E259" s="7" t="str">
        <f t="shared" si="576"/>
        <v>SAME</v>
      </c>
      <c r="F259" s="5" t="s">
        <v>1030</v>
      </c>
      <c r="G259" s="4" t="str">
        <f t="shared" si="742"/>
        <v>Methods</v>
      </c>
      <c r="H259" s="4" t="str">
        <f t="shared" si="743"/>
        <v xml:space="preserve"> Create, GetLastJobModificationTime, Resume, Cancel, Suspend, CleanUp, GetProgress, GetError</v>
      </c>
      <c r="J259" s="7" t="str">
        <f t="shared" si="586"/>
        <v>SAME</v>
      </c>
      <c r="K259" s="3" t="s">
        <v>1030</v>
      </c>
      <c r="L259" s="4" t="str">
        <f t="shared" si="744"/>
        <v>Methods</v>
      </c>
      <c r="M259" s="4" t="str">
        <f t="shared" si="745"/>
        <v xml:space="preserve"> Create, GetLastJobModificationTime, Resume, Cancel, Suspend, CleanUp, GetProgress, GetError</v>
      </c>
      <c r="O259" s="7" t="str">
        <f t="shared" si="746"/>
        <v>DIF</v>
      </c>
      <c r="P259" s="3" t="s">
        <v>937</v>
      </c>
      <c r="Q259" s="4" t="str">
        <f t="shared" si="747"/>
        <v>Methods</v>
      </c>
      <c r="R259" s="4" t="str">
        <f t="shared" si="748"/>
        <v xml:space="preserve"> </v>
      </c>
    </row>
    <row r="260" spans="1:19">
      <c r="A260" s="5"/>
      <c r="F260" s="5"/>
      <c r="J260" s="64"/>
      <c r="O260" s="64"/>
    </row>
    <row r="261" spans="1:19">
      <c r="A261" s="5" t="s">
        <v>1031</v>
      </c>
      <c r="B261" s="4" t="str">
        <f t="shared" ref="B261:B262" si="749">TRIM(LEFT(A261, SEARCH(":", A261) - 1))</f>
        <v>ClassName</v>
      </c>
      <c r="C261" s="4" t="str">
        <f t="shared" ref="C261:C262" si="750">MID(A261, SEARCH(":", A261) + 1, LEN(A261))</f>
        <v xml:space="preserve"> VirtualizationSANUtility</v>
      </c>
      <c r="D261" s="86" t="s">
        <v>2104</v>
      </c>
      <c r="E261" s="7" t="str">
        <f t="shared" si="576"/>
        <v>SAME</v>
      </c>
      <c r="F261" s="5" t="s">
        <v>1031</v>
      </c>
      <c r="G261" s="4" t="str">
        <f t="shared" ref="G261:G262" si="751">TRIM(LEFT(F261, SEARCH(":", F261) - 1))</f>
        <v>ClassName</v>
      </c>
      <c r="H261" s="4" t="str">
        <f t="shared" ref="H261:H262" si="752">MID(F261, SEARCH(":", F261) + 1, LEN(F261))</f>
        <v xml:space="preserve"> VirtualizationSANUtility</v>
      </c>
      <c r="I261" s="86" t="s">
        <v>2104</v>
      </c>
      <c r="J261" s="7" t="str">
        <f t="shared" si="586"/>
        <v>SAME</v>
      </c>
      <c r="K261" s="3" t="s">
        <v>1031</v>
      </c>
      <c r="L261" s="4" t="str">
        <f t="shared" ref="L261:L262" si="753">TRIM(LEFT(K261, SEARCH(":", K261) - 1))</f>
        <v>ClassName</v>
      </c>
      <c r="M261" s="4" t="str">
        <f t="shared" ref="M261:M262" si="754">MID(K261, SEARCH(":", K261) + 1, LEN(K261))</f>
        <v xml:space="preserve"> VirtualizationSANUtility</v>
      </c>
      <c r="N261" s="86" t="s">
        <v>2104</v>
      </c>
      <c r="O261" s="7" t="str">
        <f t="shared" ref="O261:O262" si="755">IF(K261&lt;&gt;P261, "DIF", "SAME")</f>
        <v>DIF</v>
      </c>
      <c r="P261" s="3" t="s">
        <v>1080</v>
      </c>
      <c r="Q261" s="4" t="str">
        <f t="shared" ref="Q261:Q262" si="756">TRIM(LEFT(P261, SEARCH(":", P261) - 1))</f>
        <v>ClassName</v>
      </c>
      <c r="R261" s="4" t="str">
        <f t="shared" ref="R261:R262" si="757">MID(P261, SEARCH(":", P261) + 1, LEN(P261))</f>
        <v xml:space="preserve"> CIM_VirtualComputerSystem</v>
      </c>
      <c r="S261" s="86" t="s">
        <v>2136</v>
      </c>
    </row>
    <row r="262" spans="1:19">
      <c r="A262" s="6" t="s">
        <v>1099</v>
      </c>
      <c r="B262" s="4" t="str">
        <f t="shared" si="749"/>
        <v>Methods</v>
      </c>
      <c r="C262" s="4" t="str">
        <f t="shared" si="750"/>
        <v xml:space="preserve"> SetLUNMask, IsLUNAccessible, GetHBAPorts, GetDiscoveredHBAPorts, GetDiscoveredFabrics, GetLUNControllerPorts, GetIscsiLUNTargets, GetAssociatedIscsiTargetsForLUNMigration, SetCHAPPasswordForTargetInitiatorPair, GetPortalsForIscsiTarget, CreateVPort, RemoveVPort,ReenumerateISCSISubsystems, RefreshVDSObjectIdCache</v>
      </c>
      <c r="E262" s="7" t="str">
        <f t="shared" si="576"/>
        <v>DIF</v>
      </c>
      <c r="F262" s="6" t="s">
        <v>1110</v>
      </c>
      <c r="G262" s="4" t="str">
        <f t="shared" si="751"/>
        <v>Methods</v>
      </c>
      <c r="H262" s="4" t="str">
        <f t="shared" si="752"/>
        <v xml:space="preserve"> SetLUNMask, IsLUNAccessible, GetHBAPorts, GetDiscoveredHBAPorts, GetDiscoveredFabrics, GetLUNControllerPorts, GetIscsiLUNTargets, GetAssociatedIscsiTargetsForLUNMigration, SetCHAPPasswordForTargetInitiatorPair, GetPortalsForIscsiTarget, CreateVPort, RemoveVPort, ReenumerateISCSISubsystems, RefreshVDSObjectIdCache</v>
      </c>
      <c r="J262" s="7" t="str">
        <f t="shared" si="586"/>
        <v>SAME</v>
      </c>
      <c r="K262" s="3" t="s">
        <v>1110</v>
      </c>
      <c r="L262" s="4" t="str">
        <f t="shared" si="753"/>
        <v>Methods</v>
      </c>
      <c r="M262" s="4" t="str">
        <f t="shared" si="754"/>
        <v xml:space="preserve"> SetLUNMask, IsLUNAccessible, GetHBAPorts, GetDiscoveredHBAPorts, GetDiscoveredFabrics, GetLUNControllerPorts, GetIscsiLUNTargets, GetAssociatedIscsiTargetsForLUNMigration, SetCHAPPasswordForTargetInitiatorPair, GetPortalsForIscsiTarget, CreateVPort, RemoveVPort, ReenumerateISCSISubsystems, RefreshVDSObjectIdCache</v>
      </c>
      <c r="O262" s="7" t="str">
        <f t="shared" si="755"/>
        <v>DIF</v>
      </c>
      <c r="P262" s="3" t="s">
        <v>937</v>
      </c>
      <c r="Q262" s="4" t="str">
        <f t="shared" si="756"/>
        <v>Methods</v>
      </c>
      <c r="R262" s="4" t="str">
        <f t="shared" si="757"/>
        <v xml:space="preserve"> </v>
      </c>
    </row>
    <row r="263" spans="1:19">
      <c r="A263" s="5"/>
      <c r="F263" s="5"/>
      <c r="J263" s="64"/>
      <c r="O263" s="64"/>
    </row>
    <row r="264" spans="1:19">
      <c r="A264" s="5" t="s">
        <v>1032</v>
      </c>
      <c r="B264" s="4" t="str">
        <f t="shared" ref="B264:B265" si="758">TRIM(LEFT(A264, SEARCH(":", A264) - 1))</f>
        <v>ClassName</v>
      </c>
      <c r="C264" s="4" t="str">
        <f t="shared" ref="C264:C265" si="759">MID(A264, SEARCH(":", A264) + 1, LEN(A264))</f>
        <v xml:space="preserve"> MountDisk</v>
      </c>
      <c r="D264" s="86" t="s">
        <v>2105</v>
      </c>
      <c r="E264" s="7" t="str">
        <f t="shared" si="576"/>
        <v>SAME</v>
      </c>
      <c r="F264" s="5" t="s">
        <v>1032</v>
      </c>
      <c r="G264" s="4" t="str">
        <f t="shared" ref="G264:G265" si="760">TRIM(LEFT(F264, SEARCH(":", F264) - 1))</f>
        <v>ClassName</v>
      </c>
      <c r="H264" s="4" t="str">
        <f t="shared" ref="H264:H265" si="761">MID(F264, SEARCH(":", F264) + 1, LEN(F264))</f>
        <v xml:space="preserve"> MountDisk</v>
      </c>
      <c r="I264" s="86" t="s">
        <v>2105</v>
      </c>
      <c r="J264" s="7" t="str">
        <f t="shared" si="586"/>
        <v>SAME</v>
      </c>
      <c r="K264" s="3" t="s">
        <v>1032</v>
      </c>
      <c r="L264" s="4" t="str">
        <f t="shared" ref="L264:L265" si="762">TRIM(LEFT(K264, SEARCH(":", K264) - 1))</f>
        <v>ClassName</v>
      </c>
      <c r="M264" s="4" t="str">
        <f t="shared" ref="M264:M265" si="763">MID(K264, SEARCH(":", K264) + 1, LEN(K264))</f>
        <v xml:space="preserve"> MountDisk</v>
      </c>
      <c r="N264" s="86" t="s">
        <v>2105</v>
      </c>
      <c r="O264" s="7" t="str">
        <f t="shared" ref="O264:O265" si="764">IF(K264&lt;&gt;P264, "DIF", "SAME")</f>
        <v>DIF</v>
      </c>
      <c r="P264" s="3" t="s">
        <v>1081</v>
      </c>
      <c r="Q264" s="4" t="str">
        <f t="shared" ref="Q264:Q265" si="765">TRIM(LEFT(P264, SEARCH(":", P264) - 1))</f>
        <v>ClassName</v>
      </c>
      <c r="R264" s="4" t="str">
        <f t="shared" ref="R264:R265" si="766">MID(P264, SEARCH(":", P264) + 1, LEN(P264))</f>
        <v xml:space="preserve"> VMComputerSystem</v>
      </c>
      <c r="S264" s="86" t="s">
        <v>2137</v>
      </c>
    </row>
    <row r="265" spans="1:19">
      <c r="A265" s="5" t="s">
        <v>1108</v>
      </c>
      <c r="B265" s="4" t="str">
        <f t="shared" si="758"/>
        <v>Methods</v>
      </c>
      <c r="C265" s="4" t="str">
        <f t="shared" si="759"/>
        <v xml:space="preserve"> Create, CreateMountedDisk, CreateMountedDiskByDeviceName, Mount, Unmount, MountPointVolume, UnmountPointVolume, Query, GetDiskIdentifier, Cleanup, ExtendVolume</v>
      </c>
      <c r="E265" s="7" t="str">
        <f t="shared" si="576"/>
        <v>SAME</v>
      </c>
      <c r="F265" s="5" t="s">
        <v>1108</v>
      </c>
      <c r="G265" s="4" t="str">
        <f t="shared" si="760"/>
        <v>Methods</v>
      </c>
      <c r="H265" s="4" t="str">
        <f t="shared" si="761"/>
        <v xml:space="preserve"> Create, CreateMountedDisk, CreateMountedDiskByDeviceName, Mount, Unmount, MountPointVolume, UnmountPointVolume, Query, GetDiskIdentifier, Cleanup, ExtendVolume</v>
      </c>
      <c r="J265" s="7" t="str">
        <f t="shared" si="586"/>
        <v>SAME</v>
      </c>
      <c r="K265" s="3" t="s">
        <v>1108</v>
      </c>
      <c r="L265" s="4" t="str">
        <f t="shared" si="762"/>
        <v>Methods</v>
      </c>
      <c r="M265" s="4" t="str">
        <f t="shared" si="763"/>
        <v xml:space="preserve"> Create, CreateMountedDisk, CreateMountedDiskByDeviceName, Mount, Unmount, MountPointVolume, UnmountPointVolume, Query, GetDiskIdentifier, Cleanup, ExtendVolume</v>
      </c>
      <c r="O265" s="7" t="str">
        <f t="shared" si="764"/>
        <v>DIF</v>
      </c>
      <c r="P265" s="3" t="s">
        <v>1255</v>
      </c>
      <c r="Q265" s="4" t="str">
        <f t="shared" si="765"/>
        <v>Methods</v>
      </c>
      <c r="R265" s="4" t="str">
        <f t="shared" si="766"/>
        <v xml:space="preserve"> SetName, SetAllocatedRAM, SetUndoDisks, MergeUndoDisks, DiscardUndoDisks, DiscardSavedState, Reset, Delete, TakeSnapshot, Migrate, SetStateAsync, Create, CreateVM, RegisterVM, UnregisterVM, IsHeartBeating, GetCpu, GetIDEControllers,  GetSCSIControllers, AddSCSIController, AttachFloppyImage, GetFloppyDrives, AddDVDDrive, GetDVDDrives, AddHardDiskDrive, 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v>
      </c>
    </row>
    <row r="266" spans="1:19">
      <c r="A266" s="6"/>
      <c r="F266" s="6"/>
      <c r="J266" s="64"/>
      <c r="O266" s="64"/>
    </row>
    <row r="267" spans="1:19">
      <c r="A267" s="5" t="s">
        <v>1033</v>
      </c>
      <c r="B267" s="4" t="str">
        <f t="shared" ref="B267:B268" si="767">TRIM(LEFT(A267, SEARCH(":", A267) - 1))</f>
        <v>ClassName</v>
      </c>
      <c r="C267" s="4" t="str">
        <f t="shared" ref="C267:C268" si="768">MID(A267, SEARCH(":", A267) + 1, LEN(A267))</f>
        <v xml:space="preserve"> V2VServerJob</v>
      </c>
      <c r="D267" s="86" t="s">
        <v>2106</v>
      </c>
      <c r="E267" s="7" t="str">
        <f t="shared" ref="E267:E330" si="769">IF(A267&lt;&gt;F267, "DIF", "SAME")</f>
        <v>SAME</v>
      </c>
      <c r="F267" s="5" t="s">
        <v>1033</v>
      </c>
      <c r="G267" s="4" t="str">
        <f t="shared" ref="G267:G268" si="770">TRIM(LEFT(F267, SEARCH(":", F267) - 1))</f>
        <v>ClassName</v>
      </c>
      <c r="H267" s="4" t="str">
        <f t="shared" ref="H267:H268" si="771">MID(F267, SEARCH(":", F267) + 1, LEN(F267))</f>
        <v xml:space="preserve"> V2VServerJob</v>
      </c>
      <c r="I267" s="86" t="s">
        <v>2106</v>
      </c>
      <c r="J267" s="7" t="str">
        <f t="shared" si="586"/>
        <v>SAME</v>
      </c>
      <c r="K267" s="3" t="s">
        <v>1033</v>
      </c>
      <c r="L267" s="4" t="str">
        <f t="shared" ref="L267:L268" si="772">TRIM(LEFT(K267, SEARCH(":", K267) - 1))</f>
        <v>ClassName</v>
      </c>
      <c r="M267" s="4" t="str">
        <f t="shared" ref="M267:M268" si="773">MID(K267, SEARCH(":", K267) + 1, LEN(K267))</f>
        <v xml:space="preserve"> V2VServerJob</v>
      </c>
      <c r="N267" s="86" t="s">
        <v>2106</v>
      </c>
      <c r="O267" s="7" t="str">
        <f t="shared" ref="O267:O268" si="774">IF(K267&lt;&gt;P267, "DIF", "SAME")</f>
        <v>DIF</v>
      </c>
      <c r="P267" s="3" t="s">
        <v>1082</v>
      </c>
      <c r="Q267" s="4" t="str">
        <f t="shared" ref="Q267:Q268" si="775">TRIM(LEFT(P267, SEARCH(":", P267) - 1))</f>
        <v>ClassName</v>
      </c>
      <c r="R267" s="4" t="str">
        <f t="shared" ref="R267:R268" si="776">MID(P267, SEARCH(":", P267) + 1, LEN(P267))</f>
        <v xml:space="preserve"> CIM_VirtualComputerSystemSummary</v>
      </c>
      <c r="S267" s="86" t="s">
        <v>2138</v>
      </c>
    </row>
    <row r="268" spans="1:19">
      <c r="A268" s="5" t="s">
        <v>1034</v>
      </c>
      <c r="B268" s="4" t="str">
        <f t="shared" si="767"/>
        <v>Methods</v>
      </c>
      <c r="C268" s="4" t="str">
        <f t="shared" si="768"/>
        <v xml:space="preserve"> Create, CleanUp, VmxScout, ConvertVMDK2VHD, GetVMDKInfo, GetVMDKType, CopyPhysicalToFile</v>
      </c>
      <c r="E268" s="7" t="str">
        <f t="shared" si="769"/>
        <v>SAME</v>
      </c>
      <c r="F268" s="5" t="s">
        <v>1034</v>
      </c>
      <c r="G268" s="4" t="str">
        <f t="shared" si="770"/>
        <v>Methods</v>
      </c>
      <c r="H268" s="4" t="str">
        <f t="shared" si="771"/>
        <v xml:space="preserve"> Create, CleanUp, VmxScout, ConvertVMDK2VHD, GetVMDKInfo, GetVMDKType, CopyPhysicalToFile</v>
      </c>
      <c r="J268" s="7" t="str">
        <f t="shared" si="586"/>
        <v>SAME</v>
      </c>
      <c r="K268" s="3" t="s">
        <v>1034</v>
      </c>
      <c r="L268" s="4" t="str">
        <f t="shared" si="772"/>
        <v>Methods</v>
      </c>
      <c r="M268" s="4" t="str">
        <f t="shared" si="773"/>
        <v xml:space="preserve"> Create, CleanUp, VmxScout, ConvertVMDK2VHD, GetVMDKInfo, GetVMDKType, CopyPhysicalToFile</v>
      </c>
      <c r="O268" s="7" t="str">
        <f t="shared" si="774"/>
        <v>DIF</v>
      </c>
      <c r="P268" s="3" t="s">
        <v>937</v>
      </c>
      <c r="Q268" s="4" t="str">
        <f t="shared" si="775"/>
        <v>Methods</v>
      </c>
      <c r="R268" s="4" t="str">
        <f t="shared" si="776"/>
        <v xml:space="preserve"> </v>
      </c>
    </row>
    <row r="269" spans="1:19">
      <c r="A269" s="6"/>
      <c r="F269" s="6"/>
      <c r="J269" s="64"/>
      <c r="O269" s="64"/>
    </row>
    <row r="270" spans="1:19">
      <c r="A270" s="5" t="s">
        <v>1035</v>
      </c>
      <c r="B270" s="4" t="str">
        <f t="shared" ref="B270:B271" si="777">TRIM(LEFT(A270, SEARCH(":", A270) - 1))</f>
        <v>ClassName</v>
      </c>
      <c r="C270" s="4" t="str">
        <f t="shared" ref="C270:C271" si="778">MID(A270, SEARCH(":", A270) + 1, LEN(A270))</f>
        <v xml:space="preserve"> ClusterManagement</v>
      </c>
      <c r="D270" s="86" t="s">
        <v>2107</v>
      </c>
      <c r="E270" s="7" t="str">
        <f t="shared" si="769"/>
        <v>SAME</v>
      </c>
      <c r="F270" s="5" t="s">
        <v>1035</v>
      </c>
      <c r="G270" s="4" t="str">
        <f t="shared" ref="G270:G271" si="779">TRIM(LEFT(F270, SEARCH(":", F270) - 1))</f>
        <v>ClassName</v>
      </c>
      <c r="H270" s="4" t="str">
        <f t="shared" ref="H270:H271" si="780">MID(F270, SEARCH(":", F270) + 1, LEN(F270))</f>
        <v xml:space="preserve"> ClusterManagement</v>
      </c>
      <c r="I270" s="86" t="s">
        <v>2107</v>
      </c>
      <c r="J270" s="7" t="str">
        <f t="shared" ref="J270:J333" si="781">IF(F270&lt;&gt;K270, "DIF", "SAME")</f>
        <v>SAME</v>
      </c>
      <c r="K270" s="3" t="s">
        <v>1035</v>
      </c>
      <c r="L270" s="4" t="str">
        <f t="shared" ref="L270:L271" si="782">TRIM(LEFT(K270, SEARCH(":", K270) - 1))</f>
        <v>ClassName</v>
      </c>
      <c r="M270" s="4" t="str">
        <f t="shared" ref="M270:M271" si="783">MID(K270, SEARCH(":", K270) + 1, LEN(K270))</f>
        <v xml:space="preserve"> ClusterManagement</v>
      </c>
      <c r="N270" s="86" t="s">
        <v>2107</v>
      </c>
      <c r="O270" s="7" t="str">
        <f t="shared" ref="O270:O271" si="784">IF(K270&lt;&gt;P270, "DIF", "SAME")</f>
        <v>DIF</v>
      </c>
      <c r="P270" s="3" t="s">
        <v>1083</v>
      </c>
      <c r="Q270" s="4" t="str">
        <f t="shared" ref="Q270:Q271" si="785">TRIM(LEFT(P270, SEARCH(":", P270) - 1))</f>
        <v>ClassName</v>
      </c>
      <c r="R270" s="4" t="str">
        <f t="shared" ref="R270:R271" si="786">MID(P270, SEARCH(":", P270) + 1, LEN(P270))</f>
        <v xml:space="preserve"> VMS</v>
      </c>
      <c r="S270" s="86" t="s">
        <v>2139</v>
      </c>
    </row>
    <row r="271" spans="1:19">
      <c r="A271" s="5" t="s">
        <v>1036</v>
      </c>
      <c r="B271" s="4" t="str">
        <f t="shared" si="777"/>
        <v>Methods</v>
      </c>
      <c r="C271" s="4" t="str">
        <f t="shared" si="778"/>
        <v xml:space="preserve"> EnableClusterSharedVolume, SetProperties, SetDependsOnSharedVolumes</v>
      </c>
      <c r="E271" s="7" t="str">
        <f t="shared" si="769"/>
        <v>SAME</v>
      </c>
      <c r="F271" s="5" t="s">
        <v>1036</v>
      </c>
      <c r="G271" s="4" t="str">
        <f t="shared" si="779"/>
        <v>Methods</v>
      </c>
      <c r="H271" s="4" t="str">
        <f t="shared" si="780"/>
        <v xml:space="preserve"> EnableClusterSharedVolume, SetProperties, SetDependsOnSharedVolumes</v>
      </c>
      <c r="J271" s="7" t="str">
        <f t="shared" si="781"/>
        <v>SAME</v>
      </c>
      <c r="K271" s="3" t="s">
        <v>1036</v>
      </c>
      <c r="L271" s="4" t="str">
        <f t="shared" si="782"/>
        <v>Methods</v>
      </c>
      <c r="M271" s="4" t="str">
        <f t="shared" si="783"/>
        <v xml:space="preserve"> EnableClusterSharedVolume, SetProperties, SetDependsOnSharedVolumes</v>
      </c>
      <c r="O271" s="7" t="str">
        <f t="shared" si="784"/>
        <v>DIF</v>
      </c>
      <c r="P271" s="3" t="s">
        <v>937</v>
      </c>
      <c r="Q271" s="4" t="str">
        <f t="shared" si="785"/>
        <v>Methods</v>
      </c>
      <c r="R271" s="4" t="str">
        <f t="shared" si="786"/>
        <v xml:space="preserve"> </v>
      </c>
    </row>
    <row r="272" spans="1:19">
      <c r="A272" s="5"/>
      <c r="F272" s="5"/>
      <c r="J272" s="64"/>
      <c r="O272" s="64"/>
    </row>
    <row r="273" spans="1:19">
      <c r="A273" s="5" t="s">
        <v>1037</v>
      </c>
      <c r="B273" s="4" t="str">
        <f t="shared" ref="B273:B274" si="787">TRIM(LEFT(A273, SEARCH(":", A273) - 1))</f>
        <v>ClassName</v>
      </c>
      <c r="C273" s="4" t="str">
        <f t="shared" ref="C273:C274" si="788">MID(A273, SEARCH(":", A273) + 1, LEN(A273))</f>
        <v xml:space="preserve"> AsyncTask</v>
      </c>
      <c r="D273" s="86" t="s">
        <v>2108</v>
      </c>
      <c r="E273" s="7" t="str">
        <f t="shared" si="769"/>
        <v>SAME</v>
      </c>
      <c r="F273" s="5" t="s">
        <v>1037</v>
      </c>
      <c r="G273" s="4" t="str">
        <f t="shared" ref="G273:G274" si="789">TRIM(LEFT(F273, SEARCH(":", F273) - 1))</f>
        <v>ClassName</v>
      </c>
      <c r="H273" s="4" t="str">
        <f t="shared" ref="H273:H274" si="790">MID(F273, SEARCH(":", F273) + 1, LEN(F273))</f>
        <v xml:space="preserve"> AsyncTask</v>
      </c>
      <c r="I273" s="86" t="s">
        <v>2108</v>
      </c>
      <c r="J273" s="7" t="str">
        <f t="shared" si="781"/>
        <v>SAME</v>
      </c>
      <c r="K273" s="3" t="s">
        <v>1037</v>
      </c>
      <c r="L273" s="4" t="str">
        <f t="shared" ref="L273:L274" si="791">TRIM(LEFT(K273, SEARCH(":", K273) - 1))</f>
        <v>ClassName</v>
      </c>
      <c r="M273" s="4" t="str">
        <f t="shared" ref="M273:M274" si="792">MID(K273, SEARCH(":", K273) + 1, LEN(K273))</f>
        <v xml:space="preserve"> AsyncTask</v>
      </c>
      <c r="N273" s="86" t="s">
        <v>2108</v>
      </c>
      <c r="O273" s="7" t="str">
        <f t="shared" ref="O273:O274" si="793">IF(K273&lt;&gt;P273, "DIF", "SAME")</f>
        <v>DIF</v>
      </c>
      <c r="P273" s="3" t="s">
        <v>1058</v>
      </c>
      <c r="Q273" s="4" t="str">
        <f t="shared" ref="Q273:Q274" si="794">TRIM(LEFT(P273, SEARCH(":", P273) - 1))</f>
        <v>ClassName</v>
      </c>
      <c r="R273" s="4" t="str">
        <f t="shared" ref="R273:R274" si="795">MID(P273, SEARCH(":", P273) + 1, LEN(P273))</f>
        <v xml:space="preserve"> CIM_VirtualDisk</v>
      </c>
      <c r="S273" s="86" t="s">
        <v>2123</v>
      </c>
    </row>
    <row r="274" spans="1:19">
      <c r="A274" s="6" t="s">
        <v>1038</v>
      </c>
      <c r="B274" s="4" t="str">
        <f t="shared" si="787"/>
        <v>Methods</v>
      </c>
      <c r="C274" s="4" t="str">
        <f t="shared" si="788"/>
        <v xml:space="preserve"> GetProgress, GetProgressExtended, GetFinalResult, CleanUp, Cancel, SetCancel</v>
      </c>
      <c r="E274" s="7" t="str">
        <f t="shared" si="769"/>
        <v>SAME</v>
      </c>
      <c r="F274" s="6" t="s">
        <v>1038</v>
      </c>
      <c r="G274" s="4" t="str">
        <f t="shared" si="789"/>
        <v>Methods</v>
      </c>
      <c r="H274" s="4" t="str">
        <f t="shared" si="790"/>
        <v xml:space="preserve"> GetProgress, GetProgressExtended, GetFinalResult, CleanUp, Cancel, SetCancel</v>
      </c>
      <c r="J274" s="7" t="str">
        <f t="shared" si="781"/>
        <v>SAME</v>
      </c>
      <c r="K274" s="3" t="s">
        <v>1038</v>
      </c>
      <c r="L274" s="4" t="str">
        <f t="shared" si="791"/>
        <v>Methods</v>
      </c>
      <c r="M274" s="4" t="str">
        <f t="shared" si="792"/>
        <v xml:space="preserve"> GetProgress, GetProgressExtended, GetFinalResult, CleanUp, Cancel, SetCancel</v>
      </c>
      <c r="O274" s="7" t="str">
        <f t="shared" si="793"/>
        <v>DIF</v>
      </c>
      <c r="P274" s="3" t="s">
        <v>937</v>
      </c>
      <c r="Q274" s="4" t="str">
        <f t="shared" si="794"/>
        <v>Methods</v>
      </c>
      <c r="R274" s="4" t="str">
        <f t="shared" si="795"/>
        <v xml:space="preserve"> </v>
      </c>
    </row>
    <row r="275" spans="1:19">
      <c r="A275" s="5"/>
      <c r="F275" s="5"/>
      <c r="J275" s="64"/>
      <c r="O275" s="64"/>
    </row>
    <row r="276" spans="1:19">
      <c r="A276" s="5" t="s">
        <v>1039</v>
      </c>
      <c r="B276" s="4" t="str">
        <f t="shared" ref="B276:B277" si="796">TRIM(LEFT(A276, SEARCH(":", A276) - 1))</f>
        <v>ClassName</v>
      </c>
      <c r="C276" s="4" t="str">
        <f t="shared" ref="C276:C277" si="797">MID(A276, SEARCH(":", A276) + 1, LEN(A276))</f>
        <v xml:space="preserve"> CIM_ManagedSystemElement</v>
      </c>
      <c r="D276" s="86" t="s">
        <v>2109</v>
      </c>
      <c r="E276" s="7" t="str">
        <f t="shared" si="769"/>
        <v>SAME</v>
      </c>
      <c r="F276" s="5" t="s">
        <v>1039</v>
      </c>
      <c r="G276" s="4" t="str">
        <f t="shared" ref="G276:G277" si="798">TRIM(LEFT(F276, SEARCH(":", F276) - 1))</f>
        <v>ClassName</v>
      </c>
      <c r="H276" s="4" t="str">
        <f t="shared" ref="H276:H277" si="799">MID(F276, SEARCH(":", F276) + 1, LEN(F276))</f>
        <v xml:space="preserve"> CIM_ManagedSystemElement</v>
      </c>
      <c r="I276" s="86" t="s">
        <v>2109</v>
      </c>
      <c r="J276" s="7" t="str">
        <f t="shared" si="781"/>
        <v>SAME</v>
      </c>
      <c r="K276" s="3" t="s">
        <v>1039</v>
      </c>
      <c r="L276" s="4" t="str">
        <f t="shared" ref="L276:L277" si="800">TRIM(LEFT(K276, SEARCH(":", K276) - 1))</f>
        <v>ClassName</v>
      </c>
      <c r="M276" s="4" t="str">
        <f t="shared" ref="M276:M277" si="801">MID(K276, SEARCH(":", K276) + 1, LEN(K276))</f>
        <v xml:space="preserve"> CIM_ManagedSystemElement</v>
      </c>
      <c r="N276" s="86" t="s">
        <v>2109</v>
      </c>
      <c r="O276" s="7" t="str">
        <f t="shared" ref="O276:O277" si="802">IF(K276&lt;&gt;P276, "DIF", "SAME")</f>
        <v>DIF</v>
      </c>
      <c r="P276" s="3" t="s">
        <v>1059</v>
      </c>
      <c r="Q276" s="4" t="str">
        <f t="shared" ref="Q276:Q277" si="803">TRIM(LEFT(P276, SEARCH(":", P276) - 1))</f>
        <v>ClassName</v>
      </c>
      <c r="R276" s="4" t="str">
        <f t="shared" ref="R276:R277" si="804">MID(P276, SEARCH(":", P276) + 1, LEN(P276))</f>
        <v xml:space="preserve"> VMVirtualDisk</v>
      </c>
      <c r="S276" s="86" t="s">
        <v>2124</v>
      </c>
    </row>
    <row r="277" spans="1:19">
      <c r="A277" s="5" t="s">
        <v>937</v>
      </c>
      <c r="B277" s="4" t="str">
        <f t="shared" si="796"/>
        <v>Methods</v>
      </c>
      <c r="C277" s="4" t="str">
        <f t="shared" si="797"/>
        <v xml:space="preserve"> </v>
      </c>
      <c r="E277" s="7" t="str">
        <f t="shared" si="769"/>
        <v>SAME</v>
      </c>
      <c r="F277" s="5" t="s">
        <v>937</v>
      </c>
      <c r="G277" s="4" t="str">
        <f t="shared" si="798"/>
        <v>Methods</v>
      </c>
      <c r="H277" s="4" t="str">
        <f t="shared" si="799"/>
        <v xml:space="preserve"> </v>
      </c>
      <c r="J277" s="7" t="str">
        <f t="shared" si="781"/>
        <v>SAME</v>
      </c>
      <c r="K277" s="3" t="s">
        <v>937</v>
      </c>
      <c r="L277" s="4" t="str">
        <f t="shared" si="800"/>
        <v>Methods</v>
      </c>
      <c r="M277" s="4" t="str">
        <f t="shared" si="801"/>
        <v xml:space="preserve"> </v>
      </c>
      <c r="O277" s="7" t="str">
        <f t="shared" si="802"/>
        <v>DIF</v>
      </c>
      <c r="P277" s="3" t="s">
        <v>1060</v>
      </c>
      <c r="Q277" s="4" t="str">
        <f t="shared" si="803"/>
        <v>Methods</v>
      </c>
      <c r="R277" s="4" t="str">
        <f t="shared" si="804"/>
        <v xml:space="preserve"> Delete</v>
      </c>
    </row>
    <row r="278" spans="1:19">
      <c r="A278" s="6"/>
      <c r="F278" s="6"/>
      <c r="J278" s="64"/>
      <c r="O278" s="64"/>
    </row>
    <row r="279" spans="1:19">
      <c r="A279" s="5" t="s">
        <v>1040</v>
      </c>
      <c r="B279" s="4" t="str">
        <f t="shared" ref="B279:B280" si="805">TRIM(LEFT(A279, SEARCH(":", A279) - 1))</f>
        <v>ClassName</v>
      </c>
      <c r="C279" s="4" t="str">
        <f t="shared" ref="C279:C280" si="806">MID(A279, SEARCH(":", A279) + 1, LEN(A279))</f>
        <v xml:space="preserve"> CIM_LogicalElement</v>
      </c>
      <c r="D279" s="86" t="s">
        <v>2110</v>
      </c>
      <c r="E279" s="7" t="str">
        <f t="shared" si="769"/>
        <v>SAME</v>
      </c>
      <c r="F279" s="5" t="s">
        <v>1040</v>
      </c>
      <c r="G279" s="4" t="str">
        <f t="shared" ref="G279:G280" si="807">TRIM(LEFT(F279, SEARCH(":", F279) - 1))</f>
        <v>ClassName</v>
      </c>
      <c r="H279" s="4" t="str">
        <f t="shared" ref="H279:H280" si="808">MID(F279, SEARCH(":", F279) + 1, LEN(F279))</f>
        <v xml:space="preserve"> CIM_LogicalElement</v>
      </c>
      <c r="I279" s="86" t="s">
        <v>2110</v>
      </c>
      <c r="J279" s="7" t="str">
        <f t="shared" si="781"/>
        <v>SAME</v>
      </c>
      <c r="K279" s="3" t="s">
        <v>1040</v>
      </c>
      <c r="L279" s="4" t="str">
        <f t="shared" ref="L279:L280" si="809">TRIM(LEFT(K279, SEARCH(":", K279) - 1))</f>
        <v>ClassName</v>
      </c>
      <c r="M279" s="4" t="str">
        <f t="shared" ref="M279:M280" si="810">MID(K279, SEARCH(":", K279) + 1, LEN(K279))</f>
        <v xml:space="preserve"> CIM_LogicalElement</v>
      </c>
      <c r="N279" s="86" t="s">
        <v>2110</v>
      </c>
      <c r="O279" s="7" t="str">
        <f t="shared" ref="O279:O280" si="811">IF(K279&lt;&gt;P279, "DIF", "SAME")</f>
        <v>DIF</v>
      </c>
      <c r="P279" s="3" t="s">
        <v>1061</v>
      </c>
      <c r="Q279" s="4" t="str">
        <f t="shared" ref="Q279:Q280" si="812">TRIM(LEFT(P279, SEARCH(":", P279) - 1))</f>
        <v>ClassName</v>
      </c>
      <c r="R279" s="4" t="str">
        <f t="shared" ref="R279:R280" si="813">MID(P279, SEARCH(":", P279) + 1, LEN(P279))</f>
        <v xml:space="preserve"> VMFloppyDisk</v>
      </c>
      <c r="S279" s="86" t="s">
        <v>2125</v>
      </c>
    </row>
    <row r="280" spans="1:19">
      <c r="A280" s="5" t="s">
        <v>937</v>
      </c>
      <c r="B280" s="4" t="str">
        <f t="shared" si="805"/>
        <v>Methods</v>
      </c>
      <c r="C280" s="4" t="str">
        <f t="shared" si="806"/>
        <v xml:space="preserve"> </v>
      </c>
      <c r="E280" s="7" t="str">
        <f t="shared" si="769"/>
        <v>SAME</v>
      </c>
      <c r="F280" s="5" t="s">
        <v>937</v>
      </c>
      <c r="G280" s="4" t="str">
        <f t="shared" si="807"/>
        <v>Methods</v>
      </c>
      <c r="H280" s="4" t="str">
        <f t="shared" si="808"/>
        <v xml:space="preserve"> </v>
      </c>
      <c r="J280" s="7" t="str">
        <f t="shared" si="781"/>
        <v>SAME</v>
      </c>
      <c r="K280" s="3" t="s">
        <v>937</v>
      </c>
      <c r="L280" s="4" t="str">
        <f t="shared" si="809"/>
        <v>Methods</v>
      </c>
      <c r="M280" s="4" t="str">
        <f t="shared" si="810"/>
        <v xml:space="preserve"> </v>
      </c>
      <c r="O280" s="7" t="str">
        <f t="shared" si="811"/>
        <v>DIF</v>
      </c>
      <c r="P280" s="3" t="s">
        <v>1060</v>
      </c>
      <c r="Q280" s="4" t="str">
        <f t="shared" si="812"/>
        <v>Methods</v>
      </c>
      <c r="R280" s="4" t="str">
        <f t="shared" si="813"/>
        <v xml:space="preserve"> Delete</v>
      </c>
    </row>
    <row r="281" spans="1:19">
      <c r="A281" s="6"/>
      <c r="F281" s="6"/>
      <c r="J281" s="64"/>
      <c r="O281" s="64"/>
    </row>
    <row r="282" spans="1:19">
      <c r="A282" s="5" t="s">
        <v>1041</v>
      </c>
      <c r="B282" s="4" t="str">
        <f t="shared" ref="B282:B283" si="814">TRIM(LEFT(A282, SEARCH(":", A282) - 1))</f>
        <v>ClassName</v>
      </c>
      <c r="C282" s="4" t="str">
        <f t="shared" ref="C282:C283" si="815">MID(A282, SEARCH(":", A282) + 1, LEN(A282))</f>
        <v xml:space="preserve"> CIM_System</v>
      </c>
      <c r="D282" s="86" t="s">
        <v>2111</v>
      </c>
      <c r="E282" s="7" t="str">
        <f t="shared" si="769"/>
        <v>SAME</v>
      </c>
      <c r="F282" s="5" t="s">
        <v>1041</v>
      </c>
      <c r="G282" s="4" t="str">
        <f t="shared" ref="G282:G283" si="816">TRIM(LEFT(F282, SEARCH(":", F282) - 1))</f>
        <v>ClassName</v>
      </c>
      <c r="H282" s="4" t="str">
        <f t="shared" ref="H282:H283" si="817">MID(F282, SEARCH(":", F282) + 1, LEN(F282))</f>
        <v xml:space="preserve"> CIM_System</v>
      </c>
      <c r="I282" s="86" t="s">
        <v>2111</v>
      </c>
      <c r="J282" s="7" t="str">
        <f t="shared" si="781"/>
        <v>SAME</v>
      </c>
      <c r="K282" s="3" t="s">
        <v>1041</v>
      </c>
      <c r="L282" s="4" t="str">
        <f t="shared" ref="L282:L283" si="818">TRIM(LEFT(K282, SEARCH(":", K282) - 1))</f>
        <v>ClassName</v>
      </c>
      <c r="M282" s="4" t="str">
        <f t="shared" ref="M282:M283" si="819">MID(K282, SEARCH(":", K282) + 1, LEN(K282))</f>
        <v xml:space="preserve"> CIM_System</v>
      </c>
      <c r="N282" s="86" t="s">
        <v>2111</v>
      </c>
      <c r="O282" s="7" t="str">
        <f t="shared" ref="O282:O283" si="820">IF(K282&lt;&gt;P282, "DIF", "SAME")</f>
        <v>DIF</v>
      </c>
      <c r="P282" s="3" t="s">
        <v>1062</v>
      </c>
      <c r="Q282" s="4" t="str">
        <f t="shared" ref="Q282:Q283" si="821">TRIM(LEFT(P282, SEARCH(":", P282) - 1))</f>
        <v>ClassName</v>
      </c>
      <c r="R282" s="4" t="str">
        <f t="shared" ref="R282:R283" si="822">MID(P282, SEARCH(":", P282) + 1, LEN(P282))</f>
        <v xml:space="preserve"> VMHardDisk</v>
      </c>
      <c r="S282" s="86" t="s">
        <v>2126</v>
      </c>
    </row>
    <row r="283" spans="1:19">
      <c r="A283" s="5" t="s">
        <v>937</v>
      </c>
      <c r="B283" s="4" t="str">
        <f t="shared" si="814"/>
        <v>Methods</v>
      </c>
      <c r="C283" s="4" t="str">
        <f t="shared" si="815"/>
        <v xml:space="preserve"> </v>
      </c>
      <c r="E283" s="7" t="str">
        <f t="shared" si="769"/>
        <v>SAME</v>
      </c>
      <c r="F283" s="5" t="s">
        <v>937</v>
      </c>
      <c r="G283" s="4" t="str">
        <f t="shared" si="816"/>
        <v>Methods</v>
      </c>
      <c r="H283" s="4" t="str">
        <f t="shared" si="817"/>
        <v xml:space="preserve"> </v>
      </c>
      <c r="J283" s="7" t="str">
        <f t="shared" si="781"/>
        <v>SAME</v>
      </c>
      <c r="K283" s="3" t="s">
        <v>937</v>
      </c>
      <c r="L283" s="4" t="str">
        <f t="shared" si="818"/>
        <v>Methods</v>
      </c>
      <c r="M283" s="4" t="str">
        <f t="shared" si="819"/>
        <v xml:space="preserve"> </v>
      </c>
      <c r="O283" s="7" t="str">
        <f t="shared" si="820"/>
        <v>DIF</v>
      </c>
      <c r="P283" s="3" t="s">
        <v>1063</v>
      </c>
      <c r="Q283" s="4" t="str">
        <f t="shared" si="821"/>
        <v>Methods</v>
      </c>
      <c r="R283" s="4" t="str">
        <f t="shared" si="822"/>
        <v xml:space="preserve"> Delete, SetParent, MergeWithParent, Compact, ConvertDiskType</v>
      </c>
    </row>
    <row r="284" spans="1:19">
      <c r="A284" s="6"/>
      <c r="F284" s="6"/>
      <c r="J284" s="64"/>
      <c r="O284" s="64"/>
    </row>
    <row r="285" spans="1:19">
      <c r="A285" s="5" t="s">
        <v>1042</v>
      </c>
      <c r="B285" s="4" t="str">
        <f t="shared" ref="B285:B286" si="823">TRIM(LEFT(A285, SEARCH(":", A285) - 1))</f>
        <v>ClassName</v>
      </c>
      <c r="C285" s="4" t="str">
        <f t="shared" ref="C285:C286" si="824">MID(A285, SEARCH(":", A285) + 1, LEN(A285))</f>
        <v xml:space="preserve"> CIM_Service</v>
      </c>
      <c r="D285" s="86" t="s">
        <v>2112</v>
      </c>
      <c r="E285" s="7" t="str">
        <f t="shared" si="769"/>
        <v>SAME</v>
      </c>
      <c r="F285" s="5" t="s">
        <v>1042</v>
      </c>
      <c r="G285" s="4" t="str">
        <f t="shared" ref="G285:G286" si="825">TRIM(LEFT(F285, SEARCH(":", F285) - 1))</f>
        <v>ClassName</v>
      </c>
      <c r="H285" s="4" t="str">
        <f t="shared" ref="H285:H286" si="826">MID(F285, SEARCH(":", F285) + 1, LEN(F285))</f>
        <v xml:space="preserve"> CIM_Service</v>
      </c>
      <c r="I285" s="86" t="s">
        <v>2112</v>
      </c>
      <c r="J285" s="7" t="str">
        <f t="shared" si="781"/>
        <v>SAME</v>
      </c>
      <c r="K285" s="3" t="s">
        <v>1042</v>
      </c>
      <c r="L285" s="4" t="str">
        <f t="shared" ref="L285:L286" si="827">TRIM(LEFT(K285, SEARCH(":", K285) - 1))</f>
        <v>ClassName</v>
      </c>
      <c r="M285" s="4" t="str">
        <f t="shared" ref="M285:M286" si="828">MID(K285, SEARCH(":", K285) + 1, LEN(K285))</f>
        <v xml:space="preserve"> CIM_Service</v>
      </c>
      <c r="N285" s="86" t="s">
        <v>2112</v>
      </c>
      <c r="O285" s="7" t="str">
        <f t="shared" ref="O285:O286" si="829">IF(K285&lt;&gt;P285, "DIF", "SAME")</f>
        <v>DIF</v>
      </c>
      <c r="P285" s="3" t="s">
        <v>1064</v>
      </c>
      <c r="Q285" s="4" t="str">
        <f t="shared" ref="Q285:Q286" si="830">TRIM(LEFT(P285, SEARCH(":", P285) - 1))</f>
        <v>ClassName</v>
      </c>
      <c r="R285" s="4" t="str">
        <f t="shared" ref="R285:R286" si="831">MID(P285, SEARCH(":", P285) + 1, LEN(P285))</f>
        <v xml:space="preserve"> VMDVDDisk</v>
      </c>
      <c r="S285" s="86" t="s">
        <v>2127</v>
      </c>
    </row>
    <row r="286" spans="1:19">
      <c r="A286" s="5" t="s">
        <v>1043</v>
      </c>
      <c r="B286" s="4" t="str">
        <f t="shared" si="823"/>
        <v>Methods</v>
      </c>
      <c r="C286" s="4" t="str">
        <f t="shared" si="824"/>
        <v xml:space="preserve"> StartService, StopService</v>
      </c>
      <c r="E286" s="7" t="str">
        <f t="shared" si="769"/>
        <v>SAME</v>
      </c>
      <c r="F286" s="5" t="s">
        <v>1043</v>
      </c>
      <c r="G286" s="4" t="str">
        <f t="shared" si="825"/>
        <v>Methods</v>
      </c>
      <c r="H286" s="4" t="str">
        <f t="shared" si="826"/>
        <v xml:space="preserve"> StartService, StopService</v>
      </c>
      <c r="J286" s="7" t="str">
        <f t="shared" si="781"/>
        <v>SAME</v>
      </c>
      <c r="K286" s="3" t="s">
        <v>1043</v>
      </c>
      <c r="L286" s="4" t="str">
        <f t="shared" si="827"/>
        <v>Methods</v>
      </c>
      <c r="M286" s="4" t="str">
        <f t="shared" si="828"/>
        <v xml:space="preserve"> StartService, StopService</v>
      </c>
      <c r="O286" s="7" t="str">
        <f t="shared" si="829"/>
        <v>DIF</v>
      </c>
      <c r="P286" s="3" t="s">
        <v>1060</v>
      </c>
      <c r="Q286" s="4" t="str">
        <f t="shared" si="830"/>
        <v>Methods</v>
      </c>
      <c r="R286" s="4" t="str">
        <f t="shared" si="831"/>
        <v xml:space="preserve"> Delete</v>
      </c>
    </row>
    <row r="287" spans="1:19">
      <c r="A287" s="6"/>
      <c r="F287" s="6"/>
      <c r="J287" s="64"/>
      <c r="O287" s="64"/>
    </row>
    <row r="288" spans="1:19">
      <c r="A288" s="5" t="s">
        <v>1044</v>
      </c>
      <c r="B288" s="4" t="str">
        <f t="shared" ref="B288:B289" si="832">TRIM(LEFT(A288, SEARCH(":", A288) - 1))</f>
        <v>ClassName</v>
      </c>
      <c r="C288" s="4" t="str">
        <f t="shared" ref="C288:C289" si="833">MID(A288, SEARCH(":", A288) + 1, LEN(A288))</f>
        <v xml:space="preserve"> FileInformation</v>
      </c>
      <c r="D288" s="86" t="s">
        <v>2113</v>
      </c>
      <c r="E288" s="7" t="str">
        <f t="shared" si="769"/>
        <v>SAME</v>
      </c>
      <c r="F288" s="5" t="s">
        <v>1044</v>
      </c>
      <c r="G288" s="4" t="str">
        <f t="shared" ref="G288:G289" si="834">TRIM(LEFT(F288, SEARCH(":", F288) - 1))</f>
        <v>ClassName</v>
      </c>
      <c r="H288" s="4" t="str">
        <f t="shared" ref="H288:H289" si="835">MID(F288, SEARCH(":", F288) + 1, LEN(F288))</f>
        <v xml:space="preserve"> FileInformation</v>
      </c>
      <c r="I288" s="86" t="s">
        <v>2113</v>
      </c>
      <c r="J288" s="7" t="str">
        <f t="shared" si="781"/>
        <v>SAME</v>
      </c>
      <c r="K288" s="3" t="s">
        <v>1044</v>
      </c>
      <c r="L288" s="4" t="str">
        <f t="shared" ref="L288:L289" si="836">TRIM(LEFT(K288, SEARCH(":", K288) - 1))</f>
        <v>ClassName</v>
      </c>
      <c r="M288" s="4" t="str">
        <f t="shared" ref="M288:M289" si="837">MID(K288, SEARCH(":", K288) + 1, LEN(K288))</f>
        <v xml:space="preserve"> FileInformation</v>
      </c>
      <c r="N288" s="86" t="s">
        <v>2113</v>
      </c>
      <c r="O288" s="7" t="str">
        <f t="shared" ref="O288:O289" si="838">IF(K288&lt;&gt;P288, "DIF", "SAME")</f>
        <v>DIF</v>
      </c>
      <c r="P288" s="3" t="s">
        <v>1093</v>
      </c>
      <c r="Q288" s="4" t="str">
        <f t="shared" ref="Q288:Q289" si="839">TRIM(LEFT(P288, SEARCH(":", P288) - 1))</f>
        <v>ClassName</v>
      </c>
      <c r="R288" s="4" t="str">
        <f t="shared" ref="R288:R289" si="840">MID(P288, SEARCH(":", P288) + 1, LEN(P288))</f>
        <v xml:space="preserve"> VMService</v>
      </c>
      <c r="S288" s="86" t="s">
        <v>2145</v>
      </c>
    </row>
    <row r="289" spans="1:19">
      <c r="A289" s="5" t="s">
        <v>1100</v>
      </c>
      <c r="B289" s="4" t="str">
        <f t="shared" si="832"/>
        <v>Methods</v>
      </c>
      <c r="C289" s="4" t="str">
        <f t="shared" si="833"/>
        <v xml:space="preserve">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CreateEmptyFile, QueryVHDData, GetFileInformation, QueryVHD, UpdateVHDParent, CreateVHDFromPlainFile, ParseDriverINFFile</v>
      </c>
      <c r="E289" s="7" t="str">
        <f t="shared" si="769"/>
        <v>SAME</v>
      </c>
      <c r="F289" s="5" t="s">
        <v>1100</v>
      </c>
      <c r="G289" s="4" t="str">
        <f t="shared" si="834"/>
        <v>Methods</v>
      </c>
      <c r="H289" s="4" t="str">
        <f t="shared" si="835"/>
        <v xml:space="preserve">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CreateEmptyFile, QueryVHDData, GetFileInformation, QueryVHD, UpdateVHDParent, CreateVHDFromPlainFile, ParseDriverINFFile</v>
      </c>
      <c r="J289" s="7" t="str">
        <f t="shared" si="781"/>
        <v>DIF</v>
      </c>
      <c r="K289" s="3" t="s">
        <v>1111</v>
      </c>
      <c r="L289" s="4" t="str">
        <f t="shared" si="836"/>
        <v>Methods</v>
      </c>
      <c r="M289" s="4" t="str">
        <f t="shared" si="837"/>
        <v xml:space="preserve">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GetFileIDAndVolumeSerialNumber, CreateEmptyFile, QueryVHDData, GetFileInformation, QueryVHD, UpdateVHDParent, CreateVHDFromPlainFile, ParseDriverINFFile</v>
      </c>
      <c r="O289" s="7" t="str">
        <f t="shared" si="838"/>
        <v>DIF</v>
      </c>
      <c r="P289" s="3" t="s">
        <v>1102</v>
      </c>
      <c r="Q289" s="4" t="str">
        <f t="shared" si="839"/>
        <v>Methods</v>
      </c>
      <c r="R289" s="4" t="str">
        <f t="shared" si="840"/>
        <v xml:space="preserve"> ImportVirtualComputerSystem, ExportVirtualComputerSystem, DeleteVirtualComputerSystem, CreateVirtualHardDisk, CreateVirtualFloppyDisk, GetHardDiskByFilename, GetHardDisks, GetDVDDisks, CreateVirtualNetworkSwitch, GetVirtualNetworkSwitches, GetVSNetAdapterNames, GetDefaultVMConfigurationPath, SetVMRCConfiguration, CreateVMRCCertificateRequest, SetVMRCCertificate, GetVMRCCertificate, StartService, StopService, GetHyperVSystemCompatibilityInfo, CheckHyperVSystemCompatibilityInfo, CustomizeBootVHD</v>
      </c>
    </row>
    <row r="290" spans="1:19">
      <c r="A290" s="6"/>
      <c r="F290" s="6"/>
      <c r="J290" s="64"/>
      <c r="O290" s="64"/>
    </row>
    <row r="291" spans="1:19">
      <c r="A291" s="5" t="s">
        <v>1045</v>
      </c>
      <c r="B291" s="4" t="str">
        <f t="shared" ref="B291:B292" si="841">TRIM(LEFT(A291, SEARCH(":", A291) - 1))</f>
        <v>ClassName</v>
      </c>
      <c r="C291" s="4" t="str">
        <f t="shared" ref="C291:C292" si="842">MID(A291, SEARCH(":", A291) + 1, LEN(A291))</f>
        <v xml:space="preserve"> SCVMM_DiskDrive</v>
      </c>
      <c r="D291" s="86" t="s">
        <v>2114</v>
      </c>
      <c r="E291" s="7" t="str">
        <f t="shared" si="769"/>
        <v>SAME</v>
      </c>
      <c r="F291" s="5" t="s">
        <v>1045</v>
      </c>
      <c r="G291" s="4" t="str">
        <f t="shared" ref="G291:G292" si="843">TRIM(LEFT(F291, SEARCH(":", F291) - 1))</f>
        <v>ClassName</v>
      </c>
      <c r="H291" s="4" t="str">
        <f t="shared" ref="H291:H292" si="844">MID(F291, SEARCH(":", F291) + 1, LEN(F291))</f>
        <v xml:space="preserve"> SCVMM_DiskDrive</v>
      </c>
      <c r="I291" s="86" t="s">
        <v>2114</v>
      </c>
      <c r="J291" s="7" t="str">
        <f t="shared" si="781"/>
        <v>SAME</v>
      </c>
      <c r="K291" s="3" t="s">
        <v>1045</v>
      </c>
      <c r="L291" s="4" t="str">
        <f t="shared" ref="L291:L292" si="845">TRIM(LEFT(K291, SEARCH(":", K291) - 1))</f>
        <v>ClassName</v>
      </c>
      <c r="M291" s="4" t="str">
        <f t="shared" ref="M291:M292" si="846">MID(K291, SEARCH(":", K291) + 1, LEN(K291))</f>
        <v xml:space="preserve"> SCVMM_DiskDrive</v>
      </c>
      <c r="N291" s="86" t="s">
        <v>2114</v>
      </c>
      <c r="O291" s="7" t="str">
        <f t="shared" ref="O291:O292" si="847">IF(K291&lt;&gt;P291, "DIF", "SAME")</f>
        <v>DIF</v>
      </c>
      <c r="P291" s="3" t="s">
        <v>1065</v>
      </c>
      <c r="Q291" s="4" t="str">
        <f t="shared" ref="Q291:Q292" si="848">TRIM(LEFT(P291, SEARCH(":", P291) - 1))</f>
        <v>ClassName</v>
      </c>
      <c r="R291" s="4" t="str">
        <f t="shared" ref="R291:R292" si="849">MID(P291, SEARCH(":", P291) + 1, LEN(P291))</f>
        <v xml:space="preserve"> VMVirtualNetworkSwitch</v>
      </c>
      <c r="S291" s="86" t="s">
        <v>2128</v>
      </c>
    </row>
    <row r="292" spans="1:19">
      <c r="A292" s="5" t="s">
        <v>937</v>
      </c>
      <c r="B292" s="4" t="str">
        <f t="shared" si="841"/>
        <v>Methods</v>
      </c>
      <c r="C292" s="4" t="str">
        <f t="shared" si="842"/>
        <v xml:space="preserve"> </v>
      </c>
      <c r="E292" s="7" t="str">
        <f t="shared" si="769"/>
        <v>SAME</v>
      </c>
      <c r="F292" s="5" t="s">
        <v>937</v>
      </c>
      <c r="G292" s="4" t="str">
        <f t="shared" si="843"/>
        <v>Methods</v>
      </c>
      <c r="H292" s="4" t="str">
        <f t="shared" si="844"/>
        <v xml:space="preserve"> </v>
      </c>
      <c r="J292" s="7" t="str">
        <f t="shared" si="781"/>
        <v>SAME</v>
      </c>
      <c r="K292" s="3" t="s">
        <v>937</v>
      </c>
      <c r="L292" s="4" t="str">
        <f t="shared" si="845"/>
        <v>Methods</v>
      </c>
      <c r="M292" s="4" t="str">
        <f t="shared" si="846"/>
        <v xml:space="preserve"> </v>
      </c>
      <c r="O292" s="7" t="str">
        <f t="shared" si="847"/>
        <v>DIF</v>
      </c>
      <c r="P292" s="3" t="s">
        <v>1066</v>
      </c>
      <c r="Q292" s="4" t="str">
        <f t="shared" si="848"/>
        <v>Methods</v>
      </c>
      <c r="R292" s="4" t="str">
        <f t="shared" si="849"/>
        <v xml:space="preserve"> GetNetworkAdapters, Rename, AttachHostConnection, Remove, GetVMDHCPVirtualNetworkServer, Reset</v>
      </c>
    </row>
    <row r="293" spans="1:19">
      <c r="A293" s="6"/>
      <c r="F293" s="6"/>
      <c r="J293" s="64"/>
      <c r="O293" s="64"/>
    </row>
    <row r="294" spans="1:19">
      <c r="A294" s="5" t="s">
        <v>1046</v>
      </c>
      <c r="B294" s="4" t="str">
        <f t="shared" ref="B294:B295" si="850">TRIM(LEFT(A294, SEARCH(":", A294) - 1))</f>
        <v>ClassName</v>
      </c>
      <c r="C294" s="4" t="str">
        <f t="shared" ref="C294:C295" si="851">MID(A294, SEARCH(":", A294) + 1, LEN(A294))</f>
        <v xml:space="preserve"> WDSManagement</v>
      </c>
      <c r="D294" s="86" t="s">
        <v>2115</v>
      </c>
      <c r="E294" s="7" t="str">
        <f t="shared" si="769"/>
        <v>SAME</v>
      </c>
      <c r="F294" s="5" t="s">
        <v>1046</v>
      </c>
      <c r="G294" s="4" t="str">
        <f t="shared" ref="G294:G295" si="852">TRIM(LEFT(F294, SEARCH(":", F294) - 1))</f>
        <v>ClassName</v>
      </c>
      <c r="H294" s="4" t="str">
        <f t="shared" ref="H294:H295" si="853">MID(F294, SEARCH(":", F294) + 1, LEN(F294))</f>
        <v xml:space="preserve"> WDSManagement</v>
      </c>
      <c r="I294" s="86" t="s">
        <v>2115</v>
      </c>
      <c r="J294" s="7" t="str">
        <f t="shared" si="781"/>
        <v>SAME</v>
      </c>
      <c r="K294" s="3" t="s">
        <v>1046</v>
      </c>
      <c r="L294" s="4" t="str">
        <f t="shared" ref="L294:L295" si="854">TRIM(LEFT(K294, SEARCH(":", K294) - 1))</f>
        <v>ClassName</v>
      </c>
      <c r="M294" s="4" t="str">
        <f t="shared" ref="M294:M295" si="855">MID(K294, SEARCH(":", K294) + 1, LEN(K294))</f>
        <v xml:space="preserve"> WDSManagement</v>
      </c>
      <c r="N294" s="86" t="s">
        <v>2115</v>
      </c>
      <c r="O294" s="7" t="str">
        <f t="shared" ref="O294:O295" si="856">IF(K294&lt;&gt;P294, "DIF", "SAME")</f>
        <v>DIF</v>
      </c>
      <c r="P294" s="3" t="s">
        <v>1067</v>
      </c>
      <c r="Q294" s="4" t="str">
        <f t="shared" ref="Q294:Q295" si="857">TRIM(LEFT(P294, SEARCH(":", P294) - 1))</f>
        <v>ClassName</v>
      </c>
      <c r="R294" s="4" t="str">
        <f t="shared" ref="R294:R295" si="858">MID(P294, SEARCH(":", P294) + 1, LEN(P294))</f>
        <v xml:space="preserve"> VMDevice</v>
      </c>
      <c r="S294" s="86" t="s">
        <v>2129</v>
      </c>
    </row>
    <row r="295" spans="1:19">
      <c r="A295" s="5" t="s">
        <v>1047</v>
      </c>
      <c r="B295" s="4" t="str">
        <f t="shared" si="850"/>
        <v>Methods</v>
      </c>
      <c r="C295" s="4" t="str">
        <f t="shared" si="851"/>
        <v xml:space="preserve"> SetupRemInst, GetRemInstRoot, DeployNbps, RegisterProvider, UnregisterProvider, IsWdsInstalled, IsWdsRunning, StopService, StartService</v>
      </c>
      <c r="E295" s="7" t="str">
        <f t="shared" si="769"/>
        <v>SAME</v>
      </c>
      <c r="F295" s="5" t="s">
        <v>1047</v>
      </c>
      <c r="G295" s="4" t="str">
        <f t="shared" si="852"/>
        <v>Methods</v>
      </c>
      <c r="H295" s="4" t="str">
        <f t="shared" si="853"/>
        <v xml:space="preserve"> SetupRemInst, GetRemInstRoot, DeployNbps, RegisterProvider, UnregisterProvider, IsWdsInstalled, IsWdsRunning, StopService, StartService</v>
      </c>
      <c r="J295" s="7" t="str">
        <f t="shared" si="781"/>
        <v>SAME</v>
      </c>
      <c r="K295" s="3" t="s">
        <v>1047</v>
      </c>
      <c r="L295" s="4" t="str">
        <f t="shared" si="854"/>
        <v>Methods</v>
      </c>
      <c r="M295" s="4" t="str">
        <f t="shared" si="855"/>
        <v xml:space="preserve"> SetupRemInst, GetRemInstRoot, DeployNbps, RegisterProvider, UnregisterProvider, IsWdsInstalled, IsWdsRunning, StopService, StartService</v>
      </c>
      <c r="O295" s="7" t="str">
        <f t="shared" si="856"/>
        <v>DIF</v>
      </c>
      <c r="P295" s="3" t="s">
        <v>1068</v>
      </c>
      <c r="Q295" s="4" t="str">
        <f t="shared" si="857"/>
        <v>Methods</v>
      </c>
      <c r="R295" s="4" t="str">
        <f t="shared" si="858"/>
        <v xml:space="preserve"> Remove</v>
      </c>
    </row>
    <row r="296" spans="1:19">
      <c r="A296" s="6"/>
      <c r="F296" s="6"/>
      <c r="J296" s="64"/>
      <c r="O296" s="64"/>
    </row>
    <row r="297" spans="1:19">
      <c r="A297" s="5" t="s">
        <v>1048</v>
      </c>
      <c r="B297" s="4" t="str">
        <f t="shared" ref="B297:B298" si="859">TRIM(LEFT(A297, SEARCH(":", A297) - 1))</f>
        <v>ClassName</v>
      </c>
      <c r="C297" s="4" t="str">
        <f t="shared" ref="C297:C298" si="860">MID(A297, SEARCH(":", A297) + 1, LEN(A297))</f>
        <v xml:space="preserve"> SoftwareUpdate</v>
      </c>
      <c r="D297" s="86" t="s">
        <v>2116</v>
      </c>
      <c r="E297" s="7" t="str">
        <f t="shared" si="769"/>
        <v>SAME</v>
      </c>
      <c r="F297" s="5" t="s">
        <v>1048</v>
      </c>
      <c r="G297" s="4" t="str">
        <f t="shared" ref="G297:G298" si="861">TRIM(LEFT(F297, SEARCH(":", F297) - 1))</f>
        <v>ClassName</v>
      </c>
      <c r="H297" s="4" t="str">
        <f t="shared" ref="H297:H298" si="862">MID(F297, SEARCH(":", F297) + 1, LEN(F297))</f>
        <v xml:space="preserve"> SoftwareUpdate</v>
      </c>
      <c r="I297" s="86" t="s">
        <v>2116</v>
      </c>
      <c r="J297" s="7" t="str">
        <f t="shared" si="781"/>
        <v>SAME</v>
      </c>
      <c r="K297" s="3" t="s">
        <v>1048</v>
      </c>
      <c r="L297" s="4" t="str">
        <f t="shared" ref="L297:L298" si="863">TRIM(LEFT(K297, SEARCH(":", K297) - 1))</f>
        <v>ClassName</v>
      </c>
      <c r="M297" s="4" t="str">
        <f t="shared" ref="M297:M298" si="864">MID(K297, SEARCH(":", K297) + 1, LEN(K297))</f>
        <v xml:space="preserve"> SoftwareUpdate</v>
      </c>
      <c r="N297" s="86" t="s">
        <v>2116</v>
      </c>
      <c r="O297" s="7" t="str">
        <f t="shared" ref="O297:O298" si="865">IF(K297&lt;&gt;P297, "DIF", "SAME")</f>
        <v>DIF</v>
      </c>
      <c r="P297" s="3" t="s">
        <v>1073</v>
      </c>
      <c r="Q297" s="4" t="str">
        <f t="shared" ref="Q297:Q298" si="866">TRIM(LEFT(P297, SEARCH(":", P297) - 1))</f>
        <v>ClassName</v>
      </c>
      <c r="R297" s="4" t="str">
        <f t="shared" ref="R297:R298" si="867">MID(P297, SEARCH(":", P297) + 1, LEN(P297))</f>
        <v xml:space="preserve"> VMController</v>
      </c>
      <c r="S297" s="86" t="s">
        <v>2132</v>
      </c>
    </row>
    <row r="298" spans="1:19">
      <c r="A298" s="5" t="s">
        <v>937</v>
      </c>
      <c r="B298" s="4" t="str">
        <f t="shared" si="859"/>
        <v>Methods</v>
      </c>
      <c r="C298" s="4" t="str">
        <f t="shared" si="860"/>
        <v xml:space="preserve"> </v>
      </c>
      <c r="E298" s="7" t="str">
        <f t="shared" si="769"/>
        <v>SAME</v>
      </c>
      <c r="F298" s="5" t="s">
        <v>937</v>
      </c>
      <c r="G298" s="4" t="str">
        <f t="shared" si="861"/>
        <v>Methods</v>
      </c>
      <c r="H298" s="4" t="str">
        <f t="shared" si="862"/>
        <v xml:space="preserve"> </v>
      </c>
      <c r="J298" s="7" t="str">
        <f t="shared" si="781"/>
        <v>SAME</v>
      </c>
      <c r="K298" s="3" t="s">
        <v>937</v>
      </c>
      <c r="L298" s="4" t="str">
        <f t="shared" si="863"/>
        <v>Methods</v>
      </c>
      <c r="M298" s="4" t="str">
        <f t="shared" si="864"/>
        <v xml:space="preserve"> </v>
      </c>
      <c r="O298" s="7" t="str">
        <f t="shared" si="865"/>
        <v>DIF</v>
      </c>
      <c r="P298" s="3" t="s">
        <v>1068</v>
      </c>
      <c r="Q298" s="4" t="str">
        <f t="shared" si="866"/>
        <v>Methods</v>
      </c>
      <c r="R298" s="4" t="str">
        <f t="shared" si="867"/>
        <v xml:space="preserve"> Remove</v>
      </c>
    </row>
    <row r="299" spans="1:19">
      <c r="A299" s="6"/>
      <c r="F299" s="6"/>
      <c r="J299" s="64"/>
      <c r="O299" s="64"/>
    </row>
    <row r="300" spans="1:19">
      <c r="A300" s="5" t="s">
        <v>1049</v>
      </c>
      <c r="B300" s="4" t="str">
        <f t="shared" ref="B300:B301" si="868">TRIM(LEFT(A300, SEARCH(":", A300) - 1))</f>
        <v>ClassName</v>
      </c>
      <c r="C300" s="4" t="str">
        <f t="shared" ref="C300:C301" si="869">MID(A300, SEARCH(":", A300) + 1, LEN(A300))</f>
        <v xml:space="preserve"> SCVMM_NetworkAdapter</v>
      </c>
      <c r="D300" s="86" t="s">
        <v>2117</v>
      </c>
      <c r="E300" s="7" t="str">
        <f t="shared" si="769"/>
        <v>SAME</v>
      </c>
      <c r="F300" s="5" t="s">
        <v>1049</v>
      </c>
      <c r="G300" s="4" t="str">
        <f t="shared" ref="G300:G301" si="870">TRIM(LEFT(F300, SEARCH(":", F300) - 1))</f>
        <v>ClassName</v>
      </c>
      <c r="H300" s="4" t="str">
        <f t="shared" ref="H300:H301" si="871">MID(F300, SEARCH(":", F300) + 1, LEN(F300))</f>
        <v xml:space="preserve"> SCVMM_NetworkAdapter</v>
      </c>
      <c r="I300" s="86" t="s">
        <v>2117</v>
      </c>
      <c r="J300" s="7" t="str">
        <f t="shared" si="781"/>
        <v>SAME</v>
      </c>
      <c r="K300" s="3" t="s">
        <v>1049</v>
      </c>
      <c r="L300" s="4" t="str">
        <f t="shared" ref="L300:L301" si="872">TRIM(LEFT(K300, SEARCH(":", K300) - 1))</f>
        <v>ClassName</v>
      </c>
      <c r="M300" s="4" t="str">
        <f t="shared" ref="M300:M301" si="873">MID(K300, SEARCH(":", K300) + 1, LEN(K300))</f>
        <v xml:space="preserve"> SCVMM_NetworkAdapter</v>
      </c>
      <c r="N300" s="86" t="s">
        <v>2117</v>
      </c>
      <c r="O300" s="7" t="str">
        <f t="shared" ref="O300:O301" si="874">IF(K300&lt;&gt;P300, "DIF", "SAME")</f>
        <v>DIF</v>
      </c>
      <c r="P300" s="3" t="s">
        <v>1074</v>
      </c>
      <c r="Q300" s="4" t="str">
        <f t="shared" ref="Q300:Q301" si="875">TRIM(LEFT(P300, SEARCH(":", P300) - 1))</f>
        <v>ClassName</v>
      </c>
      <c r="R300" s="4" t="str">
        <f t="shared" ref="R300:R301" si="876">MID(P300, SEARCH(":", P300) + 1, LEN(P300))</f>
        <v xml:space="preserve"> VMIDEController</v>
      </c>
      <c r="S300" s="86" t="s">
        <v>2133</v>
      </c>
    </row>
    <row r="301" spans="1:19">
      <c r="A301" s="5" t="s">
        <v>937</v>
      </c>
      <c r="B301" s="4" t="str">
        <f t="shared" si="868"/>
        <v>Methods</v>
      </c>
      <c r="C301" s="4" t="str">
        <f t="shared" si="869"/>
        <v xml:space="preserve"> </v>
      </c>
      <c r="E301" s="7" t="str">
        <f t="shared" si="769"/>
        <v>SAME</v>
      </c>
      <c r="F301" s="5" t="s">
        <v>937</v>
      </c>
      <c r="G301" s="4" t="str">
        <f t="shared" si="870"/>
        <v>Methods</v>
      </c>
      <c r="H301" s="4" t="str">
        <f t="shared" si="871"/>
        <v xml:space="preserve"> </v>
      </c>
      <c r="J301" s="7" t="str">
        <f t="shared" si="781"/>
        <v>SAME</v>
      </c>
      <c r="K301" s="3" t="s">
        <v>937</v>
      </c>
      <c r="L301" s="4" t="str">
        <f t="shared" si="872"/>
        <v>Methods</v>
      </c>
      <c r="M301" s="4" t="str">
        <f t="shared" si="873"/>
        <v xml:space="preserve"> </v>
      </c>
      <c r="O301" s="7" t="str">
        <f t="shared" si="874"/>
        <v>DIF</v>
      </c>
      <c r="P301" s="3" t="s">
        <v>1075</v>
      </c>
      <c r="Q301" s="4" t="str">
        <f t="shared" si="875"/>
        <v>Methods</v>
      </c>
      <c r="R301" s="4" t="str">
        <f t="shared" si="876"/>
        <v xml:space="preserve"> Remove, AddDVDDrive, GetDVDDrives, AddHardDiskDrive, GetHardDiskDrives, RemoveDrive, Reset</v>
      </c>
    </row>
    <row r="302" spans="1:19">
      <c r="A302" s="5"/>
      <c r="F302" s="5"/>
      <c r="J302" s="64"/>
      <c r="O302" s="64"/>
    </row>
    <row r="303" spans="1:19">
      <c r="A303" s="5" t="s">
        <v>1050</v>
      </c>
      <c r="B303" s="4" t="str">
        <f t="shared" ref="B303:B304" si="877">TRIM(LEFT(A303, SEARCH(":", A303) - 1))</f>
        <v>ClassName</v>
      </c>
      <c r="C303" s="4" t="str">
        <f t="shared" ref="C303:C304" si="878">MID(A303, SEARCH(":", A303) + 1, LEN(A303))</f>
        <v xml:space="preserve"> DeploymentServerJob</v>
      </c>
      <c r="D303" s="86" t="s">
        <v>2118</v>
      </c>
      <c r="E303" s="7" t="str">
        <f t="shared" si="769"/>
        <v>SAME</v>
      </c>
      <c r="F303" s="5" t="s">
        <v>1050</v>
      </c>
      <c r="G303" s="4" t="str">
        <f t="shared" ref="G303:G304" si="879">TRIM(LEFT(F303, SEARCH(":", F303) - 1))</f>
        <v>ClassName</v>
      </c>
      <c r="H303" s="4" t="str">
        <f t="shared" ref="H303:H304" si="880">MID(F303, SEARCH(":", F303) + 1, LEN(F303))</f>
        <v xml:space="preserve"> DeploymentServerJob</v>
      </c>
      <c r="I303" s="86" t="s">
        <v>2118</v>
      </c>
      <c r="J303" s="7" t="str">
        <f t="shared" si="781"/>
        <v>SAME</v>
      </c>
      <c r="K303" s="3" t="s">
        <v>1050</v>
      </c>
      <c r="L303" s="4" t="str">
        <f t="shared" ref="L303:L304" si="881">TRIM(LEFT(K303, SEARCH(":", K303) - 1))</f>
        <v>ClassName</v>
      </c>
      <c r="M303" s="4" t="str">
        <f t="shared" ref="M303:M304" si="882">MID(K303, SEARCH(":", K303) + 1, LEN(K303))</f>
        <v xml:space="preserve"> DeploymentServerJob</v>
      </c>
      <c r="N303" s="86" t="s">
        <v>2118</v>
      </c>
      <c r="O303" s="7" t="str">
        <f t="shared" ref="O303:O304" si="883">IF(K303&lt;&gt;P303, "DIF", "SAME")</f>
        <v>DIF</v>
      </c>
      <c r="P303" s="3" t="s">
        <v>1071</v>
      </c>
      <c r="Q303" s="4" t="str">
        <f t="shared" ref="Q303:Q304" si="884">TRIM(LEFT(P303, SEARCH(":", P303) - 1))</f>
        <v>ClassName</v>
      </c>
      <c r="R303" s="4" t="str">
        <f t="shared" ref="R303:R304" si="885">MID(P303, SEARCH(":", P303) + 1, LEN(P303))</f>
        <v xml:space="preserve"> VMNetworkAdapter</v>
      </c>
      <c r="S303" s="86" t="s">
        <v>2131</v>
      </c>
    </row>
    <row r="304" spans="1:19">
      <c r="A304" s="5" t="s">
        <v>1051</v>
      </c>
      <c r="B304" s="4" t="str">
        <f t="shared" si="877"/>
        <v>Methods</v>
      </c>
      <c r="C304" s="4" t="str">
        <f t="shared" si="878"/>
        <v xml:space="preserve"> Create, CleanUp</v>
      </c>
      <c r="E304" s="7" t="str">
        <f t="shared" si="769"/>
        <v>SAME</v>
      </c>
      <c r="F304" s="5" t="s">
        <v>1051</v>
      </c>
      <c r="G304" s="4" t="str">
        <f t="shared" si="879"/>
        <v>Methods</v>
      </c>
      <c r="H304" s="4" t="str">
        <f t="shared" si="880"/>
        <v xml:space="preserve"> Create, CleanUp</v>
      </c>
      <c r="J304" s="7" t="str">
        <f t="shared" si="781"/>
        <v>SAME</v>
      </c>
      <c r="K304" s="3" t="s">
        <v>1051</v>
      </c>
      <c r="L304" s="4" t="str">
        <f t="shared" si="881"/>
        <v>Methods</v>
      </c>
      <c r="M304" s="4" t="str">
        <f t="shared" si="882"/>
        <v xml:space="preserve"> Create, CleanUp</v>
      </c>
      <c r="O304" s="7" t="str">
        <f t="shared" si="883"/>
        <v>DIF</v>
      </c>
      <c r="P304" s="3" t="s">
        <v>1072</v>
      </c>
      <c r="Q304" s="4" t="str">
        <f t="shared" si="884"/>
        <v>Methods</v>
      </c>
      <c r="R304" s="4" t="str">
        <f t="shared" si="885"/>
        <v xml:space="preserve"> Remove, AttachToVirtualNetwork, DetachFromVirtualNetwork, SetMACAddress</v>
      </c>
    </row>
    <row r="305" spans="1:19">
      <c r="A305" s="6"/>
      <c r="F305" s="6"/>
      <c r="J305" s="64"/>
      <c r="O305" s="64"/>
    </row>
    <row r="306" spans="1:19">
      <c r="A306" s="5" t="s">
        <v>1052</v>
      </c>
      <c r="B306" s="4" t="str">
        <f t="shared" ref="B306:B307" si="886">TRIM(LEFT(A306, SEARCH(":", A306) - 1))</f>
        <v>ClassName</v>
      </c>
      <c r="C306" s="4" t="str">
        <f t="shared" ref="C306:C307" si="887">MID(A306, SEARCH(":", A306) + 1, LEN(A306))</f>
        <v xml:space="preserve"> AgentManagement</v>
      </c>
      <c r="D306" s="86" t="s">
        <v>2119</v>
      </c>
      <c r="E306" s="7" t="str">
        <f t="shared" si="769"/>
        <v>SAME</v>
      </c>
      <c r="F306" s="5" t="s">
        <v>1052</v>
      </c>
      <c r="G306" s="4" t="str">
        <f t="shared" ref="G306:G307" si="888">TRIM(LEFT(F306, SEARCH(":", F306) - 1))</f>
        <v>ClassName</v>
      </c>
      <c r="H306" s="4" t="str">
        <f t="shared" ref="H306:H307" si="889">MID(F306, SEARCH(":", F306) + 1, LEN(F306))</f>
        <v xml:space="preserve"> AgentManagement</v>
      </c>
      <c r="I306" s="86" t="s">
        <v>2119</v>
      </c>
      <c r="J306" s="7" t="str">
        <f t="shared" si="781"/>
        <v>SAME</v>
      </c>
      <c r="K306" s="3" t="s">
        <v>1052</v>
      </c>
      <c r="L306" s="4" t="str">
        <f t="shared" ref="L306:L307" si="890">TRIM(LEFT(K306, SEARCH(":", K306) - 1))</f>
        <v>ClassName</v>
      </c>
      <c r="M306" s="4" t="str">
        <f t="shared" ref="M306:M307" si="891">MID(K306, SEARCH(":", K306) + 1, LEN(K306))</f>
        <v xml:space="preserve"> AgentManagement</v>
      </c>
      <c r="N306" s="86" t="s">
        <v>2119</v>
      </c>
      <c r="O306" s="7" t="str">
        <f t="shared" ref="O306:O307" si="892">IF(K306&lt;&gt;P306, "DIF", "SAME")</f>
        <v>DIF</v>
      </c>
      <c r="P306" s="3" t="s">
        <v>1069</v>
      </c>
      <c r="Q306" s="4" t="str">
        <f t="shared" ref="Q306:Q307" si="893">TRIM(LEFT(P306, SEARCH(":", P306) - 1))</f>
        <v>ClassName</v>
      </c>
      <c r="R306" s="4" t="str">
        <f t="shared" ref="R306:R307" si="894">MID(P306, SEARCH(":", P306) + 1, LEN(P306))</f>
        <v xml:space="preserve"> VMMemory</v>
      </c>
      <c r="S306" s="86" t="s">
        <v>2130</v>
      </c>
    </row>
    <row r="307" spans="1:19">
      <c r="A307" s="5" t="s">
        <v>1101</v>
      </c>
      <c r="B307" s="4" t="str">
        <f t="shared" si="886"/>
        <v>Methods</v>
      </c>
      <c r="C307" s="4" t="str">
        <f t="shared" si="887"/>
        <v xml:space="preserve"> Associate, Dissociate, AssociateLibrary, GetVersion, GetMachineInfo, GetComputerAccountName, GetVirtualizationStatus, EnableHyperV, EnableMpio, AddPeerCertificate, RemovePeerCertificate, ExportCertificateByName, ExportCertificateByNameFromStore, ExportHostCertificateForNC, Reboot, AddToLocalAdminGroup</v>
      </c>
      <c r="E307" s="7" t="str">
        <f t="shared" si="769"/>
        <v>SAME</v>
      </c>
      <c r="F307" s="5" t="s">
        <v>1101</v>
      </c>
      <c r="G307" s="4" t="str">
        <f t="shared" si="888"/>
        <v>Methods</v>
      </c>
      <c r="H307" s="4" t="str">
        <f t="shared" si="889"/>
        <v xml:space="preserve"> Associate, Dissociate, AssociateLibrary, GetVersion, GetMachineInfo, GetComputerAccountName, GetVirtualizationStatus, EnableHyperV, EnableMpio, AddPeerCertificate, RemovePeerCertificate, ExportCertificateByName, ExportCertificateByNameFromStore, ExportHostCertificateForNC, Reboot, AddToLocalAdminGroup</v>
      </c>
      <c r="J307" s="7" t="str">
        <f t="shared" si="781"/>
        <v>SAME</v>
      </c>
      <c r="K307" s="3" t="s">
        <v>1101</v>
      </c>
      <c r="L307" s="4" t="str">
        <f t="shared" si="890"/>
        <v>Methods</v>
      </c>
      <c r="M307" s="4" t="str">
        <f t="shared" si="891"/>
        <v xml:space="preserve"> Associate, Dissociate, AssociateLibrary, GetVersion, GetMachineInfo, GetComputerAccountName, GetVirtualizationStatus, EnableHyperV, EnableMpio, AddPeerCertificate, RemovePeerCertificate, ExportCertificateByName, ExportCertificateByNameFromStore, ExportHostCertificateForNC, Reboot, AddToLocalAdminGroup</v>
      </c>
      <c r="O307" s="7" t="str">
        <f t="shared" si="892"/>
        <v>DIF</v>
      </c>
      <c r="P307" s="3" t="s">
        <v>1070</v>
      </c>
      <c r="Q307" s="4" t="str">
        <f t="shared" si="893"/>
        <v>Methods</v>
      </c>
      <c r="R307" s="4" t="str">
        <f t="shared" si="894"/>
        <v xml:space="preserve"> Remove, QuiesceDevice, RestoreProperties, SetPowerState, Reset</v>
      </c>
    </row>
    <row r="308" spans="1:19">
      <c r="A308" s="6"/>
      <c r="F308" s="6"/>
      <c r="J308" s="64"/>
      <c r="O308" s="64"/>
    </row>
    <row r="309" spans="1:19">
      <c r="A309" s="5" t="s">
        <v>1053</v>
      </c>
      <c r="B309" s="4" t="str">
        <f t="shared" ref="B309:B310" si="895">TRIM(LEFT(A309, SEARCH(":", A309) - 1))</f>
        <v>ClassName</v>
      </c>
      <c r="C309" s="4" t="str">
        <f t="shared" ref="C309:C310" si="896">MID(A309, SEARCH(":", A309) + 1, LEN(A309))</f>
        <v xml:space="preserve"> PerfDataAgent</v>
      </c>
      <c r="D309" s="86" t="s">
        <v>2120</v>
      </c>
      <c r="E309" s="7" t="str">
        <f t="shared" si="769"/>
        <v>SAME</v>
      </c>
      <c r="F309" s="5" t="s">
        <v>1053</v>
      </c>
      <c r="G309" s="4" t="str">
        <f t="shared" ref="G309:G310" si="897">TRIM(LEFT(F309, SEARCH(":", F309) - 1))</f>
        <v>ClassName</v>
      </c>
      <c r="H309" s="4" t="str">
        <f t="shared" ref="H309:H310" si="898">MID(F309, SEARCH(":", F309) + 1, LEN(F309))</f>
        <v xml:space="preserve"> PerfDataAgent</v>
      </c>
      <c r="I309" s="86" t="s">
        <v>2120</v>
      </c>
      <c r="J309" s="7" t="str">
        <f t="shared" si="781"/>
        <v>SAME</v>
      </c>
      <c r="K309" s="3" t="s">
        <v>1053</v>
      </c>
      <c r="L309" s="4" t="str">
        <f t="shared" ref="L309:L310" si="899">TRIM(LEFT(K309, SEARCH(":", K309) - 1))</f>
        <v>ClassName</v>
      </c>
      <c r="M309" s="4" t="str">
        <f t="shared" ref="M309:M310" si="900">MID(K309, SEARCH(":", K309) + 1, LEN(K309))</f>
        <v xml:space="preserve"> PerfDataAgent</v>
      </c>
      <c r="N309" s="86" t="s">
        <v>2120</v>
      </c>
      <c r="O309" s="7" t="str">
        <f t="shared" ref="O309:O310" si="901">IF(K309&lt;&gt;P309, "DIF", "SAME")</f>
        <v>DIF</v>
      </c>
      <c r="P309" s="3" t="s">
        <v>1084</v>
      </c>
      <c r="Q309" s="4" t="str">
        <f t="shared" ref="Q309:Q310" si="902">TRIM(LEFT(P309, SEARCH(":", P309) - 1))</f>
        <v>ClassName</v>
      </c>
      <c r="R309" s="4" t="str">
        <f t="shared" ref="R309:R310" si="903">MID(P309, SEARCH(":", P309) + 1, LEN(P309))</f>
        <v xml:space="preserve"> VMSCSIController</v>
      </c>
      <c r="S309" s="86" t="s">
        <v>2140</v>
      </c>
    </row>
    <row r="310" spans="1:19">
      <c r="A310" s="5" t="s">
        <v>1054</v>
      </c>
      <c r="B310" s="4" t="str">
        <f t="shared" si="895"/>
        <v>Methods</v>
      </c>
      <c r="C310" s="4" t="str">
        <f t="shared" si="896"/>
        <v xml:space="preserve"> GetAllPerfData</v>
      </c>
      <c r="E310" s="7" t="str">
        <f t="shared" si="769"/>
        <v>SAME</v>
      </c>
      <c r="F310" s="5" t="s">
        <v>1054</v>
      </c>
      <c r="G310" s="4" t="str">
        <f t="shared" si="897"/>
        <v>Methods</v>
      </c>
      <c r="H310" s="4" t="str">
        <f t="shared" si="898"/>
        <v xml:space="preserve"> GetAllPerfData</v>
      </c>
      <c r="J310" s="7" t="str">
        <f t="shared" si="781"/>
        <v>SAME</v>
      </c>
      <c r="K310" s="3" t="s">
        <v>1054</v>
      </c>
      <c r="L310" s="4" t="str">
        <f t="shared" si="899"/>
        <v>Methods</v>
      </c>
      <c r="M310" s="4" t="str">
        <f t="shared" si="900"/>
        <v xml:space="preserve"> GetAllPerfData</v>
      </c>
      <c r="O310" s="7" t="str">
        <f t="shared" si="901"/>
        <v>DIF</v>
      </c>
      <c r="P310" s="3" t="s">
        <v>1085</v>
      </c>
      <c r="Q310" s="4" t="str">
        <f t="shared" si="902"/>
        <v>Methods</v>
      </c>
      <c r="R310" s="4" t="str">
        <f t="shared" si="903"/>
        <v xml:space="preserve"> ConfigureController, Remove</v>
      </c>
    </row>
    <row r="311" spans="1:19">
      <c r="A311" s="5"/>
      <c r="F311" s="5"/>
      <c r="J311" s="64"/>
      <c r="O311" s="64"/>
    </row>
    <row r="312" spans="1:19">
      <c r="A312" s="6" t="s">
        <v>1055</v>
      </c>
      <c r="B312" s="4" t="str">
        <f t="shared" ref="B312:B313" si="904">TRIM(LEFT(A312, SEARCH(":", A312) - 1))</f>
        <v>ClassName</v>
      </c>
      <c r="C312" s="4" t="str">
        <f t="shared" ref="C312:C313" si="905">MID(A312, SEARCH(":", A312) + 1, LEN(A312))</f>
        <v xml:space="preserve"> AzManUtility</v>
      </c>
      <c r="D312" s="86" t="s">
        <v>2121</v>
      </c>
      <c r="E312" s="7" t="str">
        <f t="shared" si="769"/>
        <v>SAME</v>
      </c>
      <c r="F312" s="6" t="s">
        <v>1055</v>
      </c>
      <c r="G312" s="4" t="str">
        <f t="shared" ref="G312:G313" si="906">TRIM(LEFT(F312, SEARCH(":", F312) - 1))</f>
        <v>ClassName</v>
      </c>
      <c r="H312" s="4" t="str">
        <f t="shared" ref="H312:H313" si="907">MID(F312, SEARCH(":", F312) + 1, LEN(F312))</f>
        <v xml:space="preserve"> AzManUtility</v>
      </c>
      <c r="I312" s="86" t="s">
        <v>2121</v>
      </c>
      <c r="J312" s="7" t="str">
        <f t="shared" si="781"/>
        <v>SAME</v>
      </c>
      <c r="K312" s="3" t="s">
        <v>1055</v>
      </c>
      <c r="L312" s="4" t="str">
        <f t="shared" ref="L312:L313" si="908">TRIM(LEFT(K312, SEARCH(":", K312) - 1))</f>
        <v>ClassName</v>
      </c>
      <c r="M312" s="4" t="str">
        <f t="shared" ref="M312:M313" si="909">MID(K312, SEARCH(":", K312) + 1, LEN(K312))</f>
        <v xml:space="preserve"> AzManUtility</v>
      </c>
      <c r="N312" s="86" t="s">
        <v>2121</v>
      </c>
      <c r="O312" s="7" t="str">
        <f t="shared" ref="O312:O313" si="910">IF(K312&lt;&gt;P312, "DIF", "SAME")</f>
        <v>DIF</v>
      </c>
      <c r="P312" s="3" t="s">
        <v>1088</v>
      </c>
      <c r="Q312" s="4" t="str">
        <f t="shared" ref="Q312:Q313" si="911">TRIM(LEFT(P312, SEARCH(":", P312) - 1))</f>
        <v>ClassName</v>
      </c>
      <c r="R312" s="4" t="str">
        <f t="shared" ref="R312:R313" si="912">MID(P312, SEARCH(":", P312) + 1, LEN(P312))</f>
        <v xml:space="preserve"> VMAttachedDrive</v>
      </c>
      <c r="S312" s="86" t="s">
        <v>2142</v>
      </c>
    </row>
    <row r="313" spans="1:19">
      <c r="A313" s="5" t="s">
        <v>1056</v>
      </c>
      <c r="B313" s="4" t="str">
        <f t="shared" si="904"/>
        <v>Methods</v>
      </c>
      <c r="C313" s="4" t="str">
        <f t="shared" si="905"/>
        <v xml:space="preserve"> SetRoleAssignment, SetScopes, SetStorePath, SetScopeAndRoleAssignment</v>
      </c>
      <c r="E313" s="7" t="str">
        <f t="shared" si="769"/>
        <v>SAME</v>
      </c>
      <c r="F313" s="5" t="s">
        <v>1056</v>
      </c>
      <c r="G313" s="4" t="str">
        <f t="shared" si="906"/>
        <v>Methods</v>
      </c>
      <c r="H313" s="4" t="str">
        <f t="shared" si="907"/>
        <v xml:space="preserve"> SetRoleAssignment, SetScopes, SetStorePath, SetScopeAndRoleAssignment</v>
      </c>
      <c r="J313" s="7" t="str">
        <f t="shared" si="781"/>
        <v>SAME</v>
      </c>
      <c r="K313" s="3" t="s">
        <v>1056</v>
      </c>
      <c r="L313" s="4" t="str">
        <f t="shared" si="908"/>
        <v>Methods</v>
      </c>
      <c r="M313" s="4" t="str">
        <f t="shared" si="909"/>
        <v xml:space="preserve"> SetRoleAssignment, SetScopes, SetStorePath, SetScopeAndRoleAssignment</v>
      </c>
      <c r="O313" s="7" t="str">
        <f t="shared" si="910"/>
        <v>DIF</v>
      </c>
      <c r="P313" s="3" t="s">
        <v>1068</v>
      </c>
      <c r="Q313" s="4" t="str">
        <f t="shared" si="911"/>
        <v>Methods</v>
      </c>
      <c r="R313" s="4" t="str">
        <f t="shared" si="912"/>
        <v xml:space="preserve"> Remove</v>
      </c>
    </row>
    <row r="314" spans="1:19">
      <c r="A314" s="5"/>
      <c r="F314" s="5"/>
      <c r="J314" s="64"/>
      <c r="O314" s="64"/>
    </row>
    <row r="315" spans="1:19">
      <c r="A315" s="6" t="s">
        <v>1057</v>
      </c>
      <c r="B315" s="4" t="str">
        <f t="shared" ref="B315:B316" si="913">TRIM(LEFT(A315, SEARCH(":", A315) - 1))</f>
        <v>ClassName</v>
      </c>
      <c r="C315" s="4" t="str">
        <f t="shared" ref="C315:C316" si="914">MID(A315, SEARCH(":", A315) + 1, LEN(A315))</f>
        <v xml:space="preserve"> IPartialObject</v>
      </c>
      <c r="D315" s="86" t="s">
        <v>2122</v>
      </c>
      <c r="E315" s="7" t="str">
        <f t="shared" si="769"/>
        <v>SAME</v>
      </c>
      <c r="F315" s="6" t="s">
        <v>1057</v>
      </c>
      <c r="G315" s="4" t="str">
        <f t="shared" ref="G315:G316" si="915">TRIM(LEFT(F315, SEARCH(":", F315) - 1))</f>
        <v>ClassName</v>
      </c>
      <c r="H315" s="4" t="str">
        <f t="shared" ref="H315:H316" si="916">MID(F315, SEARCH(":", F315) + 1, LEN(F315))</f>
        <v xml:space="preserve"> IPartialObject</v>
      </c>
      <c r="I315" s="86" t="s">
        <v>2122</v>
      </c>
      <c r="J315" s="7" t="str">
        <f t="shared" si="781"/>
        <v>SAME</v>
      </c>
      <c r="K315" s="3" t="s">
        <v>1057</v>
      </c>
      <c r="L315" s="4" t="str">
        <f t="shared" ref="L315:L316" si="917">TRIM(LEFT(K315, SEARCH(":", K315) - 1))</f>
        <v>ClassName</v>
      </c>
      <c r="M315" s="4" t="str">
        <f t="shared" ref="M315:M316" si="918">MID(K315, SEARCH(":", K315) + 1, LEN(K315))</f>
        <v xml:space="preserve"> IPartialObject</v>
      </c>
      <c r="N315" s="86" t="s">
        <v>2122</v>
      </c>
      <c r="O315" s="7" t="str">
        <f t="shared" ref="O315:O316" si="919">IF(K315&lt;&gt;P315, "DIF", "SAME")</f>
        <v>DIF</v>
      </c>
      <c r="P315" s="3" t="s">
        <v>1091</v>
      </c>
      <c r="Q315" s="4" t="str">
        <f t="shared" ref="Q315:Q316" si="920">TRIM(LEFT(P315, SEARCH(":", P315) - 1))</f>
        <v>ClassName</v>
      </c>
      <c r="R315" s="4" t="str">
        <f t="shared" ref="R315:R316" si="921">MID(P315, SEARCH(":", P315) + 1, LEN(P315))</f>
        <v xml:space="preserve"> VMHardDiskDrive</v>
      </c>
      <c r="S315" s="86" t="s">
        <v>2144</v>
      </c>
    </row>
    <row r="316" spans="1:19">
      <c r="A316" s="5" t="s">
        <v>937</v>
      </c>
      <c r="B316" s="4" t="str">
        <f t="shared" si="913"/>
        <v>Methods</v>
      </c>
      <c r="C316" s="4" t="str">
        <f t="shared" si="914"/>
        <v xml:space="preserve"> </v>
      </c>
      <c r="E316" s="7" t="str">
        <f t="shared" si="769"/>
        <v>SAME</v>
      </c>
      <c r="F316" s="5" t="s">
        <v>937</v>
      </c>
      <c r="G316" s="4" t="str">
        <f t="shared" si="915"/>
        <v>Methods</v>
      </c>
      <c r="H316" s="4" t="str">
        <f t="shared" si="916"/>
        <v xml:space="preserve"> </v>
      </c>
      <c r="J316" s="7" t="str">
        <f t="shared" si="781"/>
        <v>SAME</v>
      </c>
      <c r="K316" s="3" t="s">
        <v>937</v>
      </c>
      <c r="L316" s="4" t="str">
        <f t="shared" si="917"/>
        <v>Methods</v>
      </c>
      <c r="M316" s="4" t="str">
        <f t="shared" si="918"/>
        <v xml:space="preserve"> </v>
      </c>
      <c r="O316" s="7" t="str">
        <f t="shared" si="919"/>
        <v>DIF</v>
      </c>
      <c r="P316" s="3" t="s">
        <v>1092</v>
      </c>
      <c r="Q316" s="4" t="str">
        <f t="shared" si="920"/>
        <v>Methods</v>
      </c>
      <c r="R316" s="4" t="str">
        <f t="shared" si="921"/>
        <v xml:space="preserve"> Remove, AttachImage</v>
      </c>
    </row>
    <row r="317" spans="1:19">
      <c r="A317" s="5"/>
      <c r="F317" s="5"/>
      <c r="J317" s="64"/>
      <c r="O317" s="64"/>
    </row>
    <row r="318" spans="1:19">
      <c r="A318" s="6" t="s">
        <v>1058</v>
      </c>
      <c r="B318" s="4" t="str">
        <f t="shared" ref="B318:B319" si="922">TRIM(LEFT(A318, SEARCH(":", A318) - 1))</f>
        <v>ClassName</v>
      </c>
      <c r="C318" s="4" t="str">
        <f t="shared" ref="C318:C319" si="923">MID(A318, SEARCH(":", A318) + 1, LEN(A318))</f>
        <v xml:space="preserve"> CIM_VirtualDisk</v>
      </c>
      <c r="D318" s="86" t="s">
        <v>2123</v>
      </c>
      <c r="E318" s="7" t="str">
        <f t="shared" si="769"/>
        <v>SAME</v>
      </c>
      <c r="F318" s="6" t="s">
        <v>1058</v>
      </c>
      <c r="G318" s="4" t="str">
        <f t="shared" ref="G318:G319" si="924">TRIM(LEFT(F318, SEARCH(":", F318) - 1))</f>
        <v>ClassName</v>
      </c>
      <c r="H318" s="4" t="str">
        <f t="shared" ref="H318:H319" si="925">MID(F318, SEARCH(":", F318) + 1, LEN(F318))</f>
        <v xml:space="preserve"> CIM_VirtualDisk</v>
      </c>
      <c r="I318" s="86" t="s">
        <v>2123</v>
      </c>
      <c r="J318" s="7" t="str">
        <f t="shared" si="781"/>
        <v>SAME</v>
      </c>
      <c r="K318" s="3" t="s">
        <v>1058</v>
      </c>
      <c r="L318" s="4" t="str">
        <f t="shared" ref="L318:L319" si="926">TRIM(LEFT(K318, SEARCH(":", K318) - 1))</f>
        <v>ClassName</v>
      </c>
      <c r="M318" s="4" t="str">
        <f t="shared" ref="M318:M319" si="927">MID(K318, SEARCH(":", K318) + 1, LEN(K318))</f>
        <v xml:space="preserve"> CIM_VirtualDisk</v>
      </c>
      <c r="N318" s="86" t="s">
        <v>2123</v>
      </c>
      <c r="O318" s="7" t="str">
        <f t="shared" ref="O318:O319" si="928">IF(K318&lt;&gt;P318, "DIF", "SAME")</f>
        <v>DIF</v>
      </c>
      <c r="P318" s="3" t="s">
        <v>1089</v>
      </c>
      <c r="Q318" s="4" t="str">
        <f t="shared" ref="Q318:Q319" si="929">TRIM(LEFT(P318, SEARCH(":", P318) - 1))</f>
        <v>ClassName</v>
      </c>
      <c r="R318" s="4" t="str">
        <f t="shared" ref="R318:R319" si="930">MID(P318, SEARCH(":", P318) + 1, LEN(P318))</f>
        <v xml:space="preserve"> VMDVDDrive</v>
      </c>
      <c r="S318" s="86" t="s">
        <v>2143</v>
      </c>
    </row>
    <row r="319" spans="1:19">
      <c r="A319" s="5" t="s">
        <v>937</v>
      </c>
      <c r="B319" s="4" t="str">
        <f t="shared" si="922"/>
        <v>Methods</v>
      </c>
      <c r="C319" s="4" t="str">
        <f t="shared" si="923"/>
        <v xml:space="preserve"> </v>
      </c>
      <c r="E319" s="7" t="str">
        <f t="shared" si="769"/>
        <v>SAME</v>
      </c>
      <c r="F319" s="5" t="s">
        <v>937</v>
      </c>
      <c r="G319" s="4" t="str">
        <f t="shared" si="924"/>
        <v>Methods</v>
      </c>
      <c r="H319" s="4" t="str">
        <f t="shared" si="925"/>
        <v xml:space="preserve"> </v>
      </c>
      <c r="J319" s="7" t="str">
        <f t="shared" si="781"/>
        <v>SAME</v>
      </c>
      <c r="K319" s="3" t="s">
        <v>937</v>
      </c>
      <c r="L319" s="4" t="str">
        <f t="shared" si="926"/>
        <v>Methods</v>
      </c>
      <c r="M319" s="4" t="str">
        <f t="shared" si="927"/>
        <v xml:space="preserve"> </v>
      </c>
      <c r="O319" s="7" t="str">
        <f t="shared" si="928"/>
        <v>DIF</v>
      </c>
      <c r="P319" s="3" t="s">
        <v>1090</v>
      </c>
      <c r="Q319" s="4" t="str">
        <f t="shared" si="929"/>
        <v>Methods</v>
      </c>
      <c r="R319" s="4" t="str">
        <f t="shared" si="930"/>
        <v xml:space="preserve"> Remove, AttachImage, DettachImage</v>
      </c>
    </row>
    <row r="320" spans="1:19">
      <c r="A320" s="5"/>
      <c r="F320" s="5"/>
      <c r="J320" s="64"/>
      <c r="O320" s="64"/>
    </row>
    <row r="321" spans="1:19">
      <c r="A321" s="6" t="s">
        <v>1059</v>
      </c>
      <c r="B321" s="4" t="str">
        <f t="shared" ref="B321:B322" si="931">TRIM(LEFT(A321, SEARCH(":", A321) - 1))</f>
        <v>ClassName</v>
      </c>
      <c r="C321" s="4" t="str">
        <f t="shared" ref="C321:C322" si="932">MID(A321, SEARCH(":", A321) + 1, LEN(A321))</f>
        <v xml:space="preserve"> VMVirtualDisk</v>
      </c>
      <c r="D321" s="86" t="s">
        <v>2124</v>
      </c>
      <c r="E321" s="7" t="str">
        <f t="shared" si="769"/>
        <v>SAME</v>
      </c>
      <c r="F321" s="6" t="s">
        <v>1059</v>
      </c>
      <c r="G321" s="4" t="str">
        <f t="shared" ref="G321:G322" si="933">TRIM(LEFT(F321, SEARCH(":", F321) - 1))</f>
        <v>ClassName</v>
      </c>
      <c r="H321" s="4" t="str">
        <f t="shared" ref="H321:H322" si="934">MID(F321, SEARCH(":", F321) + 1, LEN(F321))</f>
        <v xml:space="preserve"> VMVirtualDisk</v>
      </c>
      <c r="I321" s="86" t="s">
        <v>2124</v>
      </c>
      <c r="J321" s="7" t="str">
        <f t="shared" si="781"/>
        <v>SAME</v>
      </c>
      <c r="K321" s="3" t="s">
        <v>1059</v>
      </c>
      <c r="L321" s="4" t="str">
        <f t="shared" ref="L321:L322" si="935">TRIM(LEFT(K321, SEARCH(":", K321) - 1))</f>
        <v>ClassName</v>
      </c>
      <c r="M321" s="4" t="str">
        <f t="shared" ref="M321:M322" si="936">MID(K321, SEARCH(":", K321) + 1, LEN(K321))</f>
        <v xml:space="preserve"> VMVirtualDisk</v>
      </c>
      <c r="N321" s="86" t="s">
        <v>2124</v>
      </c>
      <c r="O321" s="7" t="str">
        <f t="shared" ref="O321:O322" si="937">IF(K321&lt;&gt;P321, "DIF", "SAME")</f>
        <v>DIF</v>
      </c>
      <c r="P321" s="3" t="s">
        <v>1094</v>
      </c>
      <c r="Q321" s="4" t="str">
        <f t="shared" ref="Q321:Q322" si="938">TRIM(LEFT(P321, SEARCH(":", P321) - 1))</f>
        <v>ClassName</v>
      </c>
      <c r="R321" s="4" t="str">
        <f t="shared" ref="R321:R322" si="939">MID(P321, SEARCH(":", P321) + 1, LEN(P321))</f>
        <v xml:space="preserve"> VMFloppyDrive</v>
      </c>
      <c r="S321" s="86" t="s">
        <v>2146</v>
      </c>
    </row>
    <row r="322" spans="1:19">
      <c r="A322" s="5" t="s">
        <v>1060</v>
      </c>
      <c r="B322" s="4" t="str">
        <f t="shared" si="931"/>
        <v>Methods</v>
      </c>
      <c r="C322" s="4" t="str">
        <f t="shared" si="932"/>
        <v xml:space="preserve"> Delete</v>
      </c>
      <c r="E322" s="7" t="str">
        <f t="shared" si="769"/>
        <v>SAME</v>
      </c>
      <c r="F322" s="5" t="s">
        <v>1060</v>
      </c>
      <c r="G322" s="4" t="str">
        <f t="shared" si="933"/>
        <v>Methods</v>
      </c>
      <c r="H322" s="4" t="str">
        <f t="shared" si="934"/>
        <v xml:space="preserve"> Delete</v>
      </c>
      <c r="J322" s="7" t="str">
        <f t="shared" si="781"/>
        <v>SAME</v>
      </c>
      <c r="K322" s="3" t="s">
        <v>1060</v>
      </c>
      <c r="L322" s="4" t="str">
        <f t="shared" si="935"/>
        <v>Methods</v>
      </c>
      <c r="M322" s="4" t="str">
        <f t="shared" si="936"/>
        <v xml:space="preserve"> Delete</v>
      </c>
      <c r="O322" s="7" t="str">
        <f t="shared" si="937"/>
        <v>DIF</v>
      </c>
      <c r="P322" s="3" t="s">
        <v>1095</v>
      </c>
      <c r="Q322" s="4" t="str">
        <f t="shared" si="938"/>
        <v>Methods</v>
      </c>
      <c r="R322" s="4" t="str">
        <f t="shared" si="939"/>
        <v xml:space="preserve"> AttachImage, ReleaseImage</v>
      </c>
    </row>
    <row r="323" spans="1:19">
      <c r="A323" s="5"/>
      <c r="F323" s="5"/>
      <c r="J323" s="64"/>
      <c r="O323" s="64"/>
    </row>
    <row r="324" spans="1:19">
      <c r="A324" s="5" t="s">
        <v>1061</v>
      </c>
      <c r="B324" s="4" t="str">
        <f t="shared" ref="B324:B325" si="940">TRIM(LEFT(A324, SEARCH(":", A324) - 1))</f>
        <v>ClassName</v>
      </c>
      <c r="C324" s="4" t="str">
        <f t="shared" ref="C324:C325" si="941">MID(A324, SEARCH(":", A324) + 1, LEN(A324))</f>
        <v xml:space="preserve"> VMFloppyDisk</v>
      </c>
      <c r="D324" s="86" t="s">
        <v>2125</v>
      </c>
      <c r="E324" s="7" t="str">
        <f t="shared" si="769"/>
        <v>SAME</v>
      </c>
      <c r="F324" s="5" t="s">
        <v>1061</v>
      </c>
      <c r="G324" s="4" t="str">
        <f t="shared" ref="G324:G325" si="942">TRIM(LEFT(F324, SEARCH(":", F324) - 1))</f>
        <v>ClassName</v>
      </c>
      <c r="H324" s="4" t="str">
        <f t="shared" ref="H324:H325" si="943">MID(F324, SEARCH(":", F324) + 1, LEN(F324))</f>
        <v xml:space="preserve"> VMFloppyDisk</v>
      </c>
      <c r="I324" s="86" t="s">
        <v>2125</v>
      </c>
      <c r="J324" s="7" t="str">
        <f t="shared" si="781"/>
        <v>SAME</v>
      </c>
      <c r="K324" s="3" t="s">
        <v>1061</v>
      </c>
      <c r="L324" s="4" t="str">
        <f t="shared" ref="L324:L325" si="944">TRIM(LEFT(K324, SEARCH(":", K324) - 1))</f>
        <v>ClassName</v>
      </c>
      <c r="M324" s="4" t="str">
        <f t="shared" ref="M324:M325" si="945">MID(K324, SEARCH(":", K324) + 1, LEN(K324))</f>
        <v xml:space="preserve"> VMFloppyDisk</v>
      </c>
      <c r="N324" s="86" t="s">
        <v>2125</v>
      </c>
      <c r="O324" s="7" t="str">
        <f t="shared" ref="O324:O325" si="946">IF(K324&lt;&gt;P324, "DIF", "SAME")</f>
        <v>DIF</v>
      </c>
      <c r="P324" s="3" t="s">
        <v>1078</v>
      </c>
      <c r="Q324" s="4" t="str">
        <f t="shared" ref="Q324:Q325" si="947">TRIM(LEFT(P324, SEARCH(":", P324) - 1))</f>
        <v>ClassName</v>
      </c>
      <c r="R324" s="4" t="str">
        <f t="shared" ref="R324:R325" si="948">MID(P324, SEARCH(":", P324) + 1, LEN(P324))</f>
        <v xml:space="preserve"> VMSerialPort</v>
      </c>
      <c r="S324" s="86" t="s">
        <v>2135</v>
      </c>
    </row>
    <row r="325" spans="1:19">
      <c r="A325" s="5" t="s">
        <v>1060</v>
      </c>
      <c r="B325" s="4" t="str">
        <f t="shared" si="940"/>
        <v>Methods</v>
      </c>
      <c r="C325" s="4" t="str">
        <f t="shared" si="941"/>
        <v xml:space="preserve"> Delete</v>
      </c>
      <c r="E325" s="7" t="str">
        <f t="shared" si="769"/>
        <v>SAME</v>
      </c>
      <c r="F325" s="5" t="s">
        <v>1060</v>
      </c>
      <c r="G325" s="4" t="str">
        <f t="shared" si="942"/>
        <v>Methods</v>
      </c>
      <c r="H325" s="4" t="str">
        <f t="shared" si="943"/>
        <v xml:space="preserve"> Delete</v>
      </c>
      <c r="J325" s="7" t="str">
        <f t="shared" si="781"/>
        <v>SAME</v>
      </c>
      <c r="K325" s="3" t="s">
        <v>1060</v>
      </c>
      <c r="L325" s="4" t="str">
        <f t="shared" si="944"/>
        <v>Methods</v>
      </c>
      <c r="M325" s="4" t="str">
        <f t="shared" si="945"/>
        <v xml:space="preserve"> Delete</v>
      </c>
      <c r="O325" s="7" t="str">
        <f t="shared" si="946"/>
        <v>DIF</v>
      </c>
      <c r="P325" s="3" t="s">
        <v>1079</v>
      </c>
      <c r="Q325" s="4" t="str">
        <f t="shared" si="947"/>
        <v>Methods</v>
      </c>
      <c r="R325" s="4" t="str">
        <f t="shared" si="948"/>
        <v xml:space="preserve"> Configure</v>
      </c>
    </row>
    <row r="326" spans="1:19">
      <c r="A326" s="6"/>
      <c r="F326" s="6"/>
      <c r="J326" s="64"/>
      <c r="O326" s="64"/>
    </row>
    <row r="327" spans="1:19">
      <c r="A327" s="5" t="s">
        <v>1062</v>
      </c>
      <c r="B327" s="4" t="str">
        <f t="shared" ref="B327:B328" si="949">TRIM(LEFT(A327, SEARCH(":", A327) - 1))</f>
        <v>ClassName</v>
      </c>
      <c r="C327" s="4" t="str">
        <f t="shared" ref="C327:C328" si="950">MID(A327, SEARCH(":", A327) + 1, LEN(A327))</f>
        <v xml:space="preserve"> VMHardDisk</v>
      </c>
      <c r="D327" s="86" t="s">
        <v>2126</v>
      </c>
      <c r="E327" s="7" t="str">
        <f t="shared" si="769"/>
        <v>SAME</v>
      </c>
      <c r="F327" s="5" t="s">
        <v>1062</v>
      </c>
      <c r="G327" s="4" t="str">
        <f t="shared" ref="G327:G328" si="951">TRIM(LEFT(F327, SEARCH(":", F327) - 1))</f>
        <v>ClassName</v>
      </c>
      <c r="H327" s="4" t="str">
        <f t="shared" ref="H327:H328" si="952">MID(F327, SEARCH(":", F327) + 1, LEN(F327))</f>
        <v xml:space="preserve"> VMHardDisk</v>
      </c>
      <c r="I327" s="86" t="s">
        <v>2126</v>
      </c>
      <c r="J327" s="7" t="str">
        <f t="shared" si="781"/>
        <v>SAME</v>
      </c>
      <c r="K327" s="3" t="s">
        <v>1062</v>
      </c>
      <c r="L327" s="4" t="str">
        <f t="shared" ref="L327:L328" si="953">TRIM(LEFT(K327, SEARCH(":", K327) - 1))</f>
        <v>ClassName</v>
      </c>
      <c r="M327" s="4" t="str">
        <f t="shared" ref="M327:M328" si="954">MID(K327, SEARCH(":", K327) + 1, LEN(K327))</f>
        <v xml:space="preserve"> VMHardDisk</v>
      </c>
      <c r="N327" s="86" t="s">
        <v>2126</v>
      </c>
      <c r="O327" s="7" t="str">
        <f t="shared" ref="O327:O328" si="955">IF(K327&lt;&gt;P327, "DIF", "SAME")</f>
        <v>DIF</v>
      </c>
      <c r="P327" s="3" t="s">
        <v>1076</v>
      </c>
      <c r="Q327" s="4" t="str">
        <f t="shared" ref="Q327:Q328" si="956">TRIM(LEFT(P327, SEARCH(":", P327) - 1))</f>
        <v>ClassName</v>
      </c>
      <c r="R327" s="4" t="str">
        <f t="shared" ref="R327:R328" si="957">MID(P327, SEARCH(":", P327) + 1, LEN(P327))</f>
        <v xml:space="preserve"> VMDHCPVirtualNetworkServer</v>
      </c>
      <c r="S327" s="86" t="s">
        <v>2134</v>
      </c>
    </row>
    <row r="328" spans="1:19">
      <c r="A328" s="5" t="s">
        <v>1063</v>
      </c>
      <c r="B328" s="4" t="str">
        <f t="shared" si="949"/>
        <v>Methods</v>
      </c>
      <c r="C328" s="4" t="str">
        <f t="shared" si="950"/>
        <v xml:space="preserve"> Delete, SetParent, MergeWithParent, Compact, ConvertDiskType</v>
      </c>
      <c r="E328" s="7" t="str">
        <f t="shared" si="769"/>
        <v>SAME</v>
      </c>
      <c r="F328" s="5" t="s">
        <v>1063</v>
      </c>
      <c r="G328" s="4" t="str">
        <f t="shared" si="951"/>
        <v>Methods</v>
      </c>
      <c r="H328" s="4" t="str">
        <f t="shared" si="952"/>
        <v xml:space="preserve"> Delete, SetParent, MergeWithParent, Compact, ConvertDiskType</v>
      </c>
      <c r="J328" s="7" t="str">
        <f t="shared" si="781"/>
        <v>SAME</v>
      </c>
      <c r="K328" s="3" t="s">
        <v>1063</v>
      </c>
      <c r="L328" s="4" t="str">
        <f t="shared" si="953"/>
        <v>Methods</v>
      </c>
      <c r="M328" s="4" t="str">
        <f t="shared" si="954"/>
        <v xml:space="preserve"> Delete, SetParent, MergeWithParent, Compact, ConvertDiskType</v>
      </c>
      <c r="O328" s="7" t="str">
        <f t="shared" si="955"/>
        <v>DIF</v>
      </c>
      <c r="P328" s="3" t="s">
        <v>1077</v>
      </c>
      <c r="Q328" s="4" t="str">
        <f t="shared" si="956"/>
        <v>Methods</v>
      </c>
      <c r="R328" s="4" t="str">
        <f t="shared" si="957"/>
        <v xml:space="preserve"> SetDHCPSupport, Configure, ConfigureLeaseTimes, ConfigureDNSServers, ConfigureWINSServers</v>
      </c>
    </row>
    <row r="329" spans="1:19">
      <c r="A329" s="6"/>
      <c r="F329" s="6"/>
      <c r="J329" s="64"/>
      <c r="O329" s="64"/>
    </row>
    <row r="330" spans="1:19">
      <c r="A330" s="5" t="s">
        <v>1064</v>
      </c>
      <c r="B330" s="4" t="str">
        <f t="shared" ref="B330:B331" si="958">TRIM(LEFT(A330, SEARCH(":", A330) - 1))</f>
        <v>ClassName</v>
      </c>
      <c r="C330" s="4" t="str">
        <f t="shared" ref="C330:C331" si="959">MID(A330, SEARCH(":", A330) + 1, LEN(A330))</f>
        <v xml:space="preserve"> VMDVDDisk</v>
      </c>
      <c r="D330" s="86" t="s">
        <v>2127</v>
      </c>
      <c r="E330" s="7" t="str">
        <f t="shared" si="769"/>
        <v>SAME</v>
      </c>
      <c r="F330" s="5" t="s">
        <v>1064</v>
      </c>
      <c r="G330" s="4" t="str">
        <f t="shared" ref="G330:G331" si="960">TRIM(LEFT(F330, SEARCH(":", F330) - 1))</f>
        <v>ClassName</v>
      </c>
      <c r="H330" s="4" t="str">
        <f t="shared" ref="H330:H331" si="961">MID(F330, SEARCH(":", F330) + 1, LEN(F330))</f>
        <v xml:space="preserve"> VMDVDDisk</v>
      </c>
      <c r="I330" s="86" t="s">
        <v>2127</v>
      </c>
      <c r="J330" s="7" t="str">
        <f t="shared" si="781"/>
        <v>SAME</v>
      </c>
      <c r="K330" s="3" t="s">
        <v>1064</v>
      </c>
      <c r="L330" s="4" t="str">
        <f t="shared" ref="L330:L331" si="962">TRIM(LEFT(K330, SEARCH(":", K330) - 1))</f>
        <v>ClassName</v>
      </c>
      <c r="M330" s="4" t="str">
        <f t="shared" ref="M330:M331" si="963">MID(K330, SEARCH(":", K330) + 1, LEN(K330))</f>
        <v xml:space="preserve"> VMDVDDisk</v>
      </c>
      <c r="N330" s="86" t="s">
        <v>2127</v>
      </c>
      <c r="O330" s="7" t="str">
        <f t="shared" ref="O330:O331" si="964">IF(K330&lt;&gt;P330, "DIF", "SAME")</f>
        <v>DIF</v>
      </c>
      <c r="P330" s="3" t="s">
        <v>1086</v>
      </c>
      <c r="Q330" s="4" t="str">
        <f t="shared" ref="Q330:Q331" si="965">TRIM(LEFT(P330, SEARCH(":", P330) - 1))</f>
        <v>ClassName</v>
      </c>
      <c r="R330" s="4" t="str">
        <f t="shared" ref="R330:R331" si="966">MID(P330, SEARCH(":", P330) + 1, LEN(P330))</f>
        <v xml:space="preserve"> VMIntegrationService</v>
      </c>
      <c r="S330" s="86" t="s">
        <v>2141</v>
      </c>
    </row>
    <row r="331" spans="1:19">
      <c r="A331" s="5" t="s">
        <v>1060</v>
      </c>
      <c r="B331" s="4" t="str">
        <f t="shared" si="958"/>
        <v>Methods</v>
      </c>
      <c r="C331" s="4" t="str">
        <f t="shared" si="959"/>
        <v xml:space="preserve"> Delete</v>
      </c>
      <c r="E331" s="7" t="str">
        <f t="shared" ref="E331:E394" si="967">IF(A331&lt;&gt;F331, "DIF", "SAME")</f>
        <v>SAME</v>
      </c>
      <c r="F331" s="5" t="s">
        <v>1060</v>
      </c>
      <c r="G331" s="4" t="str">
        <f t="shared" si="960"/>
        <v>Methods</v>
      </c>
      <c r="H331" s="4" t="str">
        <f t="shared" si="961"/>
        <v xml:space="preserve"> Delete</v>
      </c>
      <c r="J331" s="7" t="str">
        <f t="shared" si="781"/>
        <v>SAME</v>
      </c>
      <c r="K331" s="3" t="s">
        <v>1060</v>
      </c>
      <c r="L331" s="4" t="str">
        <f t="shared" si="962"/>
        <v>Methods</v>
      </c>
      <c r="M331" s="4" t="str">
        <f t="shared" si="963"/>
        <v xml:space="preserve"> Delete</v>
      </c>
      <c r="O331" s="7" t="str">
        <f t="shared" si="964"/>
        <v>DIF</v>
      </c>
      <c r="P331" s="3" t="s">
        <v>1087</v>
      </c>
      <c r="Q331" s="4" t="str">
        <f t="shared" si="965"/>
        <v>Methods</v>
      </c>
      <c r="R331" s="4" t="str">
        <f t="shared" si="966"/>
        <v xml:space="preserve"> IsHeartBeating, ShutdownOperatingSystem, IsShutDownEnabled, InstallAdditions</v>
      </c>
    </row>
    <row r="332" spans="1:19">
      <c r="A332" s="6"/>
      <c r="F332" s="6"/>
      <c r="J332" s="64"/>
      <c r="O332" s="64"/>
    </row>
    <row r="333" spans="1:19">
      <c r="A333" s="5" t="s">
        <v>1065</v>
      </c>
      <c r="B333" s="4" t="str">
        <f t="shared" ref="B333:B334" si="968">TRIM(LEFT(A333, SEARCH(":", A333) - 1))</f>
        <v>ClassName</v>
      </c>
      <c r="C333" s="4" t="str">
        <f t="shared" ref="C333:C334" si="969">MID(A333, SEARCH(":", A333) + 1, LEN(A333))</f>
        <v xml:space="preserve"> VMVirtualNetworkSwitch</v>
      </c>
      <c r="D333" s="86" t="s">
        <v>2128</v>
      </c>
      <c r="E333" s="7" t="str">
        <f t="shared" si="967"/>
        <v>SAME</v>
      </c>
      <c r="F333" s="5" t="s">
        <v>1065</v>
      </c>
      <c r="G333" s="4" t="str">
        <f t="shared" ref="G333:G334" si="970">TRIM(LEFT(F333, SEARCH(":", F333) - 1))</f>
        <v>ClassName</v>
      </c>
      <c r="H333" s="4" t="str">
        <f t="shared" ref="H333:H334" si="971">MID(F333, SEARCH(":", F333) + 1, LEN(F333))</f>
        <v xml:space="preserve"> VMVirtualNetworkSwitch</v>
      </c>
      <c r="I333" s="86" t="s">
        <v>2128</v>
      </c>
      <c r="J333" s="7" t="str">
        <f t="shared" si="781"/>
        <v>SAME</v>
      </c>
      <c r="K333" s="3" t="s">
        <v>1065</v>
      </c>
      <c r="L333" s="4" t="str">
        <f t="shared" ref="L333:L334" si="972">TRIM(LEFT(K333, SEARCH(":", K333) - 1))</f>
        <v>ClassName</v>
      </c>
      <c r="M333" s="4" t="str">
        <f t="shared" ref="M333:M334" si="973">MID(K333, SEARCH(":", K333) + 1, LEN(K333))</f>
        <v xml:space="preserve"> VMVirtualNetworkSwitch</v>
      </c>
      <c r="N333" s="86" t="s">
        <v>2128</v>
      </c>
      <c r="O333" s="7" t="str">
        <f t="shared" ref="O333:O334" si="974">IF(K333&lt;&gt;P333, "DIF", "SAME")</f>
        <v>DIF</v>
      </c>
      <c r="P333" s="3" t="s">
        <v>1024</v>
      </c>
      <c r="Q333" s="4" t="str">
        <f t="shared" ref="Q333:Q334" si="975">TRIM(LEFT(P333, SEARCH(":", P333) - 1))</f>
        <v>ClassName</v>
      </c>
      <c r="R333" s="4" t="str">
        <f t="shared" ref="R333:R334" si="976">MID(P333, SEARCH(":", P333) + 1, LEN(P333))</f>
        <v xml:space="preserve"> VMAttachedMedia</v>
      </c>
      <c r="S333" s="86" t="s">
        <v>2099</v>
      </c>
    </row>
    <row r="334" spans="1:19">
      <c r="A334" s="5" t="s">
        <v>1066</v>
      </c>
      <c r="B334" s="4" t="str">
        <f t="shared" si="968"/>
        <v>Methods</v>
      </c>
      <c r="C334" s="4" t="str">
        <f t="shared" si="969"/>
        <v xml:space="preserve"> GetNetworkAdapters, Rename, AttachHostConnection, Remove, GetVMDHCPVirtualNetworkServer, Reset</v>
      </c>
      <c r="E334" s="7" t="str">
        <f t="shared" si="967"/>
        <v>SAME</v>
      </c>
      <c r="F334" s="5" t="s">
        <v>1066</v>
      </c>
      <c r="G334" s="4" t="str">
        <f t="shared" si="970"/>
        <v>Methods</v>
      </c>
      <c r="H334" s="4" t="str">
        <f t="shared" si="971"/>
        <v xml:space="preserve"> GetNetworkAdapters, Rename, AttachHostConnection, Remove, GetVMDHCPVirtualNetworkServer, Reset</v>
      </c>
      <c r="J334" s="7" t="str">
        <f t="shared" ref="J334:J394" si="977">IF(F334&lt;&gt;K334, "DIF", "SAME")</f>
        <v>SAME</v>
      </c>
      <c r="K334" s="3" t="s">
        <v>1066</v>
      </c>
      <c r="L334" s="4" t="str">
        <f t="shared" si="972"/>
        <v>Methods</v>
      </c>
      <c r="M334" s="4" t="str">
        <f t="shared" si="973"/>
        <v xml:space="preserve"> GetNetworkAdapters, Rename, AttachHostConnection, Remove, GetVMDHCPVirtualNetworkServer, Reset</v>
      </c>
      <c r="O334" s="7" t="str">
        <f t="shared" si="974"/>
        <v>DIF</v>
      </c>
      <c r="P334" s="3" t="s">
        <v>937</v>
      </c>
      <c r="Q334" s="4" t="str">
        <f t="shared" si="975"/>
        <v>Methods</v>
      </c>
      <c r="R334" s="4" t="str">
        <f t="shared" si="976"/>
        <v xml:space="preserve"> </v>
      </c>
    </row>
    <row r="335" spans="1:19">
      <c r="A335" s="6"/>
      <c r="F335" s="6"/>
      <c r="J335" s="64"/>
      <c r="O335" s="64"/>
    </row>
    <row r="336" spans="1:19">
      <c r="A336" s="5" t="s">
        <v>1067</v>
      </c>
      <c r="B336" s="4" t="str">
        <f t="shared" ref="B336:B337" si="978">TRIM(LEFT(A336, SEARCH(":", A336) - 1))</f>
        <v>ClassName</v>
      </c>
      <c r="C336" s="4" t="str">
        <f t="shared" ref="C336:C337" si="979">MID(A336, SEARCH(":", A336) + 1, LEN(A336))</f>
        <v xml:space="preserve"> VMDevice</v>
      </c>
      <c r="D336" s="86" t="s">
        <v>2129</v>
      </c>
      <c r="E336" s="7" t="str">
        <f t="shared" si="967"/>
        <v>SAME</v>
      </c>
      <c r="F336" s="5" t="s">
        <v>1067</v>
      </c>
      <c r="G336" s="4" t="str">
        <f t="shared" ref="G336:G337" si="980">TRIM(LEFT(F336, SEARCH(":", F336) - 1))</f>
        <v>ClassName</v>
      </c>
      <c r="H336" s="4" t="str">
        <f t="shared" ref="H336:H337" si="981">MID(F336, SEARCH(":", F336) + 1, LEN(F336))</f>
        <v xml:space="preserve"> VMDevice</v>
      </c>
      <c r="I336" s="86" t="s">
        <v>2129</v>
      </c>
      <c r="J336" s="7" t="str">
        <f t="shared" si="977"/>
        <v>SAME</v>
      </c>
      <c r="K336" s="3" t="s">
        <v>1067</v>
      </c>
      <c r="L336" s="4" t="str">
        <f t="shared" ref="L336:L337" si="982">TRIM(LEFT(K336, SEARCH(":", K336) - 1))</f>
        <v>ClassName</v>
      </c>
      <c r="M336" s="4" t="str">
        <f t="shared" ref="M336:M337" si="983">MID(K336, SEARCH(":", K336) + 1, LEN(K336))</f>
        <v xml:space="preserve"> VMDevice</v>
      </c>
      <c r="N336" s="86" t="s">
        <v>2129</v>
      </c>
      <c r="O336" s="7" t="str">
        <f t="shared" ref="O336:O337" si="984">IF(K336&lt;&gt;P336, "DIF", "SAME")</f>
        <v>DIF</v>
      </c>
      <c r="P336" s="3" t="s">
        <v>1012</v>
      </c>
      <c r="Q336" s="4" t="str">
        <f t="shared" ref="Q336:Q337" si="985">TRIM(LEFT(P336, SEARCH(":", P336) - 1))</f>
        <v>ClassName</v>
      </c>
      <c r="R336" s="4" t="str">
        <f t="shared" ref="R336:R337" si="986">MID(P336, SEARCH(":", P336) + 1, LEN(P336))</f>
        <v xml:space="preserve"> VMTask</v>
      </c>
      <c r="S336" s="86" t="s">
        <v>2091</v>
      </c>
    </row>
    <row r="337" spans="1:19">
      <c r="A337" s="5" t="s">
        <v>1068</v>
      </c>
      <c r="B337" s="4" t="str">
        <f t="shared" si="978"/>
        <v>Methods</v>
      </c>
      <c r="C337" s="4" t="str">
        <f t="shared" si="979"/>
        <v xml:space="preserve"> Remove</v>
      </c>
      <c r="E337" s="7" t="str">
        <f t="shared" si="967"/>
        <v>SAME</v>
      </c>
      <c r="F337" s="5" t="s">
        <v>1068</v>
      </c>
      <c r="G337" s="4" t="str">
        <f t="shared" si="980"/>
        <v>Methods</v>
      </c>
      <c r="H337" s="4" t="str">
        <f t="shared" si="981"/>
        <v xml:space="preserve"> Remove</v>
      </c>
      <c r="J337" s="7" t="str">
        <f t="shared" si="977"/>
        <v>SAME</v>
      </c>
      <c r="K337" s="3" t="s">
        <v>1068</v>
      </c>
      <c r="L337" s="4" t="str">
        <f t="shared" si="982"/>
        <v>Methods</v>
      </c>
      <c r="M337" s="4" t="str">
        <f t="shared" si="983"/>
        <v xml:space="preserve"> Remove</v>
      </c>
      <c r="O337" s="7" t="str">
        <f t="shared" si="984"/>
        <v>DIF</v>
      </c>
      <c r="P337" s="3" t="s">
        <v>1013</v>
      </c>
      <c r="Q337" s="4" t="str">
        <f t="shared" si="985"/>
        <v>Methods</v>
      </c>
      <c r="R337" s="4" t="str">
        <f t="shared" si="986"/>
        <v xml:space="preserve"> Cancel, WaitForResult</v>
      </c>
    </row>
    <row r="338" spans="1:19">
      <c r="A338" s="6"/>
      <c r="F338" s="6"/>
      <c r="J338" s="64"/>
      <c r="O338" s="64"/>
    </row>
    <row r="339" spans="1:19">
      <c r="A339" s="5" t="s">
        <v>1069</v>
      </c>
      <c r="B339" s="4" t="str">
        <f t="shared" ref="B339:B340" si="987">TRIM(LEFT(A339, SEARCH(":", A339) - 1))</f>
        <v>ClassName</v>
      </c>
      <c r="C339" s="4" t="str">
        <f t="shared" ref="C339:C340" si="988">MID(A339, SEARCH(":", A339) + 1, LEN(A339))</f>
        <v xml:space="preserve"> VMMemory</v>
      </c>
      <c r="D339" s="86" t="s">
        <v>2130</v>
      </c>
      <c r="E339" s="7" t="str">
        <f t="shared" si="967"/>
        <v>SAME</v>
      </c>
      <c r="F339" s="5" t="s">
        <v>1069</v>
      </c>
      <c r="G339" s="4" t="str">
        <f t="shared" ref="G339:G340" si="989">TRIM(LEFT(F339, SEARCH(":", F339) - 1))</f>
        <v>ClassName</v>
      </c>
      <c r="H339" s="4" t="str">
        <f t="shared" ref="H339:H340" si="990">MID(F339, SEARCH(":", F339) + 1, LEN(F339))</f>
        <v xml:space="preserve"> VMMemory</v>
      </c>
      <c r="I339" s="86" t="s">
        <v>2130</v>
      </c>
      <c r="J339" s="7" t="str">
        <f t="shared" si="977"/>
        <v>SAME</v>
      </c>
      <c r="K339" s="3" t="s">
        <v>1069</v>
      </c>
      <c r="L339" s="4" t="str">
        <f t="shared" ref="L339:L340" si="991">TRIM(LEFT(K339, SEARCH(":", K339) - 1))</f>
        <v>ClassName</v>
      </c>
      <c r="M339" s="4" t="str">
        <f t="shared" ref="M339:M340" si="992">MID(K339, SEARCH(":", K339) + 1, LEN(K339))</f>
        <v xml:space="preserve"> VMMemory</v>
      </c>
      <c r="N339" s="86" t="s">
        <v>2130</v>
      </c>
      <c r="O339" s="7" t="str">
        <f t="shared" ref="O339:O340" si="993">IF(K339&lt;&gt;P339, "DIF", "SAME")</f>
        <v>DIF</v>
      </c>
      <c r="P339" s="3" t="s">
        <v>984</v>
      </c>
      <c r="Q339" s="4" t="str">
        <f t="shared" ref="Q339:Q340" si="994">TRIM(LEFT(P339, SEARCH(":", P339) - 1))</f>
        <v>ClassName</v>
      </c>
      <c r="R339" s="4" t="str">
        <f t="shared" ref="R339:R340" si="995">MID(P339, SEARCH(":", P339) + 1, LEN(P339))</f>
        <v xml:space="preserve"> CIM_Indication</v>
      </c>
      <c r="S339" s="86" t="s">
        <v>2066</v>
      </c>
    </row>
    <row r="340" spans="1:19">
      <c r="A340" s="5" t="s">
        <v>1070</v>
      </c>
      <c r="B340" s="4" t="str">
        <f t="shared" si="987"/>
        <v>Methods</v>
      </c>
      <c r="C340" s="4" t="str">
        <f t="shared" si="988"/>
        <v xml:space="preserve"> Remove, QuiesceDevice, RestoreProperties, SetPowerState, Reset</v>
      </c>
      <c r="E340" s="7" t="str">
        <f t="shared" si="967"/>
        <v>SAME</v>
      </c>
      <c r="F340" s="5" t="s">
        <v>1070</v>
      </c>
      <c r="G340" s="4" t="str">
        <f t="shared" si="989"/>
        <v>Methods</v>
      </c>
      <c r="H340" s="4" t="str">
        <f t="shared" si="990"/>
        <v xml:space="preserve"> Remove, QuiesceDevice, RestoreProperties, SetPowerState, Reset</v>
      </c>
      <c r="J340" s="7" t="str">
        <f t="shared" si="977"/>
        <v>SAME</v>
      </c>
      <c r="K340" s="3" t="s">
        <v>1070</v>
      </c>
      <c r="L340" s="4" t="str">
        <f t="shared" si="991"/>
        <v>Methods</v>
      </c>
      <c r="M340" s="4" t="str">
        <f t="shared" si="992"/>
        <v xml:space="preserve"> Remove, QuiesceDevice, RestoreProperties, SetPowerState, Reset</v>
      </c>
      <c r="O340" s="7" t="str">
        <f t="shared" si="993"/>
        <v>DIF</v>
      </c>
      <c r="P340" s="3" t="s">
        <v>937</v>
      </c>
      <c r="Q340" s="4" t="str">
        <f t="shared" si="994"/>
        <v>Methods</v>
      </c>
      <c r="R340" s="4" t="str">
        <f t="shared" si="995"/>
        <v xml:space="preserve"> </v>
      </c>
    </row>
    <row r="341" spans="1:19">
      <c r="A341" s="6"/>
      <c r="F341" s="6"/>
      <c r="J341" s="64"/>
      <c r="O341" s="64"/>
    </row>
    <row r="342" spans="1:19">
      <c r="A342" s="5" t="s">
        <v>1071</v>
      </c>
      <c r="B342" s="4" t="str">
        <f t="shared" ref="B342:B343" si="996">TRIM(LEFT(A342, SEARCH(":", A342) - 1))</f>
        <v>ClassName</v>
      </c>
      <c r="C342" s="4" t="str">
        <f t="shared" ref="C342:C343" si="997">MID(A342, SEARCH(":", A342) + 1, LEN(A342))</f>
        <v xml:space="preserve"> VMNetworkAdapter</v>
      </c>
      <c r="D342" s="86" t="s">
        <v>2131</v>
      </c>
      <c r="E342" s="7" t="str">
        <f t="shared" si="967"/>
        <v>SAME</v>
      </c>
      <c r="F342" s="5" t="s">
        <v>1071</v>
      </c>
      <c r="G342" s="4" t="str">
        <f t="shared" ref="G342:G343" si="998">TRIM(LEFT(F342, SEARCH(":", F342) - 1))</f>
        <v>ClassName</v>
      </c>
      <c r="H342" s="4" t="str">
        <f t="shared" ref="H342:H343" si="999">MID(F342, SEARCH(":", F342) + 1, LEN(F342))</f>
        <v xml:space="preserve"> VMNetworkAdapter</v>
      </c>
      <c r="I342" s="86" t="s">
        <v>2131</v>
      </c>
      <c r="J342" s="7" t="str">
        <f t="shared" si="977"/>
        <v>SAME</v>
      </c>
      <c r="K342" s="3" t="s">
        <v>1071</v>
      </c>
      <c r="L342" s="4" t="str">
        <f t="shared" ref="L342:L343" si="1000">TRIM(LEFT(K342, SEARCH(":", K342) - 1))</f>
        <v>ClassName</v>
      </c>
      <c r="M342" s="4" t="str">
        <f t="shared" ref="M342:M343" si="1001">MID(K342, SEARCH(":", K342) + 1, LEN(K342))</f>
        <v xml:space="preserve"> VMNetworkAdapter</v>
      </c>
      <c r="N342" s="86" t="s">
        <v>2131</v>
      </c>
      <c r="O342" s="7" t="str">
        <f t="shared" ref="O342:O343" si="1002">IF(K342&lt;&gt;P342, "DIF", "SAME")</f>
        <v>DIF</v>
      </c>
      <c r="P342" s="3" t="s">
        <v>985</v>
      </c>
      <c r="Q342" s="4" t="str">
        <f t="shared" ref="Q342:Q343" si="1003">TRIM(LEFT(P342, SEARCH(":", P342) - 1))</f>
        <v>ClassName</v>
      </c>
      <c r="R342" s="4" t="str">
        <f t="shared" ref="R342:R343" si="1004">MID(P342, SEARCH(":", P342) + 1, LEN(P342))</f>
        <v xml:space="preserve"> CIM_ClassIndication</v>
      </c>
      <c r="S342" s="86" t="s">
        <v>2067</v>
      </c>
    </row>
    <row r="343" spans="1:19">
      <c r="A343" s="5" t="s">
        <v>1072</v>
      </c>
      <c r="B343" s="4" t="str">
        <f t="shared" si="996"/>
        <v>Methods</v>
      </c>
      <c r="C343" s="4" t="str">
        <f t="shared" si="997"/>
        <v xml:space="preserve"> Remove, AttachToVirtualNetwork, DetachFromVirtualNetwork, SetMACAddress</v>
      </c>
      <c r="E343" s="7" t="str">
        <f t="shared" si="967"/>
        <v>SAME</v>
      </c>
      <c r="F343" s="5" t="s">
        <v>1072</v>
      </c>
      <c r="G343" s="4" t="str">
        <f t="shared" si="998"/>
        <v>Methods</v>
      </c>
      <c r="H343" s="4" t="str">
        <f t="shared" si="999"/>
        <v xml:space="preserve"> Remove, AttachToVirtualNetwork, DetachFromVirtualNetwork, SetMACAddress</v>
      </c>
      <c r="J343" s="7" t="str">
        <f t="shared" si="977"/>
        <v>SAME</v>
      </c>
      <c r="K343" s="3" t="s">
        <v>1072</v>
      </c>
      <c r="L343" s="4" t="str">
        <f t="shared" si="1000"/>
        <v>Methods</v>
      </c>
      <c r="M343" s="4" t="str">
        <f t="shared" si="1001"/>
        <v xml:space="preserve"> Remove, AttachToVirtualNetwork, DetachFromVirtualNetwork, SetMACAddress</v>
      </c>
      <c r="O343" s="7" t="str">
        <f t="shared" si="1002"/>
        <v>DIF</v>
      </c>
      <c r="P343" s="3" t="s">
        <v>937</v>
      </c>
      <c r="Q343" s="4" t="str">
        <f t="shared" si="1003"/>
        <v>Methods</v>
      </c>
      <c r="R343" s="4" t="str">
        <f t="shared" si="1004"/>
        <v xml:space="preserve"> </v>
      </c>
    </row>
    <row r="344" spans="1:19">
      <c r="A344" s="6"/>
      <c r="F344" s="6"/>
      <c r="J344" s="64"/>
      <c r="O344" s="64"/>
    </row>
    <row r="345" spans="1:19">
      <c r="A345" s="5" t="s">
        <v>1073</v>
      </c>
      <c r="B345" s="4" t="str">
        <f t="shared" ref="B345:B346" si="1005">TRIM(LEFT(A345, SEARCH(":", A345) - 1))</f>
        <v>ClassName</v>
      </c>
      <c r="C345" s="4" t="str">
        <f t="shared" ref="C345:C346" si="1006">MID(A345, SEARCH(":", A345) + 1, LEN(A345))</f>
        <v xml:space="preserve"> VMController</v>
      </c>
      <c r="D345" s="86" t="s">
        <v>2132</v>
      </c>
      <c r="E345" s="7" t="str">
        <f t="shared" si="967"/>
        <v>SAME</v>
      </c>
      <c r="F345" s="5" t="s">
        <v>1073</v>
      </c>
      <c r="G345" s="4" t="str">
        <f t="shared" ref="G345:G346" si="1007">TRIM(LEFT(F345, SEARCH(":", F345) - 1))</f>
        <v>ClassName</v>
      </c>
      <c r="H345" s="4" t="str">
        <f t="shared" ref="H345:H346" si="1008">MID(F345, SEARCH(":", F345) + 1, LEN(F345))</f>
        <v xml:space="preserve"> VMController</v>
      </c>
      <c r="I345" s="86" t="s">
        <v>2132</v>
      </c>
      <c r="J345" s="7" t="str">
        <f t="shared" si="977"/>
        <v>SAME</v>
      </c>
      <c r="K345" s="3" t="s">
        <v>1073</v>
      </c>
      <c r="L345" s="4" t="str">
        <f t="shared" ref="L345:L394" si="1009">TRIM(LEFT(K345, SEARCH(":", K345) - 1))</f>
        <v>ClassName</v>
      </c>
      <c r="M345" s="4" t="str">
        <f t="shared" ref="M345:M346" si="1010">MID(K345, SEARCH(":", K345) + 1, LEN(K345))</f>
        <v xml:space="preserve"> VMController</v>
      </c>
      <c r="N345" s="86" t="s">
        <v>2132</v>
      </c>
      <c r="O345" s="7" t="str">
        <f t="shared" ref="O345:O346" si="1011">IF(K345&lt;&gt;P345, "DIF", "SAME")</f>
        <v>DIF</v>
      </c>
      <c r="P345" s="3" t="s">
        <v>986</v>
      </c>
      <c r="Q345" s="4" t="str">
        <f t="shared" ref="Q345:Q394" si="1012">TRIM(LEFT(P345, SEARCH(":", P345) - 1))</f>
        <v>ClassName</v>
      </c>
      <c r="R345" s="4" t="str">
        <f t="shared" ref="R345:R346" si="1013">MID(P345, SEARCH(":", P345) + 1, LEN(P345))</f>
        <v xml:space="preserve"> CIM_ClassDeletion</v>
      </c>
      <c r="S345" s="86" t="s">
        <v>2068</v>
      </c>
    </row>
    <row r="346" spans="1:19">
      <c r="A346" s="5" t="s">
        <v>1068</v>
      </c>
      <c r="B346" s="4" t="str">
        <f t="shared" si="1005"/>
        <v>Methods</v>
      </c>
      <c r="C346" s="4" t="str">
        <f t="shared" si="1006"/>
        <v xml:space="preserve"> Remove</v>
      </c>
      <c r="E346" s="7" t="str">
        <f t="shared" si="967"/>
        <v>SAME</v>
      </c>
      <c r="F346" s="5" t="s">
        <v>1068</v>
      </c>
      <c r="G346" s="4" t="str">
        <f t="shared" si="1007"/>
        <v>Methods</v>
      </c>
      <c r="H346" s="4" t="str">
        <f t="shared" si="1008"/>
        <v xml:space="preserve"> Remove</v>
      </c>
      <c r="J346" s="7" t="str">
        <f t="shared" si="977"/>
        <v>SAME</v>
      </c>
      <c r="K346" s="3" t="s">
        <v>1068</v>
      </c>
      <c r="L346" s="4" t="str">
        <f t="shared" si="1009"/>
        <v>Methods</v>
      </c>
      <c r="M346" s="4" t="str">
        <f t="shared" si="1010"/>
        <v xml:space="preserve"> Remove</v>
      </c>
      <c r="O346" s="7" t="str">
        <f t="shared" si="1011"/>
        <v>DIF</v>
      </c>
      <c r="P346" s="3" t="s">
        <v>937</v>
      </c>
      <c r="Q346" s="4" t="str">
        <f t="shared" si="1012"/>
        <v>Methods</v>
      </c>
      <c r="R346" s="4" t="str">
        <f t="shared" si="1013"/>
        <v xml:space="preserve"> </v>
      </c>
    </row>
    <row r="347" spans="1:19">
      <c r="A347" s="6"/>
      <c r="F347" s="6"/>
      <c r="J347" s="64"/>
      <c r="O347" s="64"/>
    </row>
    <row r="348" spans="1:19">
      <c r="A348" s="5" t="s">
        <v>1074</v>
      </c>
      <c r="B348" s="4" t="str">
        <f t="shared" ref="B348:B349" si="1014">TRIM(LEFT(A348, SEARCH(":", A348) - 1))</f>
        <v>ClassName</v>
      </c>
      <c r="C348" s="4" t="str">
        <f t="shared" ref="C348:C349" si="1015">MID(A348, SEARCH(":", A348) + 1, LEN(A348))</f>
        <v xml:space="preserve"> VMIDEController</v>
      </c>
      <c r="D348" s="86" t="s">
        <v>2133</v>
      </c>
      <c r="E348" s="7" t="str">
        <f t="shared" si="967"/>
        <v>SAME</v>
      </c>
      <c r="F348" s="5" t="s">
        <v>1074</v>
      </c>
      <c r="G348" s="4" t="str">
        <f t="shared" ref="G348:G349" si="1016">TRIM(LEFT(F348, SEARCH(":", F348) - 1))</f>
        <v>ClassName</v>
      </c>
      <c r="H348" s="4" t="str">
        <f t="shared" ref="H348:H349" si="1017">MID(F348, SEARCH(":", F348) + 1, LEN(F348))</f>
        <v xml:space="preserve"> VMIDEController</v>
      </c>
      <c r="I348" s="86" t="s">
        <v>2133</v>
      </c>
      <c r="J348" s="7" t="str">
        <f t="shared" si="977"/>
        <v>SAME</v>
      </c>
      <c r="K348" s="3" t="s">
        <v>1074</v>
      </c>
      <c r="L348" s="4" t="str">
        <f t="shared" si="1009"/>
        <v>ClassName</v>
      </c>
      <c r="M348" s="4" t="str">
        <f t="shared" ref="M348:M349" si="1018">MID(K348, SEARCH(":", K348) + 1, LEN(K348))</f>
        <v xml:space="preserve"> VMIDEController</v>
      </c>
      <c r="N348" s="86" t="s">
        <v>2133</v>
      </c>
      <c r="O348" s="7" t="str">
        <f t="shared" ref="O348:O349" si="1019">IF(K348&lt;&gt;P348, "DIF", "SAME")</f>
        <v>DIF</v>
      </c>
      <c r="P348" s="3" t="s">
        <v>987</v>
      </c>
      <c r="Q348" s="4" t="str">
        <f t="shared" si="1012"/>
        <v>ClassName</v>
      </c>
      <c r="R348" s="4" t="str">
        <f t="shared" ref="R348:R349" si="1020">MID(P348, SEARCH(":", P348) + 1, LEN(P348))</f>
        <v xml:space="preserve"> CIM_ClassCreation</v>
      </c>
      <c r="S348" s="86" t="s">
        <v>2069</v>
      </c>
    </row>
    <row r="349" spans="1:19">
      <c r="A349" s="5" t="s">
        <v>1075</v>
      </c>
      <c r="B349" s="4" t="str">
        <f t="shared" si="1014"/>
        <v>Methods</v>
      </c>
      <c r="C349" s="4" t="str">
        <f t="shared" si="1015"/>
        <v xml:space="preserve"> Remove, AddDVDDrive, GetDVDDrives, AddHardDiskDrive, GetHardDiskDrives, RemoveDrive, Reset</v>
      </c>
      <c r="E349" s="7" t="str">
        <f t="shared" si="967"/>
        <v>SAME</v>
      </c>
      <c r="F349" s="5" t="s">
        <v>1075</v>
      </c>
      <c r="G349" s="4" t="str">
        <f t="shared" si="1016"/>
        <v>Methods</v>
      </c>
      <c r="H349" s="4" t="str">
        <f t="shared" si="1017"/>
        <v xml:space="preserve"> Remove, AddDVDDrive, GetDVDDrives, AddHardDiskDrive, GetHardDiskDrives, RemoveDrive, Reset</v>
      </c>
      <c r="J349" s="7" t="str">
        <f t="shared" si="977"/>
        <v>SAME</v>
      </c>
      <c r="K349" s="3" t="s">
        <v>1075</v>
      </c>
      <c r="L349" s="4" t="str">
        <f t="shared" si="1009"/>
        <v>Methods</v>
      </c>
      <c r="M349" s="4" t="str">
        <f t="shared" si="1018"/>
        <v xml:space="preserve"> Remove, AddDVDDrive, GetDVDDrives, AddHardDiskDrive, GetHardDiskDrives, RemoveDrive, Reset</v>
      </c>
      <c r="O349" s="7" t="str">
        <f t="shared" si="1019"/>
        <v>DIF</v>
      </c>
      <c r="P349" s="3" t="s">
        <v>937</v>
      </c>
      <c r="Q349" s="4" t="str">
        <f t="shared" si="1012"/>
        <v>Methods</v>
      </c>
      <c r="R349" s="4" t="str">
        <f t="shared" si="1020"/>
        <v xml:space="preserve"> </v>
      </c>
    </row>
    <row r="350" spans="1:19">
      <c r="A350" s="6"/>
      <c r="F350" s="6"/>
      <c r="J350" s="64"/>
      <c r="O350" s="64"/>
    </row>
    <row r="351" spans="1:19">
      <c r="A351" s="5" t="s">
        <v>1076</v>
      </c>
      <c r="B351" s="4" t="str">
        <f t="shared" ref="B351:B352" si="1021">TRIM(LEFT(A351, SEARCH(":", A351) - 1))</f>
        <v>ClassName</v>
      </c>
      <c r="C351" s="4" t="str">
        <f t="shared" ref="C351:C352" si="1022">MID(A351, SEARCH(":", A351) + 1, LEN(A351))</f>
        <v xml:space="preserve"> VMDHCPVirtualNetworkServer</v>
      </c>
      <c r="D351" s="86" t="s">
        <v>2134</v>
      </c>
      <c r="E351" s="7" t="str">
        <f t="shared" si="967"/>
        <v>SAME</v>
      </c>
      <c r="F351" s="5" t="s">
        <v>1076</v>
      </c>
      <c r="G351" s="4" t="str">
        <f t="shared" ref="G351:G352" si="1023">TRIM(LEFT(F351, SEARCH(":", F351) - 1))</f>
        <v>ClassName</v>
      </c>
      <c r="H351" s="4" t="str">
        <f t="shared" ref="H351:H352" si="1024">MID(F351, SEARCH(":", F351) + 1, LEN(F351))</f>
        <v xml:space="preserve"> VMDHCPVirtualNetworkServer</v>
      </c>
      <c r="I351" s="86" t="s">
        <v>2134</v>
      </c>
      <c r="J351" s="7" t="str">
        <f t="shared" si="977"/>
        <v>SAME</v>
      </c>
      <c r="K351" s="3" t="s">
        <v>1076</v>
      </c>
      <c r="L351" s="4" t="str">
        <f t="shared" si="1009"/>
        <v>ClassName</v>
      </c>
      <c r="M351" s="4" t="str">
        <f t="shared" ref="M351:M352" si="1025">MID(K351, SEARCH(":", K351) + 1, LEN(K351))</f>
        <v xml:space="preserve"> VMDHCPVirtualNetworkServer</v>
      </c>
      <c r="N351" s="86" t="s">
        <v>2134</v>
      </c>
      <c r="O351" s="7" t="str">
        <f t="shared" ref="O351:O352" si="1026">IF(K351&lt;&gt;P351, "DIF", "SAME")</f>
        <v>DIF</v>
      </c>
      <c r="P351" s="3" t="s">
        <v>988</v>
      </c>
      <c r="Q351" s="4" t="str">
        <f t="shared" si="1012"/>
        <v>ClassName</v>
      </c>
      <c r="R351" s="4" t="str">
        <f t="shared" ref="R351:R352" si="1027">MID(P351, SEARCH(":", P351) + 1, LEN(P351))</f>
        <v xml:space="preserve"> CIM_ClassModification</v>
      </c>
      <c r="S351" s="86" t="s">
        <v>2070</v>
      </c>
    </row>
    <row r="352" spans="1:19">
      <c r="A352" s="5" t="s">
        <v>1077</v>
      </c>
      <c r="B352" s="4" t="str">
        <f t="shared" si="1021"/>
        <v>Methods</v>
      </c>
      <c r="C352" s="4" t="str">
        <f t="shared" si="1022"/>
        <v xml:space="preserve"> SetDHCPSupport, Configure, ConfigureLeaseTimes, ConfigureDNSServers, ConfigureWINSServers</v>
      </c>
      <c r="E352" s="7" t="str">
        <f t="shared" si="967"/>
        <v>SAME</v>
      </c>
      <c r="F352" s="5" t="s">
        <v>1077</v>
      </c>
      <c r="G352" s="4" t="str">
        <f t="shared" si="1023"/>
        <v>Methods</v>
      </c>
      <c r="H352" s="4" t="str">
        <f t="shared" si="1024"/>
        <v xml:space="preserve"> SetDHCPSupport, Configure, ConfigureLeaseTimes, ConfigureDNSServers, ConfigureWINSServers</v>
      </c>
      <c r="J352" s="7" t="str">
        <f t="shared" si="977"/>
        <v>SAME</v>
      </c>
      <c r="K352" s="3" t="s">
        <v>1077</v>
      </c>
      <c r="L352" s="4" t="str">
        <f t="shared" si="1009"/>
        <v>Methods</v>
      </c>
      <c r="M352" s="4" t="str">
        <f t="shared" si="1025"/>
        <v xml:space="preserve"> SetDHCPSupport, Configure, ConfigureLeaseTimes, ConfigureDNSServers, ConfigureWINSServers</v>
      </c>
      <c r="O352" s="7" t="str">
        <f t="shared" si="1026"/>
        <v>DIF</v>
      </c>
      <c r="P352" s="3" t="s">
        <v>937</v>
      </c>
      <c r="Q352" s="4" t="str">
        <f t="shared" si="1012"/>
        <v>Methods</v>
      </c>
      <c r="R352" s="4" t="str">
        <f t="shared" si="1027"/>
        <v xml:space="preserve"> </v>
      </c>
    </row>
    <row r="353" spans="1:19">
      <c r="A353" s="6"/>
      <c r="F353" s="6"/>
      <c r="J353" s="64"/>
      <c r="O353" s="64"/>
    </row>
    <row r="354" spans="1:19">
      <c r="A354" s="5" t="s">
        <v>1078</v>
      </c>
      <c r="B354" s="4" t="str">
        <f t="shared" ref="B354:B355" si="1028">TRIM(LEFT(A354, SEARCH(":", A354) - 1))</f>
        <v>ClassName</v>
      </c>
      <c r="C354" s="4" t="str">
        <f t="shared" ref="C354:C355" si="1029">MID(A354, SEARCH(":", A354) + 1, LEN(A354))</f>
        <v xml:space="preserve"> VMSerialPort</v>
      </c>
      <c r="D354" s="86" t="s">
        <v>2135</v>
      </c>
      <c r="E354" s="7" t="str">
        <f t="shared" si="967"/>
        <v>SAME</v>
      </c>
      <c r="F354" s="5" t="s">
        <v>1078</v>
      </c>
      <c r="G354" s="4" t="str">
        <f t="shared" ref="G354:G355" si="1030">TRIM(LEFT(F354, SEARCH(":", F354) - 1))</f>
        <v>ClassName</v>
      </c>
      <c r="H354" s="4" t="str">
        <f t="shared" ref="H354:H355" si="1031">MID(F354, SEARCH(":", F354) + 1, LEN(F354))</f>
        <v xml:space="preserve"> VMSerialPort</v>
      </c>
      <c r="I354" s="86" t="s">
        <v>2135</v>
      </c>
      <c r="J354" s="7" t="str">
        <f t="shared" si="977"/>
        <v>SAME</v>
      </c>
      <c r="K354" s="3" t="s">
        <v>1078</v>
      </c>
      <c r="L354" s="4" t="str">
        <f t="shared" si="1009"/>
        <v>ClassName</v>
      </c>
      <c r="M354" s="4" t="str">
        <f t="shared" ref="M354:M355" si="1032">MID(K354, SEARCH(":", K354) + 1, LEN(K354))</f>
        <v xml:space="preserve"> VMSerialPort</v>
      </c>
      <c r="N354" s="86" t="s">
        <v>2135</v>
      </c>
      <c r="O354" s="7" t="str">
        <f t="shared" ref="O354:O355" si="1033">IF(K354&lt;&gt;P354, "DIF", "SAME")</f>
        <v>DIF</v>
      </c>
      <c r="P354" s="3" t="s">
        <v>989</v>
      </c>
      <c r="Q354" s="4" t="str">
        <f t="shared" si="1012"/>
        <v>ClassName</v>
      </c>
      <c r="R354" s="4" t="str">
        <f t="shared" ref="R354:R355" si="1034">MID(P354, SEARCH(":", P354) + 1, LEN(P354))</f>
        <v xml:space="preserve"> CIM_InstIndication</v>
      </c>
      <c r="S354" s="86" t="s">
        <v>2071</v>
      </c>
    </row>
    <row r="355" spans="1:19">
      <c r="A355" s="5" t="s">
        <v>1079</v>
      </c>
      <c r="B355" s="4" t="str">
        <f t="shared" si="1028"/>
        <v>Methods</v>
      </c>
      <c r="C355" s="4" t="str">
        <f t="shared" si="1029"/>
        <v xml:space="preserve"> Configure</v>
      </c>
      <c r="E355" s="7" t="str">
        <f t="shared" si="967"/>
        <v>SAME</v>
      </c>
      <c r="F355" s="5" t="s">
        <v>1079</v>
      </c>
      <c r="G355" s="4" t="str">
        <f t="shared" si="1030"/>
        <v>Methods</v>
      </c>
      <c r="H355" s="4" t="str">
        <f t="shared" si="1031"/>
        <v xml:space="preserve"> Configure</v>
      </c>
      <c r="J355" s="7" t="str">
        <f t="shared" si="977"/>
        <v>SAME</v>
      </c>
      <c r="K355" s="3" t="s">
        <v>1079</v>
      </c>
      <c r="L355" s="4" t="str">
        <f t="shared" si="1009"/>
        <v>Methods</v>
      </c>
      <c r="M355" s="4" t="str">
        <f t="shared" si="1032"/>
        <v xml:space="preserve"> Configure</v>
      </c>
      <c r="O355" s="7" t="str">
        <f t="shared" si="1033"/>
        <v>DIF</v>
      </c>
      <c r="P355" s="3" t="s">
        <v>937</v>
      </c>
      <c r="Q355" s="4" t="str">
        <f t="shared" si="1012"/>
        <v>Methods</v>
      </c>
      <c r="R355" s="4" t="str">
        <f t="shared" si="1034"/>
        <v xml:space="preserve"> </v>
      </c>
    </row>
    <row r="356" spans="1:19">
      <c r="A356" s="6"/>
      <c r="F356" s="6"/>
      <c r="J356" s="64"/>
      <c r="O356" s="64"/>
    </row>
    <row r="357" spans="1:19">
      <c r="A357" s="5" t="s">
        <v>1080</v>
      </c>
      <c r="B357" s="4" t="str">
        <f t="shared" ref="B357:B358" si="1035">TRIM(LEFT(A357, SEARCH(":", A357) - 1))</f>
        <v>ClassName</v>
      </c>
      <c r="C357" s="4" t="str">
        <f t="shared" ref="C357:C358" si="1036">MID(A357, SEARCH(":", A357) + 1, LEN(A357))</f>
        <v xml:space="preserve"> CIM_VirtualComputerSystem</v>
      </c>
      <c r="D357" s="86" t="s">
        <v>2136</v>
      </c>
      <c r="E357" s="7" t="str">
        <f t="shared" si="967"/>
        <v>SAME</v>
      </c>
      <c r="F357" s="5" t="s">
        <v>1080</v>
      </c>
      <c r="G357" s="4" t="str">
        <f t="shared" ref="G357:G358" si="1037">TRIM(LEFT(F357, SEARCH(":", F357) - 1))</f>
        <v>ClassName</v>
      </c>
      <c r="H357" s="4" t="str">
        <f t="shared" ref="H357:H358" si="1038">MID(F357, SEARCH(":", F357) + 1, LEN(F357))</f>
        <v xml:space="preserve"> CIM_VirtualComputerSystem</v>
      </c>
      <c r="I357" s="86" t="s">
        <v>2136</v>
      </c>
      <c r="J357" s="7" t="str">
        <f t="shared" si="977"/>
        <v>SAME</v>
      </c>
      <c r="K357" s="3" t="s">
        <v>1080</v>
      </c>
      <c r="L357" s="4" t="str">
        <f t="shared" si="1009"/>
        <v>ClassName</v>
      </c>
      <c r="M357" s="4" t="str">
        <f t="shared" ref="M357:M358" si="1039">MID(K357, SEARCH(":", K357) + 1, LEN(K357))</f>
        <v xml:space="preserve"> CIM_VirtualComputerSystem</v>
      </c>
      <c r="N357" s="86" t="s">
        <v>2136</v>
      </c>
      <c r="O357" s="7" t="str">
        <f t="shared" ref="O357:O358" si="1040">IF(K357&lt;&gt;P357, "DIF", "SAME")</f>
        <v>DIF</v>
      </c>
      <c r="P357" s="3" t="s">
        <v>990</v>
      </c>
      <c r="Q357" s="4" t="str">
        <f t="shared" si="1012"/>
        <v>ClassName</v>
      </c>
      <c r="R357" s="4" t="str">
        <f t="shared" ref="R357:R358" si="1041">MID(P357, SEARCH(":", P357) + 1, LEN(P357))</f>
        <v xml:space="preserve"> CIM_InstCreation</v>
      </c>
      <c r="S357" s="86" t="s">
        <v>2072</v>
      </c>
    </row>
    <row r="358" spans="1:19">
      <c r="A358" s="5" t="s">
        <v>937</v>
      </c>
      <c r="B358" s="4" t="str">
        <f t="shared" si="1035"/>
        <v>Methods</v>
      </c>
      <c r="C358" s="4" t="str">
        <f t="shared" si="1036"/>
        <v xml:space="preserve"> </v>
      </c>
      <c r="E358" s="7" t="str">
        <f t="shared" si="967"/>
        <v>SAME</v>
      </c>
      <c r="F358" s="5" t="s">
        <v>937</v>
      </c>
      <c r="G358" s="4" t="str">
        <f t="shared" si="1037"/>
        <v>Methods</v>
      </c>
      <c r="H358" s="4" t="str">
        <f t="shared" si="1038"/>
        <v xml:space="preserve"> </v>
      </c>
      <c r="J358" s="7" t="str">
        <f t="shared" si="977"/>
        <v>SAME</v>
      </c>
      <c r="K358" s="3" t="s">
        <v>937</v>
      </c>
      <c r="L358" s="4" t="str">
        <f t="shared" si="1009"/>
        <v>Methods</v>
      </c>
      <c r="M358" s="4" t="str">
        <f t="shared" si="1039"/>
        <v xml:space="preserve"> </v>
      </c>
      <c r="O358" s="7" t="str">
        <f t="shared" si="1040"/>
        <v>SAME</v>
      </c>
      <c r="P358" s="3" t="s">
        <v>937</v>
      </c>
      <c r="Q358" s="4" t="str">
        <f t="shared" si="1012"/>
        <v>Methods</v>
      </c>
      <c r="R358" s="4" t="str">
        <f t="shared" si="1041"/>
        <v xml:space="preserve"> </v>
      </c>
    </row>
    <row r="359" spans="1:19">
      <c r="A359" s="6"/>
      <c r="F359" s="6"/>
      <c r="J359" s="64"/>
      <c r="O359" s="64"/>
    </row>
    <row r="360" spans="1:19">
      <c r="A360" s="5" t="s">
        <v>1081</v>
      </c>
      <c r="B360" s="4" t="str">
        <f t="shared" ref="B360:B361" si="1042">TRIM(LEFT(A360, SEARCH(":", A360) - 1))</f>
        <v>ClassName</v>
      </c>
      <c r="C360" s="4" t="str">
        <f t="shared" ref="C360:C361" si="1043">MID(A360, SEARCH(":", A360) + 1, LEN(A360))</f>
        <v xml:space="preserve"> VMComputerSystem</v>
      </c>
      <c r="D360" s="86" t="s">
        <v>2137</v>
      </c>
      <c r="E360" s="7" t="str">
        <f t="shared" si="967"/>
        <v>SAME</v>
      </c>
      <c r="F360" s="5" t="s">
        <v>1081</v>
      </c>
      <c r="G360" s="4" t="str">
        <f t="shared" ref="G360:G361" si="1044">TRIM(LEFT(F360, SEARCH(":", F360) - 1))</f>
        <v>ClassName</v>
      </c>
      <c r="H360" s="4" t="str">
        <f t="shared" ref="H360:H361" si="1045">MID(F360, SEARCH(":", F360) + 1, LEN(F360))</f>
        <v xml:space="preserve"> VMComputerSystem</v>
      </c>
      <c r="I360" s="86" t="s">
        <v>2137</v>
      </c>
      <c r="J360" s="7" t="str">
        <f t="shared" si="977"/>
        <v>SAME</v>
      </c>
      <c r="K360" s="3" t="s">
        <v>1081</v>
      </c>
      <c r="L360" s="4" t="str">
        <f t="shared" si="1009"/>
        <v>ClassName</v>
      </c>
      <c r="M360" s="4" t="str">
        <f t="shared" ref="M360:M361" si="1046">MID(K360, SEARCH(":", K360) + 1, LEN(K360))</f>
        <v xml:space="preserve"> VMComputerSystem</v>
      </c>
      <c r="N360" s="86" t="s">
        <v>2137</v>
      </c>
      <c r="O360" s="7" t="str">
        <f t="shared" ref="O360:O361" si="1047">IF(K360&lt;&gt;P360, "DIF", "SAME")</f>
        <v>DIF</v>
      </c>
      <c r="P360" s="3" t="s">
        <v>991</v>
      </c>
      <c r="Q360" s="4" t="str">
        <f t="shared" si="1012"/>
        <v>ClassName</v>
      </c>
      <c r="R360" s="4" t="str">
        <f t="shared" ref="R360:R361" si="1048">MID(P360, SEARCH(":", P360) + 1, LEN(P360))</f>
        <v xml:space="preserve"> CIM_InstModification</v>
      </c>
      <c r="S360" s="86" t="s">
        <v>2073</v>
      </c>
    </row>
    <row r="361" spans="1:19">
      <c r="A361" s="5" t="s">
        <v>1109</v>
      </c>
      <c r="B361" s="4" t="str">
        <f t="shared" si="1042"/>
        <v>Methods</v>
      </c>
      <c r="C361" s="4" t="str">
        <f t="shared" si="1043"/>
        <v xml:space="preserve"> SetName, SetAllocatedRAM, SetUndoDisks, MergeUndoDisks, DiscardUndoDisks, DiscardSavedState, Reset, Delete, TakeSnapshot, Migrate, SetStateAsync, Create, CreateVM, RegisterVM, UnregisterVM, IsHeartBeating, GetCpu, GetIDEControllers, GetSCSIControllers, AddSCSIController, AttachFloppyImage, GetFloppyDrives, AddDVDDrive, GetDVDDrives, AddHardDiskDrive,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v>
      </c>
      <c r="E361" s="7" t="str">
        <f t="shared" si="967"/>
        <v>SAME</v>
      </c>
      <c r="F361" s="5" t="s">
        <v>1109</v>
      </c>
      <c r="G361" s="4" t="str">
        <f t="shared" si="1044"/>
        <v>Methods</v>
      </c>
      <c r="H361" s="4" t="str">
        <f t="shared" si="1045"/>
        <v xml:space="preserve"> SetName, SetAllocatedRAM, SetUndoDisks, MergeUndoDisks, DiscardUndoDisks, DiscardSavedState, Reset, Delete, TakeSnapshot, Migrate, SetStateAsync, Create, CreateVM, RegisterVM, UnregisterVM, IsHeartBeating, GetCpu, GetIDEControllers, GetSCSIControllers, AddSCSIController, AttachFloppyImage, GetFloppyDrives, AddDVDDrive, GetDVDDrives, AddHardDiskDrive,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v>
      </c>
      <c r="J361" s="7" t="str">
        <f t="shared" si="977"/>
        <v>SAME</v>
      </c>
      <c r="K361" s="3" t="s">
        <v>1109</v>
      </c>
      <c r="L361" s="4" t="str">
        <f t="shared" si="1009"/>
        <v>Methods</v>
      </c>
      <c r="M361" s="4" t="str">
        <f t="shared" si="1046"/>
        <v xml:space="preserve"> SetName, SetAllocatedRAM, SetUndoDisks, MergeUndoDisks, DiscardUndoDisks, DiscardSavedState, Reset, Delete, TakeSnapshot, Migrate, SetStateAsync, Create, CreateVM, RegisterVM, UnregisterVM, IsHeartBeating, GetCpu, GetIDEControllers, GetSCSIControllers, AddSCSIController, AttachFloppyImage, GetFloppyDrives, AddDVDDrive, GetDVDDrives, AddHardDiskDrive,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v>
      </c>
      <c r="O361" s="7" t="str">
        <f t="shared" si="1047"/>
        <v>DIF</v>
      </c>
      <c r="P361" s="3" t="s">
        <v>937</v>
      </c>
      <c r="Q361" s="4" t="str">
        <f t="shared" si="1012"/>
        <v>Methods</v>
      </c>
      <c r="R361" s="4" t="str">
        <f t="shared" si="1048"/>
        <v xml:space="preserve"> </v>
      </c>
    </row>
    <row r="362" spans="1:19">
      <c r="A362" s="6"/>
      <c r="F362" s="6"/>
      <c r="J362" s="64"/>
      <c r="O362" s="64"/>
    </row>
    <row r="363" spans="1:19">
      <c r="A363" s="5" t="s">
        <v>1082</v>
      </c>
      <c r="B363" s="4" t="str">
        <f t="shared" ref="B363:B364" si="1049">TRIM(LEFT(A363, SEARCH(":", A363) - 1))</f>
        <v>ClassName</v>
      </c>
      <c r="C363" s="4" t="str">
        <f t="shared" ref="C363:C364" si="1050">MID(A363, SEARCH(":", A363) + 1, LEN(A363))</f>
        <v xml:space="preserve"> CIM_VirtualComputerSystemSummary</v>
      </c>
      <c r="D363" s="86" t="s">
        <v>2138</v>
      </c>
      <c r="E363" s="7" t="str">
        <f t="shared" si="967"/>
        <v>SAME</v>
      </c>
      <c r="F363" s="5" t="s">
        <v>1082</v>
      </c>
      <c r="G363" s="4" t="str">
        <f t="shared" ref="G363:G364" si="1051">TRIM(LEFT(F363, SEARCH(":", F363) - 1))</f>
        <v>ClassName</v>
      </c>
      <c r="H363" s="4" t="str">
        <f t="shared" ref="H363:H364" si="1052">MID(F363, SEARCH(":", F363) + 1, LEN(F363))</f>
        <v xml:space="preserve"> CIM_VirtualComputerSystemSummary</v>
      </c>
      <c r="I363" s="86" t="s">
        <v>2138</v>
      </c>
      <c r="J363" s="7" t="str">
        <f t="shared" si="977"/>
        <v>SAME</v>
      </c>
      <c r="K363" s="3" t="s">
        <v>1082</v>
      </c>
      <c r="L363" s="4" t="str">
        <f t="shared" si="1009"/>
        <v>ClassName</v>
      </c>
      <c r="M363" s="4" t="str">
        <f t="shared" ref="M363:M364" si="1053">MID(K363, SEARCH(":", K363) + 1, LEN(K363))</f>
        <v xml:space="preserve"> CIM_VirtualComputerSystemSummary</v>
      </c>
      <c r="N363" s="86" t="s">
        <v>2138</v>
      </c>
      <c r="O363" s="7" t="str">
        <f t="shared" ref="O363:O364" si="1054">IF(K363&lt;&gt;P363, "DIF", "SAME")</f>
        <v>DIF</v>
      </c>
      <c r="P363" s="3" t="s">
        <v>992</v>
      </c>
      <c r="Q363" s="4" t="str">
        <f t="shared" si="1012"/>
        <v>ClassName</v>
      </c>
      <c r="R363" s="4" t="str">
        <f t="shared" ref="R363:R364" si="1055">MID(P363, SEARCH(":", P363) + 1, LEN(P363))</f>
        <v xml:space="preserve"> CIM_InstDeletion</v>
      </c>
      <c r="S363" s="86" t="s">
        <v>2074</v>
      </c>
    </row>
    <row r="364" spans="1:19">
      <c r="A364" s="5" t="s">
        <v>937</v>
      </c>
      <c r="B364" s="4" t="str">
        <f t="shared" si="1049"/>
        <v>Methods</v>
      </c>
      <c r="C364" s="4" t="str">
        <f t="shared" si="1050"/>
        <v xml:space="preserve"> </v>
      </c>
      <c r="E364" s="7" t="str">
        <f t="shared" si="967"/>
        <v>SAME</v>
      </c>
      <c r="F364" s="5" t="s">
        <v>937</v>
      </c>
      <c r="G364" s="4" t="str">
        <f t="shared" si="1051"/>
        <v>Methods</v>
      </c>
      <c r="H364" s="4" t="str">
        <f t="shared" si="1052"/>
        <v xml:space="preserve"> </v>
      </c>
      <c r="J364" s="7" t="str">
        <f t="shared" si="977"/>
        <v>SAME</v>
      </c>
      <c r="K364" s="3" t="s">
        <v>937</v>
      </c>
      <c r="L364" s="4" t="str">
        <f t="shared" si="1009"/>
        <v>Methods</v>
      </c>
      <c r="M364" s="4" t="str">
        <f t="shared" si="1053"/>
        <v xml:space="preserve"> </v>
      </c>
      <c r="O364" s="7" t="str">
        <f t="shared" si="1054"/>
        <v>SAME</v>
      </c>
      <c r="P364" s="3" t="s">
        <v>937</v>
      </c>
      <c r="Q364" s="4" t="str">
        <f t="shared" si="1012"/>
        <v>Methods</v>
      </c>
      <c r="R364" s="4" t="str">
        <f t="shared" si="1055"/>
        <v xml:space="preserve"> </v>
      </c>
    </row>
    <row r="365" spans="1:19">
      <c r="A365" s="6"/>
      <c r="F365" s="6"/>
      <c r="J365" s="64"/>
      <c r="O365" s="64"/>
    </row>
    <row r="366" spans="1:19">
      <c r="A366" s="5" t="s">
        <v>1083</v>
      </c>
      <c r="B366" s="4" t="str">
        <f t="shared" ref="B366:B367" si="1056">TRIM(LEFT(A366, SEARCH(":", A366) - 1))</f>
        <v>ClassName</v>
      </c>
      <c r="C366" s="4" t="str">
        <f t="shared" ref="C366:C367" si="1057">MID(A366, SEARCH(":", A366) + 1, LEN(A366))</f>
        <v xml:space="preserve"> VMS</v>
      </c>
      <c r="D366" s="86" t="s">
        <v>2139</v>
      </c>
      <c r="E366" s="7" t="str">
        <f t="shared" si="967"/>
        <v>SAME</v>
      </c>
      <c r="F366" s="5" t="s">
        <v>1083</v>
      </c>
      <c r="G366" s="4" t="str">
        <f t="shared" ref="G366:G367" si="1058">TRIM(LEFT(F366, SEARCH(":", F366) - 1))</f>
        <v>ClassName</v>
      </c>
      <c r="H366" s="4" t="str">
        <f t="shared" ref="H366:H367" si="1059">MID(F366, SEARCH(":", F366) + 1, LEN(F366))</f>
        <v xml:space="preserve"> VMS</v>
      </c>
      <c r="I366" s="86" t="s">
        <v>2139</v>
      </c>
      <c r="J366" s="7" t="str">
        <f t="shared" si="977"/>
        <v>SAME</v>
      </c>
      <c r="K366" s="3" t="s">
        <v>1083</v>
      </c>
      <c r="L366" s="4" t="str">
        <f t="shared" si="1009"/>
        <v>ClassName</v>
      </c>
      <c r="M366" s="4" t="str">
        <f t="shared" ref="M366:M367" si="1060">MID(K366, SEARCH(":", K366) + 1, LEN(K366))</f>
        <v xml:space="preserve"> VMS</v>
      </c>
      <c r="N366" s="86" t="s">
        <v>2139</v>
      </c>
      <c r="O366" s="7" t="str">
        <f t="shared" ref="O366:O367" si="1061">IF(K366&lt;&gt;P366, "DIF", "SAME")</f>
        <v>DIF</v>
      </c>
      <c r="P366" s="3" t="s">
        <v>993</v>
      </c>
      <c r="Q366" s="4" t="str">
        <f t="shared" si="1012"/>
        <v>ClassName</v>
      </c>
      <c r="R366" s="4" t="str">
        <f t="shared" ref="R366:R367" si="1062">MID(P366, SEARCH(":", P366) + 1, LEN(P366))</f>
        <v xml:space="preserve"> __NotifyStatus</v>
      </c>
      <c r="S366" s="86" t="s">
        <v>2075</v>
      </c>
    </row>
    <row r="367" spans="1:19">
      <c r="A367" s="5" t="s">
        <v>937</v>
      </c>
      <c r="B367" s="4" t="str">
        <f t="shared" si="1056"/>
        <v>Methods</v>
      </c>
      <c r="C367" s="4" t="str">
        <f t="shared" si="1057"/>
        <v xml:space="preserve"> </v>
      </c>
      <c r="E367" s="7" t="str">
        <f t="shared" si="967"/>
        <v>SAME</v>
      </c>
      <c r="F367" s="5" t="s">
        <v>937</v>
      </c>
      <c r="G367" s="4" t="str">
        <f t="shared" si="1058"/>
        <v>Methods</v>
      </c>
      <c r="H367" s="4" t="str">
        <f t="shared" si="1059"/>
        <v xml:space="preserve"> </v>
      </c>
      <c r="J367" s="7" t="str">
        <f t="shared" si="977"/>
        <v>SAME</v>
      </c>
      <c r="K367" s="3" t="s">
        <v>937</v>
      </c>
      <c r="L367" s="4" t="str">
        <f t="shared" si="1009"/>
        <v>Methods</v>
      </c>
      <c r="M367" s="4" t="str">
        <f t="shared" si="1060"/>
        <v xml:space="preserve"> </v>
      </c>
      <c r="O367" s="7" t="str">
        <f t="shared" si="1061"/>
        <v>SAME</v>
      </c>
      <c r="P367" s="3" t="s">
        <v>937</v>
      </c>
      <c r="Q367" s="4" t="str">
        <f t="shared" si="1012"/>
        <v>Methods</v>
      </c>
      <c r="R367" s="4" t="str">
        <f t="shared" si="1062"/>
        <v xml:space="preserve"> </v>
      </c>
    </row>
    <row r="368" spans="1:19">
      <c r="A368" s="6"/>
      <c r="F368" s="6"/>
      <c r="J368" s="64"/>
      <c r="O368" s="64"/>
    </row>
    <row r="369" spans="1:19">
      <c r="A369" s="5" t="s">
        <v>1084</v>
      </c>
      <c r="B369" s="4" t="str">
        <f t="shared" ref="B369:B370" si="1063">TRIM(LEFT(A369, SEARCH(":", A369) - 1))</f>
        <v>ClassName</v>
      </c>
      <c r="C369" s="4" t="str">
        <f t="shared" ref="C369:C370" si="1064">MID(A369, SEARCH(":", A369) + 1, LEN(A369))</f>
        <v xml:space="preserve"> VMSCSIController</v>
      </c>
      <c r="D369" s="86" t="s">
        <v>2140</v>
      </c>
      <c r="E369" s="7" t="str">
        <f t="shared" si="967"/>
        <v>SAME</v>
      </c>
      <c r="F369" s="5" t="s">
        <v>1084</v>
      </c>
      <c r="G369" s="4" t="str">
        <f t="shared" ref="G369:G370" si="1065">TRIM(LEFT(F369, SEARCH(":", F369) - 1))</f>
        <v>ClassName</v>
      </c>
      <c r="H369" s="4" t="str">
        <f t="shared" ref="H369:H370" si="1066">MID(F369, SEARCH(":", F369) + 1, LEN(F369))</f>
        <v xml:space="preserve"> VMSCSIController</v>
      </c>
      <c r="I369" s="86" t="s">
        <v>2140</v>
      </c>
      <c r="J369" s="7" t="str">
        <f t="shared" si="977"/>
        <v>SAME</v>
      </c>
      <c r="K369" s="3" t="s">
        <v>1084</v>
      </c>
      <c r="L369" s="4" t="str">
        <f t="shared" si="1009"/>
        <v>ClassName</v>
      </c>
      <c r="M369" s="4" t="str">
        <f t="shared" ref="M369:M370" si="1067">MID(K369, SEARCH(":", K369) + 1, LEN(K369))</f>
        <v xml:space="preserve"> VMSCSIController</v>
      </c>
      <c r="N369" s="86" t="s">
        <v>2140</v>
      </c>
      <c r="O369" s="7" t="str">
        <f t="shared" ref="O369:O370" si="1068">IF(K369&lt;&gt;P369, "DIF", "SAME")</f>
        <v>DIF</v>
      </c>
      <c r="P369" s="3" t="s">
        <v>994</v>
      </c>
      <c r="Q369" s="4" t="str">
        <f t="shared" si="1012"/>
        <v>ClassName</v>
      </c>
      <c r="R369" s="4" t="str">
        <f t="shared" ref="R369:R370" si="1069">MID(P369, SEARCH(":", P369) + 1, LEN(P369))</f>
        <v xml:space="preserve"> __ExtendedStatus</v>
      </c>
      <c r="S369" s="86" t="s">
        <v>2076</v>
      </c>
    </row>
    <row r="370" spans="1:19">
      <c r="A370" s="5" t="s">
        <v>1085</v>
      </c>
      <c r="B370" s="4" t="str">
        <f t="shared" si="1063"/>
        <v>Methods</v>
      </c>
      <c r="C370" s="4" t="str">
        <f t="shared" si="1064"/>
        <v xml:space="preserve"> ConfigureController, Remove</v>
      </c>
      <c r="E370" s="7" t="str">
        <f t="shared" si="967"/>
        <v>SAME</v>
      </c>
      <c r="F370" s="5" t="s">
        <v>1085</v>
      </c>
      <c r="G370" s="4" t="str">
        <f t="shared" si="1065"/>
        <v>Methods</v>
      </c>
      <c r="H370" s="4" t="str">
        <f t="shared" si="1066"/>
        <v xml:space="preserve"> ConfigureController, Remove</v>
      </c>
      <c r="J370" s="7" t="str">
        <f t="shared" si="977"/>
        <v>SAME</v>
      </c>
      <c r="K370" s="3" t="s">
        <v>1085</v>
      </c>
      <c r="L370" s="4" t="str">
        <f t="shared" si="1009"/>
        <v>Methods</v>
      </c>
      <c r="M370" s="4" t="str">
        <f t="shared" si="1067"/>
        <v xml:space="preserve"> ConfigureController, Remove</v>
      </c>
      <c r="O370" s="7" t="str">
        <f t="shared" si="1068"/>
        <v>DIF</v>
      </c>
      <c r="P370" s="3" t="s">
        <v>937</v>
      </c>
      <c r="Q370" s="4" t="str">
        <f t="shared" si="1012"/>
        <v>Methods</v>
      </c>
      <c r="R370" s="4" t="str">
        <f t="shared" si="1069"/>
        <v xml:space="preserve"> </v>
      </c>
    </row>
    <row r="371" spans="1:19">
      <c r="A371" s="6"/>
      <c r="F371" s="6"/>
      <c r="J371" s="64"/>
      <c r="O371" s="64"/>
    </row>
    <row r="372" spans="1:19">
      <c r="A372" s="5" t="s">
        <v>1086</v>
      </c>
      <c r="B372" s="4" t="str">
        <f t="shared" ref="B372:B373" si="1070">TRIM(LEFT(A372, SEARCH(":", A372) - 1))</f>
        <v>ClassName</v>
      </c>
      <c r="C372" s="4" t="str">
        <f t="shared" ref="C372:C373" si="1071">MID(A372, SEARCH(":", A372) + 1, LEN(A372))</f>
        <v xml:space="preserve"> VMIntegrationService</v>
      </c>
      <c r="D372" s="86" t="s">
        <v>2141</v>
      </c>
      <c r="E372" s="7" t="str">
        <f t="shared" si="967"/>
        <v>SAME</v>
      </c>
      <c r="F372" s="5" t="s">
        <v>1086</v>
      </c>
      <c r="G372" s="4" t="str">
        <f t="shared" ref="G372:G373" si="1072">TRIM(LEFT(F372, SEARCH(":", F372) - 1))</f>
        <v>ClassName</v>
      </c>
      <c r="H372" s="4" t="str">
        <f t="shared" ref="H372:H373" si="1073">MID(F372, SEARCH(":", F372) + 1, LEN(F372))</f>
        <v xml:space="preserve"> VMIntegrationService</v>
      </c>
      <c r="I372" s="86" t="s">
        <v>2141</v>
      </c>
      <c r="J372" s="7" t="str">
        <f t="shared" si="977"/>
        <v>SAME</v>
      </c>
      <c r="K372" s="3" t="s">
        <v>1086</v>
      </c>
      <c r="L372" s="4" t="str">
        <f t="shared" si="1009"/>
        <v>ClassName</v>
      </c>
      <c r="M372" s="4" t="str">
        <f t="shared" ref="M372:M373" si="1074">MID(K372, SEARCH(":", K372) + 1, LEN(K372))</f>
        <v xml:space="preserve"> VMIntegrationService</v>
      </c>
      <c r="N372" s="86" t="s">
        <v>2141</v>
      </c>
      <c r="O372" s="7" t="str">
        <f t="shared" ref="O372:O373" si="1075">IF(K372&lt;&gt;P372, "DIF", "SAME")</f>
        <v>DIF</v>
      </c>
      <c r="P372" s="3" t="s">
        <v>995</v>
      </c>
      <c r="Q372" s="4" t="str">
        <f t="shared" si="1012"/>
        <v>ClassName</v>
      </c>
      <c r="R372" s="4" t="str">
        <f t="shared" ref="R372:R373" si="1076">MID(P372, SEARCH(":", P372) + 1, LEN(P372))</f>
        <v xml:space="preserve"> CIM_Error</v>
      </c>
      <c r="S372" s="86" t="s">
        <v>2077</v>
      </c>
    </row>
    <row r="373" spans="1:19">
      <c r="A373" s="5" t="s">
        <v>1087</v>
      </c>
      <c r="B373" s="4" t="str">
        <f t="shared" si="1070"/>
        <v>Methods</v>
      </c>
      <c r="C373" s="4" t="str">
        <f t="shared" si="1071"/>
        <v xml:space="preserve"> IsHeartBeating, ShutdownOperatingSystem, IsShutDownEnabled, InstallAdditions</v>
      </c>
      <c r="E373" s="7" t="str">
        <f t="shared" si="967"/>
        <v>SAME</v>
      </c>
      <c r="F373" s="5" t="s">
        <v>1087</v>
      </c>
      <c r="G373" s="4" t="str">
        <f t="shared" si="1072"/>
        <v>Methods</v>
      </c>
      <c r="H373" s="4" t="str">
        <f t="shared" si="1073"/>
        <v xml:space="preserve"> IsHeartBeating, ShutdownOperatingSystem, IsShutDownEnabled, InstallAdditions</v>
      </c>
      <c r="J373" s="7" t="str">
        <f t="shared" si="977"/>
        <v>SAME</v>
      </c>
      <c r="K373" s="3" t="s">
        <v>1087</v>
      </c>
      <c r="L373" s="4" t="str">
        <f t="shared" si="1009"/>
        <v>Methods</v>
      </c>
      <c r="M373" s="4" t="str">
        <f t="shared" si="1074"/>
        <v xml:space="preserve"> IsHeartBeating, ShutdownOperatingSystem, IsShutDownEnabled, InstallAdditions</v>
      </c>
      <c r="O373" s="7" t="str">
        <f t="shared" si="1075"/>
        <v>DIF</v>
      </c>
      <c r="P373" s="3" t="s">
        <v>937</v>
      </c>
      <c r="Q373" s="4" t="str">
        <f t="shared" si="1012"/>
        <v>Methods</v>
      </c>
      <c r="R373" s="4" t="str">
        <f t="shared" si="1076"/>
        <v xml:space="preserve"> </v>
      </c>
    </row>
    <row r="374" spans="1:19">
      <c r="A374" s="6"/>
      <c r="F374" s="6"/>
      <c r="J374" s="64"/>
      <c r="O374" s="64"/>
    </row>
    <row r="375" spans="1:19">
      <c r="A375" s="5" t="s">
        <v>1088</v>
      </c>
      <c r="B375" s="4" t="str">
        <f t="shared" ref="B375:B376" si="1077">TRIM(LEFT(A375, SEARCH(":", A375) - 1))</f>
        <v>ClassName</v>
      </c>
      <c r="C375" s="4" t="str">
        <f t="shared" ref="C375:C376" si="1078">MID(A375, SEARCH(":", A375) + 1, LEN(A375))</f>
        <v xml:space="preserve"> VMAttachedDrive</v>
      </c>
      <c r="D375" s="86" t="s">
        <v>2142</v>
      </c>
      <c r="E375" s="7" t="str">
        <f t="shared" si="967"/>
        <v>SAME</v>
      </c>
      <c r="F375" s="5" t="s">
        <v>1088</v>
      </c>
      <c r="G375" s="4" t="str">
        <f t="shared" ref="G375:G376" si="1079">TRIM(LEFT(F375, SEARCH(":", F375) - 1))</f>
        <v>ClassName</v>
      </c>
      <c r="H375" s="4" t="str">
        <f t="shared" ref="H375:H376" si="1080">MID(F375, SEARCH(":", F375) + 1, LEN(F375))</f>
        <v xml:space="preserve"> VMAttachedDrive</v>
      </c>
      <c r="I375" s="86" t="s">
        <v>2142</v>
      </c>
      <c r="J375" s="7" t="str">
        <f t="shared" si="977"/>
        <v>SAME</v>
      </c>
      <c r="K375" s="3" t="s">
        <v>1088</v>
      </c>
      <c r="L375" s="4" t="str">
        <f t="shared" si="1009"/>
        <v>ClassName</v>
      </c>
      <c r="M375" s="4" t="str">
        <f t="shared" ref="M375:M376" si="1081">MID(K375, SEARCH(":", K375) + 1, LEN(K375))</f>
        <v xml:space="preserve"> VMAttachedDrive</v>
      </c>
      <c r="N375" s="86" t="s">
        <v>2142</v>
      </c>
      <c r="O375" s="7" t="str">
        <f t="shared" ref="O375:O376" si="1082">IF(K375&lt;&gt;P375, "DIF", "SAME")</f>
        <v>DIF</v>
      </c>
      <c r="P375" s="3" t="s">
        <v>996</v>
      </c>
      <c r="Q375" s="4" t="str">
        <f t="shared" si="1012"/>
        <v>ClassName</v>
      </c>
      <c r="R375" s="4" t="str">
        <f t="shared" ref="R375:R376" si="1083">MID(P375, SEARCH(":", P375) + 1, LEN(P375))</f>
        <v xml:space="preserve"> MSFT_WmiError</v>
      </c>
      <c r="S375" s="86" t="s">
        <v>2078</v>
      </c>
    </row>
    <row r="376" spans="1:19">
      <c r="A376" s="5" t="s">
        <v>1068</v>
      </c>
      <c r="B376" s="4" t="str">
        <f t="shared" si="1077"/>
        <v>Methods</v>
      </c>
      <c r="C376" s="4" t="str">
        <f t="shared" si="1078"/>
        <v xml:space="preserve"> Remove</v>
      </c>
      <c r="E376" s="7" t="str">
        <f t="shared" si="967"/>
        <v>SAME</v>
      </c>
      <c r="F376" s="5" t="s">
        <v>1068</v>
      </c>
      <c r="G376" s="4" t="str">
        <f t="shared" si="1079"/>
        <v>Methods</v>
      </c>
      <c r="H376" s="4" t="str">
        <f t="shared" si="1080"/>
        <v xml:space="preserve"> Remove</v>
      </c>
      <c r="J376" s="7" t="str">
        <f t="shared" si="977"/>
        <v>SAME</v>
      </c>
      <c r="K376" s="3" t="s">
        <v>1068</v>
      </c>
      <c r="L376" s="4" t="str">
        <f t="shared" si="1009"/>
        <v>Methods</v>
      </c>
      <c r="M376" s="4" t="str">
        <f t="shared" si="1081"/>
        <v xml:space="preserve"> Remove</v>
      </c>
      <c r="O376" s="7" t="str">
        <f t="shared" si="1082"/>
        <v>DIF</v>
      </c>
      <c r="P376" s="3" t="s">
        <v>937</v>
      </c>
      <c r="Q376" s="4" t="str">
        <f t="shared" si="1012"/>
        <v>Methods</v>
      </c>
      <c r="R376" s="4" t="str">
        <f t="shared" si="1083"/>
        <v xml:space="preserve"> </v>
      </c>
    </row>
    <row r="377" spans="1:19">
      <c r="A377" s="6"/>
      <c r="F377" s="6"/>
      <c r="J377" s="64"/>
      <c r="O377" s="64"/>
    </row>
    <row r="378" spans="1:19">
      <c r="A378" s="5" t="s">
        <v>1089</v>
      </c>
      <c r="B378" s="4" t="str">
        <f t="shared" ref="B378:B379" si="1084">TRIM(LEFT(A378, SEARCH(":", A378) - 1))</f>
        <v>ClassName</v>
      </c>
      <c r="C378" s="4" t="str">
        <f t="shared" ref="C378:C379" si="1085">MID(A378, SEARCH(":", A378) + 1, LEN(A378))</f>
        <v xml:space="preserve"> VMDVDDrive</v>
      </c>
      <c r="D378" s="86" t="s">
        <v>2143</v>
      </c>
      <c r="E378" s="7" t="str">
        <f t="shared" si="967"/>
        <v>SAME</v>
      </c>
      <c r="F378" s="5" t="s">
        <v>1089</v>
      </c>
      <c r="G378" s="4" t="str">
        <f t="shared" ref="G378:G379" si="1086">TRIM(LEFT(F378, SEARCH(":", F378) - 1))</f>
        <v>ClassName</v>
      </c>
      <c r="H378" s="4" t="str">
        <f t="shared" ref="H378:H379" si="1087">MID(F378, SEARCH(":", F378) + 1, LEN(F378))</f>
        <v xml:space="preserve"> VMDVDDrive</v>
      </c>
      <c r="I378" s="86" t="s">
        <v>2143</v>
      </c>
      <c r="J378" s="7" t="str">
        <f t="shared" si="977"/>
        <v>SAME</v>
      </c>
      <c r="K378" s="3" t="s">
        <v>1089</v>
      </c>
      <c r="L378" s="4" t="str">
        <f t="shared" si="1009"/>
        <v>ClassName</v>
      </c>
      <c r="M378" s="4" t="str">
        <f t="shared" ref="M378:M379" si="1088">MID(K378, SEARCH(":", K378) + 1, LEN(K378))</f>
        <v xml:space="preserve"> VMDVDDrive</v>
      </c>
      <c r="N378" s="86" t="s">
        <v>2143</v>
      </c>
      <c r="O378" s="7" t="str">
        <f t="shared" ref="O378:O379" si="1089">IF(K378&lt;&gt;P378, "DIF", "SAME")</f>
        <v>DIF</v>
      </c>
      <c r="P378" s="3" t="s">
        <v>997</v>
      </c>
      <c r="Q378" s="4" t="str">
        <f t="shared" si="1012"/>
        <v>ClassName</v>
      </c>
      <c r="R378" s="4" t="str">
        <f t="shared" ref="R378:R379" si="1090">MID(P378, SEARCH(":", P378) + 1, LEN(P378))</f>
        <v xml:space="preserve"> MSFT_ExtendedStatus</v>
      </c>
      <c r="S378" s="86" t="s">
        <v>2079</v>
      </c>
    </row>
    <row r="379" spans="1:19">
      <c r="A379" s="5" t="s">
        <v>1090</v>
      </c>
      <c r="B379" s="4" t="str">
        <f t="shared" si="1084"/>
        <v>Methods</v>
      </c>
      <c r="C379" s="4" t="str">
        <f t="shared" si="1085"/>
        <v xml:space="preserve"> Remove, AttachImage, DettachImage</v>
      </c>
      <c r="E379" s="7" t="str">
        <f t="shared" si="967"/>
        <v>SAME</v>
      </c>
      <c r="F379" s="5" t="s">
        <v>1090</v>
      </c>
      <c r="G379" s="4" t="str">
        <f t="shared" si="1086"/>
        <v>Methods</v>
      </c>
      <c r="H379" s="4" t="str">
        <f t="shared" si="1087"/>
        <v xml:space="preserve"> Remove, AttachImage, DettachImage</v>
      </c>
      <c r="J379" s="7" t="str">
        <f t="shared" si="977"/>
        <v>SAME</v>
      </c>
      <c r="K379" s="3" t="s">
        <v>1090</v>
      </c>
      <c r="L379" s="4" t="str">
        <f t="shared" si="1009"/>
        <v>Methods</v>
      </c>
      <c r="M379" s="4" t="str">
        <f t="shared" si="1088"/>
        <v xml:space="preserve"> Remove, AttachImage, DettachImage</v>
      </c>
      <c r="O379" s="7" t="str">
        <f t="shared" si="1089"/>
        <v>DIF</v>
      </c>
      <c r="P379" s="3" t="s">
        <v>937</v>
      </c>
      <c r="Q379" s="4" t="str">
        <f t="shared" si="1012"/>
        <v>Methods</v>
      </c>
      <c r="R379" s="4" t="str">
        <f t="shared" si="1090"/>
        <v xml:space="preserve"> </v>
      </c>
    </row>
    <row r="380" spans="1:19">
      <c r="A380" s="5"/>
      <c r="F380" s="5"/>
      <c r="J380" s="64"/>
      <c r="O380" s="64"/>
    </row>
    <row r="381" spans="1:19">
      <c r="A381" s="5" t="s">
        <v>1091</v>
      </c>
      <c r="B381" s="4" t="str">
        <f t="shared" ref="B381:B382" si="1091">TRIM(LEFT(A381, SEARCH(":", A381) - 1))</f>
        <v>ClassName</v>
      </c>
      <c r="C381" s="4" t="str">
        <f t="shared" ref="C381:C382" si="1092">MID(A381, SEARCH(":", A381) + 1, LEN(A381))</f>
        <v xml:space="preserve"> VMHardDiskDrive</v>
      </c>
      <c r="D381" s="86" t="s">
        <v>2144</v>
      </c>
      <c r="E381" s="7" t="str">
        <f t="shared" si="967"/>
        <v>SAME</v>
      </c>
      <c r="F381" s="5" t="s">
        <v>1091</v>
      </c>
      <c r="G381" s="4" t="str">
        <f t="shared" ref="G381:G382" si="1093">TRIM(LEFT(F381, SEARCH(":", F381) - 1))</f>
        <v>ClassName</v>
      </c>
      <c r="H381" s="4" t="str">
        <f t="shared" ref="H381:H382" si="1094">MID(F381, SEARCH(":", F381) + 1, LEN(F381))</f>
        <v xml:space="preserve"> VMHardDiskDrive</v>
      </c>
      <c r="I381" s="86" t="s">
        <v>2144</v>
      </c>
      <c r="J381" s="7" t="str">
        <f t="shared" si="977"/>
        <v>SAME</v>
      </c>
      <c r="K381" s="3" t="s">
        <v>1091</v>
      </c>
      <c r="L381" s="4" t="str">
        <f t="shared" si="1009"/>
        <v>ClassName</v>
      </c>
      <c r="M381" s="4" t="str">
        <f t="shared" ref="M381:M382" si="1095">MID(K381, SEARCH(":", K381) + 1, LEN(K381))</f>
        <v xml:space="preserve"> VMHardDiskDrive</v>
      </c>
      <c r="N381" s="86" t="s">
        <v>2144</v>
      </c>
      <c r="O381" s="7" t="str">
        <f t="shared" ref="O381:O382" si="1096">IF(K381&lt;&gt;P381, "DIF", "SAME")</f>
        <v>DIF</v>
      </c>
      <c r="P381" s="3" t="s">
        <v>998</v>
      </c>
      <c r="Q381" s="4" t="str">
        <f t="shared" si="1012"/>
        <v>ClassName</v>
      </c>
      <c r="R381" s="4" t="str">
        <f t="shared" ref="R381:R382" si="1097">MID(P381, SEARCH(":", P381) + 1, LEN(P381))</f>
        <v xml:space="preserve"> __SecurityRelatedClass</v>
      </c>
      <c r="S381" s="86" t="s">
        <v>2080</v>
      </c>
    </row>
    <row r="382" spans="1:19">
      <c r="A382" s="5" t="s">
        <v>1092</v>
      </c>
      <c r="B382" s="4" t="str">
        <f t="shared" si="1091"/>
        <v>Methods</v>
      </c>
      <c r="C382" s="4" t="str">
        <f t="shared" si="1092"/>
        <v xml:space="preserve"> Remove, AttachImage</v>
      </c>
      <c r="E382" s="7" t="str">
        <f t="shared" si="967"/>
        <v>SAME</v>
      </c>
      <c r="F382" s="5" t="s">
        <v>1092</v>
      </c>
      <c r="G382" s="4" t="str">
        <f t="shared" si="1093"/>
        <v>Methods</v>
      </c>
      <c r="H382" s="4" t="str">
        <f t="shared" si="1094"/>
        <v xml:space="preserve"> Remove, AttachImage</v>
      </c>
      <c r="J382" s="7" t="str">
        <f t="shared" si="977"/>
        <v>SAME</v>
      </c>
      <c r="K382" s="3" t="s">
        <v>1092</v>
      </c>
      <c r="L382" s="4" t="str">
        <f t="shared" si="1009"/>
        <v>Methods</v>
      </c>
      <c r="M382" s="4" t="str">
        <f t="shared" si="1095"/>
        <v xml:space="preserve"> Remove, AttachImage</v>
      </c>
      <c r="O382" s="7" t="str">
        <f t="shared" si="1096"/>
        <v>DIF</v>
      </c>
      <c r="P382" s="3" t="s">
        <v>937</v>
      </c>
      <c r="Q382" s="4" t="str">
        <f t="shared" si="1012"/>
        <v>Methods</v>
      </c>
      <c r="R382" s="4" t="str">
        <f t="shared" si="1097"/>
        <v xml:space="preserve"> </v>
      </c>
    </row>
    <row r="383" spans="1:19">
      <c r="A383" s="5"/>
      <c r="F383" s="5"/>
      <c r="J383" s="64"/>
      <c r="O383" s="64"/>
    </row>
    <row r="384" spans="1:19">
      <c r="A384" s="5" t="s">
        <v>1093</v>
      </c>
      <c r="B384" s="4" t="str">
        <f t="shared" ref="B384:B385" si="1098">TRIM(LEFT(A384, SEARCH(":", A384) - 1))</f>
        <v>ClassName</v>
      </c>
      <c r="C384" s="4" t="str">
        <f t="shared" ref="C384:C385" si="1099">MID(A384, SEARCH(":", A384) + 1, LEN(A384))</f>
        <v xml:space="preserve"> VMService</v>
      </c>
      <c r="D384" s="86" t="s">
        <v>2145</v>
      </c>
      <c r="E384" s="7" t="str">
        <f t="shared" si="967"/>
        <v>SAME</v>
      </c>
      <c r="F384" s="5" t="s">
        <v>1093</v>
      </c>
      <c r="G384" s="4" t="str">
        <f t="shared" ref="G384:G385" si="1100">TRIM(LEFT(F384, SEARCH(":", F384) - 1))</f>
        <v>ClassName</v>
      </c>
      <c r="H384" s="4" t="str">
        <f t="shared" ref="H384:H385" si="1101">MID(F384, SEARCH(":", F384) + 1, LEN(F384))</f>
        <v xml:space="preserve"> VMService</v>
      </c>
      <c r="I384" s="86" t="s">
        <v>2145</v>
      </c>
      <c r="J384" s="7" t="str">
        <f t="shared" si="977"/>
        <v>SAME</v>
      </c>
      <c r="K384" s="3" t="s">
        <v>1093</v>
      </c>
      <c r="L384" s="4" t="str">
        <f t="shared" si="1009"/>
        <v>ClassName</v>
      </c>
      <c r="M384" s="4" t="str">
        <f t="shared" ref="M384:M385" si="1102">MID(K384, SEARCH(":", K384) + 1, LEN(K384))</f>
        <v xml:space="preserve"> VMService</v>
      </c>
      <c r="N384" s="86" t="s">
        <v>2145</v>
      </c>
      <c r="O384" s="7" t="str">
        <f t="shared" ref="O384:O385" si="1103">IF(K384&lt;&gt;P384, "DIF", "SAME")</f>
        <v>DIF</v>
      </c>
      <c r="P384" s="3" t="s">
        <v>999</v>
      </c>
      <c r="Q384" s="4" t="str">
        <f t="shared" si="1012"/>
        <v>ClassName</v>
      </c>
      <c r="R384" s="4" t="str">
        <f t="shared" ref="R384:R385" si="1104">MID(P384, SEARCH(":", P384) + 1, LEN(P384))</f>
        <v xml:space="preserve"> __Trustee</v>
      </c>
      <c r="S384" s="86" t="s">
        <v>2081</v>
      </c>
    </row>
    <row r="385" spans="1:19">
      <c r="A385" s="6" t="s">
        <v>1102</v>
      </c>
      <c r="B385" s="4" t="str">
        <f t="shared" si="1098"/>
        <v>Methods</v>
      </c>
      <c r="C385" s="4" t="str">
        <f t="shared" si="1099"/>
        <v xml:space="preserve"> ImportVirtualComputerSystem, ExportVirtualComputerSystem, DeleteVirtualComputerSystem, CreateVirtualHardDisk, CreateVirtualFloppyDisk, GetHardDiskByFilename, GetHardDisks, GetDVDDisks, CreateVirtualNetworkSwitch, GetVirtualNetworkSwitches, GetVSNetAdapterNames, GetDefaultVMConfigurationPath, SetVMRCConfiguration, CreateVMRCCertificateRequest, SetVMRCCertificate, GetVMRCCertificate, StartService, StopService, GetHyperVSystemCompatibilityInfo, CheckHyperVSystemCompatibilityInfo, CustomizeBootVHD</v>
      </c>
      <c r="E385" s="7" t="str">
        <f t="shared" si="967"/>
        <v>SAME</v>
      </c>
      <c r="F385" s="6" t="s">
        <v>1102</v>
      </c>
      <c r="G385" s="4" t="str">
        <f t="shared" si="1100"/>
        <v>Methods</v>
      </c>
      <c r="H385" s="4" t="str">
        <f t="shared" si="1101"/>
        <v xml:space="preserve"> ImportVirtualComputerSystem, ExportVirtualComputerSystem, DeleteVirtualComputerSystem, CreateVirtualHardDisk, CreateVirtualFloppyDisk, GetHardDiskByFilename, GetHardDisks, GetDVDDisks, CreateVirtualNetworkSwitch, GetVirtualNetworkSwitches, GetVSNetAdapterNames, GetDefaultVMConfigurationPath, SetVMRCConfiguration, CreateVMRCCertificateRequest, SetVMRCCertificate, GetVMRCCertificate, StartService, StopService, GetHyperVSystemCompatibilityInfo, CheckHyperVSystemCompatibilityInfo, CustomizeBootVHD</v>
      </c>
      <c r="J385" s="7" t="str">
        <f t="shared" si="977"/>
        <v>SAME</v>
      </c>
      <c r="K385" s="3" t="s">
        <v>1102</v>
      </c>
      <c r="L385" s="4" t="str">
        <f t="shared" si="1009"/>
        <v>Methods</v>
      </c>
      <c r="M385" s="4" t="str">
        <f t="shared" si="1102"/>
        <v xml:space="preserve"> ImportVirtualComputerSystem, ExportVirtualComputerSystem, DeleteVirtualComputerSystem, CreateVirtualHardDisk, CreateVirtualFloppyDisk, GetHardDiskByFilename, GetHardDisks, GetDVDDisks, CreateVirtualNetworkSwitch, GetVirtualNetworkSwitches, GetVSNetAdapterNames, GetDefaultVMConfigurationPath, SetVMRCConfiguration, CreateVMRCCertificateRequest, SetVMRCCertificate, GetVMRCCertificate, StartService, StopService, GetHyperVSystemCompatibilityInfo, CheckHyperVSystemCompatibilityInfo, CustomizeBootVHD</v>
      </c>
      <c r="O385" s="7" t="str">
        <f t="shared" si="1103"/>
        <v>DIF</v>
      </c>
      <c r="P385" s="3" t="s">
        <v>937</v>
      </c>
      <c r="Q385" s="4" t="str">
        <f t="shared" si="1012"/>
        <v>Methods</v>
      </c>
      <c r="R385" s="4" t="str">
        <f t="shared" si="1104"/>
        <v xml:space="preserve"> </v>
      </c>
    </row>
    <row r="386" spans="1:19">
      <c r="A386" s="5"/>
      <c r="F386" s="5"/>
      <c r="J386" s="64"/>
      <c r="O386" s="64"/>
    </row>
    <row r="387" spans="1:19">
      <c r="A387" s="5" t="s">
        <v>1094</v>
      </c>
      <c r="B387" s="4" t="str">
        <f t="shared" ref="B387:B388" si="1105">TRIM(LEFT(A387, SEARCH(":", A387) - 1))</f>
        <v>ClassName</v>
      </c>
      <c r="C387" s="4" t="str">
        <f t="shared" ref="C387:C388" si="1106">MID(A387, SEARCH(":", A387) + 1, LEN(A387))</f>
        <v xml:space="preserve"> VMFloppyDrive</v>
      </c>
      <c r="D387" s="86" t="s">
        <v>2146</v>
      </c>
      <c r="E387" s="7" t="str">
        <f t="shared" si="967"/>
        <v>SAME</v>
      </c>
      <c r="F387" s="5" t="s">
        <v>1094</v>
      </c>
      <c r="G387" s="4" t="str">
        <f t="shared" ref="G387:G388" si="1107">TRIM(LEFT(F387, SEARCH(":", F387) - 1))</f>
        <v>ClassName</v>
      </c>
      <c r="H387" s="4" t="str">
        <f t="shared" ref="H387:H388" si="1108">MID(F387, SEARCH(":", F387) + 1, LEN(F387))</f>
        <v xml:space="preserve"> VMFloppyDrive</v>
      </c>
      <c r="I387" s="86" t="s">
        <v>2146</v>
      </c>
      <c r="J387" s="7" t="str">
        <f t="shared" si="977"/>
        <v>SAME</v>
      </c>
      <c r="K387" s="3" t="s">
        <v>1094</v>
      </c>
      <c r="L387" s="4" t="str">
        <f t="shared" si="1009"/>
        <v>ClassName</v>
      </c>
      <c r="M387" s="4" t="str">
        <f t="shared" ref="M387:M388" si="1109">MID(K387, SEARCH(":", K387) + 1, LEN(K387))</f>
        <v xml:space="preserve"> VMFloppyDrive</v>
      </c>
      <c r="N387" s="86" t="s">
        <v>2146</v>
      </c>
      <c r="O387" s="7" t="str">
        <f t="shared" ref="O387:O388" si="1110">IF(K387&lt;&gt;P387, "DIF", "SAME")</f>
        <v>DIF</v>
      </c>
      <c r="P387" s="3" t="s">
        <v>1000</v>
      </c>
      <c r="Q387" s="4" t="str">
        <f t="shared" si="1012"/>
        <v>ClassName</v>
      </c>
      <c r="R387" s="4" t="str">
        <f t="shared" ref="R387:R388" si="1111">MID(P387, SEARCH(":", P387) + 1, LEN(P387))</f>
        <v xml:space="preserve"> __NTLMUser9X</v>
      </c>
      <c r="S387" s="86" t="s">
        <v>2082</v>
      </c>
    </row>
    <row r="388" spans="1:19">
      <c r="A388" s="6" t="s">
        <v>1095</v>
      </c>
      <c r="B388" s="4" t="str">
        <f t="shared" si="1105"/>
        <v>Methods</v>
      </c>
      <c r="C388" s="4" t="str">
        <f t="shared" si="1106"/>
        <v xml:space="preserve"> AttachImage, ReleaseImage</v>
      </c>
      <c r="E388" s="7" t="str">
        <f t="shared" si="967"/>
        <v>SAME</v>
      </c>
      <c r="F388" s="6" t="s">
        <v>1095</v>
      </c>
      <c r="G388" s="4" t="str">
        <f t="shared" si="1107"/>
        <v>Methods</v>
      </c>
      <c r="H388" s="4" t="str">
        <f t="shared" si="1108"/>
        <v xml:space="preserve"> AttachImage, ReleaseImage</v>
      </c>
      <c r="J388" s="7" t="str">
        <f t="shared" si="977"/>
        <v>SAME</v>
      </c>
      <c r="K388" s="3" t="s">
        <v>1095</v>
      </c>
      <c r="L388" s="4" t="str">
        <f t="shared" si="1009"/>
        <v>Methods</v>
      </c>
      <c r="M388" s="4" t="str">
        <f t="shared" si="1109"/>
        <v xml:space="preserve"> AttachImage, ReleaseImage</v>
      </c>
      <c r="O388" s="7" t="str">
        <f t="shared" si="1110"/>
        <v>DIF</v>
      </c>
      <c r="P388" s="3" t="s">
        <v>937</v>
      </c>
      <c r="Q388" s="4" t="str">
        <f t="shared" si="1012"/>
        <v>Methods</v>
      </c>
      <c r="R388" s="4" t="str">
        <f t="shared" si="1111"/>
        <v xml:space="preserve"> </v>
      </c>
    </row>
    <row r="389" spans="1:19">
      <c r="A389" s="5"/>
      <c r="F389" s="5"/>
      <c r="J389" s="64"/>
      <c r="O389" s="64"/>
    </row>
    <row r="390" spans="1:19">
      <c r="A390" s="5" t="s">
        <v>1096</v>
      </c>
      <c r="B390" s="4" t="str">
        <f t="shared" ref="B390:B391" si="1112">TRIM(LEFT(A390, SEARCH(":", A390) - 1))</f>
        <v>ClassName</v>
      </c>
      <c r="C390" s="4" t="str">
        <f t="shared" ref="C390:C391" si="1113">MID(A390, SEARCH(":", A390) + 1, LEN(A390))</f>
        <v xml:space="preserve"> LogicalSwitchProperties</v>
      </c>
      <c r="D390" s="86" t="s">
        <v>2147</v>
      </c>
      <c r="E390" s="7" t="str">
        <f t="shared" si="967"/>
        <v>SAME</v>
      </c>
      <c r="F390" s="5" t="s">
        <v>1096</v>
      </c>
      <c r="G390" s="4" t="str">
        <f t="shared" ref="G390:G391" si="1114">TRIM(LEFT(F390, SEARCH(":", F390) - 1))</f>
        <v>ClassName</v>
      </c>
      <c r="H390" s="4" t="str">
        <f t="shared" ref="H390:H391" si="1115">MID(F390, SEARCH(":", F390) + 1, LEN(F390))</f>
        <v xml:space="preserve"> LogicalSwitchProperties</v>
      </c>
      <c r="I390" s="86" t="s">
        <v>2147</v>
      </c>
      <c r="J390" s="7" t="str">
        <f t="shared" si="977"/>
        <v>SAME</v>
      </c>
      <c r="K390" s="3" t="s">
        <v>1096</v>
      </c>
      <c r="L390" s="4" t="str">
        <f t="shared" si="1009"/>
        <v>ClassName</v>
      </c>
      <c r="M390" s="4" t="str">
        <f t="shared" ref="M390:M391" si="1116">MID(K390, SEARCH(":", K390) + 1, LEN(K390))</f>
        <v xml:space="preserve"> LogicalSwitchProperties</v>
      </c>
      <c r="N390" s="86" t="s">
        <v>2147</v>
      </c>
      <c r="O390" s="7" t="str">
        <f t="shared" ref="O390:O391" si="1117">IF(K390&lt;&gt;P390, "DIF", "SAME")</f>
        <v>DIF</v>
      </c>
      <c r="P390" s="3" t="s">
        <v>1001</v>
      </c>
      <c r="Q390" s="4" t="str">
        <f t="shared" si="1012"/>
        <v>ClassName</v>
      </c>
      <c r="R390" s="4" t="str">
        <f t="shared" ref="R390:R391" si="1118">MID(P390, SEARCH(":", P390) + 1, LEN(P390))</f>
        <v xml:space="preserve"> __ACE</v>
      </c>
      <c r="S390" s="86" t="s">
        <v>2083</v>
      </c>
    </row>
    <row r="391" spans="1:19">
      <c r="A391" s="6" t="s">
        <v>937</v>
      </c>
      <c r="B391" s="4" t="str">
        <f t="shared" si="1112"/>
        <v>Methods</v>
      </c>
      <c r="C391" s="4" t="str">
        <f t="shared" si="1113"/>
        <v xml:space="preserve"> </v>
      </c>
      <c r="E391" s="7" t="str">
        <f t="shared" si="967"/>
        <v>SAME</v>
      </c>
      <c r="F391" s="6" t="s">
        <v>937</v>
      </c>
      <c r="G391" s="4" t="str">
        <f t="shared" si="1114"/>
        <v>Methods</v>
      </c>
      <c r="H391" s="4" t="str">
        <f t="shared" si="1115"/>
        <v xml:space="preserve"> </v>
      </c>
      <c r="J391" s="7" t="str">
        <f t="shared" si="977"/>
        <v>SAME</v>
      </c>
      <c r="K391" s="3" t="s">
        <v>937</v>
      </c>
      <c r="L391" s="4" t="str">
        <f t="shared" si="1009"/>
        <v>Methods</v>
      </c>
      <c r="M391" s="4" t="str">
        <f t="shared" si="1116"/>
        <v xml:space="preserve"> </v>
      </c>
      <c r="O391" s="7" t="str">
        <f t="shared" si="1117"/>
        <v>SAME</v>
      </c>
      <c r="P391" s="3" t="s">
        <v>937</v>
      </c>
      <c r="Q391" s="4" t="str">
        <f t="shared" si="1012"/>
        <v>Methods</v>
      </c>
      <c r="R391" s="4" t="str">
        <f t="shared" si="1118"/>
        <v xml:space="preserve"> </v>
      </c>
    </row>
    <row r="392" spans="1:19">
      <c r="A392" s="5"/>
      <c r="F392" s="5"/>
      <c r="J392" s="64"/>
      <c r="O392" s="64"/>
    </row>
    <row r="393" spans="1:19">
      <c r="A393" s="5" t="s">
        <v>1097</v>
      </c>
      <c r="B393" s="4" t="str">
        <f t="shared" ref="B393:B394" si="1119">TRIM(LEFT(A393, SEARCH(":", A393) - 1))</f>
        <v>ClassName</v>
      </c>
      <c r="C393" s="4" t="str">
        <f t="shared" ref="C393:C394" si="1120">MID(A393, SEARCH(":", A393) + 1, LEN(A393))</f>
        <v xml:space="preserve"> P2VServerJob</v>
      </c>
      <c r="D393" s="86" t="s">
        <v>2148</v>
      </c>
      <c r="E393" s="7" t="str">
        <f t="shared" si="967"/>
        <v>SAME</v>
      </c>
      <c r="F393" s="5" t="s">
        <v>1097</v>
      </c>
      <c r="G393" s="4" t="str">
        <f t="shared" ref="G393:G394" si="1121">TRIM(LEFT(F393, SEARCH(":", F393) - 1))</f>
        <v>ClassName</v>
      </c>
      <c r="H393" s="4" t="str">
        <f t="shared" ref="H393:H394" si="1122">MID(F393, SEARCH(":", F393) + 1, LEN(F393))</f>
        <v xml:space="preserve"> P2VServerJob</v>
      </c>
      <c r="I393" s="86" t="s">
        <v>2148</v>
      </c>
      <c r="J393" s="7" t="str">
        <f t="shared" si="977"/>
        <v>SAME</v>
      </c>
      <c r="K393" s="3" t="s">
        <v>1097</v>
      </c>
      <c r="L393" s="4" t="str">
        <f t="shared" si="1009"/>
        <v>ClassName</v>
      </c>
      <c r="M393" s="4" t="str">
        <f t="shared" ref="M393:M394" si="1123">MID(K393, SEARCH(":", K393) + 1, LEN(K393))</f>
        <v xml:space="preserve"> P2VServerJob</v>
      </c>
      <c r="N393" s="86" t="s">
        <v>2148</v>
      </c>
      <c r="O393" s="7" t="str">
        <f t="shared" ref="O393:O394" si="1124">IF(K393&lt;&gt;P393, "DIF", "SAME")</f>
        <v>DIF</v>
      </c>
      <c r="P393" s="3" t="s">
        <v>1002</v>
      </c>
      <c r="Q393" s="4" t="str">
        <f t="shared" si="1012"/>
        <v>ClassName</v>
      </c>
      <c r="R393" s="4" t="str">
        <f t="shared" ref="R393:R394" si="1125">MID(P393, SEARCH(":", P393) + 1, LEN(P393))</f>
        <v xml:space="preserve"> __SecurityDescriptor</v>
      </c>
      <c r="S393" s="86" t="s">
        <v>2084</v>
      </c>
    </row>
    <row r="394" spans="1:19">
      <c r="A394" s="6" t="s">
        <v>1103</v>
      </c>
      <c r="B394" s="4" t="str">
        <f t="shared" si="1119"/>
        <v>Methods</v>
      </c>
      <c r="C394" s="4" t="str">
        <f t="shared" si="1120"/>
        <v xml:space="preserve"> Create, CleanUp, HWScoutOffline, HWScout, HotfixScout, HardDriveScout, FilteredHardDriveScout, VirtualMachineHardDriveScout, CreateCertificate, CreateCertificateForWinPE, SendServerCertificate, Reboot, Connect, Deploy, Restore, RebootToPE, MoveFileBtwBootVolAndAdminShare</v>
      </c>
      <c r="E394" s="7" t="str">
        <f t="shared" si="967"/>
        <v>SAME</v>
      </c>
      <c r="F394" s="6" t="s">
        <v>1103</v>
      </c>
      <c r="G394" s="4" t="str">
        <f t="shared" si="1121"/>
        <v>Methods</v>
      </c>
      <c r="H394" s="4" t="str">
        <f t="shared" si="1122"/>
        <v xml:space="preserve"> Create, CleanUp, HWScoutOffline, HWScout, HotfixScout, HardDriveScout, FilteredHardDriveScout, VirtualMachineHardDriveScout, CreateCertificate, CreateCertificateForWinPE, SendServerCertificate, Reboot, Connect, Deploy, Restore, RebootToPE, MoveFileBtwBootVolAndAdminShare</v>
      </c>
      <c r="J394" s="7" t="str">
        <f t="shared" si="977"/>
        <v>SAME</v>
      </c>
      <c r="K394" s="3" t="s">
        <v>1103</v>
      </c>
      <c r="L394" s="4" t="str">
        <f t="shared" si="1009"/>
        <v>Methods</v>
      </c>
      <c r="M394" s="4" t="str">
        <f t="shared" si="1123"/>
        <v xml:space="preserve"> Create, CleanUp, HWScoutOffline, HWScout, HotfixScout, HardDriveScout, FilteredHardDriveScout, VirtualMachineHardDriveScout, CreateCertificate, CreateCertificateForWinPE, SendServerCertificate, Reboot, Connect, Deploy, Restore, RebootToPE, MoveFileBtwBootVolAndAdminShare</v>
      </c>
      <c r="O394" s="7" t="str">
        <f t="shared" si="1124"/>
        <v>DIF</v>
      </c>
      <c r="P394" s="3" t="s">
        <v>937</v>
      </c>
      <c r="Q394" s="4" t="str">
        <f t="shared" si="1012"/>
        <v>Methods</v>
      </c>
      <c r="R394" s="4" t="str">
        <f t="shared" si="1125"/>
        <v xml:space="preserve"> </v>
      </c>
    </row>
    <row r="395" spans="1:19">
      <c r="A395" s="5"/>
      <c r="F395" s="5"/>
      <c r="J395" s="63"/>
      <c r="O395" s="63"/>
    </row>
    <row r="396" spans="1:19">
      <c r="A396" s="5"/>
      <c r="F396" s="5"/>
      <c r="I396" s="86" t="s">
        <v>1809</v>
      </c>
      <c r="J396" s="63"/>
      <c r="N396" s="86" t="s">
        <v>1809</v>
      </c>
      <c r="O396" s="63"/>
      <c r="S396" s="86" t="s">
        <v>1809</v>
      </c>
    </row>
    <row r="397" spans="1:19">
      <c r="A397" s="6"/>
      <c r="F397" s="6"/>
      <c r="J397" s="63"/>
      <c r="O397" s="63"/>
    </row>
    <row r="398" spans="1:19">
      <c r="A398" s="5"/>
      <c r="F398" s="5"/>
      <c r="J398" s="63"/>
      <c r="O398" s="63"/>
    </row>
    <row r="399" spans="1:19">
      <c r="A399" s="5"/>
      <c r="F399" s="5"/>
      <c r="I399" s="86" t="s">
        <v>1809</v>
      </c>
      <c r="J399" s="63"/>
      <c r="N399" s="86" t="s">
        <v>1809</v>
      </c>
      <c r="O399" s="63"/>
      <c r="S399" s="86" t="s">
        <v>1809</v>
      </c>
    </row>
    <row r="400" spans="1:19">
      <c r="A400" s="6"/>
      <c r="F400" s="6"/>
      <c r="J400" s="63"/>
      <c r="O400" s="63"/>
    </row>
    <row r="401" spans="1:15">
      <c r="A401" s="5"/>
      <c r="F401" s="5"/>
      <c r="J401" s="63"/>
      <c r="O401" s="63"/>
    </row>
    <row r="402" spans="1:15">
      <c r="A402" s="5"/>
      <c r="F402" s="5"/>
      <c r="J402" s="63"/>
      <c r="O402" s="63"/>
    </row>
    <row r="403" spans="1:15">
      <c r="A403" s="6"/>
      <c r="F403" s="6"/>
      <c r="J403" s="64"/>
      <c r="O403" s="64"/>
    </row>
    <row r="404" spans="1:15">
      <c r="A404" s="5"/>
      <c r="F404" s="5"/>
      <c r="J404" s="63"/>
      <c r="O404" s="63"/>
    </row>
    <row r="405" spans="1:15">
      <c r="A405" s="5"/>
      <c r="F405" s="5"/>
      <c r="J405" s="63"/>
      <c r="O405" s="63"/>
    </row>
    <row r="406" spans="1:15">
      <c r="A406" s="6"/>
      <c r="F406" s="6"/>
      <c r="J406" s="64"/>
      <c r="O406" s="64"/>
    </row>
    <row r="407" spans="1:15">
      <c r="A407" s="5"/>
      <c r="F407" s="5"/>
      <c r="J407" s="63"/>
      <c r="O407" s="63"/>
    </row>
    <row r="408" spans="1:15">
      <c r="A408" s="5"/>
      <c r="F408" s="5"/>
      <c r="J408" s="63"/>
      <c r="O408" s="63"/>
    </row>
    <row r="409" spans="1:15">
      <c r="A409" s="5"/>
      <c r="F409" s="5"/>
      <c r="J409" s="64"/>
      <c r="O409" s="64"/>
    </row>
    <row r="410" spans="1:15">
      <c r="A410" s="5"/>
      <c r="F410" s="5"/>
      <c r="J410" s="63"/>
      <c r="O410" s="63"/>
    </row>
    <row r="411" spans="1:15">
      <c r="A411" s="5"/>
      <c r="F411" s="5"/>
      <c r="J411" s="63"/>
      <c r="O411" s="63"/>
    </row>
    <row r="412" spans="1:15">
      <c r="A412" s="5"/>
      <c r="F412" s="5"/>
      <c r="J412" s="64"/>
      <c r="O412" s="64"/>
    </row>
    <row r="413" spans="1:15">
      <c r="A413" s="6"/>
      <c r="F413" s="6"/>
      <c r="J413" s="63"/>
      <c r="O413" s="63"/>
    </row>
    <row r="414" spans="1:15">
      <c r="A414" s="5"/>
      <c r="F414" s="5"/>
      <c r="J414" s="63"/>
      <c r="O414" s="63"/>
    </row>
    <row r="415" spans="1:15">
      <c r="A415" s="5"/>
      <c r="F415" s="5"/>
      <c r="J415" s="64"/>
      <c r="O415" s="64"/>
    </row>
    <row r="416" spans="1:15">
      <c r="A416" s="6"/>
      <c r="F416" s="6"/>
      <c r="J416" s="63"/>
      <c r="O416" s="63"/>
    </row>
    <row r="417" spans="1:15">
      <c r="A417" s="5"/>
      <c r="F417" s="5"/>
      <c r="J417" s="63"/>
      <c r="O417" s="63"/>
    </row>
    <row r="418" spans="1:15">
      <c r="A418" s="5"/>
      <c r="F418" s="5"/>
      <c r="J418" s="64"/>
      <c r="O418" s="64"/>
    </row>
    <row r="419" spans="1:15">
      <c r="A419" s="5"/>
      <c r="F419" s="6"/>
      <c r="J419" s="63"/>
      <c r="O419" s="63"/>
    </row>
    <row r="420" spans="1:15">
      <c r="A420" s="5"/>
      <c r="F420" s="5"/>
      <c r="J420" s="63"/>
      <c r="O420" s="63"/>
    </row>
    <row r="421" spans="1:15">
      <c r="A421" s="5"/>
      <c r="F421" s="5"/>
      <c r="J421" s="64"/>
      <c r="O421" s="64"/>
    </row>
    <row r="422" spans="1:15">
      <c r="A422" s="5"/>
      <c r="F422" s="5"/>
      <c r="J422" s="63"/>
      <c r="O422" s="63"/>
    </row>
    <row r="423" spans="1:15">
      <c r="A423" s="6"/>
      <c r="F423" s="5"/>
      <c r="J423" s="63"/>
      <c r="O423" s="63"/>
    </row>
    <row r="424" spans="1:15">
      <c r="A424" s="5"/>
      <c r="J424" s="64"/>
      <c r="O424" s="64"/>
    </row>
    <row r="425" spans="1:15">
      <c r="A425" s="5"/>
      <c r="J425" s="63"/>
      <c r="O425" s="63"/>
    </row>
    <row r="426" spans="1:15">
      <c r="A426" s="5"/>
      <c r="J426" s="63"/>
      <c r="O426" s="63"/>
    </row>
    <row r="427" spans="1:15">
      <c r="A427" s="5"/>
      <c r="J427" s="63"/>
      <c r="O427" s="63"/>
    </row>
    <row r="428" spans="1:15">
      <c r="A428" s="6"/>
      <c r="J428" s="63"/>
      <c r="O428" s="63"/>
    </row>
    <row r="429" spans="1:15">
      <c r="A429" s="5"/>
      <c r="J429" s="63"/>
      <c r="O429" s="63"/>
    </row>
    <row r="430" spans="1:15">
      <c r="A430" s="5"/>
      <c r="J430" s="63"/>
      <c r="O430" s="63"/>
    </row>
    <row r="431" spans="1:15">
      <c r="A431" s="5"/>
      <c r="J431" s="63"/>
      <c r="O431" s="63"/>
    </row>
    <row r="432" spans="1:15">
      <c r="A432" s="5"/>
      <c r="J432" s="63"/>
      <c r="O432" s="63"/>
    </row>
    <row r="433" spans="1:15">
      <c r="A433" s="6"/>
      <c r="J433" s="64"/>
      <c r="O433" s="64"/>
    </row>
    <row r="434" spans="1:15">
      <c r="A434" s="5"/>
      <c r="J434" s="63"/>
      <c r="O434" s="63"/>
    </row>
    <row r="435" spans="1:15">
      <c r="A435" s="5"/>
      <c r="J435" s="63"/>
      <c r="O435" s="63"/>
    </row>
    <row r="436" spans="1:15">
      <c r="A436" s="5"/>
      <c r="J436" s="64"/>
      <c r="O436" s="64"/>
    </row>
    <row r="437" spans="1:15">
      <c r="A437" s="5"/>
      <c r="J437" s="63"/>
      <c r="O437" s="63"/>
    </row>
    <row r="438" spans="1:15">
      <c r="A438" s="6"/>
      <c r="J438" s="63"/>
      <c r="O438" s="63"/>
    </row>
    <row r="439" spans="1:15">
      <c r="A439" s="5"/>
      <c r="J439" s="64"/>
      <c r="O439" s="64"/>
    </row>
    <row r="440" spans="1:15">
      <c r="A440" s="5"/>
      <c r="J440" s="63"/>
      <c r="O440" s="63"/>
    </row>
    <row r="441" spans="1:15">
      <c r="A441" s="5"/>
      <c r="J441" s="63"/>
      <c r="O441" s="63"/>
    </row>
    <row r="442" spans="1:15">
      <c r="A442" s="5"/>
      <c r="J442" s="63"/>
      <c r="O442" s="63"/>
    </row>
    <row r="443" spans="1:15">
      <c r="A443" s="6"/>
      <c r="J443" s="63"/>
      <c r="O443" s="63"/>
    </row>
    <row r="444" spans="1:15">
      <c r="A444" s="5"/>
      <c r="J444" s="63"/>
      <c r="O444" s="63"/>
    </row>
    <row r="445" spans="1:15">
      <c r="A445" s="5"/>
    </row>
    <row r="446" spans="1:15">
      <c r="A446" s="5"/>
    </row>
    <row r="447" spans="1:15">
      <c r="A447" s="5"/>
    </row>
    <row r="448" spans="1:15">
      <c r="A448" s="6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6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6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6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6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6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6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6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6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6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6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6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6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6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6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6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6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6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6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6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6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6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6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6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6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6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6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6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6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6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6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6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6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6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6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6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6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6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6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6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6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6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6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6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6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6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6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6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6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6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6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6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6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6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6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6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6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6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6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6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6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6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6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6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6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6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6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6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6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6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6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6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6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6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6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6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6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6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6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6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6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6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6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6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6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6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6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6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6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6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6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6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6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6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6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6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6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6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6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6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6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6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6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6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6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6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6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6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6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6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6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6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6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6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6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6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6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6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6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6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6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6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6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6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6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6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6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6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6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6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6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6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6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6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6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6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6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6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6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6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6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6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6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6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6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6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6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6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6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6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6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6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6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6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6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6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6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6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6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6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6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6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6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6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6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6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6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6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6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6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6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6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6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6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6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6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6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6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6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6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6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6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6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6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6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6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6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6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6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6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6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6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6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6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6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6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6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6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6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6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6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6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6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6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6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6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6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6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6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6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6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6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6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6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6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6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6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6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6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6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6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6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6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6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6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6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6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6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6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6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6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6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6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6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6"/>
    </row>
    <row r="1619" spans="1:1">
      <c r="A1619" s="5"/>
    </row>
    <row r="1620" spans="1:1">
      <c r="A1620" s="6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6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6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6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6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6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6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</sheetData>
  <mergeCells count="4">
    <mergeCell ref="A7:C7"/>
    <mergeCell ref="F7:H7"/>
    <mergeCell ref="K7:M7"/>
    <mergeCell ref="P7:R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Features</vt:lpstr>
      <vt:lpstr>Class Def. No Filter</vt:lpstr>
      <vt:lpstr>Class Definitions</vt:lpstr>
      <vt:lpstr>ClassNames</vt:lpstr>
      <vt:lpstr>Root Namespaces</vt:lpstr>
      <vt:lpstr>Public Methods</vt:lpstr>
      <vt:lpstr>ClassMethods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Terry</dc:creator>
  <cp:lastModifiedBy>Terry, Nathan C2</cp:lastModifiedBy>
  <dcterms:created xsi:type="dcterms:W3CDTF">2024-02-15T18:45:41Z</dcterms:created>
  <dcterms:modified xsi:type="dcterms:W3CDTF">2024-03-04T01:30:16Z</dcterms:modified>
</cp:coreProperties>
</file>