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ck/Google Drive/School/CS190/"/>
    </mc:Choice>
  </mc:AlternateContent>
  <bookViews>
    <workbookView xWindow="0" yWindow="460" windowWidth="25600" windowHeight="8880" tabRatio="500" activeTab="1"/>
  </bookViews>
  <sheets>
    <sheet name="Decimal -&gt; IEEE-754" sheetId="1" r:id="rId1"/>
    <sheet name="IEEE-754 -&gt; Decimal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2" l="1"/>
  <c r="AJ3" i="2"/>
  <c r="AI2" i="2"/>
  <c r="AJ2" i="2"/>
  <c r="AJ3" i="1"/>
  <c r="AI3" i="1"/>
  <c r="AH3" i="1"/>
  <c r="AJ2" i="1"/>
  <c r="AI2" i="1"/>
  <c r="AH2" i="1"/>
</calcChain>
</file>

<file path=xl/sharedStrings.xml><?xml version="1.0" encoding="utf-8"?>
<sst xmlns="http://schemas.openxmlformats.org/spreadsheetml/2006/main" count="14" uniqueCount="10">
  <si>
    <t>sign</t>
  </si>
  <si>
    <t>mantissa</t>
  </si>
  <si>
    <t>Decimal</t>
  </si>
  <si>
    <t>Divide by a power of two until you get the number as 1 &lt; n &lt; 2, where n is the number to the left of the decimal.</t>
  </si>
  <si>
    <t>Exponent</t>
  </si>
  <si>
    <t>The power + 127 is what is put in the exponent bits.</t>
  </si>
  <si>
    <t>For the Mantissa, we take the fraction and multiply by 2 until the numbers start repeating or the sequence terminates. Use the value that appears to the left of the decimal point to determine if we should use 1 or 0.</t>
  </si>
  <si>
    <t>First Check the first bit. If it's a 0 the number is positive if it's a one it's negative.</t>
  </si>
  <si>
    <t>Convert our exponent byte to base 10.</t>
  </si>
  <si>
    <t>Multiply each of our binary digits by the corresponding power of 2. i.e. the first digit is multiplied by 2^-1, the next by 2^-2,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</si>
</sst>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8282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showRuler="0" workbookViewId="0">
      <selection activeCell="AJ3" sqref="A1:AJ3"/>
    </sheetView>
  </sheetViews>
  <sheetFormatPr baseColWidth="10" defaultRowHeight="16" x14ac:dyDescent="0.2"/>
  <cols>
    <col min="1" max="1" width="4.33203125" bestFit="1" customWidth="1"/>
    <col min="2" max="32" width="2.1640625" bestFit="1" customWidth="1"/>
    <col min="34" max="34" width="32.5" style="5" customWidth="1"/>
    <col min="35" max="35" width="21.83203125" style="5" customWidth="1"/>
    <col min="36" max="36" width="43.33203125" style="5" customWidth="1"/>
  </cols>
  <sheetData>
    <row r="1" spans="1:36" s="1" customFormat="1" ht="80" x14ac:dyDescent="0.2">
      <c r="A1" s="1" t="s">
        <v>0</v>
      </c>
      <c r="B1" s="6" t="s">
        <v>4</v>
      </c>
      <c r="C1" s="6"/>
      <c r="D1" s="6"/>
      <c r="E1" s="6"/>
      <c r="F1" s="6"/>
      <c r="G1" s="6"/>
      <c r="H1" s="6"/>
      <c r="I1" s="6"/>
      <c r="J1" s="6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1" t="s">
        <v>2</v>
      </c>
      <c r="AH1" s="4" t="s">
        <v>3</v>
      </c>
      <c r="AI1" s="4" t="s">
        <v>5</v>
      </c>
      <c r="AJ1" s="4" t="s">
        <v>6</v>
      </c>
    </row>
    <row r="2" spans="1:36" ht="1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3">
        <v>-67.75</v>
      </c>
      <c r="AH2" s="5">
        <f>AG2/2^6</f>
        <v>-1.05859375</v>
      </c>
      <c r="AI2" s="5">
        <f>127+6</f>
        <v>133</v>
      </c>
      <c r="AJ2" s="5">
        <f>(((((((0.05859375*2)*2*2*2*2) - 1)*2)-1)*2)-1)*2</f>
        <v>1</v>
      </c>
    </row>
    <row r="3" spans="1:36" ht="17" x14ac:dyDescent="0.2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3">
        <v>203.625</v>
      </c>
      <c r="AH3" s="5">
        <f>AG3/2^7</f>
        <v>1.5908203125</v>
      </c>
      <c r="AI3" s="5">
        <f>127+7</f>
        <v>134</v>
      </c>
      <c r="AJ3" s="5">
        <f>((((((0.590820313*2)-1)*2*2*2-1)*2*2-1)*2-1)*2-1)*2*2</f>
        <v>1.0000005120000424</v>
      </c>
    </row>
  </sheetData>
  <mergeCells count="2">
    <mergeCell ref="B1:I1"/>
    <mergeCell ref="J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abSelected="1" showRuler="0" workbookViewId="0">
      <selection activeCell="AI6" sqref="AI6"/>
    </sheetView>
  </sheetViews>
  <sheetFormatPr baseColWidth="10" defaultRowHeight="16" x14ac:dyDescent="0.2"/>
  <cols>
    <col min="1" max="1" width="4.33203125" bestFit="1" customWidth="1"/>
    <col min="2" max="32" width="2.1640625" bestFit="1" customWidth="1"/>
    <col min="33" max="33" width="32.33203125" customWidth="1"/>
    <col min="34" max="34" width="28.83203125" customWidth="1"/>
    <col min="35" max="35" width="22.1640625" customWidth="1"/>
    <col min="36" max="36" width="7.83203125" bestFit="1" customWidth="1"/>
  </cols>
  <sheetData>
    <row r="1" spans="1:36" ht="96" x14ac:dyDescent="0.2">
      <c r="A1" s="2" t="s">
        <v>0</v>
      </c>
      <c r="B1" s="6" t="s">
        <v>4</v>
      </c>
      <c r="C1" s="6"/>
      <c r="D1" s="6"/>
      <c r="E1" s="6"/>
      <c r="F1" s="6"/>
      <c r="G1" s="6"/>
      <c r="H1" s="6"/>
      <c r="I1" s="6"/>
      <c r="J1" s="6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4" t="s">
        <v>7</v>
      </c>
      <c r="AH1" s="4" t="s">
        <v>8</v>
      </c>
      <c r="AI1" s="4" t="s">
        <v>9</v>
      </c>
      <c r="AJ1" s="4" t="s">
        <v>2</v>
      </c>
    </row>
    <row r="2" spans="1:36" x14ac:dyDescent="0.2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7">
        <v>0</v>
      </c>
      <c r="AH2" s="5">
        <v>130</v>
      </c>
      <c r="AI2" s="5">
        <f>(J2*2^-1)+(K2*2^-2)+(L2*2^-3)+(M2*2^-4)+(N2*2^-5)+(O2*2^-6)</f>
        <v>0.234375</v>
      </c>
      <c r="AJ2">
        <f>(-1)^A2 * (1+AI2) * 2^(AH2-127)</f>
        <v>9.875</v>
      </c>
    </row>
    <row r="3" spans="1:36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7">
        <v>1</v>
      </c>
      <c r="AH3" s="5">
        <v>131</v>
      </c>
      <c r="AI3" s="5">
        <f>(J3*2^-1)+(K3*2^-2)+(L3*2^-3)+(M3*2^-4)+(N3*2^-5)+(O3*2^-6)</f>
        <v>0.703125</v>
      </c>
      <c r="AJ3">
        <f>(-1)^A3 * (1+AI3) * 2^(AH3-127)</f>
        <v>-27.25</v>
      </c>
    </row>
  </sheetData>
  <mergeCells count="2">
    <mergeCell ref="B1:I1"/>
    <mergeCell ref="J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Decimal -&gt; IEEE-754</vt:lpstr>
      <vt:lpstr>IEEE-754 -&gt; Decimal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2016-10-03T18:26:16Z</dcterms:created>
  <dcterms:modified xsi:type="dcterms:W3CDTF">2016-10-03T19:33:53Z</dcterms:modified>
</cp:coreProperties>
</file>