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4" i="1" l="1"/>
  <c r="G44" i="1"/>
  <c r="H16" i="1"/>
  <c r="H17" i="1"/>
  <c r="H18" i="1"/>
  <c r="H19" i="1"/>
  <c r="G16" i="1"/>
  <c r="G17" i="1"/>
  <c r="G18" i="1"/>
  <c r="G19" i="1"/>
  <c r="H20" i="1"/>
  <c r="H21" i="1"/>
  <c r="G20" i="1"/>
  <c r="G21" i="1"/>
  <c r="H2" i="1"/>
  <c r="G2" i="1"/>
  <c r="H4" i="1"/>
  <c r="H5" i="1"/>
  <c r="G4" i="1"/>
  <c r="G5" i="1"/>
  <c r="H43" i="1"/>
  <c r="H6" i="1"/>
  <c r="H7" i="1"/>
  <c r="H8" i="1"/>
  <c r="H9" i="1"/>
  <c r="H10" i="1"/>
  <c r="H11" i="1"/>
  <c r="H12" i="1"/>
  <c r="H13" i="1"/>
  <c r="H14" i="1"/>
  <c r="H1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6" i="1"/>
  <c r="G7" i="1"/>
  <c r="G8" i="1"/>
  <c r="G9" i="1"/>
  <c r="G10" i="1"/>
  <c r="G11" i="1"/>
  <c r="G12" i="1"/>
  <c r="G13" i="1"/>
  <c r="G14" i="1"/>
  <c r="G15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<sst xmlns="http://schemas.openxmlformats.org/spreadsheetml/2006/main" count="180" uniqueCount="95">
  <si>
    <t>status</t>
    <phoneticPr fontId="1" type="noConversion"/>
  </si>
  <si>
    <t>desc</t>
    <phoneticPr fontId="1" type="noConversion"/>
  </si>
  <si>
    <t>createdAt</t>
    <phoneticPr fontId="1" type="noConversion"/>
  </si>
  <si>
    <t>updatedAt</t>
    <phoneticPr fontId="1" type="noConversion"/>
  </si>
  <si>
    <t>门诊医疗收入</t>
    <phoneticPr fontId="1" type="noConversion"/>
  </si>
  <si>
    <t>门诊医疗有效收入</t>
    <phoneticPr fontId="1" type="noConversion"/>
  </si>
  <si>
    <t>门诊医疗服务收入</t>
    <phoneticPr fontId="1" type="noConversion"/>
  </si>
  <si>
    <t>门诊药品收入</t>
    <phoneticPr fontId="1" type="noConversion"/>
  </si>
  <si>
    <t>门急诊人次汇总</t>
    <phoneticPr fontId="1" type="noConversion"/>
  </si>
  <si>
    <t>parentUrl</t>
    <phoneticPr fontId="1" type="noConversion"/>
  </si>
  <si>
    <t>childrenUrl</t>
    <phoneticPr fontId="1" type="noConversion"/>
  </si>
  <si>
    <t>/summary/</t>
    <phoneticPr fontId="1" type="noConversion"/>
  </si>
  <si>
    <t>/outpatientRevenueCount/</t>
    <phoneticPr fontId="1" type="noConversion"/>
  </si>
  <si>
    <t>/outpatientRevenueEffective/</t>
    <phoneticPr fontId="1" type="noConversion"/>
  </si>
  <si>
    <t>/outpatientRevenueService/</t>
    <phoneticPr fontId="1" type="noConversion"/>
  </si>
  <si>
    <t>/outpatientRevenueMedicine/</t>
    <phoneticPr fontId="1" type="noConversion"/>
  </si>
  <si>
    <t>/outpatientRevenueMaterial/</t>
    <phoneticPr fontId="1" type="noConversion"/>
  </si>
  <si>
    <t>/outpatientNumCount/</t>
    <phoneticPr fontId="1" type="noConversion"/>
  </si>
  <si>
    <t>住院医疗收入</t>
    <phoneticPr fontId="1" type="noConversion"/>
  </si>
  <si>
    <t>住院医疗有效收入</t>
    <phoneticPr fontId="1" type="noConversion"/>
  </si>
  <si>
    <t>住院医疗服务收入</t>
    <phoneticPr fontId="1" type="noConversion"/>
  </si>
  <si>
    <t>住院药品收入</t>
    <phoneticPr fontId="1" type="noConversion"/>
  </si>
  <si>
    <t>门诊材料收入</t>
    <phoneticPr fontId="1" type="noConversion"/>
  </si>
  <si>
    <t>住院材料收入</t>
    <phoneticPr fontId="1" type="noConversion"/>
  </si>
  <si>
    <t>全院总收入</t>
    <phoneticPr fontId="1" type="noConversion"/>
  </si>
  <si>
    <t>/allRevenueCount/</t>
    <phoneticPr fontId="1" type="noConversion"/>
  </si>
  <si>
    <t>/inpatientRevenueCount/</t>
  </si>
  <si>
    <t>/inpatientRevenueCount/</t>
    <phoneticPr fontId="1" type="noConversion"/>
  </si>
  <si>
    <t>/inpatientRevenueEffective/</t>
    <phoneticPr fontId="1" type="noConversion"/>
  </si>
  <si>
    <t>/inpatientRevenueService/</t>
  </si>
  <si>
    <t>/inpatientRevenueService/</t>
    <phoneticPr fontId="1" type="noConversion"/>
  </si>
  <si>
    <t>/inpatientRevenueMedicine/</t>
    <phoneticPr fontId="1" type="noConversion"/>
  </si>
  <si>
    <t>/inpatientRevenueMaterial/</t>
    <phoneticPr fontId="1" type="noConversion"/>
  </si>
  <si>
    <t>parentTopic</t>
    <phoneticPr fontId="1" type="noConversion"/>
  </si>
  <si>
    <t>childrenTopic</t>
    <phoneticPr fontId="1" type="noConversion"/>
  </si>
  <si>
    <t>药占比汇总</t>
    <phoneticPr fontId="1" type="noConversion"/>
  </si>
  <si>
    <t>/medicineProportion/</t>
    <phoneticPr fontId="1" type="noConversion"/>
  </si>
  <si>
    <t>/materialProportion/</t>
    <phoneticPr fontId="1" type="noConversion"/>
  </si>
  <si>
    <t>手术量汇总</t>
    <phoneticPr fontId="1" type="noConversion"/>
  </si>
  <si>
    <t>/operationCount/</t>
    <phoneticPr fontId="1" type="noConversion"/>
  </si>
  <si>
    <t>入院人数</t>
    <phoneticPr fontId="1" type="noConversion"/>
  </si>
  <si>
    <t>出院人数</t>
    <phoneticPr fontId="1" type="noConversion"/>
  </si>
  <si>
    <t>/inpatientComeCount/</t>
    <phoneticPr fontId="1" type="noConversion"/>
  </si>
  <si>
    <t>/inpatientOutCount/</t>
    <phoneticPr fontId="1" type="noConversion"/>
  </si>
  <si>
    <t>门诊科室医疗有效收入</t>
    <phoneticPr fontId="1" type="noConversion"/>
  </si>
  <si>
    <t>门诊科室医疗服务收入</t>
    <phoneticPr fontId="1" type="noConversion"/>
  </si>
  <si>
    <t>门诊科室材料收入</t>
    <phoneticPr fontId="1" type="noConversion"/>
  </si>
  <si>
    <t>门诊科室药品收入</t>
    <phoneticPr fontId="1" type="noConversion"/>
  </si>
  <si>
    <t>门诊科室医疗收入</t>
    <phoneticPr fontId="1" type="noConversion"/>
  </si>
  <si>
    <t>住院科室医疗收入</t>
    <phoneticPr fontId="1" type="noConversion"/>
  </si>
  <si>
    <t>住院科室医疗有效收入</t>
    <phoneticPr fontId="1" type="noConversion"/>
  </si>
  <si>
    <t>住院科室医疗服务收入</t>
    <phoneticPr fontId="1" type="noConversion"/>
  </si>
  <si>
    <t>住院科室药品收入</t>
    <phoneticPr fontId="1" type="noConversion"/>
  </si>
  <si>
    <t>住院科室材料收入</t>
    <phoneticPr fontId="1" type="noConversion"/>
  </si>
  <si>
    <t>耗占比汇总</t>
    <phoneticPr fontId="1" type="noConversion"/>
  </si>
  <si>
    <t>门诊药占比</t>
    <phoneticPr fontId="1" type="noConversion"/>
  </si>
  <si>
    <t>门诊耗占比</t>
    <phoneticPr fontId="1" type="noConversion"/>
  </si>
  <si>
    <t>住院药占比</t>
    <phoneticPr fontId="1" type="noConversion"/>
  </si>
  <si>
    <t>住院耗占比</t>
    <phoneticPr fontId="1" type="noConversion"/>
  </si>
  <si>
    <t>/outpatientMedicineProportion/</t>
    <phoneticPr fontId="1" type="noConversion"/>
  </si>
  <si>
    <t>/outpatientMaterialProportion/</t>
    <phoneticPr fontId="1" type="noConversion"/>
  </si>
  <si>
    <t>/inpatientMedicineProportion/</t>
    <phoneticPr fontId="1" type="noConversion"/>
  </si>
  <si>
    <t>/inpatientMaterialProportion/</t>
    <phoneticPr fontId="1" type="noConversion"/>
  </si>
  <si>
    <t>门诊科室药占比</t>
    <phoneticPr fontId="1" type="noConversion"/>
  </si>
  <si>
    <t>门诊科室耗占比</t>
    <phoneticPr fontId="1" type="noConversion"/>
  </si>
  <si>
    <t>住院科室药占比</t>
    <phoneticPr fontId="1" type="noConversion"/>
  </si>
  <si>
    <t>住院科室耗占比</t>
    <phoneticPr fontId="1" type="noConversion"/>
  </si>
  <si>
    <t>全院汇总主题</t>
    <phoneticPr fontId="1" type="noConversion"/>
  </si>
  <si>
    <t>/outpatientRevenueCount/</t>
    <phoneticPr fontId="1" type="noConversion"/>
  </si>
  <si>
    <t>/outpatientRevenueEffective/</t>
    <phoneticPr fontId="1" type="noConversion"/>
  </si>
  <si>
    <t>科室Top10主题</t>
    <phoneticPr fontId="1" type="noConversion"/>
  </si>
  <si>
    <t>/deptTop10/</t>
    <phoneticPr fontId="1" type="noConversion"/>
  </si>
  <si>
    <t>/outpatientRevenueMaterial/</t>
    <phoneticPr fontId="1" type="noConversion"/>
  </si>
  <si>
    <t>门诊科室患者人次</t>
    <phoneticPr fontId="1" type="noConversion"/>
  </si>
  <si>
    <t>/inpatientRevenueEffective/</t>
    <phoneticPr fontId="1" type="noConversion"/>
  </si>
  <si>
    <t>/outpatientMedicineProportion/</t>
    <phoneticPr fontId="1" type="noConversion"/>
  </si>
  <si>
    <t>/outpatientMaterialProportaion/</t>
    <phoneticPr fontId="1" type="noConversion"/>
  </si>
  <si>
    <t>/inpatientMedicineProportion/</t>
    <phoneticPr fontId="1" type="noConversion"/>
  </si>
  <si>
    <t>/inpatientMaterialProportaion/</t>
    <phoneticPr fontId="1" type="noConversion"/>
  </si>
  <si>
    <t>门诊医生工作量</t>
  </si>
  <si>
    <t>住院医生工作量</t>
  </si>
  <si>
    <t>/outpatientDoctorJobs/</t>
    <phoneticPr fontId="1" type="noConversion"/>
  </si>
  <si>
    <t>/inpatientDoctorJobs/</t>
    <phoneticPr fontId="1" type="noConversion"/>
  </si>
  <si>
    <t>项目构成主题</t>
    <phoneticPr fontId="1" type="noConversion"/>
  </si>
  <si>
    <t>/componentPart/</t>
    <phoneticPr fontId="1" type="noConversion"/>
  </si>
  <si>
    <t>门诊收入构成</t>
    <phoneticPr fontId="1" type="noConversion"/>
  </si>
  <si>
    <t>住院收入构成</t>
    <phoneticPr fontId="1" type="noConversion"/>
  </si>
  <si>
    <t>门诊患者地域构成</t>
    <phoneticPr fontId="1" type="noConversion"/>
  </si>
  <si>
    <t>门诊患者年龄构成</t>
    <phoneticPr fontId="1" type="noConversion"/>
  </si>
  <si>
    <t>门诊患者性别构成</t>
    <phoneticPr fontId="1" type="noConversion"/>
  </si>
  <si>
    <t>/outpatientRevenueComponent/</t>
    <phoneticPr fontId="1" type="noConversion"/>
  </si>
  <si>
    <t>/inpatientRevenueComponent/</t>
    <phoneticPr fontId="1" type="noConversion"/>
  </si>
  <si>
    <t>/patientRegion/</t>
    <phoneticPr fontId="1" type="noConversion"/>
  </si>
  <si>
    <t>/patientAge/</t>
    <phoneticPr fontId="1" type="noConversion"/>
  </si>
  <si>
    <t>/patientSex/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</si>
</sst>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31" workbookViewId="0">
      <selection activeCell="J44" sqref="J44"/>
    </sheetView>
  </sheetViews>
  <sheetFormatPr defaultRowHeight="13.5" x14ac:dyDescent="0.15"/>
  <cols>
    <col min="1" max="2" width="17.75" style="2" customWidth="1"/>
    <col min="3" max="3" width="19.875" style="2" customWidth="1"/>
    <col min="4" max="4" width="32.375" style="2" customWidth="1"/>
    <col min="5" max="6" width="9" style="2"/>
    <col min="7" max="7" width="22.125" style="2" customWidth="1"/>
    <col min="8" max="8" width="21.375" style="2" customWidth="1"/>
  </cols>
  <sheetData>
    <row r="1" spans="1:8" x14ac:dyDescent="0.15">
      <c r="A1" s="1" t="s">
        <v>33</v>
      </c>
      <c r="B1" s="1" t="s">
        <v>9</v>
      </c>
      <c r="C1" s="1" t="s">
        <v>34</v>
      </c>
      <c r="D1" s="1" t="s">
        <v>10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15">
      <c r="A2" s="2" t="s">
        <v>67</v>
      </c>
      <c r="B2" s="2" t="s">
        <v>11</v>
      </c>
      <c r="C2" s="1" t="s">
        <v>24</v>
      </c>
      <c r="D2" s="1" t="s">
        <v>25</v>
      </c>
      <c r="E2" s="1">
        <v>1</v>
      </c>
      <c r="F2" s="1"/>
      <c r="G2" s="3">
        <f ca="1">NOW()</f>
        <v>44483.728588310187</v>
      </c>
      <c r="H2" s="3">
        <f ca="1">NOW()</f>
        <v>44483.728588310187</v>
      </c>
    </row>
    <row r="3" spans="1:8" x14ac:dyDescent="0.15">
      <c r="A3" s="2" t="s">
        <v>67</v>
      </c>
      <c r="B3" s="2" t="s">
        <v>11</v>
      </c>
      <c r="C3" s="2" t="s">
        <v>4</v>
      </c>
      <c r="D3" s="2" t="s">
        <v>12</v>
      </c>
      <c r="E3" s="1">
        <v>1</v>
      </c>
      <c r="G3" s="3">
        <f ca="1">NOW()</f>
        <v>44483.728588310187</v>
      </c>
      <c r="H3" s="3">
        <f ca="1">NOW()</f>
        <v>44483.728588310187</v>
      </c>
    </row>
    <row r="4" spans="1:8" x14ac:dyDescent="0.15">
      <c r="A4" s="2" t="s">
        <v>67</v>
      </c>
      <c r="B4" s="2" t="s">
        <v>11</v>
      </c>
      <c r="C4" s="2" t="s">
        <v>5</v>
      </c>
      <c r="D4" s="2" t="s">
        <v>13</v>
      </c>
      <c r="E4" s="1">
        <v>1</v>
      </c>
      <c r="G4" s="3">
        <f t="shared" ref="G4:H5" ca="1" si="0">NOW()</f>
        <v>44483.728588310187</v>
      </c>
      <c r="H4" s="3">
        <f t="shared" ca="1" si="0"/>
        <v>44483.728588310187</v>
      </c>
    </row>
    <row r="5" spans="1:8" x14ac:dyDescent="0.15">
      <c r="A5" s="2" t="s">
        <v>67</v>
      </c>
      <c r="B5" s="2" t="s">
        <v>11</v>
      </c>
      <c r="C5" s="2" t="s">
        <v>6</v>
      </c>
      <c r="D5" s="2" t="s">
        <v>14</v>
      </c>
      <c r="E5" s="1">
        <v>1</v>
      </c>
      <c r="G5" s="3">
        <f t="shared" ca="1" si="0"/>
        <v>44483.728588310187</v>
      </c>
      <c r="H5" s="3">
        <f t="shared" ca="1" si="0"/>
        <v>44483.728588310187</v>
      </c>
    </row>
    <row r="6" spans="1:8" x14ac:dyDescent="0.15">
      <c r="A6" s="2" t="s">
        <v>67</v>
      </c>
      <c r="B6" s="2" t="s">
        <v>11</v>
      </c>
      <c r="C6" s="2" t="s">
        <v>7</v>
      </c>
      <c r="D6" s="2" t="s">
        <v>15</v>
      </c>
      <c r="E6" s="1">
        <v>1</v>
      </c>
      <c r="G6" s="3">
        <f t="shared" ref="G6:H44" ca="1" si="1">NOW()</f>
        <v>44483.728588310187</v>
      </c>
      <c r="H6" s="3">
        <f t="shared" ca="1" si="1"/>
        <v>44483.728588310187</v>
      </c>
    </row>
    <row r="7" spans="1:8" x14ac:dyDescent="0.15">
      <c r="A7" s="2" t="s">
        <v>67</v>
      </c>
      <c r="B7" s="2" t="s">
        <v>11</v>
      </c>
      <c r="C7" s="2" t="s">
        <v>22</v>
      </c>
      <c r="D7" s="2" t="s">
        <v>16</v>
      </c>
      <c r="E7" s="1">
        <v>1</v>
      </c>
      <c r="G7" s="3">
        <f t="shared" ca="1" si="1"/>
        <v>44483.728588310187</v>
      </c>
      <c r="H7" s="3">
        <f t="shared" ca="1" si="1"/>
        <v>44483.728588310187</v>
      </c>
    </row>
    <row r="8" spans="1:8" x14ac:dyDescent="0.15">
      <c r="A8" s="2" t="s">
        <v>67</v>
      </c>
      <c r="B8" s="2" t="s">
        <v>11</v>
      </c>
      <c r="C8" s="2" t="s">
        <v>8</v>
      </c>
      <c r="D8" s="2" t="s">
        <v>17</v>
      </c>
      <c r="E8" s="1">
        <v>1</v>
      </c>
      <c r="G8" s="3">
        <f t="shared" ca="1" si="1"/>
        <v>44483.728588310187</v>
      </c>
      <c r="H8" s="3">
        <f t="shared" ca="1" si="1"/>
        <v>44483.728588310187</v>
      </c>
    </row>
    <row r="9" spans="1:8" x14ac:dyDescent="0.15">
      <c r="A9" s="2" t="s">
        <v>67</v>
      </c>
      <c r="B9" s="2" t="s">
        <v>11</v>
      </c>
      <c r="C9" s="2" t="s">
        <v>18</v>
      </c>
      <c r="D9" s="2" t="s">
        <v>27</v>
      </c>
      <c r="E9" s="1">
        <v>1</v>
      </c>
      <c r="G9" s="3">
        <f t="shared" ca="1" si="1"/>
        <v>44483.728588310187</v>
      </c>
      <c r="H9" s="3">
        <f t="shared" ca="1" si="1"/>
        <v>44483.728588310187</v>
      </c>
    </row>
    <row r="10" spans="1:8" x14ac:dyDescent="0.15">
      <c r="A10" s="2" t="s">
        <v>67</v>
      </c>
      <c r="B10" s="2" t="s">
        <v>11</v>
      </c>
      <c r="C10" s="2" t="s">
        <v>19</v>
      </c>
      <c r="D10" s="2" t="s">
        <v>28</v>
      </c>
      <c r="E10" s="1">
        <v>1</v>
      </c>
      <c r="G10" s="3">
        <f t="shared" ca="1" si="1"/>
        <v>44483.728588310187</v>
      </c>
      <c r="H10" s="3">
        <f t="shared" ca="1" si="1"/>
        <v>44483.728588310187</v>
      </c>
    </row>
    <row r="11" spans="1:8" x14ac:dyDescent="0.15">
      <c r="A11" s="2" t="s">
        <v>67</v>
      </c>
      <c r="B11" s="2" t="s">
        <v>11</v>
      </c>
      <c r="C11" s="2" t="s">
        <v>20</v>
      </c>
      <c r="D11" s="2" t="s">
        <v>30</v>
      </c>
      <c r="E11" s="1">
        <v>1</v>
      </c>
      <c r="G11" s="3">
        <f t="shared" ca="1" si="1"/>
        <v>44483.728588310187</v>
      </c>
      <c r="H11" s="3">
        <f t="shared" ca="1" si="1"/>
        <v>44483.728588310187</v>
      </c>
    </row>
    <row r="12" spans="1:8" x14ac:dyDescent="0.15">
      <c r="A12" s="2" t="s">
        <v>67</v>
      </c>
      <c r="B12" s="2" t="s">
        <v>11</v>
      </c>
      <c r="C12" s="2" t="s">
        <v>21</v>
      </c>
      <c r="D12" s="2" t="s">
        <v>31</v>
      </c>
      <c r="E12" s="1">
        <v>1</v>
      </c>
      <c r="G12" s="3">
        <f t="shared" ca="1" si="1"/>
        <v>44483.728588310187</v>
      </c>
      <c r="H12" s="3">
        <f t="shared" ca="1" si="1"/>
        <v>44483.728588310187</v>
      </c>
    </row>
    <row r="13" spans="1:8" x14ac:dyDescent="0.15">
      <c r="A13" s="2" t="s">
        <v>67</v>
      </c>
      <c r="B13" s="2" t="s">
        <v>11</v>
      </c>
      <c r="C13" s="2" t="s">
        <v>23</v>
      </c>
      <c r="D13" s="2" t="s">
        <v>32</v>
      </c>
      <c r="E13" s="1">
        <v>1</v>
      </c>
      <c r="G13" s="3">
        <f t="shared" ca="1" si="1"/>
        <v>44483.728588310187</v>
      </c>
      <c r="H13" s="3">
        <f t="shared" ca="1" si="1"/>
        <v>44483.728588310187</v>
      </c>
    </row>
    <row r="14" spans="1:8" x14ac:dyDescent="0.15">
      <c r="A14" s="2" t="s">
        <v>67</v>
      </c>
      <c r="B14" s="2" t="s">
        <v>11</v>
      </c>
      <c r="C14" s="2" t="s">
        <v>35</v>
      </c>
      <c r="D14" s="2" t="s">
        <v>36</v>
      </c>
      <c r="E14" s="1">
        <v>1</v>
      </c>
      <c r="G14" s="3">
        <f t="shared" ca="1" si="1"/>
        <v>44483.728588310187</v>
      </c>
      <c r="H14" s="3">
        <f t="shared" ca="1" si="1"/>
        <v>44483.728588310187</v>
      </c>
    </row>
    <row r="15" spans="1:8" x14ac:dyDescent="0.15">
      <c r="A15" s="2" t="s">
        <v>67</v>
      </c>
      <c r="B15" s="2" t="s">
        <v>11</v>
      </c>
      <c r="C15" s="2" t="s">
        <v>54</v>
      </c>
      <c r="D15" s="2" t="s">
        <v>37</v>
      </c>
      <c r="E15" s="1">
        <v>1</v>
      </c>
      <c r="G15" s="3">
        <f t="shared" ca="1" si="1"/>
        <v>44483.728588310187</v>
      </c>
      <c r="H15" s="3">
        <f t="shared" ca="1" si="1"/>
        <v>44483.728588310187</v>
      </c>
    </row>
    <row r="16" spans="1:8" x14ac:dyDescent="0.15">
      <c r="A16" s="2" t="s">
        <v>67</v>
      </c>
      <c r="B16" s="2" t="s">
        <v>11</v>
      </c>
      <c r="C16" s="2" t="s">
        <v>55</v>
      </c>
      <c r="D16" s="2" t="s">
        <v>59</v>
      </c>
      <c r="E16" s="1">
        <v>1</v>
      </c>
      <c r="G16" s="3">
        <f t="shared" ca="1" si="1"/>
        <v>44483.728588310187</v>
      </c>
      <c r="H16" s="3">
        <f t="shared" ca="1" si="1"/>
        <v>44483.728588310187</v>
      </c>
    </row>
    <row r="17" spans="1:8" x14ac:dyDescent="0.15">
      <c r="A17" s="2" t="s">
        <v>67</v>
      </c>
      <c r="B17" s="2" t="s">
        <v>11</v>
      </c>
      <c r="C17" s="2" t="s">
        <v>56</v>
      </c>
      <c r="D17" s="2" t="s">
        <v>60</v>
      </c>
      <c r="E17" s="1">
        <v>1</v>
      </c>
      <c r="G17" s="3">
        <f t="shared" ca="1" si="1"/>
        <v>44483.728588310187</v>
      </c>
      <c r="H17" s="3">
        <f t="shared" ca="1" si="1"/>
        <v>44483.728588310187</v>
      </c>
    </row>
    <row r="18" spans="1:8" x14ac:dyDescent="0.15">
      <c r="A18" s="2" t="s">
        <v>67</v>
      </c>
      <c r="B18" s="2" t="s">
        <v>11</v>
      </c>
      <c r="C18" s="2" t="s">
        <v>57</v>
      </c>
      <c r="D18" s="2" t="s">
        <v>61</v>
      </c>
      <c r="E18" s="1">
        <v>1</v>
      </c>
      <c r="G18" s="3">
        <f t="shared" ca="1" si="1"/>
        <v>44483.728588310187</v>
      </c>
      <c r="H18" s="3">
        <f t="shared" ca="1" si="1"/>
        <v>44483.728588310187</v>
      </c>
    </row>
    <row r="19" spans="1:8" x14ac:dyDescent="0.15">
      <c r="A19" s="2" t="s">
        <v>67</v>
      </c>
      <c r="B19" s="2" t="s">
        <v>11</v>
      </c>
      <c r="C19" s="2" t="s">
        <v>58</v>
      </c>
      <c r="D19" s="2" t="s">
        <v>62</v>
      </c>
      <c r="E19" s="1">
        <v>1</v>
      </c>
      <c r="G19" s="3">
        <f t="shared" ca="1" si="1"/>
        <v>44483.728588310187</v>
      </c>
      <c r="H19" s="3">
        <f t="shared" ca="1" si="1"/>
        <v>44483.728588310187</v>
      </c>
    </row>
    <row r="20" spans="1:8" x14ac:dyDescent="0.15">
      <c r="A20" s="2" t="s">
        <v>67</v>
      </c>
      <c r="B20" s="2" t="s">
        <v>11</v>
      </c>
      <c r="C20" s="2" t="s">
        <v>40</v>
      </c>
      <c r="D20" s="2" t="s">
        <v>42</v>
      </c>
      <c r="E20" s="1">
        <v>1</v>
      </c>
      <c r="G20" s="3">
        <f t="shared" ca="1" si="1"/>
        <v>44483.728588310187</v>
      </c>
      <c r="H20" s="3">
        <f t="shared" ca="1" si="1"/>
        <v>44483.728588310187</v>
      </c>
    </row>
    <row r="21" spans="1:8" x14ac:dyDescent="0.15">
      <c r="A21" s="2" t="s">
        <v>67</v>
      </c>
      <c r="B21" s="2" t="s">
        <v>11</v>
      </c>
      <c r="C21" s="2" t="s">
        <v>41</v>
      </c>
      <c r="D21" s="2" t="s">
        <v>43</v>
      </c>
      <c r="E21" s="1">
        <v>1</v>
      </c>
      <c r="G21" s="3">
        <f t="shared" ca="1" si="1"/>
        <v>44483.728588310187</v>
      </c>
      <c r="H21" s="3">
        <f t="shared" ca="1" si="1"/>
        <v>44483.728588310187</v>
      </c>
    </row>
    <row r="22" spans="1:8" x14ac:dyDescent="0.15">
      <c r="A22" s="2" t="s">
        <v>67</v>
      </c>
      <c r="B22" s="2" t="s">
        <v>11</v>
      </c>
      <c r="C22" s="2" t="s">
        <v>38</v>
      </c>
      <c r="D22" s="2" t="s">
        <v>39</v>
      </c>
      <c r="E22" s="1">
        <v>1</v>
      </c>
      <c r="G22" s="3">
        <f t="shared" ca="1" si="1"/>
        <v>44483.728588310187</v>
      </c>
      <c r="H22" s="3">
        <f t="shared" ca="1" si="1"/>
        <v>44483.728588310187</v>
      </c>
    </row>
    <row r="23" spans="1:8" x14ac:dyDescent="0.15">
      <c r="A23" s="2" t="s">
        <v>70</v>
      </c>
      <c r="B23" s="2" t="s">
        <v>71</v>
      </c>
      <c r="C23" s="2" t="s">
        <v>48</v>
      </c>
      <c r="D23" s="2" t="s">
        <v>68</v>
      </c>
      <c r="E23" s="1">
        <v>1</v>
      </c>
      <c r="G23" s="3">
        <f t="shared" ca="1" si="1"/>
        <v>44483.728588310187</v>
      </c>
      <c r="H23" s="3">
        <f t="shared" ca="1" si="1"/>
        <v>44483.728588310187</v>
      </c>
    </row>
    <row r="24" spans="1:8" x14ac:dyDescent="0.15">
      <c r="A24" s="2" t="s">
        <v>70</v>
      </c>
      <c r="B24" s="2" t="s">
        <v>71</v>
      </c>
      <c r="C24" s="4" t="s">
        <v>44</v>
      </c>
      <c r="D24" s="2" t="s">
        <v>69</v>
      </c>
      <c r="E24" s="1">
        <v>1</v>
      </c>
      <c r="G24" s="3">
        <f t="shared" ca="1" si="1"/>
        <v>44483.728588310187</v>
      </c>
      <c r="H24" s="3">
        <f t="shared" ca="1" si="1"/>
        <v>44483.728588310187</v>
      </c>
    </row>
    <row r="25" spans="1:8" x14ac:dyDescent="0.15">
      <c r="A25" s="2" t="s">
        <v>70</v>
      </c>
      <c r="B25" s="2" t="s">
        <v>71</v>
      </c>
      <c r="C25" s="4" t="s">
        <v>45</v>
      </c>
      <c r="D25" s="2" t="s">
        <v>14</v>
      </c>
      <c r="E25" s="1">
        <v>1</v>
      </c>
      <c r="G25" s="3">
        <f t="shared" ca="1" si="1"/>
        <v>44483.728588310187</v>
      </c>
      <c r="H25" s="3">
        <f t="shared" ca="1" si="1"/>
        <v>44483.728588310187</v>
      </c>
    </row>
    <row r="26" spans="1:8" x14ac:dyDescent="0.15">
      <c r="A26" s="2" t="s">
        <v>70</v>
      </c>
      <c r="B26" s="2" t="s">
        <v>71</v>
      </c>
      <c r="C26" s="4" t="s">
        <v>47</v>
      </c>
      <c r="D26" s="2" t="s">
        <v>15</v>
      </c>
      <c r="E26" s="1">
        <v>1</v>
      </c>
      <c r="G26" s="3">
        <f t="shared" ca="1" si="1"/>
        <v>44483.728588310187</v>
      </c>
      <c r="H26" s="3">
        <f t="shared" ca="1" si="1"/>
        <v>44483.728588310187</v>
      </c>
    </row>
    <row r="27" spans="1:8" x14ac:dyDescent="0.15">
      <c r="A27" s="2" t="s">
        <v>70</v>
      </c>
      <c r="B27" s="2" t="s">
        <v>71</v>
      </c>
      <c r="C27" s="4" t="s">
        <v>46</v>
      </c>
      <c r="D27" s="2" t="s">
        <v>72</v>
      </c>
      <c r="E27" s="1">
        <v>1</v>
      </c>
      <c r="G27" s="3">
        <f t="shared" ca="1" si="1"/>
        <v>44483.728588310187</v>
      </c>
      <c r="H27" s="3">
        <f t="shared" ca="1" si="1"/>
        <v>44483.728588310187</v>
      </c>
    </row>
    <row r="28" spans="1:8" x14ac:dyDescent="0.15">
      <c r="A28" s="2" t="s">
        <v>70</v>
      </c>
      <c r="B28" s="2" t="s">
        <v>71</v>
      </c>
      <c r="C28" s="4" t="s">
        <v>73</v>
      </c>
      <c r="D28" s="2" t="s">
        <v>17</v>
      </c>
      <c r="E28" s="1">
        <v>1</v>
      </c>
      <c r="G28" s="3">
        <f t="shared" ca="1" si="1"/>
        <v>44483.728588310187</v>
      </c>
      <c r="H28" s="3">
        <f t="shared" ca="1" si="1"/>
        <v>44483.728588310187</v>
      </c>
    </row>
    <row r="29" spans="1:8" x14ac:dyDescent="0.15">
      <c r="A29" s="2" t="s">
        <v>70</v>
      </c>
      <c r="B29" s="2" t="s">
        <v>71</v>
      </c>
      <c r="C29" s="2" t="s">
        <v>49</v>
      </c>
      <c r="D29" s="2" t="s">
        <v>26</v>
      </c>
      <c r="E29" s="1">
        <v>1</v>
      </c>
      <c r="G29" s="3">
        <f ca="1">NOW()</f>
        <v>44483.728588310187</v>
      </c>
      <c r="H29" s="3">
        <f t="shared" ca="1" si="1"/>
        <v>44483.728588310187</v>
      </c>
    </row>
    <row r="30" spans="1:8" x14ac:dyDescent="0.15">
      <c r="A30" s="2" t="s">
        <v>70</v>
      </c>
      <c r="B30" s="2" t="s">
        <v>71</v>
      </c>
      <c r="C30" s="4" t="s">
        <v>50</v>
      </c>
      <c r="D30" s="2" t="s">
        <v>74</v>
      </c>
      <c r="E30" s="1">
        <v>1</v>
      </c>
      <c r="G30" s="3">
        <f t="shared" ca="1" si="1"/>
        <v>44483.728588310187</v>
      </c>
      <c r="H30" s="3">
        <f t="shared" ca="1" si="1"/>
        <v>44483.728588310187</v>
      </c>
    </row>
    <row r="31" spans="1:8" ht="14.25" x14ac:dyDescent="0.2">
      <c r="A31" s="2" t="s">
        <v>70</v>
      </c>
      <c r="B31" s="2" t="s">
        <v>71</v>
      </c>
      <c r="C31" s="4" t="s">
        <v>51</v>
      </c>
      <c r="D31" s="5" t="s">
        <v>29</v>
      </c>
      <c r="E31" s="1">
        <v>1</v>
      </c>
      <c r="G31" s="3">
        <f t="shared" ca="1" si="1"/>
        <v>44483.728588310187</v>
      </c>
      <c r="H31" s="3">
        <f t="shared" ca="1" si="1"/>
        <v>44483.728588310187</v>
      </c>
    </row>
    <row r="32" spans="1:8" x14ac:dyDescent="0.15">
      <c r="A32" s="2" t="s">
        <v>70</v>
      </c>
      <c r="B32" s="2" t="s">
        <v>71</v>
      </c>
      <c r="C32" s="4" t="s">
        <v>52</v>
      </c>
      <c r="D32" s="2" t="s">
        <v>31</v>
      </c>
      <c r="E32" s="1">
        <v>1</v>
      </c>
      <c r="G32" s="3">
        <f t="shared" ca="1" si="1"/>
        <v>44483.728588310187</v>
      </c>
      <c r="H32" s="3">
        <f t="shared" ca="1" si="1"/>
        <v>44483.728588310187</v>
      </c>
    </row>
    <row r="33" spans="1:8" x14ac:dyDescent="0.15">
      <c r="A33" s="2" t="s">
        <v>70</v>
      </c>
      <c r="B33" s="2" t="s">
        <v>71</v>
      </c>
      <c r="C33" s="4" t="s">
        <v>53</v>
      </c>
      <c r="D33" s="2" t="s">
        <v>32</v>
      </c>
      <c r="E33" s="1">
        <v>1</v>
      </c>
      <c r="G33" s="3">
        <f t="shared" ca="1" si="1"/>
        <v>44483.728588310187</v>
      </c>
      <c r="H33" s="3">
        <f t="shared" ca="1" si="1"/>
        <v>44483.728588310187</v>
      </c>
    </row>
    <row r="34" spans="1:8" x14ac:dyDescent="0.15">
      <c r="A34" s="2" t="s">
        <v>70</v>
      </c>
      <c r="B34" s="2" t="s">
        <v>71</v>
      </c>
      <c r="C34" s="2" t="s">
        <v>63</v>
      </c>
      <c r="D34" s="2" t="s">
        <v>75</v>
      </c>
      <c r="E34" s="1">
        <v>1</v>
      </c>
      <c r="G34" s="3">
        <f t="shared" ca="1" si="1"/>
        <v>44483.728588310187</v>
      </c>
      <c r="H34" s="3">
        <f t="shared" ca="1" si="1"/>
        <v>44483.728588310187</v>
      </c>
    </row>
    <row r="35" spans="1:8" x14ac:dyDescent="0.15">
      <c r="A35" s="2" t="s">
        <v>70</v>
      </c>
      <c r="B35" s="2" t="s">
        <v>71</v>
      </c>
      <c r="C35" s="2" t="s">
        <v>64</v>
      </c>
      <c r="D35" s="2" t="s">
        <v>76</v>
      </c>
      <c r="E35" s="1">
        <v>1</v>
      </c>
      <c r="G35" s="3">
        <f t="shared" ca="1" si="1"/>
        <v>44483.728588310187</v>
      </c>
      <c r="H35" s="3">
        <f t="shared" ca="1" si="1"/>
        <v>44483.728588310187</v>
      </c>
    </row>
    <row r="36" spans="1:8" x14ac:dyDescent="0.15">
      <c r="A36" s="2" t="s">
        <v>70</v>
      </c>
      <c r="B36" s="2" t="s">
        <v>71</v>
      </c>
      <c r="C36" s="2" t="s">
        <v>65</v>
      </c>
      <c r="D36" s="2" t="s">
        <v>77</v>
      </c>
      <c r="E36" s="1">
        <v>1</v>
      </c>
      <c r="G36" s="3">
        <f t="shared" ca="1" si="1"/>
        <v>44483.728588310187</v>
      </c>
      <c r="H36" s="3">
        <f t="shared" ca="1" si="1"/>
        <v>44483.728588310187</v>
      </c>
    </row>
    <row r="37" spans="1:8" x14ac:dyDescent="0.15">
      <c r="A37" s="2" t="s">
        <v>70</v>
      </c>
      <c r="B37" s="2" t="s">
        <v>71</v>
      </c>
      <c r="C37" s="2" t="s">
        <v>66</v>
      </c>
      <c r="D37" s="2" t="s">
        <v>78</v>
      </c>
      <c r="E37" s="1">
        <v>1</v>
      </c>
      <c r="G37" s="3">
        <f t="shared" ca="1" si="1"/>
        <v>44483.728588310187</v>
      </c>
      <c r="H37" s="3">
        <f t="shared" ca="1" si="1"/>
        <v>44483.728588310187</v>
      </c>
    </row>
    <row r="38" spans="1:8" x14ac:dyDescent="0.15">
      <c r="A38" s="2" t="s">
        <v>70</v>
      </c>
      <c r="B38" s="2" t="s">
        <v>71</v>
      </c>
      <c r="C38" s="2" t="s">
        <v>79</v>
      </c>
      <c r="D38" s="2" t="s">
        <v>81</v>
      </c>
      <c r="E38" s="1">
        <v>1</v>
      </c>
      <c r="G38" s="3">
        <f t="shared" ca="1" si="1"/>
        <v>44483.728588310187</v>
      </c>
      <c r="H38" s="3">
        <f t="shared" ca="1" si="1"/>
        <v>44483.728588310187</v>
      </c>
    </row>
    <row r="39" spans="1:8" ht="14.25" x14ac:dyDescent="0.2">
      <c r="A39" s="2" t="s">
        <v>70</v>
      </c>
      <c r="B39" s="2" t="s">
        <v>71</v>
      </c>
      <c r="C39" s="5" t="s">
        <v>80</v>
      </c>
      <c r="D39" s="2" t="s">
        <v>82</v>
      </c>
      <c r="E39" s="1">
        <v>1</v>
      </c>
      <c r="G39" s="3">
        <f t="shared" ca="1" si="1"/>
        <v>44483.728588310187</v>
      </c>
      <c r="H39" s="3">
        <f t="shared" ca="1" si="1"/>
        <v>44483.728588310187</v>
      </c>
    </row>
    <row r="40" spans="1:8" x14ac:dyDescent="0.15">
      <c r="A40" s="2" t="s">
        <v>83</v>
      </c>
      <c r="B40" s="2" t="s">
        <v>84</v>
      </c>
      <c r="C40" s="2" t="s">
        <v>85</v>
      </c>
      <c r="D40" s="2" t="s">
        <v>90</v>
      </c>
      <c r="E40" s="1">
        <v>1</v>
      </c>
      <c r="G40" s="3">
        <f t="shared" ca="1" si="1"/>
        <v>44483.728588310187</v>
      </c>
      <c r="H40" s="3">
        <f t="shared" ca="1" si="1"/>
        <v>44483.728588310187</v>
      </c>
    </row>
    <row r="41" spans="1:8" x14ac:dyDescent="0.15">
      <c r="A41" s="2" t="s">
        <v>83</v>
      </c>
      <c r="B41" s="2" t="s">
        <v>84</v>
      </c>
      <c r="C41" s="2" t="s">
        <v>86</v>
      </c>
      <c r="D41" s="2" t="s">
        <v>91</v>
      </c>
      <c r="E41" s="1">
        <v>1</v>
      </c>
      <c r="G41" s="3">
        <f t="shared" ca="1" si="1"/>
        <v>44483.728588310187</v>
      </c>
      <c r="H41" s="3">
        <f t="shared" ca="1" si="1"/>
        <v>44483.728588310187</v>
      </c>
    </row>
    <row r="42" spans="1:8" x14ac:dyDescent="0.15">
      <c r="A42" s="2" t="s">
        <v>83</v>
      </c>
      <c r="B42" s="2" t="s">
        <v>84</v>
      </c>
      <c r="C42" s="2" t="s">
        <v>87</v>
      </c>
      <c r="D42" s="2" t="s">
        <v>92</v>
      </c>
      <c r="E42" s="1">
        <v>1</v>
      </c>
      <c r="G42" s="3">
        <f t="shared" ca="1" si="1"/>
        <v>44483.728588310187</v>
      </c>
      <c r="H42" s="3">
        <f t="shared" ca="1" si="1"/>
        <v>44483.728588310187</v>
      </c>
    </row>
    <row r="43" spans="1:8" x14ac:dyDescent="0.15">
      <c r="A43" s="2" t="s">
        <v>83</v>
      </c>
      <c r="B43" s="2" t="s">
        <v>84</v>
      </c>
      <c r="C43" s="2" t="s">
        <v>88</v>
      </c>
      <c r="D43" s="2" t="s">
        <v>93</v>
      </c>
      <c r="E43" s="1">
        <v>1</v>
      </c>
      <c r="G43" s="3">
        <f t="shared" ca="1" si="1"/>
        <v>44483.728588310187</v>
      </c>
      <c r="H43" s="3">
        <f ca="1">NOW()</f>
        <v>44483.728588310187</v>
      </c>
    </row>
    <row r="44" spans="1:8" x14ac:dyDescent="0.15">
      <c r="A44" s="2" t="s">
        <v>83</v>
      </c>
      <c r="B44" s="2" t="s">
        <v>84</v>
      </c>
      <c r="C44" s="2" t="s">
        <v>89</v>
      </c>
      <c r="D44" s="2" t="s">
        <v>94</v>
      </c>
      <c r="E44" s="1">
        <v>1</v>
      </c>
      <c r="G44" s="3">
        <f t="shared" ca="1" si="1"/>
        <v>44483.728588310187</v>
      </c>
      <c r="H44" s="3">
        <f ca="1">NOW()</f>
        <v>44483.728588310187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2021-10-14T09:29:11Z</dcterms:modified>
</cp:coreProperties>
</file>