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nhfys\Desktop\"/>
    </mc:Choice>
  </mc:AlternateContent>
  <bookViews>
    <workbookView xWindow="0" yWindow="0" windowWidth="23040" windowHeight="9420"/>
  </bookViews>
  <sheets>
    <sheet name="医院填报表" sheetId="4" r:id="rId1"/>
    <sheet name="考核指标体系说明" sheetId="3" r:id="rId2"/>
  </sheets>
  <calcPr calcId="152511"/>
</workbook>
</file>

<file path=xl/calcChain.xml><?xml version="1.0" encoding="utf-8"?>
<calcChain xmlns="http://schemas.openxmlformats.org/spreadsheetml/2006/main">
  <c r="H203" i="4" l="1"/>
  <c r="G203" i="4"/>
  <c r="F203" i="4"/>
  <c r="E203" i="4"/>
  <c r="H178" i="4"/>
  <c r="G178" i="4"/>
  <c r="F178" i="4"/>
  <c r="E178" i="4"/>
  <c r="D178" i="4"/>
  <c r="H174" i="4"/>
  <c r="G174" i="4"/>
  <c r="F174" i="4"/>
  <c r="E174" i="4"/>
  <c r="D174" i="4"/>
  <c r="H170" i="4"/>
  <c r="G170" i="4"/>
  <c r="F170" i="4"/>
  <c r="E170" i="4"/>
  <c r="D170" i="4"/>
  <c r="H166" i="4"/>
  <c r="G166" i="4"/>
  <c r="F166" i="4"/>
  <c r="E166" i="4"/>
  <c r="D166" i="4"/>
  <c r="H32" i="4"/>
</calcChain>
</file>

<file path=xl/comments1.xml><?xml version="1.0" encoding="utf-8"?>
<comments xmlns="http://schemas.openxmlformats.org/spreadsheetml/2006/main">
  <authors>
    <author>Administrator</author>
  </authors>
  <commentList>
    <comment ref="H144" authorId="0" shapeId="0">
      <text>
        <r>
          <rPr>
            <b/>
            <sz val="9"/>
            <rFont val="宋体"/>
            <charset val="134"/>
          </rPr>
          <t>Administrator:</t>
        </r>
        <r>
          <rPr>
            <sz val="9"/>
            <rFont val="宋体"/>
            <charset val="134"/>
          </rPr>
          <t xml:space="preserve">
含结算差额</t>
        </r>
      </text>
    </comment>
    <comment ref="H169" authorId="0" shapeId="0">
      <text>
        <r>
          <rPr>
            <b/>
            <sz val="9"/>
            <rFont val="宋体"/>
            <charset val="134"/>
          </rPr>
          <t>Administrator:</t>
        </r>
        <r>
          <rPr>
            <sz val="9"/>
            <rFont val="宋体"/>
            <charset val="134"/>
          </rPr>
          <t xml:space="preserve">
含门诊1354199+急诊137063+体检61900</t>
        </r>
      </text>
    </comment>
    <comment ref="H173" authorId="0" shapeId="0">
      <text>
        <r>
          <rPr>
            <b/>
            <sz val="9"/>
            <rFont val="宋体"/>
            <charset val="134"/>
          </rPr>
          <t>Administrator:</t>
        </r>
        <r>
          <rPr>
            <sz val="9"/>
            <rFont val="宋体"/>
            <charset val="134"/>
          </rPr>
          <t xml:space="preserve">
含门诊1354199+急诊137063+体检61900
</t>
        </r>
      </text>
    </comment>
  </commentList>
</comments>
</file>

<file path=xl/sharedStrings.xml><?xml version="1.0" encoding="utf-8"?>
<sst xmlns="http://schemas.openxmlformats.org/spreadsheetml/2006/main" count="943" uniqueCount="692">
  <si>
    <t>附件：</t>
  </si>
  <si>
    <t>XXXX医院绩效考核指标填报表</t>
  </si>
  <si>
    <t>填报医院（盖章）：         填报人：           审核单位（盖章）：           审核人：</t>
  </si>
  <si>
    <t>序号</t>
  </si>
  <si>
    <t>一级指标</t>
  </si>
  <si>
    <t>二级指标</t>
  </si>
  <si>
    <t>2016年</t>
  </si>
  <si>
    <t>2017年</t>
  </si>
  <si>
    <t>2018年</t>
  </si>
  <si>
    <t>2019年</t>
  </si>
  <si>
    <t>2020年</t>
  </si>
  <si>
    <t>病案首页的完整性、准确性</t>
  </si>
  <si>
    <t>合格病案首页数量</t>
  </si>
  <si>
    <t>同期病案首页总数</t>
  </si>
  <si>
    <t>1.门诊人次数与出院人次数比</t>
  </si>
  <si>
    <t>门诊患者人次数</t>
  </si>
  <si>
    <t>1637465.00</t>
  </si>
  <si>
    <t>1751542.00</t>
  </si>
  <si>
    <t>1826424.00</t>
  </si>
  <si>
    <t>同期出院患者人次数(急诊、健康体检者不计入)</t>
  </si>
  <si>
    <t>86165.00</t>
  </si>
  <si>
    <t>91229.00</t>
  </si>
  <si>
    <t>91278.00</t>
  </si>
  <si>
    <t>2.下转患者人次数(门急诊、住院)</t>
  </si>
  <si>
    <t>本年度向二级医院或者基层医疗机构下转患者人次数(门急诊、住院)</t>
  </si>
  <si>
    <t>1252.00</t>
  </si>
  <si>
    <t>932.00</t>
  </si>
  <si>
    <t>1040.00</t>
  </si>
  <si>
    <t>3.日间手术占择期手术比例</t>
  </si>
  <si>
    <t>日间手术台次数</t>
  </si>
  <si>
    <t>58.00</t>
  </si>
  <si>
    <t>46.00</t>
  </si>
  <si>
    <t>81.00</t>
  </si>
  <si>
    <t>同期出院患者择期手术总台次数</t>
  </si>
  <si>
    <t>24677.00</t>
  </si>
  <si>
    <t>25309.00</t>
  </si>
  <si>
    <t>25473.00</t>
  </si>
  <si>
    <t>4.出院患者手术占比</t>
  </si>
  <si>
    <t>出院患者手术台次数</t>
  </si>
  <si>
    <t>25768.00</t>
  </si>
  <si>
    <t>26750.00</t>
  </si>
  <si>
    <t>27018.00</t>
  </si>
  <si>
    <t>同期出院患者总人次数</t>
  </si>
  <si>
    <t>5.出院患者微创手术占比</t>
  </si>
  <si>
    <t>出院患者微创手术台次数</t>
  </si>
  <si>
    <t>8574.00</t>
  </si>
  <si>
    <t>9745.00</t>
  </si>
  <si>
    <t>10389.00</t>
  </si>
  <si>
    <t>同期出院患者手术台次数</t>
  </si>
  <si>
    <t>6.出院患者四级手术比例</t>
  </si>
  <si>
    <t>出院患者四级手术台次数</t>
  </si>
  <si>
    <t>4876.00</t>
  </si>
  <si>
    <t>5189.00</t>
  </si>
  <si>
    <t>5611.00</t>
  </si>
  <si>
    <t>7.特需医疗服务占比</t>
  </si>
  <si>
    <t>特需医疗服务量</t>
  </si>
  <si>
    <t>同期全部医疗服务量</t>
  </si>
  <si>
    <t>1723630.00</t>
  </si>
  <si>
    <t>1842771.00</t>
  </si>
  <si>
    <t>1917702.00</t>
  </si>
  <si>
    <t>特需医疗服务收入</t>
  </si>
  <si>
    <t>同期全部医疗服务收入</t>
  </si>
  <si>
    <t>2021785226.85</t>
  </si>
  <si>
    <t>2191457171.00</t>
  </si>
  <si>
    <t>2172967544.07</t>
  </si>
  <si>
    <t>8.手术患者并发症发生率</t>
  </si>
  <si>
    <t>手术患者并发症发生例数</t>
  </si>
  <si>
    <t>453.00</t>
  </si>
  <si>
    <t>440.00</t>
  </si>
  <si>
    <t>555.00</t>
  </si>
  <si>
    <t>同期出院的手术患者人数</t>
  </si>
  <si>
    <t>9.1类切口手术部位感染率</t>
  </si>
  <si>
    <t>1类切口手术部位感染人次数</t>
  </si>
  <si>
    <t>9.00</t>
  </si>
  <si>
    <t>14.00</t>
  </si>
  <si>
    <t>7.00</t>
  </si>
  <si>
    <t>同期1类切口手术台次数</t>
  </si>
  <si>
    <t>11285.00</t>
  </si>
  <si>
    <t>11237.00</t>
  </si>
  <si>
    <t>11490.00</t>
  </si>
  <si>
    <t>10.单病种质量控制▲</t>
  </si>
  <si>
    <t>急性心肌梗死病种例数</t>
  </si>
  <si>
    <t>710.00</t>
  </si>
  <si>
    <t>761.00</t>
  </si>
  <si>
    <t>711.00</t>
  </si>
  <si>
    <t>急性心肌梗死平均住院日</t>
  </si>
  <si>
    <t>8.87</t>
  </si>
  <si>
    <t>8.02</t>
  </si>
  <si>
    <t>8.14</t>
  </si>
  <si>
    <t>急性心肌梗死出院患者占用总床日数</t>
  </si>
  <si>
    <t>6298.00</t>
  </si>
  <si>
    <t>6105.00</t>
  </si>
  <si>
    <t>5787.00</t>
  </si>
  <si>
    <t>急性心肌梗死次均费用</t>
  </si>
  <si>
    <t>32460.73</t>
  </si>
  <si>
    <t>29471.63</t>
  </si>
  <si>
    <t>27672.70</t>
  </si>
  <si>
    <t>急性心肌梗死总出院费用</t>
  </si>
  <si>
    <t>23047119.89</t>
  </si>
  <si>
    <t>22427911.49</t>
  </si>
  <si>
    <t>19675290.67</t>
  </si>
  <si>
    <t>急性心肌梗死病死率</t>
  </si>
  <si>
    <t>1.27</t>
  </si>
  <si>
    <t>0.92</t>
  </si>
  <si>
    <t>0.42</t>
  </si>
  <si>
    <t>急性心肌梗死死亡人数</t>
  </si>
  <si>
    <t>3.00</t>
  </si>
  <si>
    <t>心力衰竭病种例数</t>
  </si>
  <si>
    <t>140.00</t>
  </si>
  <si>
    <t>164.00</t>
  </si>
  <si>
    <t>75.00</t>
  </si>
  <si>
    <t>心力衰竭平均住院日</t>
  </si>
  <si>
    <t>8.91</t>
  </si>
  <si>
    <t>9.12</t>
  </si>
  <si>
    <t>8.65</t>
  </si>
  <si>
    <t>心力衰竭出院患者占用总床日数</t>
  </si>
  <si>
    <t>1247.00</t>
  </si>
  <si>
    <t>1496.00</t>
  </si>
  <si>
    <t>649.00</t>
  </si>
  <si>
    <t>心力衰竭次均费用</t>
  </si>
  <si>
    <t>15618.08</t>
  </si>
  <si>
    <t>18026.46</t>
  </si>
  <si>
    <t>11489.64</t>
  </si>
  <si>
    <t>心力衰竭总出院费用</t>
  </si>
  <si>
    <t>2186531.64</t>
  </si>
  <si>
    <t>2956340.16</t>
  </si>
  <si>
    <t>861722.72</t>
  </si>
  <si>
    <t>心力衰竭病死率</t>
  </si>
  <si>
    <t>1.43</t>
  </si>
  <si>
    <t>0.61</t>
  </si>
  <si>
    <t>0.00</t>
  </si>
  <si>
    <t>心力衰竭死亡人数</t>
  </si>
  <si>
    <t>2.00</t>
  </si>
  <si>
    <t>1.00</t>
  </si>
  <si>
    <t>肺炎（住院、成人）病种例数</t>
  </si>
  <si>
    <t>162.00</t>
  </si>
  <si>
    <t>303.00</t>
  </si>
  <si>
    <t>279.00</t>
  </si>
  <si>
    <t>肺炎（住院、成人）平均住院日</t>
  </si>
  <si>
    <t>12.27</t>
  </si>
  <si>
    <t>9.36</t>
  </si>
  <si>
    <t>10.63</t>
  </si>
  <si>
    <t>肺炎（住院、成人）出院患者占用总床日数</t>
  </si>
  <si>
    <t>1987.00</t>
  </si>
  <si>
    <t>2837.00</t>
  </si>
  <si>
    <t>2965.00</t>
  </si>
  <si>
    <t>肺炎（住院、成人）次均费用</t>
  </si>
  <si>
    <t>27654.34</t>
  </si>
  <si>
    <t>16838.09</t>
  </si>
  <si>
    <t>21097.42</t>
  </si>
  <si>
    <t>肺炎（住院、成人）总出院费用</t>
  </si>
  <si>
    <t>4480003.17</t>
  </si>
  <si>
    <t>5101941.55</t>
  </si>
  <si>
    <t>5886179.38</t>
  </si>
  <si>
    <t>肺炎（住院、成人）病死率</t>
  </si>
  <si>
    <t>0.62</t>
  </si>
  <si>
    <t>0.36</t>
  </si>
  <si>
    <t>肺炎（住院、成人）死亡人数</t>
  </si>
  <si>
    <t>肺炎（住院、儿童）病种例数</t>
  </si>
  <si>
    <t>3369.00</t>
  </si>
  <si>
    <t>3258.00</t>
  </si>
  <si>
    <t>3475.00</t>
  </si>
  <si>
    <t>肺炎（住院、儿童）平均住院日</t>
  </si>
  <si>
    <t>6.94</t>
  </si>
  <si>
    <t>6.62</t>
  </si>
  <si>
    <t>6.80</t>
  </si>
  <si>
    <t>肺炎（住院、儿童）出院患者占用总床日数</t>
  </si>
  <si>
    <t>23375.00</t>
  </si>
  <si>
    <t>21571.00</t>
  </si>
  <si>
    <t>23638.00</t>
  </si>
  <si>
    <t>肺炎（住院、儿童）次均费用</t>
  </si>
  <si>
    <t>6926.98</t>
  </si>
  <si>
    <t>6644.99</t>
  </si>
  <si>
    <t>6912.36</t>
  </si>
  <si>
    <t>肺炎（住院、儿童）总出院费用</t>
  </si>
  <si>
    <t>23336998.16</t>
  </si>
  <si>
    <t>21649379.13</t>
  </si>
  <si>
    <t>24020456.32</t>
  </si>
  <si>
    <t>肺炎（住院、儿童）病死率</t>
  </si>
  <si>
    <t>0.15</t>
  </si>
  <si>
    <t>0.06</t>
  </si>
  <si>
    <t>0.09</t>
  </si>
  <si>
    <t>肺炎（住院、儿童）死亡人数</t>
  </si>
  <si>
    <t>5.00</t>
  </si>
  <si>
    <t>脑梗死病种例数</t>
  </si>
  <si>
    <t>2179.00</t>
  </si>
  <si>
    <t>2192.00</t>
  </si>
  <si>
    <t>2285.00</t>
  </si>
  <si>
    <t>脑梗死平均住院日</t>
  </si>
  <si>
    <t>9.59</t>
  </si>
  <si>
    <t>8.98</t>
  </si>
  <si>
    <t>9.44</t>
  </si>
  <si>
    <t>脑梗死出院患者占用总床日数</t>
  </si>
  <si>
    <t>20899.00</t>
  </si>
  <si>
    <t>19686.00</t>
  </si>
  <si>
    <t>21574.00</t>
  </si>
  <si>
    <t>脑梗死次均费用</t>
  </si>
  <si>
    <t>17085.73</t>
  </si>
  <si>
    <t>19172.64</t>
  </si>
  <si>
    <t>18751.80</t>
  </si>
  <si>
    <t>脑梗死总出院费用</t>
  </si>
  <si>
    <t>37229815.30</t>
  </si>
  <si>
    <t>42026435.79</t>
  </si>
  <si>
    <t>42847859.95</t>
  </si>
  <si>
    <t>脑梗死病死率</t>
  </si>
  <si>
    <t>0.18</t>
  </si>
  <si>
    <t>0.14</t>
  </si>
  <si>
    <t>0.04</t>
  </si>
  <si>
    <t>脑梗死死亡人数</t>
  </si>
  <si>
    <t>4.00</t>
  </si>
  <si>
    <t>髋关节置换术病种例数</t>
  </si>
  <si>
    <t>239.00</t>
  </si>
  <si>
    <t>223.00</t>
  </si>
  <si>
    <t>250.00</t>
  </si>
  <si>
    <t>髋关节置换术平均住院日</t>
  </si>
  <si>
    <t>20.76</t>
  </si>
  <si>
    <t>20.53</t>
  </si>
  <si>
    <t>19.26</t>
  </si>
  <si>
    <t>髋关节置换术出院患者占用总床日数</t>
  </si>
  <si>
    <t>4961.00</t>
  </si>
  <si>
    <t>4579.00</t>
  </si>
  <si>
    <t>4815.00</t>
  </si>
  <si>
    <t>髋关节置换术次均费用</t>
  </si>
  <si>
    <t>59333.59</t>
  </si>
  <si>
    <t>63392.87</t>
  </si>
  <si>
    <t>60160.81</t>
  </si>
  <si>
    <t>髋关节置换术总出院费用</t>
  </si>
  <si>
    <t>14180727.40</t>
  </si>
  <si>
    <t>14136609.86</t>
  </si>
  <si>
    <t>15040202.88</t>
  </si>
  <si>
    <t>髋关节置换术病死率</t>
  </si>
  <si>
    <t>髋关节置换术死亡人数</t>
  </si>
  <si>
    <t>膝关节置换术病种例数</t>
  </si>
  <si>
    <t>66.00</t>
  </si>
  <si>
    <t>59.00</t>
  </si>
  <si>
    <t>44.00</t>
  </si>
  <si>
    <t>膝关节置换术平均住院日</t>
  </si>
  <si>
    <t>20.06</t>
  </si>
  <si>
    <t>20.68</t>
  </si>
  <si>
    <t>18.98</t>
  </si>
  <si>
    <t>膝关节置换术出院患者占用总床日数</t>
  </si>
  <si>
    <t>1324.00</t>
  </si>
  <si>
    <t>1220.00</t>
  </si>
  <si>
    <t>835.00</t>
  </si>
  <si>
    <t>膝关节置换术次均费用</t>
  </si>
  <si>
    <t>61063.54</t>
  </si>
  <si>
    <t>61097.72</t>
  </si>
  <si>
    <t>60620.11</t>
  </si>
  <si>
    <t>膝关节置换术总出院费用</t>
  </si>
  <si>
    <t>4030193.31</t>
  </si>
  <si>
    <t>3604765.34</t>
  </si>
  <si>
    <t>2667284.89</t>
  </si>
  <si>
    <t>膝关节置换术病死率</t>
  </si>
  <si>
    <t>膝关节置换术死亡人数</t>
  </si>
  <si>
    <t>冠状动脉旁路移植术病种例数</t>
  </si>
  <si>
    <t>13.00</t>
  </si>
  <si>
    <t>23.00</t>
  </si>
  <si>
    <t>冠状动脉旁路移植术平均住院日</t>
  </si>
  <si>
    <t>34.31</t>
  </si>
  <si>
    <t>30.86</t>
  </si>
  <si>
    <t>32.35</t>
  </si>
  <si>
    <t>冠状动脉旁路移植术出院患者占用总床日数</t>
  </si>
  <si>
    <t>446.00</t>
  </si>
  <si>
    <t>432.00</t>
  </si>
  <si>
    <t>744.00</t>
  </si>
  <si>
    <t>冠状动脉旁路移植术次均费用</t>
  </si>
  <si>
    <t>105024.93</t>
  </si>
  <si>
    <t>97441.34</t>
  </si>
  <si>
    <t>112956.48</t>
  </si>
  <si>
    <t>冠状动脉旁路移植术总出院费用</t>
  </si>
  <si>
    <t>1365324.11</t>
  </si>
  <si>
    <t>1364178.76</t>
  </si>
  <si>
    <t>2597999.04</t>
  </si>
  <si>
    <t>冠状动脉旁路移植术病死率</t>
  </si>
  <si>
    <t>7.69</t>
  </si>
  <si>
    <t>14.29</t>
  </si>
  <si>
    <t>4.35</t>
  </si>
  <si>
    <t>冠状动脉旁路移植术死亡人数</t>
  </si>
  <si>
    <t>剖宫产病种例数</t>
  </si>
  <si>
    <t>1208.00</t>
  </si>
  <si>
    <t>1328.00</t>
  </si>
  <si>
    <t>1180.00</t>
  </si>
  <si>
    <t>剖宫产平均住院日</t>
  </si>
  <si>
    <t>6.36</t>
  </si>
  <si>
    <t>6.75</t>
  </si>
  <si>
    <t>剖宫产出院患者占用总床日数</t>
  </si>
  <si>
    <t>8220.00</t>
  </si>
  <si>
    <t>8450.00</t>
  </si>
  <si>
    <t>7967.00</t>
  </si>
  <si>
    <t>剖宫产次均费用</t>
  </si>
  <si>
    <t>12954.86</t>
  </si>
  <si>
    <t>13062.69</t>
  </si>
  <si>
    <t>12965.79</t>
  </si>
  <si>
    <t>剖宫产总出院费用</t>
  </si>
  <si>
    <t>15649472.41</t>
  </si>
  <si>
    <t>17347249.18</t>
  </si>
  <si>
    <t>15299635.30</t>
  </si>
  <si>
    <t>剖宫产病死率</t>
  </si>
  <si>
    <t>0.08</t>
  </si>
  <si>
    <t>剖宫产死亡人数</t>
  </si>
  <si>
    <t>慢性阻塞性肺疾病病种例数</t>
  </si>
  <si>
    <t>1244.00</t>
  </si>
  <si>
    <t>1114.00</t>
  </si>
  <si>
    <t>1093.00</t>
  </si>
  <si>
    <t>慢性阻塞性肺疾病平均住院日</t>
  </si>
  <si>
    <t>10.39</t>
  </si>
  <si>
    <t>9.46</t>
  </si>
  <si>
    <t>9.92</t>
  </si>
  <si>
    <t>慢性阻塞性肺疾病出院患者占用总床日数</t>
  </si>
  <si>
    <t>12919.00</t>
  </si>
  <si>
    <t>10534.00</t>
  </si>
  <si>
    <t>10846.00</t>
  </si>
  <si>
    <t>慢性阻塞性肺疾病次均费用</t>
  </si>
  <si>
    <t>13808.97</t>
  </si>
  <si>
    <t>13191.51</t>
  </si>
  <si>
    <t>14518.93</t>
  </si>
  <si>
    <t>慢性阻塞性肺疾病总出院费用</t>
  </si>
  <si>
    <t>17178362.96</t>
  </si>
  <si>
    <t>14695339.76</t>
  </si>
  <si>
    <t>15869190.89</t>
  </si>
  <si>
    <t>慢性阻塞性肺疾病病死率</t>
  </si>
  <si>
    <t>慢性阻塞性肺疾病死亡人数</t>
  </si>
  <si>
    <t>剖宫产术后并发症发生率(%)</t>
  </si>
  <si>
    <t>冠状动脉旁路移植术后并发症发生率(%)</t>
  </si>
  <si>
    <t>膝关节置换术后并发症发生率(%)</t>
  </si>
  <si>
    <t>髋关节置换术后并发症发生率(%)</t>
  </si>
  <si>
    <t>11.大型医用设备检查阳性率</t>
  </si>
  <si>
    <t>大型医用设备检查阳性数</t>
  </si>
  <si>
    <t>168809.00</t>
  </si>
  <si>
    <t>186906.00</t>
  </si>
  <si>
    <t>202415.00</t>
  </si>
  <si>
    <t>同期大型医用设备检查人次数</t>
  </si>
  <si>
    <t>191545.00</t>
  </si>
  <si>
    <t>211554.00</t>
  </si>
  <si>
    <t>226885.00</t>
  </si>
  <si>
    <t>13.通过国家室间质量评价的临床检验项目数</t>
  </si>
  <si>
    <t>医院临床检验项目中通过国家临床检验中心组织的室间质量评价项目数量</t>
  </si>
  <si>
    <t>16.00</t>
  </si>
  <si>
    <t>12.00</t>
  </si>
  <si>
    <t>14.低风险组病例死亡率</t>
  </si>
  <si>
    <t>低风险组死亡例数</t>
  </si>
  <si>
    <t>低风险组病例数</t>
  </si>
  <si>
    <t>10000.00</t>
  </si>
  <si>
    <t>14388.00</t>
  </si>
  <si>
    <t>19998.00</t>
  </si>
  <si>
    <t>15.优质护理服务病房覆盖率</t>
  </si>
  <si>
    <t>全院已经开展优质护理服务的病房总数</t>
  </si>
  <si>
    <t>52.00</t>
  </si>
  <si>
    <t>全院病房总数</t>
  </si>
  <si>
    <t>非计划再次手术率</t>
  </si>
  <si>
    <t>非计划再次手术人数</t>
  </si>
  <si>
    <t>同期全部住院手术患者</t>
  </si>
  <si>
    <t>16.点评处方占处方总数的比例</t>
  </si>
  <si>
    <t>点评处方数</t>
  </si>
  <si>
    <t>36675.00</t>
  </si>
  <si>
    <t>27907.00</t>
  </si>
  <si>
    <t>24874.00</t>
  </si>
  <si>
    <t>48052</t>
  </si>
  <si>
    <t>处方总数</t>
  </si>
  <si>
    <t>1047333.00</t>
  </si>
  <si>
    <t>1192944.00</t>
  </si>
  <si>
    <t>1040492.00</t>
  </si>
  <si>
    <t>1326526</t>
  </si>
  <si>
    <t>17.抗菌药物使用强度(DDDs)</t>
  </si>
  <si>
    <t>本年度住院患者抗菌药物消耗量(累计DDD数)</t>
  </si>
  <si>
    <t>305162.55</t>
  </si>
  <si>
    <t>367786.30</t>
  </si>
  <si>
    <t>372715.21</t>
  </si>
  <si>
    <t>同期收治患者人天数</t>
  </si>
  <si>
    <t>944507.00</t>
  </si>
  <si>
    <t>984277.00</t>
  </si>
  <si>
    <t>967266.00</t>
  </si>
  <si>
    <t>出院患者人次数</t>
  </si>
  <si>
    <t>出院患者平均住院天数</t>
  </si>
  <si>
    <t>18.门诊患者基本药物处方占比</t>
  </si>
  <si>
    <t>门诊使用基本药物人次数</t>
  </si>
  <si>
    <t>349939.00</t>
  </si>
  <si>
    <t>350338.00</t>
  </si>
  <si>
    <t>460709.00</t>
  </si>
  <si>
    <t>同期门诊诊疗总人次数</t>
  </si>
  <si>
    <t>867828.00</t>
  </si>
  <si>
    <t>886380.00</t>
  </si>
  <si>
    <t>898317.00</t>
  </si>
  <si>
    <t>19.住院患者基本药物使用率</t>
  </si>
  <si>
    <t>出院患者使用基本药物总人次数</t>
  </si>
  <si>
    <t>82817.00</t>
  </si>
  <si>
    <t>88556.00</t>
  </si>
  <si>
    <t>89178.00</t>
  </si>
  <si>
    <t>同期出院总人次数</t>
  </si>
  <si>
    <t>85555.00</t>
  </si>
  <si>
    <t>90641.00</t>
  </si>
  <si>
    <t>90720.00</t>
  </si>
  <si>
    <t>20.基本药物采购品种数占比</t>
  </si>
  <si>
    <t>医院采购基本药物品种数</t>
  </si>
  <si>
    <t>390.00</t>
  </si>
  <si>
    <t>406.00</t>
  </si>
  <si>
    <t>535.00</t>
  </si>
  <si>
    <t>医院同期采购药物品种总数</t>
  </si>
  <si>
    <t>1998.00</t>
  </si>
  <si>
    <t>2017.00</t>
  </si>
  <si>
    <t>1868.00</t>
  </si>
  <si>
    <t>21.国家组织药品集中采购中标药品使用比例</t>
  </si>
  <si>
    <t>中标药品用量</t>
  </si>
  <si>
    <t>同种药品用量</t>
  </si>
  <si>
    <t>22.门诊患者平均预约诊疗率</t>
  </si>
  <si>
    <t>预约诊疗人次数</t>
  </si>
  <si>
    <t>9564.00</t>
  </si>
  <si>
    <t>75501.00</t>
  </si>
  <si>
    <t>148411.00</t>
  </si>
  <si>
    <t>总诊疗人次数(急诊人次数不计入)</t>
  </si>
  <si>
    <t>23.门诊患者预约后平均等待时间</t>
  </si>
  <si>
    <t>门诊患者按预约时间到达医院后至进入诊室前的等特时间</t>
  </si>
  <si>
    <t>25.00</t>
  </si>
  <si>
    <t>22.00</t>
  </si>
  <si>
    <t>20.00</t>
  </si>
  <si>
    <t>门诊患者预约挂号数</t>
  </si>
  <si>
    <t>24.电子病历应用功能水平分级</t>
  </si>
  <si>
    <t>按照国家卫生健康委电子病历应用功能水平分级标准评信</t>
  </si>
  <si>
    <t>三级</t>
  </si>
  <si>
    <t>25.每名执业医师日均住院工作负担</t>
  </si>
  <si>
    <t>全年实际占用总床日数</t>
  </si>
  <si>
    <t>882854.00</t>
  </si>
  <si>
    <t>899676.00</t>
  </si>
  <si>
    <t>872717.00</t>
  </si>
  <si>
    <t>医院平均执业(助理)医师人数</t>
  </si>
  <si>
    <t>742.00</t>
  </si>
  <si>
    <t>773.00</t>
  </si>
  <si>
    <t>781.00</t>
  </si>
  <si>
    <t>本年度人数</t>
  </si>
  <si>
    <t>上一年度人数</t>
  </si>
  <si>
    <t>26.每百张病床药师人数</t>
  </si>
  <si>
    <t>医院药师(包括药剂师和临床药师)总人数</t>
  </si>
  <si>
    <t>90.00</t>
  </si>
  <si>
    <t>85.00</t>
  </si>
  <si>
    <t>84.00</t>
  </si>
  <si>
    <t>医院实际开放床位数</t>
  </si>
  <si>
    <t>2580.00</t>
  </si>
  <si>
    <t>2567.00</t>
  </si>
  <si>
    <t>2578.00</t>
  </si>
  <si>
    <t>平均住院日</t>
  </si>
  <si>
    <t>出院患者占用总床日数</t>
  </si>
  <si>
    <t>同期出院人数</t>
  </si>
  <si>
    <t>床位使用率</t>
  </si>
  <si>
    <t>实际占用的总床日数</t>
  </si>
  <si>
    <t>实际开放的总床日数</t>
  </si>
  <si>
    <t>27.门诊收入占医疗收入比例</t>
  </si>
  <si>
    <t>门诊收入</t>
  </si>
  <si>
    <t>671571819.78</t>
  </si>
  <si>
    <t>717201448.41</t>
  </si>
  <si>
    <t>736034766.68</t>
  </si>
  <si>
    <t>医疗收入</t>
  </si>
  <si>
    <t>28.门诊收入中来自医保基金的比例</t>
  </si>
  <si>
    <t>门诊收入中来自医保基金的收入</t>
  </si>
  <si>
    <t>57109851.25</t>
  </si>
  <si>
    <t>53616869.28</t>
  </si>
  <si>
    <t>60200510.99</t>
  </si>
  <si>
    <t>29.住院收入占医疗收入比例</t>
  </si>
  <si>
    <t>住院收入</t>
  </si>
  <si>
    <t>1350213407.07</t>
  </si>
  <si>
    <t>1474255722.59</t>
  </si>
  <si>
    <t>1436932777.39</t>
  </si>
  <si>
    <t>30.住院收入中来自医保基金的比例</t>
  </si>
  <si>
    <t>住院收入中来自医保基金的收入</t>
  </si>
  <si>
    <t>524973263.66</t>
  </si>
  <si>
    <t>567678624.72</t>
  </si>
  <si>
    <t>571717013.63</t>
  </si>
  <si>
    <t>医保目录药品使用比率</t>
  </si>
  <si>
    <t>医保目录药品使用量</t>
  </si>
  <si>
    <t>医院药品使用量</t>
  </si>
  <si>
    <t>31.医疗服务收入(不含药品、耗材、检查检验收入)占医疗收入比例</t>
  </si>
  <si>
    <t>医疗服务收入</t>
  </si>
  <si>
    <t>460804306.44</t>
  </si>
  <si>
    <t>570333851.85</t>
  </si>
  <si>
    <t>581058623.05</t>
  </si>
  <si>
    <t>32.辅助用药收入占比</t>
  </si>
  <si>
    <t>辅助用药收入</t>
  </si>
  <si>
    <t>132119082.89</t>
  </si>
  <si>
    <t>106595788.48</t>
  </si>
  <si>
    <t>85380108.08</t>
  </si>
  <si>
    <t>药品总收入</t>
  </si>
  <si>
    <t>775520542.70</t>
  </si>
  <si>
    <t>759752330.60</t>
  </si>
  <si>
    <t>713093150.09</t>
  </si>
  <si>
    <t>33.人员支出占业务支出比重</t>
  </si>
  <si>
    <t>人员支出</t>
  </si>
  <si>
    <t>599016282.87</t>
  </si>
  <si>
    <t>657596368.60</t>
  </si>
  <si>
    <t>664434053.01</t>
  </si>
  <si>
    <t>业务支出</t>
  </si>
  <si>
    <t>1823841632.20</t>
  </si>
  <si>
    <t>2064475046.58</t>
  </si>
  <si>
    <t>1996784750.54</t>
  </si>
  <si>
    <t>34.万元收入能耗支出</t>
  </si>
  <si>
    <t>年总能耗支出</t>
  </si>
  <si>
    <t>3254.29</t>
  </si>
  <si>
    <t>3911.89</t>
  </si>
  <si>
    <t>5148.21</t>
  </si>
  <si>
    <t>年总收入</t>
  </si>
  <si>
    <t>2057368139.64</t>
  </si>
  <si>
    <t>2258514092.80</t>
  </si>
  <si>
    <t>2247471897.34</t>
  </si>
  <si>
    <t>35.收支结余</t>
  </si>
  <si>
    <t>业务收支结余</t>
  </si>
  <si>
    <t>24874.87</t>
  </si>
  <si>
    <t>21482.66</t>
  </si>
  <si>
    <t>25895.72</t>
  </si>
  <si>
    <t>财政项目补助收支结转(余)</t>
  </si>
  <si>
    <t>292.24</t>
  </si>
  <si>
    <t>科教项目收支结转(余)</t>
  </si>
  <si>
    <t>36.资产负债率</t>
  </si>
  <si>
    <t>负债合计</t>
  </si>
  <si>
    <t>677713668.75</t>
  </si>
  <si>
    <t>839566600.42</t>
  </si>
  <si>
    <t>798711712.49</t>
  </si>
  <si>
    <t>资产合计</t>
  </si>
  <si>
    <t>2341074623.98</t>
  </si>
  <si>
    <t>2717185923.76</t>
  </si>
  <si>
    <t>2943810953.39</t>
  </si>
  <si>
    <t>百元医疗收入(不含药品收入)消耗的卫生材料费用</t>
  </si>
  <si>
    <t>卫生材料费用</t>
  </si>
  <si>
    <t>同期医疗收入(不含药品收入)</t>
  </si>
  <si>
    <t>37.医疗收入增幅</t>
  </si>
  <si>
    <t>本年度医疗收入</t>
  </si>
  <si>
    <t>上一年度医疗收入</t>
  </si>
  <si>
    <t>38.门诊次均费用增幅</t>
  </si>
  <si>
    <t>本年度门诊患者次均医药费用</t>
  </si>
  <si>
    <t>上一年度门诊患者次均医药费用</t>
  </si>
  <si>
    <t>门诊人次数</t>
  </si>
  <si>
    <t>39.门诊次均药品费用增幅</t>
  </si>
  <si>
    <t>本年度门诊患者次均药品费用</t>
  </si>
  <si>
    <t>上一年度门诊患者次均药品费用</t>
  </si>
  <si>
    <t>门诊药品收入</t>
  </si>
  <si>
    <t>40.住院次均费用增幅</t>
  </si>
  <si>
    <t>本年度出院患者次均医药费用</t>
  </si>
  <si>
    <t>上一年度出院患者次均医药费用</t>
  </si>
  <si>
    <t>出院患者住院费用</t>
  </si>
  <si>
    <t>出院人次数</t>
  </si>
  <si>
    <t>41.住院次均药品费用增幅</t>
  </si>
  <si>
    <t>本年度出院患者次均药品费用</t>
  </si>
  <si>
    <t>上一年度出院患者次均药品费用</t>
  </si>
  <si>
    <t>出院患者药品费用</t>
  </si>
  <si>
    <t>44.卫生技术人员职称结构</t>
  </si>
  <si>
    <t>医院具有高级职称的医务人员数</t>
  </si>
  <si>
    <t>366.00</t>
  </si>
  <si>
    <t>392.00</t>
  </si>
  <si>
    <t>434.00</t>
  </si>
  <si>
    <t>全院同期医务人员总数</t>
  </si>
  <si>
    <t>2298.00</t>
  </si>
  <si>
    <t>2365.00</t>
  </si>
  <si>
    <t>2367.00</t>
  </si>
  <si>
    <t>45.麻醉、儿科、重症、病理、中医医师占比</t>
  </si>
  <si>
    <t>医院注册的麻醉、儿科、重症、病理、中医在岗医师数</t>
  </si>
  <si>
    <t>全院同期医师总数</t>
  </si>
  <si>
    <t>46.医护比</t>
  </si>
  <si>
    <t>医院注册医师总数</t>
  </si>
  <si>
    <t>全院同期注册护士总数</t>
  </si>
  <si>
    <t>1322.00</t>
  </si>
  <si>
    <t>1356.00</t>
  </si>
  <si>
    <t>1337.00</t>
  </si>
  <si>
    <t>47.医院接受其他医院(尤其是对☐支援医院、医联体内医院)进修并返回原医院独立工作人数占比</t>
  </si>
  <si>
    <t>医院接受其他医院(尤其是对☐支援医院、医联体内医院)进修半年及以上并返回原医院独立工作人数</t>
  </si>
  <si>
    <t>医院同期招收进修总人数</t>
  </si>
  <si>
    <t>38.00</t>
  </si>
  <si>
    <t>65.00</t>
  </si>
  <si>
    <t>70.00</t>
  </si>
  <si>
    <t>48.医院住院医师首次参加医师资格考试通过率</t>
  </si>
  <si>
    <t>本年度首次参加医师资格考试并通过的住院医师人数</t>
  </si>
  <si>
    <t>同期首次参加医师资格考试的住院医师总人数</t>
  </si>
  <si>
    <t>49.医院承担培养医学人才的工作成效</t>
  </si>
  <si>
    <t>统计医院在医学人才培养方面的经费投入（元）</t>
  </si>
  <si>
    <t>20518813.14</t>
  </si>
  <si>
    <t>28672114.20</t>
  </si>
  <si>
    <t>27775631.32</t>
  </si>
  <si>
    <t>临床带教教师和指导医师接受教育教学培训人次数</t>
  </si>
  <si>
    <t>1103.00</t>
  </si>
  <si>
    <t>1121.00</t>
  </si>
  <si>
    <t>1215.00</t>
  </si>
  <si>
    <t>承担医学教育的人数和发表教学论文的数量</t>
  </si>
  <si>
    <t>35.00</t>
  </si>
  <si>
    <t>50.每百名卫生技术人员科研项目经费</t>
  </si>
  <si>
    <t>本年度科研项目立项经费总金额</t>
  </si>
  <si>
    <t>同期卫生技术人员总数</t>
  </si>
  <si>
    <t>51.每百名卫生技术人员科研成果转化金额</t>
  </si>
  <si>
    <t>本年度科技成果转化总金额</t>
  </si>
  <si>
    <t>同期医院卫生技术人员总数</t>
  </si>
  <si>
    <t>52.公共信用综合评价等级</t>
  </si>
  <si>
    <t>公共信用综合评价等级</t>
  </si>
  <si>
    <t>53.门诊患者满意度</t>
  </si>
  <si>
    <t>门诊患者满意度调查得分（满分10分）</t>
  </si>
  <si>
    <t>？</t>
  </si>
  <si>
    <t>54.住院患者满意度</t>
  </si>
  <si>
    <t>住院患者满意度调查得分（满分10分）</t>
  </si>
  <si>
    <t>55.医务人员满意度</t>
  </si>
  <si>
    <t>医务人员满意度调查得分（满分10分）</t>
  </si>
  <si>
    <t>56.重点监控高值医用耗材收入占比（增）</t>
  </si>
  <si>
    <t>重点监控高值医用耗材收入占比</t>
  </si>
  <si>
    <t>重点监控高值医用耗材收入</t>
  </si>
  <si>
    <t>卫生材料收入</t>
  </si>
  <si>
    <t>湖南省公立医院绩效考核指标体系说明</t>
  </si>
  <si>
    <t>三级指标</t>
  </si>
  <si>
    <t>指标性质</t>
  </si>
  <si>
    <t>指标说明</t>
  </si>
  <si>
    <t>数据质量</t>
  </si>
  <si>
    <t>病案首页质量</t>
  </si>
  <si>
    <t>定量</t>
  </si>
  <si>
    <t>计算方法:合格病案首页数量/同期病案首页总数指标来源:省级绩效考核信息平台</t>
  </si>
  <si>
    <t>一、医疗质量</t>
  </si>
  <si>
    <t>(一)功能定位</t>
  </si>
  <si>
    <t>计算方法:门诊患者人次数/同期出院患者人次数(急诊、健康体检者不计入)。指标来源:医院填报。</t>
  </si>
  <si>
    <t>计算方法:本年度向二级医院或者基层医疗机构下转患者人次数(门急诊、住院)。指标来源:医院填报。</t>
  </si>
  <si>
    <t>计算方法:日间手术台次数/同期出院患者择期手术总台次数x100%。指标来源:医院填报。</t>
  </si>
  <si>
    <t>计算方法:出院患者手术台次数/同期出院患者总人次数x100%。指标来源:病案首页。</t>
  </si>
  <si>
    <t>计算方法:出院患者微创手术台次数/同期出院患者手术台次数x100%。指标来源:病案首页。</t>
  </si>
  <si>
    <t>计算方法:出院患者四级手术台次数/同期出院患者手术台次数x100%。指标来源:病案首页。</t>
  </si>
  <si>
    <t>计算方法:特需医疗服务量/同期全部医疗服务量100%,特需医疗服务收入/同期全部医疗服务收入x100%。指标来源:医院填报。</t>
  </si>
  <si>
    <t>二、运营效率</t>
  </si>
  <si>
    <t>(二)质量安全</t>
  </si>
  <si>
    <t>计算方法:手术患者并发症发生例数/同期出院的手术患者人数x100%。指标来源:病案首页.</t>
  </si>
  <si>
    <t>计算方法:1类切口手术部位感染人次数同期1类切口手术台次数x100%。指标来源:病案首页。</t>
  </si>
  <si>
    <t>10.单病种质量控制</t>
  </si>
  <si>
    <t>计算方法:符合单病种质量控制标准。指标来源:病案首页。</t>
  </si>
  <si>
    <t>计算方法:大型医用设备检查阳性数/同期大型医用设备检查人次数x100%.指标来源:医院填报。</t>
  </si>
  <si>
    <t>12.大型医用设备维修保养及质量控制管理</t>
  </si>
  <si>
    <t>定性</t>
  </si>
  <si>
    <t>引导医院关注医用设备的维修保养和质量控制,配置合适维修人员和维修检测设备。评价内容包括但不限于:(1)配置合理维修人员和维修场地,涉及有毒有害作业应有合适的维修场所和有效防护;(2)制定急救、生命支持类等设备的预防性维护维修计划;(3)开展日常保养和维护,有巡检、保养、维修等相关记录及设备管理部门对临床使用部门的监管、培训记录;(4)配置必备的检测和质量控制设备,医学设备管理部门定期对设备特别是急救、生命支持类设备进行预防性维护,确保在用设备完好,有记录和标识,并对发现的问题及时处理。</t>
  </si>
  <si>
    <t>计算方法:医院临床检验项目中通过国家临床检验中心组织的室间质量评价项目数量,指标来源:国家卫生健康委。</t>
  </si>
  <si>
    <t>计算方法:低风险组死亡例数/低风险组病例数x100%。指标来源:病案首页.</t>
  </si>
  <si>
    <t>计算方法:全院已经开展优质护理服务的病房总数/全院病房总数100%,指标来源:医院填报。</t>
  </si>
  <si>
    <t>计算方法:非计划再次手术人数同期全部住院手术患者100%。指标来源:医院填报</t>
  </si>
  <si>
    <t>(三)合理用药</t>
  </si>
  <si>
    <t>计算方法:点评处方数/处方总数x100%。指标来源:医院填报。</t>
  </si>
  <si>
    <t>计算方法:本年度住院患者抗菌药物消耗量(累计DDD数)/同期收治惠者人天数x100。收治患者人天数=出院患者人次数x出院患者平均住院天数.指标来源:医院填报。</t>
  </si>
  <si>
    <t>计算方法:门诊使用基本药物人次数/同期门诊诊疗总人次数x100%。指标来源:医院填报.</t>
  </si>
  <si>
    <t>计算方法:出院患者使用基本药物总人次数/同期出院总人次数x100%。指标来源:医院填报,</t>
  </si>
  <si>
    <t>计算方法:医院采购基本药物品种数/医院同期采购药物品种总数x100%。指标来源:省级招采平台,</t>
  </si>
  <si>
    <t>计算方法:中标药品用量/同种药品用量:100%,指标来源:医院填报。</t>
  </si>
  <si>
    <t/>
  </si>
  <si>
    <t>17种国家医保谈判抗癌药物配备使用</t>
  </si>
  <si>
    <t>计算方法:17种国家医保谈判抗癌药物配备情况指标来源:医院填报。</t>
  </si>
  <si>
    <t>(四)服务流程</t>
  </si>
  <si>
    <t>22门诊患者平均预约诊疗率</t>
  </si>
  <si>
    <t>计算方法:预约诊疗人次数/总诊疗人次数x100%(急诊人次数不计入)指标来源:医院填报。</t>
  </si>
  <si>
    <t>计算方法:门诊患者按预约时间到达医院后至进入诊室前的等特时间指标来源:医院填报.</t>
  </si>
  <si>
    <t>计算方法:按照国家卫生健康委电子病历应用功能水平分级标准评信指标来源:国家卫生健康委。</t>
  </si>
  <si>
    <t>(五)资源效率</t>
  </si>
  <si>
    <t>计算方法:全年实际占用总床日数/医院平均执业(助理)医师人数/365.医院平均执业(助理)医师人数=(本年度人数+上一年度人数)12.指标来源:医院填报。</t>
  </si>
  <si>
    <t>计算方法:医院药师(包括药剂师和临床药师)总人数/医院实际开放床位数x100.指标来源:医院填报。</t>
  </si>
  <si>
    <t>计算方法:出院患者占用总床日数/同期出院人数指标来源:医院填报。</t>
  </si>
  <si>
    <t>计算方法:实际占用的总床日数/实际开放的总床日数指标来源:医院填报。</t>
  </si>
  <si>
    <t>(六)收支结构</t>
  </si>
  <si>
    <t>计算方法:门诊收入/医疗收入x100%。指标来源:财务年报表。</t>
  </si>
  <si>
    <t>计算方法:门诊收入中来自医保基金的收入/门诊收入x100%指标来源:财务年报表。</t>
  </si>
  <si>
    <t>计算方法:住院收入/医疗收入x100%。指标来源:财务年报表。</t>
  </si>
  <si>
    <t>计算方法:住院收入中来自医保基金的收入/住院收入x100%。指标来源:财务年报表。</t>
  </si>
  <si>
    <t>计算方法:医保目录药品使用量/医院药品使用量x100%。指标来源:医院填报。</t>
  </si>
  <si>
    <t>计算方法:医疗服务收入/医疗收入100%。医疗服务收入包括挂号收入、床位收入、诊察收入、治疗收入、手术收入、药事服务收入、护理收入,指标来源:财务年报表。</t>
  </si>
  <si>
    <t>计算方法:辅助用药收入/药品总收入x100%。指标来源:医院填报。</t>
  </si>
  <si>
    <t>计算方法:人员支出/业务支出x100%.指标来源:财务年报表,</t>
  </si>
  <si>
    <t>计算方法:年总能耗支出/年总收入10000。总能耗为水、电、气、热等能耗折算为吨标煤后之和,指标来源:财务年报表。</t>
  </si>
  <si>
    <t>计算方法:业务收支结余+财政项目补助收支结转(余)+科教项目收支结转(余)。业务收变结余-医疗收支结余+其他收入-其他支出,其中:医疗收支结余-医疗收入+财政基本支出补助收入-医疗支出-管理费用,财政项目补助收支结转(余)-财政项目支出补助收入-财政项目补助支出。科教项目收支结转(余)一科教项目收入-科教项目支出指标来源:财务年极表</t>
  </si>
  <si>
    <t>计算方法:负债合计/资产合计x00%。(反映负债合理性,引导医院避免官县负债扩张或经营,降低医院运行潜在风险).指桥来源:财务年报表。</t>
  </si>
  <si>
    <t>计算方法:卫生材料费用/同期医疗收入(不含药品收入)x100指标来源:医院填报</t>
  </si>
  <si>
    <t>(七)费用控制</t>
  </si>
  <si>
    <t>计算方法:(本年度医疗收入一上一年度医疗收入)7上一年度区疗收入x100%。指标来源:财务年报表。</t>
  </si>
  <si>
    <t>计算方法:(本年度门诊患者次均医药费用一上一年度门诊患者次均区片费用)1上一年度门诊患者次均医药费用,100%,门诊患者次均医药费用。门诊收入门诊人次数。指标来源:财务年报表.</t>
  </si>
  <si>
    <t>计算方法:(本年度门诊患者次均药品费用一上一年度门诊患者次均药品费用)/上一年度门诊患者次均药品费用100%。门诊患者次均药品费用=门诊药品收入/门诊人次数。指标来源:财务年报表。</t>
  </si>
  <si>
    <t>计算方法:(本年度出院患者次均医药费用一上一年度出院患者次均医药费用)/上一年度出院患者次均医药费用x100%。出院患者次均医药费用=出院患者住院费用/出院人次数。由于整体出院患者平均医药费用受多种因素影响,为使数据尽量可比,通过疾病严重程度(CMl)调整.指标来源:财务年报表。</t>
  </si>
  <si>
    <t>计算方法:(本年度出院患者次均药品费用一上一年度出院患者次均药品费用)1上一年度出院患者次均药品费用100%。出院患者次均药品费用=出院患者药品费用/出院人次数.指标来源:财务年报表。</t>
  </si>
  <si>
    <t>(八)经济管理</t>
  </si>
  <si>
    <t>42.全面预算管理</t>
  </si>
  <si>
    <t>计算方法:查阅文件资料。指标来源:医院填报。</t>
  </si>
  <si>
    <t>43.规范设立总会计师</t>
  </si>
  <si>
    <t>三、持续发展</t>
  </si>
  <si>
    <t>(九)人员结构</t>
  </si>
  <si>
    <t>计算方法:医院具有高级职称的医务人员数/全院同期医务人员总数x100%。指标来源:医院填报。</t>
  </si>
  <si>
    <t>计算方法:医院注册的麻醉、儿科、重症、病理、中医在岗医师数/全院同期医师总数。指标来源:国家医疗机构、医师、护士电子化注册系统。</t>
  </si>
  <si>
    <t>计算方法:医院注册医师总数/全院同期注册护士总数。指标来源:国家医疗机构、医师、护士电子化注册系统。</t>
  </si>
  <si>
    <t>(十)人才培养</t>
  </si>
  <si>
    <t>计算方法:医院接受其他医院(尤其是对☐支援医院、医联体内医院)进修半年及以上并返回原医院独立工作人数/医院同期招收进修总人数x100%。指标来源:医院填报。</t>
  </si>
  <si>
    <t>计算方法:本年度首次参加医师资格考试并通过的住院医师人数/同期首次参加医师资格考试的住院医师总人数x100%。指标来源:国家卫生健康委。</t>
  </si>
  <si>
    <t>计算方法:统计医院在医学人才培养方面的经费投入、临床带教教师和指导医师接受教育教学培训人次数、承担医学教育的人数和发表教学论文的数量.指标来源:医院填报。</t>
  </si>
  <si>
    <t>(十一)学科建设</t>
  </si>
  <si>
    <t>计算方法:本年度科研项目立项经费总金额/同期卫生技术人员总数x100.指标来源:医院填报。</t>
  </si>
  <si>
    <t>计算方法:本年度科技成果转化总金额/同期医院卫生技术人员总数x100.指标来源:医院填报。</t>
  </si>
  <si>
    <t>(十二)信用建设</t>
  </si>
  <si>
    <t>计算方法:按照公共信用综合评价规范进行评价。指标来源:国家发展改革委.</t>
  </si>
  <si>
    <t>四、满意度评价</t>
  </si>
  <si>
    <t>(十三)患者满意度</t>
  </si>
  <si>
    <t>计算方法:门诊患者满意度调查得分.指标来源:国家卫生健康委。</t>
  </si>
  <si>
    <t>计算方法:住院患者满意度调查得分,指标来源:国家卫生健康委。</t>
  </si>
  <si>
    <t>(十四)医务人员满意度</t>
  </si>
  <si>
    <t>计算方法:医务人员满意度调查得分。指标来源:国家卫生健康委.</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</si>
</sst>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9" formatCode="0.00_ "/>
  </numFmts>
  <fonts count="17" x14ac:knownFonts="1">
    <font>
      <sz val="11"/>
      <color theme="1"/>
      <name val="宋体"/>
      <charset val="134"/>
      <scheme val="minor"/>
    </font>
    <font>
      <b/>
      <sz val="14"/>
      <color theme="1"/>
      <name val="宋体"/>
      <charset val="134"/>
      <scheme val="minor"/>
    </font>
    <font>
      <b/>
      <sz val="10"/>
      <color theme="1"/>
      <name val="宋体"/>
      <charset val="134"/>
      <scheme val="minor"/>
    </font>
    <font>
      <sz val="9"/>
      <color theme="1"/>
      <name val="宋体"/>
      <charset val="134"/>
      <scheme val="minor"/>
    </font>
    <font>
      <sz val="9"/>
      <color rgb="FF000000"/>
      <name val="FangSong_GB2312"/>
      <charset val="134"/>
    </font>
    <font>
      <sz val="12"/>
      <color theme="1"/>
      <name val="黑体"/>
      <charset val="134"/>
    </font>
    <font>
      <b/>
      <sz val="16"/>
      <color theme="1"/>
      <name val="黑体"/>
      <charset val="134"/>
    </font>
    <font>
      <b/>
      <sz val="11"/>
      <color theme="1"/>
      <name val="黑体"/>
      <charset val="134"/>
    </font>
    <font>
      <b/>
      <sz val="11"/>
      <color theme="1"/>
      <name val="宋体"/>
      <charset val="134"/>
      <scheme val="minor"/>
    </font>
    <font>
      <sz val="10"/>
      <color rgb="FF000000"/>
      <name val="宋体"/>
      <charset val="134"/>
    </font>
    <font>
      <sz val="10"/>
      <color theme="1"/>
      <name val="宋体"/>
      <charset val="134"/>
    </font>
    <font>
      <sz val="10"/>
      <color theme="1"/>
      <name val="宋体"/>
      <charset val="134"/>
      <scheme val="minor"/>
    </font>
    <font>
      <sz val="9"/>
      <color rgb="FFFF0000"/>
      <name val="宋体"/>
      <charset val="134"/>
      <scheme val="minor"/>
    </font>
    <font>
      <sz val="9"/>
      <name val="宋体"/>
      <charset val="134"/>
    </font>
    <font>
      <b/>
      <sz val="9"/>
      <name val="宋体"/>
      <charset val="134"/>
    </font>
    <font>
      <sz val="9"/>
      <name val="宋体"/>
      <family val="3"/>
      <charset val="134"/>
      <scheme val="minor"/>
    </font>
    <font>
      <sz val="10"/>
      <name val="宋体"/>
      <family val="3"/>
      <charset val="134"/>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2" borderId="0" xfId="0" applyFill="1">
      <alignment vertical="center"/>
    </xf>
    <xf numFmtId="0" fontId="0" fillId="0" borderId="0" xfId="0" applyFill="1">
      <alignment vertical="center"/>
    </xf>
    <xf numFmtId="0" fontId="0" fillId="0" borderId="0" xfId="0" applyAlignment="1">
      <alignment horizontal="center" vertical="center" wrapText="1"/>
    </xf>
    <xf numFmtId="0" fontId="0" fillId="0" borderId="0" xfId="0" applyAlignment="1">
      <alignment horizontal="left" vertical="center" wrapText="1"/>
    </xf>
    <xf numFmtId="0" fontId="6"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lignmen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lignment vertical="center"/>
    </xf>
    <xf numFmtId="0"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10" fillId="2" borderId="1" xfId="0" applyFont="1" applyFill="1" applyBorder="1" applyAlignment="1">
      <alignment vertical="center"/>
    </xf>
    <xf numFmtId="179"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179" fontId="9" fillId="2"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xf>
    <xf numFmtId="0" fontId="0" fillId="0" borderId="0" xfId="0" applyFont="1">
      <alignment vertical="center"/>
    </xf>
    <xf numFmtId="0" fontId="10" fillId="0" borderId="1" xfId="0" applyFont="1" applyFill="1" applyBorder="1" applyAlignment="1">
      <alignment vertical="center"/>
    </xf>
    <xf numFmtId="0" fontId="0" fillId="0" borderId="1" xfId="0" applyBorder="1">
      <alignment vertical="center"/>
    </xf>
    <xf numFmtId="0" fontId="11" fillId="0" borderId="1" xfId="0" applyFont="1" applyBorder="1">
      <alignment vertical="center"/>
    </xf>
    <xf numFmtId="0" fontId="3" fillId="0" borderId="1" xfId="0" applyFont="1" applyFill="1" applyBorder="1">
      <alignment vertical="center"/>
    </xf>
    <xf numFmtId="176" fontId="9" fillId="2" borderId="1" xfId="0" applyNumberFormat="1" applyFont="1" applyFill="1" applyBorder="1" applyAlignment="1">
      <alignment horizontal="center" vertical="center"/>
    </xf>
    <xf numFmtId="2" fontId="11" fillId="0" borderId="1" xfId="0" applyNumberFormat="1" applyFont="1" applyBorder="1">
      <alignment vertical="center"/>
    </xf>
    <xf numFmtId="2" fontId="11" fillId="0" borderId="1" xfId="0" applyNumberFormat="1" applyFont="1" applyBorder="1" applyAlignment="1">
      <alignment horizontal="right" vertical="center"/>
    </xf>
    <xf numFmtId="0" fontId="11" fillId="0" borderId="0" xfId="0" applyFont="1">
      <alignment vertical="center"/>
    </xf>
    <xf numFmtId="0" fontId="10" fillId="2" borderId="1" xfId="0" applyNumberFormat="1" applyFont="1" applyFill="1" applyBorder="1" applyAlignment="1">
      <alignment vertical="center"/>
    </xf>
    <xf numFmtId="2" fontId="10" fillId="0" borderId="1" xfId="0" applyNumberFormat="1" applyFont="1" applyFill="1" applyBorder="1" applyAlignment="1">
      <alignment vertical="center"/>
    </xf>
    <xf numFmtId="0" fontId="9" fillId="0" borderId="1" xfId="0" applyFont="1" applyFill="1" applyBorder="1" applyAlignment="1">
      <alignment horizontal="center" vertical="center"/>
    </xf>
    <xf numFmtId="0" fontId="0" fillId="2" borderId="0" xfId="0" applyFill="1" applyAlignment="1">
      <alignment horizontal="left" vertical="center" wrapText="1"/>
    </xf>
    <xf numFmtId="179" fontId="9" fillId="2" borderId="0" xfId="0" applyNumberFormat="1" applyFont="1" applyFill="1" applyAlignment="1">
      <alignment horizontal="center" vertical="center"/>
    </xf>
    <xf numFmtId="0" fontId="12" fillId="2" borderId="1" xfId="0" applyFont="1" applyFill="1" applyBorder="1">
      <alignment vertical="center"/>
    </xf>
    <xf numFmtId="0" fontId="0" fillId="2" borderId="1" xfId="0" applyFill="1" applyBorder="1">
      <alignment vertical="center"/>
    </xf>
    <xf numFmtId="179" fontId="10" fillId="2" borderId="1" xfId="0" applyNumberFormat="1" applyFont="1" applyFill="1" applyBorder="1" applyAlignment="1">
      <alignment horizontal="left" vertical="center"/>
    </xf>
    <xf numFmtId="0" fontId="5" fillId="0" borderId="0" xfId="0" applyFont="1" applyAlignment="1">
      <alignment horizontal="left" vertical="center" wrapText="1"/>
    </xf>
    <xf numFmtId="0" fontId="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7" fillId="0" borderId="7" xfId="0" applyFont="1" applyBorder="1" applyAlignment="1">
      <alignment horizontal="left" vertical="center" wrapText="1"/>
    </xf>
    <xf numFmtId="0" fontId="8" fillId="0" borderId="7"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xf>
    <xf numFmtId="0" fontId="4" fillId="0" borderId="1"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9" fillId="2" borderId="1" xfId="0" applyFont="1" applyFill="1" applyBorder="1" applyAlignment="1">
      <alignment horizontal="right" vertical="center"/>
    </xf>
    <xf numFmtId="0" fontId="9" fillId="2" borderId="1" xfId="0" applyNumberFormat="1" applyFont="1" applyFill="1" applyBorder="1" applyAlignment="1">
      <alignment horizontal="right" vertical="center"/>
    </xf>
    <xf numFmtId="0" fontId="10" fillId="2" borderId="1" xfId="0" applyNumberFormat="1" applyFont="1" applyFill="1" applyBorder="1" applyAlignment="1">
      <alignment horizontal="center" vertical="center"/>
    </xf>
    <xf numFmtId="0" fontId="16" fillId="0" borderId="1"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8"/>
  <sheetViews>
    <sheetView tabSelected="1" zoomScale="115" zoomScaleNormal="115" workbookViewId="0">
      <pane xSplit="3" ySplit="5" topLeftCell="D171" activePane="bottomRight" state="frozen"/>
      <selection pane="topRight"/>
      <selection pane="bottomLeft"/>
      <selection pane="bottomRight" activeCell="F179" sqref="F179"/>
    </sheetView>
  </sheetViews>
  <sheetFormatPr defaultColWidth="8.75" defaultRowHeight="13.5" x14ac:dyDescent="0.15"/>
  <cols>
    <col min="1" max="1" width="4.5" style="7" customWidth="1"/>
    <col min="2" max="2" width="12.25" style="8" customWidth="1"/>
    <col min="3" max="3" width="27.125" style="8" customWidth="1"/>
    <col min="4" max="8" width="14.5" customWidth="1"/>
  </cols>
  <sheetData>
    <row r="1" spans="1:11" ht="14.25" x14ac:dyDescent="0.15">
      <c r="A1" s="44" t="s">
        <v>0</v>
      </c>
      <c r="B1" s="44"/>
      <c r="C1" s="44"/>
      <c r="D1" s="44"/>
      <c r="E1" s="44"/>
      <c r="F1" s="44"/>
      <c r="G1" s="44"/>
      <c r="H1" s="44"/>
    </row>
    <row r="2" spans="1:11" ht="29.1" customHeight="1" x14ac:dyDescent="0.15">
      <c r="A2" s="45" t="s">
        <v>1</v>
      </c>
      <c r="B2" s="46"/>
      <c r="C2" s="46"/>
      <c r="D2" s="46"/>
      <c r="E2" s="46"/>
      <c r="F2" s="46"/>
      <c r="G2" s="46"/>
      <c r="H2" s="47"/>
    </row>
    <row r="3" spans="1:11" ht="9.9499999999999993" customHeight="1" x14ac:dyDescent="0.15">
      <c r="A3" s="9"/>
      <c r="B3" s="9"/>
      <c r="C3" s="9"/>
      <c r="D3" s="9"/>
      <c r="E3" s="9"/>
      <c r="F3" s="9"/>
      <c r="G3" s="9"/>
      <c r="H3" s="9"/>
    </row>
    <row r="4" spans="1:11" ht="29.1" customHeight="1" x14ac:dyDescent="0.15">
      <c r="A4" s="48" t="s">
        <v>2</v>
      </c>
      <c r="B4" s="49"/>
      <c r="C4" s="49"/>
      <c r="D4" s="49"/>
      <c r="E4" s="49"/>
      <c r="F4" s="49"/>
      <c r="G4" s="49"/>
      <c r="H4" s="49"/>
    </row>
    <row r="5" spans="1:11" ht="20.100000000000001" customHeight="1" x14ac:dyDescent="0.15">
      <c r="A5" s="10" t="s">
        <v>3</v>
      </c>
      <c r="B5" s="11" t="s">
        <v>4</v>
      </c>
      <c r="C5" s="11" t="s">
        <v>5</v>
      </c>
      <c r="D5" s="12" t="s">
        <v>6</v>
      </c>
      <c r="E5" s="12" t="s">
        <v>7</v>
      </c>
      <c r="F5" s="12" t="s">
        <v>8</v>
      </c>
      <c r="G5" s="12" t="s">
        <v>9</v>
      </c>
      <c r="H5" s="12" t="s">
        <v>10</v>
      </c>
      <c r="I5" s="26"/>
    </row>
    <row r="6" spans="1:11" x14ac:dyDescent="0.15">
      <c r="A6" s="13">
        <v>1</v>
      </c>
      <c r="B6" s="50" t="s">
        <v>11</v>
      </c>
      <c r="C6" s="14" t="s">
        <v>12</v>
      </c>
      <c r="D6" s="15"/>
      <c r="E6" s="15"/>
      <c r="F6" s="15"/>
      <c r="G6" s="15"/>
      <c r="H6" s="15"/>
      <c r="K6" s="27"/>
    </row>
    <row r="7" spans="1:11" x14ac:dyDescent="0.15">
      <c r="A7" s="13">
        <v>2</v>
      </c>
      <c r="B7" s="50"/>
      <c r="C7" s="14" t="s">
        <v>13</v>
      </c>
      <c r="D7" s="15"/>
      <c r="E7" s="15"/>
      <c r="F7" s="15"/>
      <c r="G7" s="15"/>
      <c r="H7" s="15"/>
      <c r="I7" s="27"/>
    </row>
    <row r="8" spans="1:11" s="5" customFormat="1" x14ac:dyDescent="0.15">
      <c r="A8" s="16">
        <v>3</v>
      </c>
      <c r="B8" s="51" t="s">
        <v>14</v>
      </c>
      <c r="C8" s="17" t="s">
        <v>15</v>
      </c>
      <c r="D8" s="18" t="s">
        <v>16</v>
      </c>
      <c r="E8" s="18" t="s">
        <v>17</v>
      </c>
      <c r="F8" s="18" t="s">
        <v>18</v>
      </c>
      <c r="G8" s="19">
        <v>1082155</v>
      </c>
      <c r="H8" s="19">
        <v>1172426</v>
      </c>
    </row>
    <row r="9" spans="1:11" s="5" customFormat="1" ht="22.5" x14ac:dyDescent="0.15">
      <c r="A9" s="16">
        <v>4</v>
      </c>
      <c r="B9" s="51"/>
      <c r="C9" s="17" t="s">
        <v>19</v>
      </c>
      <c r="D9" s="18" t="s">
        <v>20</v>
      </c>
      <c r="E9" s="18" t="s">
        <v>21</v>
      </c>
      <c r="F9" s="18" t="s">
        <v>22</v>
      </c>
      <c r="G9" s="19">
        <v>95441</v>
      </c>
      <c r="H9" s="20">
        <v>88561</v>
      </c>
    </row>
    <row r="10" spans="1:11" s="5" customFormat="1" ht="33.75" x14ac:dyDescent="0.15">
      <c r="A10" s="16">
        <v>5</v>
      </c>
      <c r="B10" s="17" t="s">
        <v>23</v>
      </c>
      <c r="C10" s="17" t="s">
        <v>24</v>
      </c>
      <c r="D10" s="21" t="s">
        <v>25</v>
      </c>
      <c r="E10" s="21" t="s">
        <v>26</v>
      </c>
      <c r="F10" s="21" t="s">
        <v>27</v>
      </c>
      <c r="G10" s="19">
        <v>615</v>
      </c>
      <c r="H10" s="20">
        <v>466</v>
      </c>
    </row>
    <row r="11" spans="1:11" s="5" customFormat="1" x14ac:dyDescent="0.15">
      <c r="A11" s="16">
        <v>6</v>
      </c>
      <c r="B11" s="51" t="s">
        <v>28</v>
      </c>
      <c r="C11" s="17" t="s">
        <v>29</v>
      </c>
      <c r="D11" s="21" t="s">
        <v>30</v>
      </c>
      <c r="E11" s="21" t="s">
        <v>31</v>
      </c>
      <c r="F11" s="21" t="s">
        <v>32</v>
      </c>
      <c r="G11" s="19">
        <v>149</v>
      </c>
      <c r="H11" s="19">
        <v>202</v>
      </c>
    </row>
    <row r="12" spans="1:11" s="5" customFormat="1" x14ac:dyDescent="0.15">
      <c r="A12" s="16">
        <v>7</v>
      </c>
      <c r="B12" s="51"/>
      <c r="C12" s="17" t="s">
        <v>33</v>
      </c>
      <c r="D12" s="21" t="s">
        <v>34</v>
      </c>
      <c r="E12" s="21" t="s">
        <v>35</v>
      </c>
      <c r="F12" s="21" t="s">
        <v>36</v>
      </c>
      <c r="G12" s="19">
        <v>29143</v>
      </c>
      <c r="H12" s="19">
        <v>26402</v>
      </c>
    </row>
    <row r="13" spans="1:11" s="5" customFormat="1" x14ac:dyDescent="0.15">
      <c r="A13" s="16">
        <v>8</v>
      </c>
      <c r="B13" s="51" t="s">
        <v>37</v>
      </c>
      <c r="C13" s="17" t="s">
        <v>38</v>
      </c>
      <c r="D13" s="21" t="s">
        <v>39</v>
      </c>
      <c r="E13" s="21" t="s">
        <v>40</v>
      </c>
      <c r="F13" s="21" t="s">
        <v>41</v>
      </c>
      <c r="G13" s="19">
        <v>29723</v>
      </c>
      <c r="H13" s="19">
        <v>29389</v>
      </c>
    </row>
    <row r="14" spans="1:11" s="5" customFormat="1" x14ac:dyDescent="0.15">
      <c r="A14" s="16">
        <v>9</v>
      </c>
      <c r="B14" s="51"/>
      <c r="C14" s="17" t="s">
        <v>42</v>
      </c>
      <c r="D14" s="21" t="s">
        <v>20</v>
      </c>
      <c r="E14" s="21" t="s">
        <v>21</v>
      </c>
      <c r="F14" s="21" t="s">
        <v>22</v>
      </c>
      <c r="G14" s="19">
        <v>95441</v>
      </c>
      <c r="H14" s="19">
        <v>88561</v>
      </c>
    </row>
    <row r="15" spans="1:11" s="5" customFormat="1" x14ac:dyDescent="0.15">
      <c r="A15" s="16">
        <v>10</v>
      </c>
      <c r="B15" s="51" t="s">
        <v>43</v>
      </c>
      <c r="C15" s="17" t="s">
        <v>44</v>
      </c>
      <c r="D15" s="21" t="s">
        <v>45</v>
      </c>
      <c r="E15" s="21" t="s">
        <v>46</v>
      </c>
      <c r="F15" s="21" t="s">
        <v>47</v>
      </c>
      <c r="G15" s="19">
        <v>6639</v>
      </c>
      <c r="H15" s="19">
        <v>7371</v>
      </c>
    </row>
    <row r="16" spans="1:11" s="5" customFormat="1" x14ac:dyDescent="0.15">
      <c r="A16" s="16">
        <v>11</v>
      </c>
      <c r="B16" s="51"/>
      <c r="C16" s="17" t="s">
        <v>48</v>
      </c>
      <c r="D16" s="21" t="s">
        <v>39</v>
      </c>
      <c r="E16" s="21" t="s">
        <v>40</v>
      </c>
      <c r="F16" s="21" t="s">
        <v>41</v>
      </c>
      <c r="G16" s="19">
        <v>29723</v>
      </c>
      <c r="H16" s="19">
        <v>29389</v>
      </c>
    </row>
    <row r="17" spans="1:8" s="5" customFormat="1" x14ac:dyDescent="0.15">
      <c r="A17" s="16">
        <v>12</v>
      </c>
      <c r="B17" s="51" t="s">
        <v>49</v>
      </c>
      <c r="C17" s="17" t="s">
        <v>50</v>
      </c>
      <c r="D17" s="21" t="s">
        <v>51</v>
      </c>
      <c r="E17" s="21" t="s">
        <v>52</v>
      </c>
      <c r="F17" s="21" t="s">
        <v>53</v>
      </c>
      <c r="G17" s="19">
        <v>6732</v>
      </c>
      <c r="H17" s="19">
        <v>7286</v>
      </c>
    </row>
    <row r="18" spans="1:8" s="5" customFormat="1" x14ac:dyDescent="0.15">
      <c r="A18" s="16">
        <v>13</v>
      </c>
      <c r="B18" s="51"/>
      <c r="C18" s="17" t="s">
        <v>48</v>
      </c>
      <c r="D18" s="21" t="s">
        <v>39</v>
      </c>
      <c r="E18" s="21" t="s">
        <v>40</v>
      </c>
      <c r="F18" s="21" t="s">
        <v>41</v>
      </c>
      <c r="G18" s="19">
        <v>29723</v>
      </c>
      <c r="H18" s="19">
        <v>29389</v>
      </c>
    </row>
    <row r="19" spans="1:8" s="5" customFormat="1" x14ac:dyDescent="0.15">
      <c r="A19" s="16">
        <v>14</v>
      </c>
      <c r="B19" s="51" t="s">
        <v>54</v>
      </c>
      <c r="C19" s="17" t="s">
        <v>55</v>
      </c>
      <c r="D19" s="21">
        <v>0</v>
      </c>
      <c r="E19" s="21">
        <v>0</v>
      </c>
      <c r="F19" s="21">
        <v>0</v>
      </c>
      <c r="G19" s="19">
        <v>654</v>
      </c>
      <c r="H19" s="19">
        <v>812</v>
      </c>
    </row>
    <row r="20" spans="1:8" s="5" customFormat="1" x14ac:dyDescent="0.15">
      <c r="A20" s="16">
        <v>15</v>
      </c>
      <c r="B20" s="51"/>
      <c r="C20" s="17" t="s">
        <v>56</v>
      </c>
      <c r="D20" s="21" t="s">
        <v>57</v>
      </c>
      <c r="E20" s="21" t="s">
        <v>58</v>
      </c>
      <c r="F20" s="21" t="s">
        <v>59</v>
      </c>
      <c r="G20" s="19">
        <v>1177596</v>
      </c>
      <c r="H20" s="22">
        <v>1260987</v>
      </c>
    </row>
    <row r="21" spans="1:8" s="5" customFormat="1" x14ac:dyDescent="0.15">
      <c r="A21" s="16">
        <v>16</v>
      </c>
      <c r="B21" s="51"/>
      <c r="C21" s="17" t="s">
        <v>60</v>
      </c>
      <c r="D21" s="21">
        <v>0</v>
      </c>
      <c r="E21" s="21">
        <v>0</v>
      </c>
      <c r="F21" s="21">
        <v>0</v>
      </c>
      <c r="G21" s="22">
        <v>811670</v>
      </c>
      <c r="H21" s="22">
        <v>1169493.05</v>
      </c>
    </row>
    <row r="22" spans="1:8" s="5" customFormat="1" x14ac:dyDescent="0.15">
      <c r="A22" s="16">
        <v>17</v>
      </c>
      <c r="B22" s="51"/>
      <c r="C22" s="17" t="s">
        <v>61</v>
      </c>
      <c r="D22" s="21" t="s">
        <v>62</v>
      </c>
      <c r="E22" s="21" t="s">
        <v>63</v>
      </c>
      <c r="F22" s="21" t="s">
        <v>64</v>
      </c>
      <c r="G22" s="20">
        <v>2377717380.4299998</v>
      </c>
      <c r="H22" s="19">
        <v>596759046.71000004</v>
      </c>
    </row>
    <row r="23" spans="1:8" s="5" customFormat="1" x14ac:dyDescent="0.15">
      <c r="A23" s="16">
        <v>18</v>
      </c>
      <c r="B23" s="51" t="s">
        <v>65</v>
      </c>
      <c r="C23" s="17" t="s">
        <v>66</v>
      </c>
      <c r="D23" s="21" t="s">
        <v>67</v>
      </c>
      <c r="E23" s="21" t="s">
        <v>68</v>
      </c>
      <c r="F23" s="21" t="s">
        <v>69</v>
      </c>
      <c r="G23" s="20">
        <v>69</v>
      </c>
      <c r="H23" s="19">
        <v>113</v>
      </c>
    </row>
    <row r="24" spans="1:8" s="5" customFormat="1" x14ac:dyDescent="0.15">
      <c r="A24" s="16">
        <v>19</v>
      </c>
      <c r="B24" s="51"/>
      <c r="C24" s="17" t="s">
        <v>70</v>
      </c>
      <c r="D24" s="21" t="s">
        <v>39</v>
      </c>
      <c r="E24" s="21" t="s">
        <v>40</v>
      </c>
      <c r="F24" s="21" t="s">
        <v>41</v>
      </c>
      <c r="G24" s="20">
        <v>26394</v>
      </c>
      <c r="H24" s="19">
        <v>25049</v>
      </c>
    </row>
    <row r="25" spans="1:8" s="5" customFormat="1" x14ac:dyDescent="0.15">
      <c r="A25" s="16">
        <v>20</v>
      </c>
      <c r="B25" s="51" t="s">
        <v>71</v>
      </c>
      <c r="C25" s="17" t="s">
        <v>72</v>
      </c>
      <c r="D25" s="21" t="s">
        <v>73</v>
      </c>
      <c r="E25" s="21" t="s">
        <v>74</v>
      </c>
      <c r="F25" s="21" t="s">
        <v>75</v>
      </c>
      <c r="G25" s="20">
        <v>11</v>
      </c>
      <c r="H25" s="19">
        <v>13</v>
      </c>
    </row>
    <row r="26" spans="1:8" s="5" customFormat="1" x14ac:dyDescent="0.15">
      <c r="A26" s="16">
        <v>21</v>
      </c>
      <c r="B26" s="51"/>
      <c r="C26" s="17" t="s">
        <v>76</v>
      </c>
      <c r="D26" s="21" t="s">
        <v>77</v>
      </c>
      <c r="E26" s="21" t="s">
        <v>78</v>
      </c>
      <c r="F26" s="21" t="s">
        <v>79</v>
      </c>
      <c r="G26" s="20">
        <v>13323</v>
      </c>
      <c r="H26" s="19">
        <v>13176</v>
      </c>
    </row>
    <row r="27" spans="1:8" s="5" customFormat="1" x14ac:dyDescent="0.15">
      <c r="A27" s="16">
        <v>22</v>
      </c>
      <c r="B27" s="51" t="s">
        <v>80</v>
      </c>
      <c r="C27" s="17" t="s">
        <v>81</v>
      </c>
      <c r="D27" s="21" t="s">
        <v>82</v>
      </c>
      <c r="E27" s="21" t="s">
        <v>83</v>
      </c>
      <c r="F27" s="21" t="s">
        <v>84</v>
      </c>
      <c r="G27" s="23">
        <v>839</v>
      </c>
      <c r="H27" s="24">
        <v>1013</v>
      </c>
    </row>
    <row r="28" spans="1:8" s="5" customFormat="1" x14ac:dyDescent="0.15">
      <c r="A28" s="16">
        <v>23</v>
      </c>
      <c r="B28" s="51"/>
      <c r="C28" s="17" t="s">
        <v>85</v>
      </c>
      <c r="D28" s="21" t="s">
        <v>86</v>
      </c>
      <c r="E28" s="21" t="s">
        <v>87</v>
      </c>
      <c r="F28" s="21" t="s">
        <v>88</v>
      </c>
      <c r="G28" s="23">
        <v>7.87</v>
      </c>
      <c r="H28" s="24">
        <v>8.16</v>
      </c>
    </row>
    <row r="29" spans="1:8" s="5" customFormat="1" x14ac:dyDescent="0.15">
      <c r="A29" s="16">
        <v>24</v>
      </c>
      <c r="B29" s="51"/>
      <c r="C29" s="17" t="s">
        <v>89</v>
      </c>
      <c r="D29" s="21" t="s">
        <v>90</v>
      </c>
      <c r="E29" s="21" t="s">
        <v>91</v>
      </c>
      <c r="F29" s="21" t="s">
        <v>92</v>
      </c>
      <c r="G29" s="23">
        <v>6603</v>
      </c>
      <c r="H29" s="24">
        <v>8264</v>
      </c>
    </row>
    <row r="30" spans="1:8" s="5" customFormat="1" x14ac:dyDescent="0.15">
      <c r="A30" s="16">
        <v>25</v>
      </c>
      <c r="B30" s="51"/>
      <c r="C30" s="17" t="s">
        <v>93</v>
      </c>
      <c r="D30" s="21" t="s">
        <v>94</v>
      </c>
      <c r="E30" s="21" t="s">
        <v>95</v>
      </c>
      <c r="F30" s="21" t="s">
        <v>96</v>
      </c>
      <c r="G30" s="23">
        <v>28414.09</v>
      </c>
      <c r="H30" s="24">
        <v>32596.12</v>
      </c>
    </row>
    <row r="31" spans="1:8" s="5" customFormat="1" x14ac:dyDescent="0.15">
      <c r="A31" s="16">
        <v>26</v>
      </c>
      <c r="B31" s="51"/>
      <c r="C31" s="17" t="s">
        <v>97</v>
      </c>
      <c r="D31" s="21" t="s">
        <v>98</v>
      </c>
      <c r="E31" s="21" t="s">
        <v>99</v>
      </c>
      <c r="F31" s="21" t="s">
        <v>100</v>
      </c>
      <c r="G31" s="23">
        <v>23839422.84</v>
      </c>
      <c r="H31" s="24">
        <v>33019868.93</v>
      </c>
    </row>
    <row r="32" spans="1:8" s="5" customFormat="1" x14ac:dyDescent="0.15">
      <c r="A32" s="16">
        <v>27</v>
      </c>
      <c r="B32" s="51"/>
      <c r="C32" s="17" t="s">
        <v>101</v>
      </c>
      <c r="D32" s="21" t="s">
        <v>102</v>
      </c>
      <c r="E32" s="21" t="s">
        <v>103</v>
      </c>
      <c r="F32" s="21" t="s">
        <v>104</v>
      </c>
      <c r="G32" s="23">
        <v>1.19</v>
      </c>
      <c r="H32" s="25">
        <f>H33/H34*100</f>
        <v>0.40080160320641278</v>
      </c>
    </row>
    <row r="33" spans="1:8" s="5" customFormat="1" x14ac:dyDescent="0.15">
      <c r="A33" s="16">
        <v>28</v>
      </c>
      <c r="B33" s="51"/>
      <c r="C33" s="17" t="s">
        <v>105</v>
      </c>
      <c r="D33" s="21" t="s">
        <v>73</v>
      </c>
      <c r="E33" s="21" t="s">
        <v>75</v>
      </c>
      <c r="F33" s="21" t="s">
        <v>106</v>
      </c>
      <c r="G33" s="23">
        <v>10</v>
      </c>
      <c r="H33" s="24">
        <v>2</v>
      </c>
    </row>
    <row r="34" spans="1:8" s="5" customFormat="1" x14ac:dyDescent="0.15">
      <c r="A34" s="16">
        <v>29</v>
      </c>
      <c r="B34" s="51"/>
      <c r="C34" s="17" t="s">
        <v>107</v>
      </c>
      <c r="D34" s="21" t="s">
        <v>108</v>
      </c>
      <c r="E34" s="21" t="s">
        <v>109</v>
      </c>
      <c r="F34" s="21" t="s">
        <v>110</v>
      </c>
      <c r="G34" s="23">
        <v>645</v>
      </c>
      <c r="H34" s="24">
        <v>499</v>
      </c>
    </row>
    <row r="35" spans="1:8" s="5" customFormat="1" x14ac:dyDescent="0.15">
      <c r="A35" s="16">
        <v>30</v>
      </c>
      <c r="B35" s="51"/>
      <c r="C35" s="17" t="s">
        <v>111</v>
      </c>
      <c r="D35" s="21" t="s">
        <v>112</v>
      </c>
      <c r="E35" s="21" t="s">
        <v>113</v>
      </c>
      <c r="F35" s="21" t="s">
        <v>114</v>
      </c>
      <c r="G35" s="23">
        <v>8.1300000000000008</v>
      </c>
      <c r="H35" s="25">
        <v>8.7895791583166307</v>
      </c>
    </row>
    <row r="36" spans="1:8" s="5" customFormat="1" x14ac:dyDescent="0.15">
      <c r="A36" s="16">
        <v>31</v>
      </c>
      <c r="B36" s="51"/>
      <c r="C36" s="17" t="s">
        <v>115</v>
      </c>
      <c r="D36" s="21" t="s">
        <v>116</v>
      </c>
      <c r="E36" s="21" t="s">
        <v>117</v>
      </c>
      <c r="F36" s="21" t="s">
        <v>118</v>
      </c>
      <c r="G36" s="23">
        <v>5247</v>
      </c>
      <c r="H36" s="24">
        <v>4386</v>
      </c>
    </row>
    <row r="37" spans="1:8" s="5" customFormat="1" x14ac:dyDescent="0.15">
      <c r="A37" s="16">
        <v>32</v>
      </c>
      <c r="B37" s="51"/>
      <c r="C37" s="17" t="s">
        <v>119</v>
      </c>
      <c r="D37" s="21" t="s">
        <v>120</v>
      </c>
      <c r="E37" s="21" t="s">
        <v>121</v>
      </c>
      <c r="F37" s="21" t="s">
        <v>122</v>
      </c>
      <c r="G37" s="23">
        <v>14593.85</v>
      </c>
      <c r="H37" s="24">
        <v>19247.53</v>
      </c>
    </row>
    <row r="38" spans="1:8" s="5" customFormat="1" x14ac:dyDescent="0.15">
      <c r="A38" s="16">
        <v>33</v>
      </c>
      <c r="B38" s="51"/>
      <c r="C38" s="17" t="s">
        <v>123</v>
      </c>
      <c r="D38" s="21" t="s">
        <v>124</v>
      </c>
      <c r="E38" s="21" t="s">
        <v>125</v>
      </c>
      <c r="F38" s="21" t="s">
        <v>126</v>
      </c>
      <c r="G38" s="23">
        <v>9413030.0399999991</v>
      </c>
      <c r="H38" s="24">
        <v>9604518.9900000002</v>
      </c>
    </row>
    <row r="39" spans="1:8" s="5" customFormat="1" x14ac:dyDescent="0.15">
      <c r="A39" s="16">
        <v>34</v>
      </c>
      <c r="B39" s="51"/>
      <c r="C39" s="17" t="s">
        <v>127</v>
      </c>
      <c r="D39" s="21" t="s">
        <v>128</v>
      </c>
      <c r="E39" s="21" t="s">
        <v>129</v>
      </c>
      <c r="F39" s="21" t="s">
        <v>130</v>
      </c>
      <c r="G39" s="23">
        <v>0.31</v>
      </c>
      <c r="H39" s="24">
        <v>0.4</v>
      </c>
    </row>
    <row r="40" spans="1:8" s="5" customFormat="1" x14ac:dyDescent="0.15">
      <c r="A40" s="16">
        <v>35</v>
      </c>
      <c r="B40" s="51"/>
      <c r="C40" s="17" t="s">
        <v>131</v>
      </c>
      <c r="D40" s="21" t="s">
        <v>132</v>
      </c>
      <c r="E40" s="21" t="s">
        <v>133</v>
      </c>
      <c r="F40" s="21" t="s">
        <v>130</v>
      </c>
      <c r="G40" s="23">
        <v>2</v>
      </c>
      <c r="H40" s="24">
        <v>2</v>
      </c>
    </row>
    <row r="41" spans="1:8" s="5" customFormat="1" x14ac:dyDescent="0.15">
      <c r="A41" s="16">
        <v>36</v>
      </c>
      <c r="B41" s="51"/>
      <c r="C41" s="17" t="s">
        <v>134</v>
      </c>
      <c r="D41" s="21" t="s">
        <v>135</v>
      </c>
      <c r="E41" s="21" t="s">
        <v>136</v>
      </c>
      <c r="F41" s="21" t="s">
        <v>137</v>
      </c>
      <c r="G41" s="23">
        <v>1522</v>
      </c>
      <c r="H41" s="24">
        <v>1115</v>
      </c>
    </row>
    <row r="42" spans="1:8" s="5" customFormat="1" x14ac:dyDescent="0.15">
      <c r="A42" s="16">
        <v>37</v>
      </c>
      <c r="B42" s="51"/>
      <c r="C42" s="17" t="s">
        <v>138</v>
      </c>
      <c r="D42" s="21" t="s">
        <v>139</v>
      </c>
      <c r="E42" s="21" t="s">
        <v>140</v>
      </c>
      <c r="F42" s="21" t="s">
        <v>141</v>
      </c>
      <c r="G42" s="23">
        <v>11.25</v>
      </c>
      <c r="H42" s="24">
        <v>11.42</v>
      </c>
    </row>
    <row r="43" spans="1:8" s="5" customFormat="1" ht="22.5" x14ac:dyDescent="0.15">
      <c r="A43" s="16">
        <v>38</v>
      </c>
      <c r="B43" s="51"/>
      <c r="C43" s="17" t="s">
        <v>142</v>
      </c>
      <c r="D43" s="21" t="s">
        <v>143</v>
      </c>
      <c r="E43" s="21" t="s">
        <v>144</v>
      </c>
      <c r="F43" s="21" t="s">
        <v>145</v>
      </c>
      <c r="G43" s="23">
        <v>17121</v>
      </c>
      <c r="H43" s="24">
        <v>12729</v>
      </c>
    </row>
    <row r="44" spans="1:8" s="5" customFormat="1" x14ac:dyDescent="0.15">
      <c r="A44" s="16">
        <v>39</v>
      </c>
      <c r="B44" s="51"/>
      <c r="C44" s="17" t="s">
        <v>146</v>
      </c>
      <c r="D44" s="21" t="s">
        <v>147</v>
      </c>
      <c r="E44" s="21" t="s">
        <v>148</v>
      </c>
      <c r="F44" s="21" t="s">
        <v>149</v>
      </c>
      <c r="G44" s="23">
        <v>20831.93</v>
      </c>
      <c r="H44" s="24">
        <v>23785.37</v>
      </c>
    </row>
    <row r="45" spans="1:8" s="5" customFormat="1" x14ac:dyDescent="0.15">
      <c r="A45" s="16">
        <v>40</v>
      </c>
      <c r="B45" s="51"/>
      <c r="C45" s="17" t="s">
        <v>150</v>
      </c>
      <c r="D45" s="21" t="s">
        <v>151</v>
      </c>
      <c r="E45" s="21" t="s">
        <v>152</v>
      </c>
      <c r="F45" s="21" t="s">
        <v>153</v>
      </c>
      <c r="G45" s="23">
        <v>31706201.32</v>
      </c>
      <c r="H45" s="24">
        <v>26520685.440000001</v>
      </c>
    </row>
    <row r="46" spans="1:8" s="5" customFormat="1" x14ac:dyDescent="0.15">
      <c r="A46" s="16">
        <v>41</v>
      </c>
      <c r="B46" s="51"/>
      <c r="C46" s="17" t="s">
        <v>154</v>
      </c>
      <c r="D46" s="21" t="s">
        <v>155</v>
      </c>
      <c r="E46" s="21" t="s">
        <v>130</v>
      </c>
      <c r="F46" s="21" t="s">
        <v>156</v>
      </c>
      <c r="G46" s="23">
        <v>0.33</v>
      </c>
      <c r="H46" s="24">
        <v>0.09</v>
      </c>
    </row>
    <row r="47" spans="1:8" s="5" customFormat="1" x14ac:dyDescent="0.15">
      <c r="A47" s="16">
        <v>42</v>
      </c>
      <c r="B47" s="51"/>
      <c r="C47" s="17" t="s">
        <v>157</v>
      </c>
      <c r="D47" s="21" t="s">
        <v>133</v>
      </c>
      <c r="E47" s="21" t="s">
        <v>130</v>
      </c>
      <c r="F47" s="21" t="s">
        <v>133</v>
      </c>
      <c r="G47" s="23">
        <v>5</v>
      </c>
      <c r="H47" s="24">
        <v>1</v>
      </c>
    </row>
    <row r="48" spans="1:8" s="5" customFormat="1" x14ac:dyDescent="0.15">
      <c r="A48" s="16">
        <v>43</v>
      </c>
      <c r="B48" s="51"/>
      <c r="C48" s="17" t="s">
        <v>158</v>
      </c>
      <c r="D48" s="21" t="s">
        <v>159</v>
      </c>
      <c r="E48" s="21" t="s">
        <v>160</v>
      </c>
      <c r="F48" s="21" t="s">
        <v>161</v>
      </c>
      <c r="G48" s="23">
        <v>2449</v>
      </c>
      <c r="H48" s="24">
        <v>1124</v>
      </c>
    </row>
    <row r="49" spans="1:8" s="5" customFormat="1" x14ac:dyDescent="0.15">
      <c r="A49" s="16">
        <v>44</v>
      </c>
      <c r="B49" s="51"/>
      <c r="C49" s="17" t="s">
        <v>162</v>
      </c>
      <c r="D49" s="21" t="s">
        <v>163</v>
      </c>
      <c r="E49" s="21" t="s">
        <v>164</v>
      </c>
      <c r="F49" s="21" t="s">
        <v>165</v>
      </c>
      <c r="G49" s="23">
        <v>7.12</v>
      </c>
      <c r="H49" s="24">
        <v>6.68</v>
      </c>
    </row>
    <row r="50" spans="1:8" s="5" customFormat="1" ht="22.5" x14ac:dyDescent="0.15">
      <c r="A50" s="16">
        <v>45</v>
      </c>
      <c r="B50" s="51"/>
      <c r="C50" s="17" t="s">
        <v>166</v>
      </c>
      <c r="D50" s="21" t="s">
        <v>167</v>
      </c>
      <c r="E50" s="21" t="s">
        <v>168</v>
      </c>
      <c r="F50" s="21" t="s">
        <v>169</v>
      </c>
      <c r="G50" s="23">
        <v>17427</v>
      </c>
      <c r="H50" s="24">
        <v>7509</v>
      </c>
    </row>
    <row r="51" spans="1:8" s="5" customFormat="1" x14ac:dyDescent="0.15">
      <c r="A51" s="16">
        <v>46</v>
      </c>
      <c r="B51" s="51"/>
      <c r="C51" s="17" t="s">
        <v>170</v>
      </c>
      <c r="D51" s="21" t="s">
        <v>171</v>
      </c>
      <c r="E51" s="21" t="s">
        <v>172</v>
      </c>
      <c r="F51" s="21" t="s">
        <v>173</v>
      </c>
      <c r="G51" s="23">
        <v>6904.5</v>
      </c>
      <c r="H51" s="24">
        <v>6153.5</v>
      </c>
    </row>
    <row r="52" spans="1:8" s="5" customFormat="1" x14ac:dyDescent="0.15">
      <c r="A52" s="16">
        <v>47</v>
      </c>
      <c r="B52" s="51"/>
      <c r="C52" s="17" t="s">
        <v>174</v>
      </c>
      <c r="D52" s="21" t="s">
        <v>175</v>
      </c>
      <c r="E52" s="21" t="s">
        <v>176</v>
      </c>
      <c r="F52" s="21" t="s">
        <v>177</v>
      </c>
      <c r="G52" s="23">
        <v>16909110.829999998</v>
      </c>
      <c r="H52" s="24">
        <v>6916537.9299999997</v>
      </c>
    </row>
    <row r="53" spans="1:8" s="5" customFormat="1" x14ac:dyDescent="0.15">
      <c r="A53" s="16">
        <v>48</v>
      </c>
      <c r="B53" s="51"/>
      <c r="C53" s="17" t="s">
        <v>178</v>
      </c>
      <c r="D53" s="21" t="s">
        <v>179</v>
      </c>
      <c r="E53" s="21" t="s">
        <v>180</v>
      </c>
      <c r="F53" s="21" t="s">
        <v>181</v>
      </c>
      <c r="G53" s="23">
        <v>0.04</v>
      </c>
      <c r="H53" s="24">
        <v>0.09</v>
      </c>
    </row>
    <row r="54" spans="1:8" s="5" customFormat="1" x14ac:dyDescent="0.15">
      <c r="A54" s="16">
        <v>49</v>
      </c>
      <c r="B54" s="51"/>
      <c r="C54" s="17" t="s">
        <v>182</v>
      </c>
      <c r="D54" s="21" t="s">
        <v>183</v>
      </c>
      <c r="E54" s="21" t="s">
        <v>132</v>
      </c>
      <c r="F54" s="21" t="s">
        <v>106</v>
      </c>
      <c r="G54" s="23">
        <v>1</v>
      </c>
      <c r="H54" s="24">
        <v>1</v>
      </c>
    </row>
    <row r="55" spans="1:8" s="5" customFormat="1" x14ac:dyDescent="0.15">
      <c r="A55" s="16">
        <v>50</v>
      </c>
      <c r="B55" s="51"/>
      <c r="C55" s="17" t="s">
        <v>184</v>
      </c>
      <c r="D55" s="21" t="s">
        <v>185</v>
      </c>
      <c r="E55" s="21" t="s">
        <v>186</v>
      </c>
      <c r="F55" s="21" t="s">
        <v>187</v>
      </c>
      <c r="G55" s="23">
        <v>2992</v>
      </c>
      <c r="H55" s="24">
        <v>2458</v>
      </c>
    </row>
    <row r="56" spans="1:8" s="5" customFormat="1" x14ac:dyDescent="0.15">
      <c r="A56" s="16">
        <v>51</v>
      </c>
      <c r="B56" s="51"/>
      <c r="C56" s="17" t="s">
        <v>188</v>
      </c>
      <c r="D56" s="21" t="s">
        <v>189</v>
      </c>
      <c r="E56" s="21" t="s">
        <v>190</v>
      </c>
      <c r="F56" s="21" t="s">
        <v>191</v>
      </c>
      <c r="G56" s="23">
        <v>8.8000000000000007</v>
      </c>
      <c r="H56" s="24">
        <v>9.4</v>
      </c>
    </row>
    <row r="57" spans="1:8" s="5" customFormat="1" x14ac:dyDescent="0.15">
      <c r="A57" s="16">
        <v>52</v>
      </c>
      <c r="B57" s="51"/>
      <c r="C57" s="17" t="s">
        <v>192</v>
      </c>
      <c r="D57" s="21" t="s">
        <v>193</v>
      </c>
      <c r="E57" s="21" t="s">
        <v>194</v>
      </c>
      <c r="F57" s="21" t="s">
        <v>195</v>
      </c>
      <c r="G57" s="23">
        <v>26318</v>
      </c>
      <c r="H57" s="24">
        <v>23096</v>
      </c>
    </row>
    <row r="58" spans="1:8" s="5" customFormat="1" x14ac:dyDescent="0.15">
      <c r="A58" s="16">
        <v>53</v>
      </c>
      <c r="B58" s="51"/>
      <c r="C58" s="17" t="s">
        <v>196</v>
      </c>
      <c r="D58" s="21" t="s">
        <v>197</v>
      </c>
      <c r="E58" s="21" t="s">
        <v>198</v>
      </c>
      <c r="F58" s="21" t="s">
        <v>199</v>
      </c>
      <c r="G58" s="23">
        <v>19907.11</v>
      </c>
      <c r="H58" s="24">
        <v>22639.85</v>
      </c>
    </row>
    <row r="59" spans="1:8" s="5" customFormat="1" x14ac:dyDescent="0.15">
      <c r="A59" s="16">
        <v>54</v>
      </c>
      <c r="B59" s="51"/>
      <c r="C59" s="17" t="s">
        <v>200</v>
      </c>
      <c r="D59" s="21" t="s">
        <v>201</v>
      </c>
      <c r="E59" s="21" t="s">
        <v>202</v>
      </c>
      <c r="F59" s="21" t="s">
        <v>203</v>
      </c>
      <c r="G59" s="23">
        <v>59562074.020000003</v>
      </c>
      <c r="H59" s="24">
        <v>55648759.659999996</v>
      </c>
    </row>
    <row r="60" spans="1:8" s="5" customFormat="1" x14ac:dyDescent="0.15">
      <c r="A60" s="16">
        <v>55</v>
      </c>
      <c r="B60" s="51"/>
      <c r="C60" s="17" t="s">
        <v>204</v>
      </c>
      <c r="D60" s="21" t="s">
        <v>205</v>
      </c>
      <c r="E60" s="21" t="s">
        <v>206</v>
      </c>
      <c r="F60" s="21" t="s">
        <v>207</v>
      </c>
      <c r="G60" s="23">
        <v>0.03</v>
      </c>
      <c r="H60" s="24">
        <v>0.16</v>
      </c>
    </row>
    <row r="61" spans="1:8" s="5" customFormat="1" x14ac:dyDescent="0.15">
      <c r="A61" s="16">
        <v>56</v>
      </c>
      <c r="B61" s="51"/>
      <c r="C61" s="17" t="s">
        <v>208</v>
      </c>
      <c r="D61" s="21" t="s">
        <v>209</v>
      </c>
      <c r="E61" s="21" t="s">
        <v>106</v>
      </c>
      <c r="F61" s="21" t="s">
        <v>133</v>
      </c>
      <c r="G61" s="23">
        <v>1</v>
      </c>
      <c r="H61" s="24">
        <v>4</v>
      </c>
    </row>
    <row r="62" spans="1:8" s="5" customFormat="1" x14ac:dyDescent="0.15">
      <c r="A62" s="16">
        <v>57</v>
      </c>
      <c r="B62" s="51"/>
      <c r="C62" s="17" t="s">
        <v>210</v>
      </c>
      <c r="D62" s="21" t="s">
        <v>211</v>
      </c>
      <c r="E62" s="21" t="s">
        <v>212</v>
      </c>
      <c r="F62" s="21" t="s">
        <v>213</v>
      </c>
      <c r="G62" s="23">
        <v>307</v>
      </c>
      <c r="H62" s="24">
        <v>283</v>
      </c>
    </row>
    <row r="63" spans="1:8" s="5" customFormat="1" x14ac:dyDescent="0.15">
      <c r="A63" s="16">
        <v>58</v>
      </c>
      <c r="B63" s="51"/>
      <c r="C63" s="17" t="s">
        <v>214</v>
      </c>
      <c r="D63" s="21" t="s">
        <v>215</v>
      </c>
      <c r="E63" s="21" t="s">
        <v>216</v>
      </c>
      <c r="F63" s="21" t="s">
        <v>217</v>
      </c>
      <c r="G63" s="23">
        <v>17.97</v>
      </c>
      <c r="H63" s="24">
        <v>16.48</v>
      </c>
    </row>
    <row r="64" spans="1:8" s="5" customFormat="1" x14ac:dyDescent="0.15">
      <c r="A64" s="16">
        <v>59</v>
      </c>
      <c r="B64" s="51"/>
      <c r="C64" s="17" t="s">
        <v>218</v>
      </c>
      <c r="D64" s="21" t="s">
        <v>219</v>
      </c>
      <c r="E64" s="21" t="s">
        <v>220</v>
      </c>
      <c r="F64" s="21" t="s">
        <v>221</v>
      </c>
      <c r="G64" s="23">
        <v>5518</v>
      </c>
      <c r="H64" s="24">
        <v>4665</v>
      </c>
    </row>
    <row r="65" spans="1:8" s="5" customFormat="1" x14ac:dyDescent="0.15">
      <c r="A65" s="16">
        <v>60</v>
      </c>
      <c r="B65" s="51"/>
      <c r="C65" s="17" t="s">
        <v>222</v>
      </c>
      <c r="D65" s="21" t="s">
        <v>223</v>
      </c>
      <c r="E65" s="21" t="s">
        <v>224</v>
      </c>
      <c r="F65" s="21" t="s">
        <v>225</v>
      </c>
      <c r="G65" s="23">
        <v>57908.72</v>
      </c>
      <c r="H65" s="24">
        <v>55871.82</v>
      </c>
    </row>
    <row r="66" spans="1:8" s="5" customFormat="1" x14ac:dyDescent="0.15">
      <c r="A66" s="16">
        <v>61</v>
      </c>
      <c r="B66" s="51"/>
      <c r="C66" s="17" t="s">
        <v>226</v>
      </c>
      <c r="D66" s="21" t="s">
        <v>227</v>
      </c>
      <c r="E66" s="21" t="s">
        <v>228</v>
      </c>
      <c r="F66" s="21" t="s">
        <v>229</v>
      </c>
      <c r="G66" s="23">
        <v>17777977.449999999</v>
      </c>
      <c r="H66" s="24">
        <v>15811724.76</v>
      </c>
    </row>
    <row r="67" spans="1:8" s="5" customFormat="1" x14ac:dyDescent="0.15">
      <c r="A67" s="16">
        <v>62</v>
      </c>
      <c r="B67" s="51"/>
      <c r="C67" s="17" t="s">
        <v>230</v>
      </c>
      <c r="D67" s="21" t="s">
        <v>130</v>
      </c>
      <c r="E67" s="21" t="s">
        <v>130</v>
      </c>
      <c r="F67" s="21" t="s">
        <v>130</v>
      </c>
      <c r="G67" s="23">
        <v>0</v>
      </c>
      <c r="H67" s="24">
        <v>0</v>
      </c>
    </row>
    <row r="68" spans="1:8" s="5" customFormat="1" x14ac:dyDescent="0.15">
      <c r="A68" s="16">
        <v>63</v>
      </c>
      <c r="B68" s="51"/>
      <c r="C68" s="17" t="s">
        <v>231</v>
      </c>
      <c r="D68" s="21" t="s">
        <v>130</v>
      </c>
      <c r="E68" s="21" t="s">
        <v>130</v>
      </c>
      <c r="F68" s="21" t="s">
        <v>130</v>
      </c>
      <c r="G68" s="23">
        <v>0</v>
      </c>
      <c r="H68" s="24">
        <v>0</v>
      </c>
    </row>
    <row r="69" spans="1:8" s="5" customFormat="1" x14ac:dyDescent="0.15">
      <c r="A69" s="16">
        <v>64</v>
      </c>
      <c r="B69" s="51"/>
      <c r="C69" s="17" t="s">
        <v>232</v>
      </c>
      <c r="D69" s="21" t="s">
        <v>233</v>
      </c>
      <c r="E69" s="21" t="s">
        <v>234</v>
      </c>
      <c r="F69" s="21" t="s">
        <v>235</v>
      </c>
      <c r="G69" s="23">
        <v>75</v>
      </c>
      <c r="H69" s="24">
        <v>114</v>
      </c>
    </row>
    <row r="70" spans="1:8" s="5" customFormat="1" x14ac:dyDescent="0.15">
      <c r="A70" s="16">
        <v>65</v>
      </c>
      <c r="B70" s="51"/>
      <c r="C70" s="17" t="s">
        <v>236</v>
      </c>
      <c r="D70" s="21" t="s">
        <v>237</v>
      </c>
      <c r="E70" s="21" t="s">
        <v>238</v>
      </c>
      <c r="F70" s="21" t="s">
        <v>239</v>
      </c>
      <c r="G70" s="23">
        <v>19.03</v>
      </c>
      <c r="H70" s="24">
        <v>17.36</v>
      </c>
    </row>
    <row r="71" spans="1:8" s="5" customFormat="1" x14ac:dyDescent="0.15">
      <c r="A71" s="16">
        <v>66</v>
      </c>
      <c r="B71" s="51"/>
      <c r="C71" s="17" t="s">
        <v>240</v>
      </c>
      <c r="D71" s="21" t="s">
        <v>241</v>
      </c>
      <c r="E71" s="21" t="s">
        <v>242</v>
      </c>
      <c r="F71" s="21" t="s">
        <v>243</v>
      </c>
      <c r="G71" s="23">
        <v>1427</v>
      </c>
      <c r="H71" s="24">
        <v>1979</v>
      </c>
    </row>
    <row r="72" spans="1:8" s="5" customFormat="1" x14ac:dyDescent="0.15">
      <c r="A72" s="16">
        <v>67</v>
      </c>
      <c r="B72" s="51"/>
      <c r="C72" s="17" t="s">
        <v>244</v>
      </c>
      <c r="D72" s="21" t="s">
        <v>245</v>
      </c>
      <c r="E72" s="21" t="s">
        <v>246</v>
      </c>
      <c r="F72" s="21" t="s">
        <v>247</v>
      </c>
      <c r="G72" s="23">
        <v>57809.22</v>
      </c>
      <c r="H72" s="24">
        <v>55122.44</v>
      </c>
    </row>
    <row r="73" spans="1:8" s="5" customFormat="1" x14ac:dyDescent="0.15">
      <c r="A73" s="16">
        <v>68</v>
      </c>
      <c r="B73" s="51"/>
      <c r="C73" s="17" t="s">
        <v>248</v>
      </c>
      <c r="D73" s="21" t="s">
        <v>249</v>
      </c>
      <c r="E73" s="21" t="s">
        <v>250</v>
      </c>
      <c r="F73" s="21" t="s">
        <v>251</v>
      </c>
      <c r="G73" s="23">
        <v>4335691.58</v>
      </c>
      <c r="H73" s="24">
        <v>6283957.8799999999</v>
      </c>
    </row>
    <row r="74" spans="1:8" s="5" customFormat="1" x14ac:dyDescent="0.15">
      <c r="A74" s="16">
        <v>69</v>
      </c>
      <c r="B74" s="51"/>
      <c r="C74" s="17" t="s">
        <v>252</v>
      </c>
      <c r="D74" s="21" t="s">
        <v>130</v>
      </c>
      <c r="E74" s="21" t="s">
        <v>130</v>
      </c>
      <c r="F74" s="21" t="s">
        <v>130</v>
      </c>
      <c r="G74" s="23">
        <v>0</v>
      </c>
      <c r="H74" s="24">
        <v>0</v>
      </c>
    </row>
    <row r="75" spans="1:8" s="5" customFormat="1" x14ac:dyDescent="0.15">
      <c r="A75" s="16">
        <v>70</v>
      </c>
      <c r="B75" s="51"/>
      <c r="C75" s="17" t="s">
        <v>253</v>
      </c>
      <c r="D75" s="21" t="s">
        <v>130</v>
      </c>
      <c r="E75" s="21" t="s">
        <v>130</v>
      </c>
      <c r="F75" s="21" t="s">
        <v>130</v>
      </c>
      <c r="G75" s="23">
        <v>0</v>
      </c>
      <c r="H75" s="24">
        <v>0</v>
      </c>
    </row>
    <row r="76" spans="1:8" s="5" customFormat="1" x14ac:dyDescent="0.15">
      <c r="A76" s="16">
        <v>71</v>
      </c>
      <c r="B76" s="51"/>
      <c r="C76" s="17" t="s">
        <v>254</v>
      </c>
      <c r="D76" s="21" t="s">
        <v>255</v>
      </c>
      <c r="E76" s="21" t="s">
        <v>74</v>
      </c>
      <c r="F76" s="21" t="s">
        <v>256</v>
      </c>
      <c r="G76" s="23">
        <v>4</v>
      </c>
      <c r="H76" s="24">
        <v>11</v>
      </c>
    </row>
    <row r="77" spans="1:8" s="5" customFormat="1" x14ac:dyDescent="0.15">
      <c r="A77" s="16">
        <v>72</v>
      </c>
      <c r="B77" s="51"/>
      <c r="C77" s="17" t="s">
        <v>257</v>
      </c>
      <c r="D77" s="21" t="s">
        <v>258</v>
      </c>
      <c r="E77" s="21" t="s">
        <v>259</v>
      </c>
      <c r="F77" s="21" t="s">
        <v>260</v>
      </c>
      <c r="G77" s="23">
        <v>26.25</v>
      </c>
      <c r="H77" s="24">
        <v>35.450000000000003</v>
      </c>
    </row>
    <row r="78" spans="1:8" s="5" customFormat="1" ht="22.5" x14ac:dyDescent="0.15">
      <c r="A78" s="16">
        <v>73</v>
      </c>
      <c r="B78" s="51"/>
      <c r="C78" s="17" t="s">
        <v>261</v>
      </c>
      <c r="D78" s="21" t="s">
        <v>262</v>
      </c>
      <c r="E78" s="21" t="s">
        <v>263</v>
      </c>
      <c r="F78" s="21" t="s">
        <v>264</v>
      </c>
      <c r="G78" s="23">
        <v>105</v>
      </c>
      <c r="H78" s="24">
        <v>390</v>
      </c>
    </row>
    <row r="79" spans="1:8" s="5" customFormat="1" x14ac:dyDescent="0.15">
      <c r="A79" s="16">
        <v>74</v>
      </c>
      <c r="B79" s="51"/>
      <c r="C79" s="17" t="s">
        <v>265</v>
      </c>
      <c r="D79" s="21" t="s">
        <v>266</v>
      </c>
      <c r="E79" s="21" t="s">
        <v>267</v>
      </c>
      <c r="F79" s="21" t="s">
        <v>268</v>
      </c>
      <c r="G79" s="23">
        <v>125435.03</v>
      </c>
      <c r="H79" s="24">
        <v>125628.01</v>
      </c>
    </row>
    <row r="80" spans="1:8" s="5" customFormat="1" x14ac:dyDescent="0.15">
      <c r="A80" s="16">
        <v>75</v>
      </c>
      <c r="B80" s="51"/>
      <c r="C80" s="17" t="s">
        <v>269</v>
      </c>
      <c r="D80" s="21" t="s">
        <v>270</v>
      </c>
      <c r="E80" s="21" t="s">
        <v>271</v>
      </c>
      <c r="F80" s="21" t="s">
        <v>272</v>
      </c>
      <c r="G80" s="23">
        <v>501740.11</v>
      </c>
      <c r="H80" s="24">
        <v>1381908.14</v>
      </c>
    </row>
    <row r="81" spans="1:8" s="5" customFormat="1" x14ac:dyDescent="0.15">
      <c r="A81" s="16">
        <v>76</v>
      </c>
      <c r="B81" s="51"/>
      <c r="C81" s="17" t="s">
        <v>273</v>
      </c>
      <c r="D81" s="21" t="s">
        <v>274</v>
      </c>
      <c r="E81" s="21" t="s">
        <v>275</v>
      </c>
      <c r="F81" s="21" t="s">
        <v>276</v>
      </c>
      <c r="G81" s="23">
        <v>0</v>
      </c>
      <c r="H81" s="24">
        <v>0</v>
      </c>
    </row>
    <row r="82" spans="1:8" s="5" customFormat="1" x14ac:dyDescent="0.15">
      <c r="A82" s="16">
        <v>77</v>
      </c>
      <c r="B82" s="51"/>
      <c r="C82" s="17" t="s">
        <v>277</v>
      </c>
      <c r="D82" s="21" t="s">
        <v>133</v>
      </c>
      <c r="E82" s="21" t="s">
        <v>132</v>
      </c>
      <c r="F82" s="21" t="s">
        <v>133</v>
      </c>
      <c r="G82" s="23">
        <v>0</v>
      </c>
      <c r="H82" s="24">
        <v>0</v>
      </c>
    </row>
    <row r="83" spans="1:8" s="5" customFormat="1" x14ac:dyDescent="0.15">
      <c r="A83" s="16">
        <v>78</v>
      </c>
      <c r="B83" s="51"/>
      <c r="C83" s="17" t="s">
        <v>278</v>
      </c>
      <c r="D83" s="21" t="s">
        <v>279</v>
      </c>
      <c r="E83" s="21" t="s">
        <v>280</v>
      </c>
      <c r="F83" s="21" t="s">
        <v>281</v>
      </c>
      <c r="G83" s="23">
        <v>1171</v>
      </c>
      <c r="H83" s="24">
        <v>919</v>
      </c>
    </row>
    <row r="84" spans="1:8" s="5" customFormat="1" x14ac:dyDescent="0.15">
      <c r="A84" s="16">
        <v>79</v>
      </c>
      <c r="B84" s="51"/>
      <c r="C84" s="17" t="s">
        <v>282</v>
      </c>
      <c r="D84" s="21" t="s">
        <v>165</v>
      </c>
      <c r="E84" s="21" t="s">
        <v>283</v>
      </c>
      <c r="F84" s="21" t="s">
        <v>284</v>
      </c>
      <c r="G84" s="23">
        <v>7.05</v>
      </c>
      <c r="H84" s="24">
        <v>6.91</v>
      </c>
    </row>
    <row r="85" spans="1:8" s="5" customFormat="1" x14ac:dyDescent="0.15">
      <c r="A85" s="16">
        <v>80</v>
      </c>
      <c r="B85" s="51"/>
      <c r="C85" s="17" t="s">
        <v>285</v>
      </c>
      <c r="D85" s="21" t="s">
        <v>286</v>
      </c>
      <c r="E85" s="21" t="s">
        <v>287</v>
      </c>
      <c r="F85" s="21" t="s">
        <v>288</v>
      </c>
      <c r="G85" s="23">
        <v>8261</v>
      </c>
      <c r="H85" s="24">
        <v>6347</v>
      </c>
    </row>
    <row r="86" spans="1:8" s="5" customFormat="1" x14ac:dyDescent="0.15">
      <c r="A86" s="16">
        <v>81</v>
      </c>
      <c r="B86" s="51"/>
      <c r="C86" s="17" t="s">
        <v>289</v>
      </c>
      <c r="D86" s="21" t="s">
        <v>290</v>
      </c>
      <c r="E86" s="21" t="s">
        <v>291</v>
      </c>
      <c r="F86" s="21" t="s">
        <v>292</v>
      </c>
      <c r="G86" s="23">
        <v>13615.74</v>
      </c>
      <c r="H86" s="24">
        <v>14010.85</v>
      </c>
    </row>
    <row r="87" spans="1:8" s="5" customFormat="1" x14ac:dyDescent="0.15">
      <c r="A87" s="16">
        <v>82</v>
      </c>
      <c r="B87" s="51"/>
      <c r="C87" s="17" t="s">
        <v>293</v>
      </c>
      <c r="D87" s="21" t="s">
        <v>294</v>
      </c>
      <c r="E87" s="21" t="s">
        <v>295</v>
      </c>
      <c r="F87" s="21" t="s">
        <v>296</v>
      </c>
      <c r="G87" s="23">
        <v>15944032.35</v>
      </c>
      <c r="H87" s="24">
        <v>12875972.6</v>
      </c>
    </row>
    <row r="88" spans="1:8" s="5" customFormat="1" x14ac:dyDescent="0.15">
      <c r="A88" s="16">
        <v>83</v>
      </c>
      <c r="B88" s="51"/>
      <c r="C88" s="17" t="s">
        <v>297</v>
      </c>
      <c r="D88" s="21" t="s">
        <v>298</v>
      </c>
      <c r="E88" s="21" t="s">
        <v>130</v>
      </c>
      <c r="F88" s="21" t="s">
        <v>298</v>
      </c>
      <c r="G88" s="23">
        <v>0</v>
      </c>
      <c r="H88" s="24">
        <v>0.11</v>
      </c>
    </row>
    <row r="89" spans="1:8" s="5" customFormat="1" x14ac:dyDescent="0.15">
      <c r="A89" s="16">
        <v>84</v>
      </c>
      <c r="B89" s="51"/>
      <c r="C89" s="17" t="s">
        <v>299</v>
      </c>
      <c r="D89" s="21" t="s">
        <v>133</v>
      </c>
      <c r="E89" s="21" t="s">
        <v>130</v>
      </c>
      <c r="F89" s="21" t="s">
        <v>133</v>
      </c>
      <c r="G89" s="23">
        <v>0</v>
      </c>
      <c r="H89" s="24">
        <v>1</v>
      </c>
    </row>
    <row r="90" spans="1:8" s="5" customFormat="1" x14ac:dyDescent="0.15">
      <c r="A90" s="16">
        <v>85</v>
      </c>
      <c r="B90" s="51"/>
      <c r="C90" s="17" t="s">
        <v>300</v>
      </c>
      <c r="D90" s="21" t="s">
        <v>301</v>
      </c>
      <c r="E90" s="21" t="s">
        <v>302</v>
      </c>
      <c r="F90" s="21" t="s">
        <v>303</v>
      </c>
      <c r="G90" s="23">
        <v>1623</v>
      </c>
      <c r="H90" s="24">
        <v>1099</v>
      </c>
    </row>
    <row r="91" spans="1:8" s="5" customFormat="1" x14ac:dyDescent="0.15">
      <c r="A91" s="16">
        <v>86</v>
      </c>
      <c r="B91" s="51"/>
      <c r="C91" s="17" t="s">
        <v>304</v>
      </c>
      <c r="D91" s="21" t="s">
        <v>305</v>
      </c>
      <c r="E91" s="21" t="s">
        <v>306</v>
      </c>
      <c r="F91" s="21" t="s">
        <v>307</v>
      </c>
      <c r="G91" s="23">
        <v>10.31</v>
      </c>
      <c r="H91" s="24">
        <v>9.17</v>
      </c>
    </row>
    <row r="92" spans="1:8" s="5" customFormat="1" ht="22.5" x14ac:dyDescent="0.15">
      <c r="A92" s="16">
        <v>87</v>
      </c>
      <c r="B92" s="51"/>
      <c r="C92" s="17" t="s">
        <v>308</v>
      </c>
      <c r="D92" s="21" t="s">
        <v>309</v>
      </c>
      <c r="E92" s="21" t="s">
        <v>310</v>
      </c>
      <c r="F92" s="21" t="s">
        <v>311</v>
      </c>
      <c r="G92" s="23">
        <v>16728</v>
      </c>
      <c r="H92" s="24">
        <v>10078</v>
      </c>
    </row>
    <row r="93" spans="1:8" s="5" customFormat="1" x14ac:dyDescent="0.15">
      <c r="A93" s="16">
        <v>88</v>
      </c>
      <c r="B93" s="51"/>
      <c r="C93" s="17" t="s">
        <v>312</v>
      </c>
      <c r="D93" s="21" t="s">
        <v>313</v>
      </c>
      <c r="E93" s="21" t="s">
        <v>314</v>
      </c>
      <c r="F93" s="21" t="s">
        <v>315</v>
      </c>
      <c r="G93" s="23">
        <v>15505.38</v>
      </c>
      <c r="H93" s="24">
        <v>13539.86</v>
      </c>
    </row>
    <row r="94" spans="1:8" s="5" customFormat="1" x14ac:dyDescent="0.15">
      <c r="A94" s="16">
        <v>89</v>
      </c>
      <c r="B94" s="51"/>
      <c r="C94" s="17" t="s">
        <v>316</v>
      </c>
      <c r="D94" s="21" t="s">
        <v>317</v>
      </c>
      <c r="E94" s="21" t="s">
        <v>318</v>
      </c>
      <c r="F94" s="21" t="s">
        <v>319</v>
      </c>
      <c r="G94" s="23">
        <v>25165232.09</v>
      </c>
      <c r="H94" s="24">
        <v>14880308.48</v>
      </c>
    </row>
    <row r="95" spans="1:8" s="5" customFormat="1" x14ac:dyDescent="0.15">
      <c r="A95" s="16">
        <v>90</v>
      </c>
      <c r="B95" s="51"/>
      <c r="C95" s="17" t="s">
        <v>320</v>
      </c>
      <c r="D95" s="21" t="s">
        <v>130</v>
      </c>
      <c r="E95" s="21" t="s">
        <v>130</v>
      </c>
      <c r="F95" s="21" t="s">
        <v>181</v>
      </c>
      <c r="G95" s="23">
        <v>1623</v>
      </c>
      <c r="H95" s="24">
        <v>1099</v>
      </c>
    </row>
    <row r="96" spans="1:8" s="5" customFormat="1" x14ac:dyDescent="0.15">
      <c r="A96" s="16">
        <v>91</v>
      </c>
      <c r="B96" s="51"/>
      <c r="C96" s="17" t="s">
        <v>321</v>
      </c>
      <c r="D96" s="21" t="s">
        <v>130</v>
      </c>
      <c r="E96" s="21" t="s">
        <v>130</v>
      </c>
      <c r="F96" s="21" t="s">
        <v>133</v>
      </c>
      <c r="G96" s="23">
        <v>0.18</v>
      </c>
      <c r="H96" s="24">
        <v>0.09</v>
      </c>
    </row>
    <row r="97" spans="1:8" x14ac:dyDescent="0.15">
      <c r="A97" s="13">
        <v>92</v>
      </c>
      <c r="B97" s="50"/>
      <c r="C97" s="14" t="s">
        <v>322</v>
      </c>
      <c r="D97" s="28"/>
      <c r="E97" s="28"/>
      <c r="F97" s="28"/>
      <c r="G97" s="29"/>
      <c r="H97" s="29"/>
    </row>
    <row r="98" spans="1:8" x14ac:dyDescent="0.15">
      <c r="A98" s="13">
        <v>93</v>
      </c>
      <c r="B98" s="50"/>
      <c r="C98" s="14" t="s">
        <v>323</v>
      </c>
      <c r="D98" s="28"/>
      <c r="E98" s="28"/>
      <c r="F98" s="28"/>
      <c r="G98" s="29"/>
      <c r="H98" s="29"/>
    </row>
    <row r="99" spans="1:8" x14ac:dyDescent="0.15">
      <c r="A99" s="13">
        <v>94</v>
      </c>
      <c r="B99" s="50"/>
      <c r="C99" s="14" t="s">
        <v>324</v>
      </c>
      <c r="D99" s="28"/>
      <c r="E99" s="28"/>
      <c r="F99" s="28"/>
      <c r="G99" s="29"/>
      <c r="H99" s="29"/>
    </row>
    <row r="100" spans="1:8" x14ac:dyDescent="0.15">
      <c r="A100" s="13">
        <v>95</v>
      </c>
      <c r="B100" s="50"/>
      <c r="C100" s="14" t="s">
        <v>325</v>
      </c>
      <c r="D100" s="28"/>
      <c r="E100" s="28"/>
      <c r="F100" s="28"/>
      <c r="G100" s="29"/>
      <c r="H100" s="29"/>
    </row>
    <row r="101" spans="1:8" s="5" customFormat="1" x14ac:dyDescent="0.15">
      <c r="A101" s="16">
        <v>96</v>
      </c>
      <c r="B101" s="51" t="s">
        <v>326</v>
      </c>
      <c r="C101" s="17" t="s">
        <v>327</v>
      </c>
      <c r="D101" s="21" t="s">
        <v>328</v>
      </c>
      <c r="E101" s="21" t="s">
        <v>329</v>
      </c>
      <c r="F101" s="21" t="s">
        <v>330</v>
      </c>
      <c r="G101" s="20">
        <v>226247</v>
      </c>
      <c r="H101" s="20">
        <v>152678</v>
      </c>
    </row>
    <row r="102" spans="1:8" s="5" customFormat="1" x14ac:dyDescent="0.15">
      <c r="A102" s="16">
        <v>97</v>
      </c>
      <c r="B102" s="51"/>
      <c r="C102" s="17" t="s">
        <v>331</v>
      </c>
      <c r="D102" s="21" t="s">
        <v>332</v>
      </c>
      <c r="E102" s="21" t="s">
        <v>333</v>
      </c>
      <c r="F102" s="21" t="s">
        <v>334</v>
      </c>
      <c r="G102" s="20">
        <v>250806</v>
      </c>
      <c r="H102" s="20">
        <v>165997</v>
      </c>
    </row>
    <row r="103" spans="1:8" s="5" customFormat="1" ht="33.75" x14ac:dyDescent="0.15">
      <c r="A103" s="16">
        <v>99</v>
      </c>
      <c r="B103" s="17" t="s">
        <v>335</v>
      </c>
      <c r="C103" s="17" t="s">
        <v>336</v>
      </c>
      <c r="D103" s="21" t="s">
        <v>74</v>
      </c>
      <c r="E103" s="21" t="s">
        <v>337</v>
      </c>
      <c r="F103" s="21" t="s">
        <v>338</v>
      </c>
      <c r="G103" s="20">
        <v>12</v>
      </c>
      <c r="H103" s="20">
        <v>107</v>
      </c>
    </row>
    <row r="104" spans="1:8" s="5" customFormat="1" x14ac:dyDescent="0.15">
      <c r="A104" s="16">
        <v>100</v>
      </c>
      <c r="B104" s="51" t="s">
        <v>339</v>
      </c>
      <c r="C104" s="17" t="s">
        <v>340</v>
      </c>
      <c r="D104" s="21" t="s">
        <v>132</v>
      </c>
      <c r="E104" s="21" t="s">
        <v>132</v>
      </c>
      <c r="F104" s="21" t="s">
        <v>132</v>
      </c>
      <c r="G104" s="20">
        <v>0</v>
      </c>
      <c r="H104" s="20">
        <v>3</v>
      </c>
    </row>
    <row r="105" spans="1:8" s="5" customFormat="1" x14ac:dyDescent="0.15">
      <c r="A105" s="16">
        <v>101</v>
      </c>
      <c r="B105" s="51"/>
      <c r="C105" s="17" t="s">
        <v>341</v>
      </c>
      <c r="D105" s="21" t="s">
        <v>342</v>
      </c>
      <c r="E105" s="21" t="s">
        <v>343</v>
      </c>
      <c r="F105" s="21" t="s">
        <v>344</v>
      </c>
      <c r="G105" s="20">
        <v>6973</v>
      </c>
      <c r="H105" s="20">
        <v>15055</v>
      </c>
    </row>
    <row r="106" spans="1:8" s="5" customFormat="1" x14ac:dyDescent="0.15">
      <c r="A106" s="16">
        <v>102</v>
      </c>
      <c r="B106" s="51" t="s">
        <v>345</v>
      </c>
      <c r="C106" s="17" t="s">
        <v>346</v>
      </c>
      <c r="D106" s="21" t="s">
        <v>347</v>
      </c>
      <c r="E106" s="21" t="s">
        <v>347</v>
      </c>
      <c r="F106" s="21" t="s">
        <v>347</v>
      </c>
      <c r="G106" s="20">
        <v>51</v>
      </c>
      <c r="H106" s="20">
        <v>51</v>
      </c>
    </row>
    <row r="107" spans="1:8" s="5" customFormat="1" x14ac:dyDescent="0.15">
      <c r="A107" s="16">
        <v>103</v>
      </c>
      <c r="B107" s="51"/>
      <c r="C107" s="17" t="s">
        <v>348</v>
      </c>
      <c r="D107" s="21" t="s">
        <v>347</v>
      </c>
      <c r="E107" s="21" t="s">
        <v>347</v>
      </c>
      <c r="F107" s="21" t="s">
        <v>347</v>
      </c>
      <c r="G107" s="20">
        <v>51</v>
      </c>
      <c r="H107" s="20">
        <v>51</v>
      </c>
    </row>
    <row r="108" spans="1:8" x14ac:dyDescent="0.15">
      <c r="A108" s="13">
        <v>104</v>
      </c>
      <c r="B108" s="50" t="s">
        <v>349</v>
      </c>
      <c r="C108" s="14" t="s">
        <v>350</v>
      </c>
      <c r="D108" s="28"/>
      <c r="E108" s="28"/>
      <c r="F108" s="28"/>
      <c r="G108" s="30"/>
      <c r="H108" s="30"/>
    </row>
    <row r="109" spans="1:8" x14ac:dyDescent="0.15">
      <c r="A109" s="13">
        <v>105</v>
      </c>
      <c r="B109" s="50"/>
      <c r="C109" s="14" t="s">
        <v>351</v>
      </c>
      <c r="D109" s="28">
        <v>25849</v>
      </c>
      <c r="E109" s="28">
        <v>15258</v>
      </c>
      <c r="F109" s="28">
        <v>15612</v>
      </c>
      <c r="G109" s="30">
        <v>17105</v>
      </c>
      <c r="H109" s="30">
        <v>29423</v>
      </c>
    </row>
    <row r="110" spans="1:8" s="5" customFormat="1" x14ac:dyDescent="0.15">
      <c r="A110" s="16">
        <v>106</v>
      </c>
      <c r="B110" s="51" t="s">
        <v>352</v>
      </c>
      <c r="C110" s="17" t="s">
        <v>353</v>
      </c>
      <c r="D110" s="21" t="s">
        <v>354</v>
      </c>
      <c r="E110" s="21" t="s">
        <v>355</v>
      </c>
      <c r="F110" s="21" t="s">
        <v>356</v>
      </c>
      <c r="G110" s="19">
        <v>41334</v>
      </c>
      <c r="H110" s="19" t="s">
        <v>357</v>
      </c>
    </row>
    <row r="111" spans="1:8" s="5" customFormat="1" x14ac:dyDescent="0.15">
      <c r="A111" s="16">
        <v>107</v>
      </c>
      <c r="B111" s="51"/>
      <c r="C111" s="17" t="s">
        <v>358</v>
      </c>
      <c r="D111" s="21" t="s">
        <v>359</v>
      </c>
      <c r="E111" s="21" t="s">
        <v>360</v>
      </c>
      <c r="F111" s="21" t="s">
        <v>361</v>
      </c>
      <c r="G111" s="19">
        <v>1242991</v>
      </c>
      <c r="H111" s="19" t="s">
        <v>362</v>
      </c>
    </row>
    <row r="112" spans="1:8" s="5" customFormat="1" ht="22.5" x14ac:dyDescent="0.15">
      <c r="A112" s="16">
        <v>108</v>
      </c>
      <c r="B112" s="51" t="s">
        <v>363</v>
      </c>
      <c r="C112" s="17" t="s">
        <v>364</v>
      </c>
      <c r="D112" s="21" t="s">
        <v>365</v>
      </c>
      <c r="E112" s="21" t="s">
        <v>366</v>
      </c>
      <c r="F112" s="21" t="s">
        <v>367</v>
      </c>
      <c r="G112" s="19">
        <v>389579.8</v>
      </c>
      <c r="H112" s="19">
        <v>310169.13</v>
      </c>
    </row>
    <row r="113" spans="1:8" s="5" customFormat="1" x14ac:dyDescent="0.15">
      <c r="A113" s="16">
        <v>109</v>
      </c>
      <c r="B113" s="51"/>
      <c r="C113" s="17" t="s">
        <v>368</v>
      </c>
      <c r="D113" s="21" t="s">
        <v>369</v>
      </c>
      <c r="E113" s="21" t="s">
        <v>370</v>
      </c>
      <c r="F113" s="21" t="s">
        <v>371</v>
      </c>
      <c r="G113" s="19">
        <v>898556</v>
      </c>
      <c r="H113" s="19">
        <v>801627</v>
      </c>
    </row>
    <row r="114" spans="1:8" x14ac:dyDescent="0.15">
      <c r="A114" s="13">
        <v>110</v>
      </c>
      <c r="B114" s="50"/>
      <c r="C114" s="14" t="s">
        <v>372</v>
      </c>
      <c r="D114" s="28">
        <v>86165</v>
      </c>
      <c r="E114" s="28">
        <v>91229</v>
      </c>
      <c r="F114" s="28">
        <v>91278</v>
      </c>
      <c r="G114" s="30">
        <v>95441</v>
      </c>
      <c r="H114" s="30">
        <v>88561</v>
      </c>
    </row>
    <row r="115" spans="1:8" x14ac:dyDescent="0.15">
      <c r="A115" s="13">
        <v>111</v>
      </c>
      <c r="B115" s="50"/>
      <c r="C115" s="14" t="s">
        <v>373</v>
      </c>
      <c r="D115" s="28">
        <v>9.9</v>
      </c>
      <c r="E115" s="28">
        <v>9.6</v>
      </c>
      <c r="F115" s="28">
        <v>9.5</v>
      </c>
      <c r="G115" s="30">
        <v>9.4</v>
      </c>
      <c r="H115" s="30">
        <v>9</v>
      </c>
    </row>
    <row r="116" spans="1:8" s="5" customFormat="1" x14ac:dyDescent="0.15">
      <c r="A116" s="16">
        <v>112</v>
      </c>
      <c r="B116" s="51" t="s">
        <v>374</v>
      </c>
      <c r="C116" s="17" t="s">
        <v>375</v>
      </c>
      <c r="D116" s="21" t="s">
        <v>376</v>
      </c>
      <c r="E116" s="21" t="s">
        <v>377</v>
      </c>
      <c r="F116" s="21" t="s">
        <v>378</v>
      </c>
      <c r="G116" s="19">
        <v>352225</v>
      </c>
      <c r="H116" s="19">
        <v>262516</v>
      </c>
    </row>
    <row r="117" spans="1:8" s="5" customFormat="1" x14ac:dyDescent="0.15">
      <c r="A117" s="16">
        <v>113</v>
      </c>
      <c r="B117" s="51"/>
      <c r="C117" s="17" t="s">
        <v>379</v>
      </c>
      <c r="D117" s="21" t="s">
        <v>380</v>
      </c>
      <c r="E117" s="21" t="s">
        <v>381</v>
      </c>
      <c r="F117" s="21" t="s">
        <v>382</v>
      </c>
      <c r="G117" s="19">
        <v>580266</v>
      </c>
      <c r="H117" s="19">
        <v>514785</v>
      </c>
    </row>
    <row r="118" spans="1:8" s="5" customFormat="1" x14ac:dyDescent="0.15">
      <c r="A118" s="16">
        <v>114</v>
      </c>
      <c r="B118" s="51" t="s">
        <v>383</v>
      </c>
      <c r="C118" s="17" t="s">
        <v>384</v>
      </c>
      <c r="D118" s="21" t="s">
        <v>385</v>
      </c>
      <c r="E118" s="21" t="s">
        <v>386</v>
      </c>
      <c r="F118" s="21" t="s">
        <v>387</v>
      </c>
      <c r="G118" s="19">
        <v>93382</v>
      </c>
      <c r="H118" s="19">
        <v>71515</v>
      </c>
    </row>
    <row r="119" spans="1:8" s="5" customFormat="1" x14ac:dyDescent="0.15">
      <c r="A119" s="16">
        <v>115</v>
      </c>
      <c r="B119" s="51"/>
      <c r="C119" s="17" t="s">
        <v>388</v>
      </c>
      <c r="D119" s="21" t="s">
        <v>389</v>
      </c>
      <c r="E119" s="21" t="s">
        <v>390</v>
      </c>
      <c r="F119" s="21" t="s">
        <v>391</v>
      </c>
      <c r="G119" s="19">
        <v>94895</v>
      </c>
      <c r="H119" s="19">
        <v>87954</v>
      </c>
    </row>
    <row r="120" spans="1:8" s="5" customFormat="1" x14ac:dyDescent="0.15">
      <c r="A120" s="16">
        <v>116</v>
      </c>
      <c r="B120" s="51" t="s">
        <v>392</v>
      </c>
      <c r="C120" s="17" t="s">
        <v>393</v>
      </c>
      <c r="D120" s="21" t="s">
        <v>394</v>
      </c>
      <c r="E120" s="21" t="s">
        <v>395</v>
      </c>
      <c r="F120" s="21" t="s">
        <v>396</v>
      </c>
      <c r="G120" s="19">
        <v>496</v>
      </c>
      <c r="H120" s="19">
        <v>508</v>
      </c>
    </row>
    <row r="121" spans="1:8" s="5" customFormat="1" x14ac:dyDescent="0.15">
      <c r="A121" s="16">
        <v>117</v>
      </c>
      <c r="B121" s="51"/>
      <c r="C121" s="17" t="s">
        <v>397</v>
      </c>
      <c r="D121" s="21" t="s">
        <v>398</v>
      </c>
      <c r="E121" s="21" t="s">
        <v>399</v>
      </c>
      <c r="F121" s="21" t="s">
        <v>400</v>
      </c>
      <c r="G121" s="19">
        <v>1956</v>
      </c>
      <c r="H121" s="19">
        <v>1638</v>
      </c>
    </row>
    <row r="122" spans="1:8" s="5" customFormat="1" x14ac:dyDescent="0.15">
      <c r="A122" s="16">
        <v>118</v>
      </c>
      <c r="B122" s="51" t="s">
        <v>401</v>
      </c>
      <c r="C122" s="17" t="s">
        <v>402</v>
      </c>
      <c r="D122" s="21" t="s">
        <v>130</v>
      </c>
      <c r="E122" s="21" t="s">
        <v>130</v>
      </c>
      <c r="F122" s="21" t="s">
        <v>130</v>
      </c>
      <c r="G122" s="19">
        <v>0</v>
      </c>
      <c r="H122" s="19">
        <v>42071258.600000001</v>
      </c>
    </row>
    <row r="123" spans="1:8" s="5" customFormat="1" x14ac:dyDescent="0.15">
      <c r="A123" s="16">
        <v>119</v>
      </c>
      <c r="B123" s="51"/>
      <c r="C123" s="17" t="s">
        <v>403</v>
      </c>
      <c r="D123" s="21" t="s">
        <v>130</v>
      </c>
      <c r="E123" s="21" t="s">
        <v>130</v>
      </c>
      <c r="F123" s="21" t="s">
        <v>130</v>
      </c>
      <c r="G123" s="19">
        <v>0</v>
      </c>
      <c r="H123" s="19">
        <v>52332351.899999999</v>
      </c>
    </row>
    <row r="124" spans="1:8" s="5" customFormat="1" x14ac:dyDescent="0.15">
      <c r="A124" s="16">
        <v>121</v>
      </c>
      <c r="B124" s="51" t="s">
        <v>404</v>
      </c>
      <c r="C124" s="17" t="s">
        <v>405</v>
      </c>
      <c r="D124" s="21" t="s">
        <v>406</v>
      </c>
      <c r="E124" s="21" t="s">
        <v>407</v>
      </c>
      <c r="F124" s="21" t="s">
        <v>408</v>
      </c>
      <c r="G124" s="19">
        <v>986687</v>
      </c>
      <c r="H124" s="19">
        <v>694890</v>
      </c>
    </row>
    <row r="125" spans="1:8" s="5" customFormat="1" x14ac:dyDescent="0.15">
      <c r="A125" s="16">
        <v>122</v>
      </c>
      <c r="B125" s="51"/>
      <c r="C125" s="17" t="s">
        <v>409</v>
      </c>
      <c r="D125" s="21" t="s">
        <v>16</v>
      </c>
      <c r="E125" s="21" t="s">
        <v>17</v>
      </c>
      <c r="F125" s="21" t="s">
        <v>18</v>
      </c>
      <c r="G125" s="19">
        <v>1082155</v>
      </c>
      <c r="H125" s="19">
        <v>1172426</v>
      </c>
    </row>
    <row r="126" spans="1:8" s="5" customFormat="1" ht="22.5" x14ac:dyDescent="0.15">
      <c r="A126" s="16">
        <v>123</v>
      </c>
      <c r="B126" s="52" t="s">
        <v>410</v>
      </c>
      <c r="C126" s="17" t="s">
        <v>411</v>
      </c>
      <c r="D126" s="21" t="s">
        <v>412</v>
      </c>
      <c r="E126" s="21" t="s">
        <v>413</v>
      </c>
      <c r="F126" s="21" t="s">
        <v>414</v>
      </c>
      <c r="G126" s="19">
        <v>20.39</v>
      </c>
      <c r="H126" s="19">
        <v>12.26</v>
      </c>
    </row>
    <row r="127" spans="1:8" s="6" customFormat="1" x14ac:dyDescent="0.15">
      <c r="A127" s="3">
        <v>124</v>
      </c>
      <c r="B127" s="53"/>
      <c r="C127" s="4" t="s">
        <v>415</v>
      </c>
      <c r="D127" s="67">
        <v>10803</v>
      </c>
      <c r="E127" s="67">
        <v>75501</v>
      </c>
      <c r="F127" s="67">
        <v>148411</v>
      </c>
      <c r="G127" s="67">
        <v>207111</v>
      </c>
      <c r="H127" s="67">
        <v>564087</v>
      </c>
    </row>
    <row r="128" spans="1:8" ht="22.5" x14ac:dyDescent="0.15">
      <c r="A128" s="13">
        <v>125</v>
      </c>
      <c r="B128" s="14" t="s">
        <v>416</v>
      </c>
      <c r="C128" s="14" t="s">
        <v>417</v>
      </c>
      <c r="D128" s="15" t="s">
        <v>418</v>
      </c>
      <c r="E128" s="15" t="s">
        <v>418</v>
      </c>
      <c r="F128" s="15" t="s">
        <v>418</v>
      </c>
      <c r="G128" s="15" t="s">
        <v>418</v>
      </c>
      <c r="H128" s="15" t="s">
        <v>418</v>
      </c>
    </row>
    <row r="129" spans="1:8" s="5" customFormat="1" x14ac:dyDescent="0.15">
      <c r="A129" s="16">
        <v>126</v>
      </c>
      <c r="B129" s="51" t="s">
        <v>419</v>
      </c>
      <c r="C129" s="17" t="s">
        <v>420</v>
      </c>
      <c r="D129" s="21" t="s">
        <v>421</v>
      </c>
      <c r="E129" s="21" t="s">
        <v>422</v>
      </c>
      <c r="F129" s="21" t="s">
        <v>423</v>
      </c>
      <c r="G129" s="18"/>
      <c r="H129" s="18"/>
    </row>
    <row r="130" spans="1:8" s="5" customFormat="1" x14ac:dyDescent="0.15">
      <c r="A130" s="16">
        <v>127</v>
      </c>
      <c r="B130" s="51"/>
      <c r="C130" s="17" t="s">
        <v>424</v>
      </c>
      <c r="D130" s="21" t="s">
        <v>425</v>
      </c>
      <c r="E130" s="21" t="s">
        <v>426</v>
      </c>
      <c r="F130" s="21" t="s">
        <v>427</v>
      </c>
      <c r="G130" s="18"/>
      <c r="H130" s="18"/>
    </row>
    <row r="131" spans="1:8" x14ac:dyDescent="0.15">
      <c r="A131" s="13">
        <v>128</v>
      </c>
      <c r="B131" s="50"/>
      <c r="C131" s="14" t="s">
        <v>428</v>
      </c>
      <c r="D131" s="15"/>
      <c r="E131" s="15"/>
      <c r="F131" s="15"/>
      <c r="G131" s="15"/>
      <c r="H131" s="15"/>
    </row>
    <row r="132" spans="1:8" x14ac:dyDescent="0.15">
      <c r="A132" s="13">
        <v>129</v>
      </c>
      <c r="B132" s="50"/>
      <c r="C132" s="14" t="s">
        <v>429</v>
      </c>
      <c r="D132" s="15"/>
      <c r="E132" s="15"/>
      <c r="F132" s="15"/>
      <c r="G132" s="15"/>
      <c r="H132" s="15"/>
    </row>
    <row r="133" spans="1:8" s="5" customFormat="1" ht="22.5" x14ac:dyDescent="0.15">
      <c r="A133" s="16">
        <v>130</v>
      </c>
      <c r="B133" s="51" t="s">
        <v>430</v>
      </c>
      <c r="C133" s="17" t="s">
        <v>431</v>
      </c>
      <c r="D133" s="21" t="s">
        <v>432</v>
      </c>
      <c r="E133" s="21" t="s">
        <v>433</v>
      </c>
      <c r="F133" s="21" t="s">
        <v>434</v>
      </c>
      <c r="G133" s="19">
        <v>85</v>
      </c>
      <c r="H133" s="19">
        <v>90</v>
      </c>
    </row>
    <row r="134" spans="1:8" s="5" customFormat="1" x14ac:dyDescent="0.15">
      <c r="A134" s="16">
        <v>131</v>
      </c>
      <c r="B134" s="51"/>
      <c r="C134" s="17" t="s">
        <v>435</v>
      </c>
      <c r="D134" s="21" t="s">
        <v>436</v>
      </c>
      <c r="E134" s="21" t="s">
        <v>437</v>
      </c>
      <c r="F134" s="21" t="s">
        <v>438</v>
      </c>
      <c r="G134" s="19">
        <v>2565</v>
      </c>
      <c r="H134" s="19">
        <v>2618</v>
      </c>
    </row>
    <row r="135" spans="1:8" x14ac:dyDescent="0.15">
      <c r="A135" s="13">
        <v>132</v>
      </c>
      <c r="B135" s="50" t="s">
        <v>439</v>
      </c>
      <c r="C135" s="14" t="s">
        <v>440</v>
      </c>
      <c r="D135" s="30">
        <v>857108</v>
      </c>
      <c r="E135" s="30">
        <v>875216</v>
      </c>
      <c r="F135" s="30">
        <v>865515</v>
      </c>
      <c r="G135" s="30">
        <v>898476</v>
      </c>
      <c r="H135" s="30">
        <v>801627</v>
      </c>
    </row>
    <row r="136" spans="1:8" x14ac:dyDescent="0.15">
      <c r="A136" s="13">
        <v>133</v>
      </c>
      <c r="B136" s="50"/>
      <c r="C136" s="14" t="s">
        <v>441</v>
      </c>
      <c r="D136" s="30">
        <v>86165</v>
      </c>
      <c r="E136" s="30">
        <v>91229</v>
      </c>
      <c r="F136" s="30">
        <v>91278</v>
      </c>
      <c r="G136" s="30">
        <v>95441</v>
      </c>
      <c r="H136" s="30">
        <v>88561</v>
      </c>
    </row>
    <row r="137" spans="1:8" x14ac:dyDescent="0.15">
      <c r="A137" s="13">
        <v>134</v>
      </c>
      <c r="B137" s="50" t="s">
        <v>442</v>
      </c>
      <c r="C137" s="14" t="s">
        <v>443</v>
      </c>
      <c r="D137" s="30">
        <v>882854</v>
      </c>
      <c r="E137" s="30">
        <v>899676</v>
      </c>
      <c r="F137" s="30">
        <v>872717</v>
      </c>
      <c r="G137" s="30">
        <v>907116</v>
      </c>
      <c r="H137" s="30">
        <v>809058</v>
      </c>
    </row>
    <row r="138" spans="1:8" x14ac:dyDescent="0.15">
      <c r="A138" s="13">
        <v>135</v>
      </c>
      <c r="B138" s="50"/>
      <c r="C138" s="14" t="s">
        <v>444</v>
      </c>
      <c r="D138" s="30">
        <v>940091</v>
      </c>
      <c r="E138" s="30">
        <v>938416</v>
      </c>
      <c r="F138" s="30">
        <v>943000</v>
      </c>
      <c r="G138" s="30">
        <v>947943</v>
      </c>
      <c r="H138" s="30">
        <v>921680</v>
      </c>
    </row>
    <row r="139" spans="1:8" s="5" customFormat="1" x14ac:dyDescent="0.15">
      <c r="A139" s="16">
        <v>136</v>
      </c>
      <c r="B139" s="51" t="s">
        <v>445</v>
      </c>
      <c r="C139" s="17" t="s">
        <v>446</v>
      </c>
      <c r="D139" s="21" t="s">
        <v>447</v>
      </c>
      <c r="E139" s="21" t="s">
        <v>448</v>
      </c>
      <c r="F139" s="21" t="s">
        <v>449</v>
      </c>
      <c r="G139" s="20">
        <v>812745643.45000005</v>
      </c>
      <c r="H139" s="19">
        <v>730955919.89999998</v>
      </c>
    </row>
    <row r="140" spans="1:8" s="5" customFormat="1" x14ac:dyDescent="0.15">
      <c r="A140" s="16">
        <v>137</v>
      </c>
      <c r="B140" s="51"/>
      <c r="C140" s="17" t="s">
        <v>450</v>
      </c>
      <c r="D140" s="21" t="s">
        <v>62</v>
      </c>
      <c r="E140" s="21" t="s">
        <v>63</v>
      </c>
      <c r="F140" s="21" t="s">
        <v>64</v>
      </c>
      <c r="G140" s="20">
        <v>2377717380.4299998</v>
      </c>
      <c r="H140" s="32">
        <v>2282669906.8000002</v>
      </c>
    </row>
    <row r="141" spans="1:8" s="5" customFormat="1" x14ac:dyDescent="0.15">
      <c r="A141" s="16">
        <v>138</v>
      </c>
      <c r="B141" s="51" t="s">
        <v>451</v>
      </c>
      <c r="C141" s="17" t="s">
        <v>452</v>
      </c>
      <c r="D141" s="21" t="s">
        <v>453</v>
      </c>
      <c r="E141" s="21" t="s">
        <v>454</v>
      </c>
      <c r="F141" s="21" t="s">
        <v>455</v>
      </c>
      <c r="G141" s="20">
        <v>70524531.040000007</v>
      </c>
      <c r="H141" s="19">
        <v>62973663.049999997</v>
      </c>
    </row>
    <row r="142" spans="1:8" s="5" customFormat="1" x14ac:dyDescent="0.15">
      <c r="A142" s="16">
        <v>139</v>
      </c>
      <c r="B142" s="51"/>
      <c r="C142" s="17" t="s">
        <v>446</v>
      </c>
      <c r="D142" s="21" t="s">
        <v>447</v>
      </c>
      <c r="E142" s="21" t="s">
        <v>448</v>
      </c>
      <c r="F142" s="21" t="s">
        <v>449</v>
      </c>
      <c r="G142" s="20">
        <v>812745643.45000005</v>
      </c>
      <c r="H142" s="19">
        <v>730955919.89999998</v>
      </c>
    </row>
    <row r="143" spans="1:8" s="5" customFormat="1" x14ac:dyDescent="0.15">
      <c r="A143" s="16">
        <v>140</v>
      </c>
      <c r="B143" s="51" t="s">
        <v>456</v>
      </c>
      <c r="C143" s="17" t="s">
        <v>457</v>
      </c>
      <c r="D143" s="21" t="s">
        <v>458</v>
      </c>
      <c r="E143" s="21" t="s">
        <v>459</v>
      </c>
      <c r="F143" s="21" t="s">
        <v>460</v>
      </c>
      <c r="G143" s="20">
        <v>1564971737.5699999</v>
      </c>
      <c r="H143" s="19">
        <v>1551713990.47</v>
      </c>
    </row>
    <row r="144" spans="1:8" s="5" customFormat="1" x14ac:dyDescent="0.15">
      <c r="A144" s="16">
        <v>141</v>
      </c>
      <c r="B144" s="51"/>
      <c r="C144" s="17" t="s">
        <v>450</v>
      </c>
      <c r="D144" s="21" t="s">
        <v>62</v>
      </c>
      <c r="E144" s="21" t="s">
        <v>63</v>
      </c>
      <c r="F144" s="21" t="s">
        <v>64</v>
      </c>
      <c r="G144" s="20">
        <v>2377717380.4299998</v>
      </c>
      <c r="H144" s="19">
        <v>2282669906.8000002</v>
      </c>
    </row>
    <row r="145" spans="1:8" s="5" customFormat="1" x14ac:dyDescent="0.15">
      <c r="A145" s="16">
        <v>142</v>
      </c>
      <c r="B145" s="51" t="s">
        <v>461</v>
      </c>
      <c r="C145" s="17" t="s">
        <v>462</v>
      </c>
      <c r="D145" s="21" t="s">
        <v>463</v>
      </c>
      <c r="E145" s="21" t="s">
        <v>464</v>
      </c>
      <c r="F145" s="21" t="s">
        <v>465</v>
      </c>
      <c r="G145" s="20">
        <v>646772510.58000004</v>
      </c>
      <c r="H145" s="19">
        <v>870678505.66999996</v>
      </c>
    </row>
    <row r="146" spans="1:8" s="5" customFormat="1" x14ac:dyDescent="0.15">
      <c r="A146" s="16">
        <v>143</v>
      </c>
      <c r="B146" s="51"/>
      <c r="C146" s="17" t="s">
        <v>457</v>
      </c>
      <c r="D146" s="21" t="s">
        <v>458</v>
      </c>
      <c r="E146" s="21" t="s">
        <v>459</v>
      </c>
      <c r="F146" s="21" t="s">
        <v>460</v>
      </c>
      <c r="G146" s="20">
        <v>1564971737.5699999</v>
      </c>
      <c r="H146" s="19">
        <v>1551713990.47</v>
      </c>
    </row>
    <row r="147" spans="1:8" x14ac:dyDescent="0.15">
      <c r="A147" s="13">
        <v>144</v>
      </c>
      <c r="B147" s="50" t="s">
        <v>466</v>
      </c>
      <c r="C147" s="14" t="s">
        <v>467</v>
      </c>
      <c r="D147" s="15"/>
      <c r="E147" s="15"/>
      <c r="F147" s="15"/>
      <c r="G147" s="15"/>
      <c r="H147" s="15"/>
    </row>
    <row r="148" spans="1:8" x14ac:dyDescent="0.15">
      <c r="A148" s="13">
        <v>145</v>
      </c>
      <c r="B148" s="50"/>
      <c r="C148" s="14" t="s">
        <v>468</v>
      </c>
      <c r="D148" s="15"/>
      <c r="E148" s="15"/>
      <c r="F148" s="15"/>
      <c r="G148" s="15"/>
      <c r="H148" s="15"/>
    </row>
    <row r="149" spans="1:8" s="5" customFormat="1" x14ac:dyDescent="0.15">
      <c r="A149" s="16">
        <v>146</v>
      </c>
      <c r="B149" s="51" t="s">
        <v>469</v>
      </c>
      <c r="C149" s="17" t="s">
        <v>470</v>
      </c>
      <c r="D149" s="21" t="s">
        <v>471</v>
      </c>
      <c r="E149" s="21" t="s">
        <v>472</v>
      </c>
      <c r="F149" s="21" t="s">
        <v>473</v>
      </c>
      <c r="G149" s="20">
        <v>589512248.29999995</v>
      </c>
      <c r="H149" s="22">
        <v>596759043.13999999</v>
      </c>
    </row>
    <row r="150" spans="1:8" s="5" customFormat="1" ht="29.1" customHeight="1" x14ac:dyDescent="0.15">
      <c r="A150" s="16">
        <v>147</v>
      </c>
      <c r="B150" s="51"/>
      <c r="C150" s="17" t="s">
        <v>450</v>
      </c>
      <c r="D150" s="66">
        <v>2021785226.8499999</v>
      </c>
      <c r="E150" s="66">
        <v>2191457171</v>
      </c>
      <c r="F150" s="66">
        <v>2172967544.0700002</v>
      </c>
      <c r="G150" s="20">
        <v>2377717380.4299998</v>
      </c>
      <c r="H150" s="19">
        <v>2282669906.8000002</v>
      </c>
    </row>
    <row r="151" spans="1:8" s="5" customFormat="1" x14ac:dyDescent="0.15">
      <c r="A151" s="16">
        <v>148</v>
      </c>
      <c r="B151" s="51" t="s">
        <v>474</v>
      </c>
      <c r="C151" s="17" t="s">
        <v>475</v>
      </c>
      <c r="D151" s="21" t="s">
        <v>476</v>
      </c>
      <c r="E151" s="21" t="s">
        <v>477</v>
      </c>
      <c r="F151" s="21" t="s">
        <v>478</v>
      </c>
      <c r="G151" s="20">
        <v>17050827.309999999</v>
      </c>
      <c r="H151" s="19">
        <v>6639561.71</v>
      </c>
    </row>
    <row r="152" spans="1:8" s="5" customFormat="1" x14ac:dyDescent="0.15">
      <c r="A152" s="16">
        <v>149</v>
      </c>
      <c r="B152" s="51"/>
      <c r="C152" s="17" t="s">
        <v>479</v>
      </c>
      <c r="D152" s="21" t="s">
        <v>480</v>
      </c>
      <c r="E152" s="21" t="s">
        <v>481</v>
      </c>
      <c r="F152" s="21" t="s">
        <v>482</v>
      </c>
      <c r="G152" s="20">
        <v>787433042.84000003</v>
      </c>
      <c r="H152" s="19">
        <v>649329523.35000002</v>
      </c>
    </row>
    <row r="153" spans="1:8" s="5" customFormat="1" x14ac:dyDescent="0.15">
      <c r="A153" s="16">
        <v>150</v>
      </c>
      <c r="B153" s="51" t="s">
        <v>483</v>
      </c>
      <c r="C153" s="17" t="s">
        <v>484</v>
      </c>
      <c r="D153" s="21" t="s">
        <v>485</v>
      </c>
      <c r="E153" s="21" t="s">
        <v>486</v>
      </c>
      <c r="F153" s="21" t="s">
        <v>487</v>
      </c>
      <c r="G153" s="20">
        <v>812252632.90999997</v>
      </c>
      <c r="H153" s="19">
        <v>747893587.51999998</v>
      </c>
    </row>
    <row r="154" spans="1:8" s="5" customFormat="1" x14ac:dyDescent="0.15">
      <c r="A154" s="16">
        <v>151</v>
      </c>
      <c r="B154" s="51"/>
      <c r="C154" s="17" t="s">
        <v>488</v>
      </c>
      <c r="D154" s="21" t="s">
        <v>489</v>
      </c>
      <c r="E154" s="21" t="s">
        <v>490</v>
      </c>
      <c r="F154" s="21" t="s">
        <v>491</v>
      </c>
      <c r="G154" s="20">
        <v>2343765962.8299999</v>
      </c>
      <c r="H154" s="19">
        <v>2170246311.1500001</v>
      </c>
    </row>
    <row r="155" spans="1:8" s="5" customFormat="1" x14ac:dyDescent="0.15">
      <c r="A155" s="16">
        <v>152</v>
      </c>
      <c r="B155" s="51" t="s">
        <v>492</v>
      </c>
      <c r="C155" s="17" t="s">
        <v>493</v>
      </c>
      <c r="D155" s="21" t="s">
        <v>494</v>
      </c>
      <c r="E155" s="21" t="s">
        <v>495</v>
      </c>
      <c r="F155" s="21" t="s">
        <v>496</v>
      </c>
      <c r="G155" s="20">
        <v>5707.26</v>
      </c>
      <c r="H155" s="19">
        <v>4899.53</v>
      </c>
    </row>
    <row r="156" spans="1:8" s="5" customFormat="1" x14ac:dyDescent="0.15">
      <c r="A156" s="16">
        <v>153</v>
      </c>
      <c r="B156" s="51"/>
      <c r="C156" s="17" t="s">
        <v>497</v>
      </c>
      <c r="D156" s="21" t="s">
        <v>498</v>
      </c>
      <c r="E156" s="21" t="s">
        <v>499</v>
      </c>
      <c r="F156" s="21" t="s">
        <v>500</v>
      </c>
      <c r="G156" s="20">
        <v>2612281302.8000002</v>
      </c>
      <c r="H156" s="19">
        <v>2577515027.0799999</v>
      </c>
    </row>
    <row r="157" spans="1:8" s="5" customFormat="1" x14ac:dyDescent="0.15">
      <c r="A157" s="16">
        <v>154</v>
      </c>
      <c r="B157" s="51" t="s">
        <v>501</v>
      </c>
      <c r="C157" s="17" t="s">
        <v>502</v>
      </c>
      <c r="D157" s="21" t="s">
        <v>503</v>
      </c>
      <c r="E157" s="21" t="s">
        <v>504</v>
      </c>
      <c r="F157" s="21" t="s">
        <v>505</v>
      </c>
      <c r="G157" s="18"/>
      <c r="H157" s="18"/>
    </row>
    <row r="158" spans="1:8" s="5" customFormat="1" x14ac:dyDescent="0.15">
      <c r="A158" s="16">
        <v>155</v>
      </c>
      <c r="B158" s="51"/>
      <c r="C158" s="17" t="s">
        <v>506</v>
      </c>
      <c r="D158" s="21" t="s">
        <v>130</v>
      </c>
      <c r="E158" s="21" t="s">
        <v>130</v>
      </c>
      <c r="F158" s="21" t="s">
        <v>507</v>
      </c>
      <c r="G158" s="18"/>
      <c r="H158" s="18"/>
    </row>
    <row r="159" spans="1:8" s="5" customFormat="1" x14ac:dyDescent="0.15">
      <c r="A159" s="16">
        <v>156</v>
      </c>
      <c r="B159" s="51"/>
      <c r="C159" s="17" t="s">
        <v>508</v>
      </c>
      <c r="D159" s="21" t="s">
        <v>130</v>
      </c>
      <c r="E159" s="21" t="s">
        <v>130</v>
      </c>
      <c r="F159" s="21" t="s">
        <v>130</v>
      </c>
      <c r="G159" s="18"/>
      <c r="H159" s="18"/>
    </row>
    <row r="160" spans="1:8" s="5" customFormat="1" x14ac:dyDescent="0.15">
      <c r="A160" s="16">
        <v>157</v>
      </c>
      <c r="B160" s="51" t="s">
        <v>509</v>
      </c>
      <c r="C160" s="17" t="s">
        <v>510</v>
      </c>
      <c r="D160" s="21" t="s">
        <v>511</v>
      </c>
      <c r="E160" s="21" t="s">
        <v>512</v>
      </c>
      <c r="F160" s="21" t="s">
        <v>513</v>
      </c>
      <c r="G160" s="20">
        <v>1190164505.75</v>
      </c>
      <c r="H160" s="19">
        <v>1045187214.47</v>
      </c>
    </row>
    <row r="161" spans="1:8" s="5" customFormat="1" x14ac:dyDescent="0.15">
      <c r="A161" s="16">
        <v>158</v>
      </c>
      <c r="B161" s="51"/>
      <c r="C161" s="17" t="s">
        <v>514</v>
      </c>
      <c r="D161" s="21" t="s">
        <v>515</v>
      </c>
      <c r="E161" s="21" t="s">
        <v>516</v>
      </c>
      <c r="F161" s="21" t="s">
        <v>517</v>
      </c>
      <c r="G161" s="20">
        <v>3338413803.8000002</v>
      </c>
      <c r="H161" s="19">
        <v>3552879535.8099999</v>
      </c>
    </row>
    <row r="162" spans="1:8" x14ac:dyDescent="0.15">
      <c r="A162" s="13">
        <v>159</v>
      </c>
      <c r="B162" s="50" t="s">
        <v>518</v>
      </c>
      <c r="C162" s="14" t="s">
        <v>519</v>
      </c>
      <c r="D162" s="33">
        <v>221145740.94999999</v>
      </c>
      <c r="E162" s="33">
        <v>250137974.41</v>
      </c>
      <c r="F162" s="34">
        <v>247647016.61000001</v>
      </c>
      <c r="G162" s="33">
        <v>455801478.50999999</v>
      </c>
      <c r="H162" s="33">
        <v>454276139.95999998</v>
      </c>
    </row>
    <row r="163" spans="1:8" x14ac:dyDescent="0.15">
      <c r="A163" s="13">
        <v>160</v>
      </c>
      <c r="B163" s="50"/>
      <c r="C163" s="14" t="s">
        <v>520</v>
      </c>
      <c r="D163" s="33">
        <v>1246264684.1500001</v>
      </c>
      <c r="E163" s="33">
        <v>1431704840.4000001</v>
      </c>
      <c r="F163" s="33">
        <v>1459874393.98</v>
      </c>
      <c r="G163" s="33">
        <v>1590284337.5899999</v>
      </c>
      <c r="H163" s="33">
        <v>1632953413.8799901</v>
      </c>
    </row>
    <row r="164" spans="1:8" x14ac:dyDescent="0.15">
      <c r="A164" s="13">
        <v>161</v>
      </c>
      <c r="B164" s="50" t="s">
        <v>521</v>
      </c>
      <c r="C164" s="14" t="s">
        <v>522</v>
      </c>
      <c r="D164" s="30">
        <v>2021785226.8499999</v>
      </c>
      <c r="E164" s="30">
        <v>2191457171</v>
      </c>
      <c r="F164" s="30">
        <v>2172967544.0700002</v>
      </c>
      <c r="G164" s="30">
        <v>2377717380.4299998</v>
      </c>
      <c r="H164" s="30">
        <v>2282282937.22999</v>
      </c>
    </row>
    <row r="165" spans="1:8" x14ac:dyDescent="0.15">
      <c r="A165" s="13">
        <v>162</v>
      </c>
      <c r="B165" s="50"/>
      <c r="C165" s="14" t="s">
        <v>523</v>
      </c>
      <c r="D165" s="35">
        <v>1766694652.74</v>
      </c>
      <c r="E165" s="30">
        <v>2021785226.8499999</v>
      </c>
      <c r="F165" s="30">
        <v>2191457171</v>
      </c>
      <c r="G165" s="30">
        <v>2172967544.0700002</v>
      </c>
      <c r="H165" s="30">
        <v>2377717380.4299998</v>
      </c>
    </row>
    <row r="166" spans="1:8" x14ac:dyDescent="0.15">
      <c r="A166" s="13">
        <v>163</v>
      </c>
      <c r="B166" s="50" t="s">
        <v>524</v>
      </c>
      <c r="C166" s="14" t="s">
        <v>525</v>
      </c>
      <c r="D166" s="33">
        <f>D168/D169</f>
        <v>381.31252858402542</v>
      </c>
      <c r="E166" s="33">
        <f t="shared" ref="E166:H166" si="0">E168/E169</f>
        <v>390.79372508708656</v>
      </c>
      <c r="F166" s="33">
        <f t="shared" si="0"/>
        <v>393.73160043265631</v>
      </c>
      <c r="G166" s="33">
        <f t="shared" si="0"/>
        <v>402.7844153684822</v>
      </c>
      <c r="H166" s="33">
        <f t="shared" si="0"/>
        <v>470.62439069459589</v>
      </c>
    </row>
    <row r="167" spans="1:8" x14ac:dyDescent="0.15">
      <c r="A167" s="13">
        <v>164</v>
      </c>
      <c r="B167" s="50"/>
      <c r="C167" s="14" t="s">
        <v>526</v>
      </c>
      <c r="D167" s="33">
        <v>491.01909366040502</v>
      </c>
      <c r="E167" s="33">
        <v>381.31252858402502</v>
      </c>
      <c r="F167" s="33">
        <v>390.79372508708701</v>
      </c>
      <c r="G167" s="33">
        <v>393.73160043265602</v>
      </c>
      <c r="H167" s="33">
        <v>402.78441536848197</v>
      </c>
    </row>
    <row r="168" spans="1:8" s="5" customFormat="1" x14ac:dyDescent="0.15">
      <c r="A168" s="16">
        <v>165</v>
      </c>
      <c r="B168" s="51"/>
      <c r="C168" s="17" t="s">
        <v>446</v>
      </c>
      <c r="D168" s="36">
        <v>671571819.77999997</v>
      </c>
      <c r="E168" s="36">
        <v>717201448.40999997</v>
      </c>
      <c r="F168" s="36">
        <v>736034766.67999995</v>
      </c>
      <c r="G168" s="20">
        <v>812745643.45000005</v>
      </c>
      <c r="H168" s="19">
        <v>730955919.89999998</v>
      </c>
    </row>
    <row r="169" spans="1:8" s="5" customFormat="1" x14ac:dyDescent="0.15">
      <c r="A169" s="16">
        <v>166</v>
      </c>
      <c r="B169" s="51"/>
      <c r="C169" s="17" t="s">
        <v>527</v>
      </c>
      <c r="D169" s="36">
        <v>1761211</v>
      </c>
      <c r="E169" s="36">
        <v>1835243</v>
      </c>
      <c r="F169" s="36">
        <v>1869382</v>
      </c>
      <c r="G169" s="20">
        <v>2017818</v>
      </c>
      <c r="H169" s="19">
        <v>1553162</v>
      </c>
    </row>
    <row r="170" spans="1:8" x14ac:dyDescent="0.15">
      <c r="A170" s="13">
        <v>167</v>
      </c>
      <c r="B170" s="50" t="s">
        <v>528</v>
      </c>
      <c r="C170" s="14" t="s">
        <v>529</v>
      </c>
      <c r="D170" s="33">
        <f>D172/D173</f>
        <v>181.28683791436686</v>
      </c>
      <c r="E170" s="33">
        <f t="shared" ref="E170:H170" si="1">E172/E173</f>
        <v>174.27220605663663</v>
      </c>
      <c r="F170" s="33">
        <f t="shared" si="1"/>
        <v>170.57898136389457</v>
      </c>
      <c r="G170" s="33">
        <f t="shared" si="1"/>
        <v>177.06781559090066</v>
      </c>
      <c r="H170" s="33">
        <f t="shared" si="1"/>
        <v>165.16324507037899</v>
      </c>
    </row>
    <row r="171" spans="1:8" x14ac:dyDescent="0.15">
      <c r="A171" s="13">
        <v>168</v>
      </c>
      <c r="B171" s="50"/>
      <c r="C171" s="14" t="s">
        <v>530</v>
      </c>
      <c r="D171" s="33">
        <v>221.31</v>
      </c>
      <c r="E171" s="33">
        <v>181.286837914367</v>
      </c>
      <c r="F171" s="33">
        <v>174.272206056637</v>
      </c>
      <c r="G171" s="33">
        <v>170.578981363895</v>
      </c>
      <c r="H171" s="33">
        <v>177.06781559090101</v>
      </c>
    </row>
    <row r="172" spans="1:8" s="5" customFormat="1" x14ac:dyDescent="0.15">
      <c r="A172" s="16">
        <v>169</v>
      </c>
      <c r="B172" s="51"/>
      <c r="C172" s="17" t="s">
        <v>531</v>
      </c>
      <c r="D172" s="36">
        <v>319284373.08999997</v>
      </c>
      <c r="E172" s="36">
        <v>319831846.25999999</v>
      </c>
      <c r="F172" s="36">
        <v>318877277.33999997</v>
      </c>
      <c r="G172" s="20">
        <v>357290625.51999998</v>
      </c>
      <c r="H172" s="19">
        <v>256525276.03999999</v>
      </c>
    </row>
    <row r="173" spans="1:8" s="5" customFormat="1" x14ac:dyDescent="0.15">
      <c r="A173" s="16">
        <v>170</v>
      </c>
      <c r="B173" s="51"/>
      <c r="C173" s="17" t="s">
        <v>527</v>
      </c>
      <c r="D173" s="36">
        <v>1761211</v>
      </c>
      <c r="E173" s="36">
        <v>1835243</v>
      </c>
      <c r="F173" s="36">
        <v>1869382</v>
      </c>
      <c r="G173" s="20">
        <v>2017818</v>
      </c>
      <c r="H173" s="19">
        <v>1553162</v>
      </c>
    </row>
    <row r="174" spans="1:8" x14ac:dyDescent="0.15">
      <c r="A174" s="13">
        <v>171</v>
      </c>
      <c r="B174" s="50" t="s">
        <v>532</v>
      </c>
      <c r="C174" s="14" t="s">
        <v>533</v>
      </c>
      <c r="D174" s="37">
        <f>D176/D177</f>
        <v>15670.091186328555</v>
      </c>
      <c r="E174" s="37">
        <f t="shared" ref="E174:H174" si="2">E176/E177</f>
        <v>16159.946098170536</v>
      </c>
      <c r="F174" s="37">
        <f t="shared" si="2"/>
        <v>15742.377981441312</v>
      </c>
      <c r="G174" s="37">
        <f t="shared" si="2"/>
        <v>16327.087528106369</v>
      </c>
      <c r="H174" s="37">
        <f t="shared" si="2"/>
        <v>17521.41451056334</v>
      </c>
    </row>
    <row r="175" spans="1:8" x14ac:dyDescent="0.15">
      <c r="A175" s="13">
        <v>172</v>
      </c>
      <c r="B175" s="50"/>
      <c r="C175" s="14" t="s">
        <v>534</v>
      </c>
      <c r="D175" s="33">
        <v>14641.4321945218</v>
      </c>
      <c r="E175" s="37">
        <v>15670.0911863286</v>
      </c>
      <c r="F175" s="37">
        <v>16159.9460981705</v>
      </c>
      <c r="G175" s="37">
        <v>15742.377981441299</v>
      </c>
      <c r="H175" s="33">
        <v>16327.0875281064</v>
      </c>
    </row>
    <row r="176" spans="1:8" s="5" customFormat="1" x14ac:dyDescent="0.15">
      <c r="A176" s="16">
        <v>173</v>
      </c>
      <c r="B176" s="51"/>
      <c r="C176" s="17" t="s">
        <v>535</v>
      </c>
      <c r="D176" s="36">
        <v>1350213407.0699999</v>
      </c>
      <c r="E176" s="36">
        <v>1474255722.5899999</v>
      </c>
      <c r="F176" s="36">
        <v>1436932777.3900001</v>
      </c>
      <c r="G176" s="20">
        <v>1558273560.77</v>
      </c>
      <c r="H176" s="19">
        <v>1551713990.47</v>
      </c>
    </row>
    <row r="177" spans="1:8" s="5" customFormat="1" x14ac:dyDescent="0.15">
      <c r="A177" s="16">
        <v>174</v>
      </c>
      <c r="B177" s="51"/>
      <c r="C177" s="17" t="s">
        <v>536</v>
      </c>
      <c r="D177" s="36">
        <v>86165</v>
      </c>
      <c r="E177" s="36">
        <v>91229</v>
      </c>
      <c r="F177" s="36">
        <v>91278</v>
      </c>
      <c r="G177" s="64">
        <v>95441</v>
      </c>
      <c r="H177" s="65">
        <v>88561</v>
      </c>
    </row>
    <row r="178" spans="1:8" x14ac:dyDescent="0.15">
      <c r="A178" s="13">
        <v>175</v>
      </c>
      <c r="B178" s="50" t="s">
        <v>537</v>
      </c>
      <c r="C178" s="14" t="s">
        <v>538</v>
      </c>
      <c r="D178" s="33">
        <f>D180/D181</f>
        <v>5294.9128951430393</v>
      </c>
      <c r="E178" s="33">
        <f t="shared" ref="E178:H178" si="3">E180/E181</f>
        <v>4822.1561602122129</v>
      </c>
      <c r="F178" s="33">
        <f t="shared" si="3"/>
        <v>4318.8487121759899</v>
      </c>
      <c r="G178" s="33">
        <f t="shared" si="3"/>
        <v>4506.8934453746297</v>
      </c>
      <c r="H178" s="33">
        <f t="shared" si="3"/>
        <v>4435.4088968055912</v>
      </c>
    </row>
    <row r="179" spans="1:8" x14ac:dyDescent="0.15">
      <c r="A179" s="13">
        <v>176</v>
      </c>
      <c r="B179" s="50"/>
      <c r="C179" s="14" t="s">
        <v>539</v>
      </c>
      <c r="D179" s="33">
        <v>5229.2657469742599</v>
      </c>
      <c r="E179" s="33">
        <v>5294.9128951430403</v>
      </c>
      <c r="F179" s="33">
        <v>4822.1561602122101</v>
      </c>
      <c r="G179" s="33">
        <v>4318.8487121759899</v>
      </c>
      <c r="H179" s="33">
        <v>4506.8934453746297</v>
      </c>
    </row>
    <row r="180" spans="1:8" s="5" customFormat="1" x14ac:dyDescent="0.15">
      <c r="A180" s="16">
        <v>177</v>
      </c>
      <c r="B180" s="51"/>
      <c r="C180" s="17" t="s">
        <v>540</v>
      </c>
      <c r="D180" s="36">
        <v>456236169.61000001</v>
      </c>
      <c r="E180" s="36">
        <v>439920484.33999997</v>
      </c>
      <c r="F180" s="36">
        <v>394215872.75</v>
      </c>
      <c r="G180" s="20">
        <v>430142417.31999999</v>
      </c>
      <c r="H180" s="19">
        <v>392804247.31</v>
      </c>
    </row>
    <row r="181" spans="1:8" s="5" customFormat="1" x14ac:dyDescent="0.15">
      <c r="A181" s="16">
        <v>178</v>
      </c>
      <c r="B181" s="51"/>
      <c r="C181" s="17" t="s">
        <v>536</v>
      </c>
      <c r="D181" s="36">
        <v>86165</v>
      </c>
      <c r="E181" s="36">
        <v>91229</v>
      </c>
      <c r="F181" s="36">
        <v>91278</v>
      </c>
      <c r="G181" s="64">
        <v>95441</v>
      </c>
      <c r="H181" s="65">
        <v>88561</v>
      </c>
    </row>
    <row r="182" spans="1:8" s="5" customFormat="1" x14ac:dyDescent="0.15">
      <c r="A182" s="16">
        <v>181</v>
      </c>
      <c r="B182" s="51" t="s">
        <v>541</v>
      </c>
      <c r="C182" s="17" t="s">
        <v>542</v>
      </c>
      <c r="D182" s="21" t="s">
        <v>543</v>
      </c>
      <c r="E182" s="21" t="s">
        <v>544</v>
      </c>
      <c r="F182" s="21" t="s">
        <v>545</v>
      </c>
      <c r="G182" s="22">
        <v>481</v>
      </c>
      <c r="H182" s="19">
        <v>490</v>
      </c>
    </row>
    <row r="183" spans="1:8" s="5" customFormat="1" x14ac:dyDescent="0.15">
      <c r="A183" s="16">
        <v>182</v>
      </c>
      <c r="B183" s="51"/>
      <c r="C183" s="17" t="s">
        <v>546</v>
      </c>
      <c r="D183" s="21" t="s">
        <v>547</v>
      </c>
      <c r="E183" s="21" t="s">
        <v>548</v>
      </c>
      <c r="F183" s="21" t="s">
        <v>549</v>
      </c>
      <c r="G183" s="22">
        <v>2520</v>
      </c>
      <c r="H183" s="19">
        <v>2548</v>
      </c>
    </row>
    <row r="184" spans="1:8" s="5" customFormat="1" ht="22.5" x14ac:dyDescent="0.15">
      <c r="A184" s="16">
        <v>183</v>
      </c>
      <c r="B184" s="51" t="s">
        <v>550</v>
      </c>
      <c r="C184" s="17" t="s">
        <v>551</v>
      </c>
      <c r="D184" s="18">
        <v>116</v>
      </c>
      <c r="E184" s="18">
        <v>123</v>
      </c>
      <c r="F184" s="18">
        <v>126</v>
      </c>
      <c r="G184" s="18">
        <v>180</v>
      </c>
      <c r="H184" s="18">
        <v>183</v>
      </c>
    </row>
    <row r="185" spans="1:8" s="5" customFormat="1" x14ac:dyDescent="0.15">
      <c r="A185" s="16">
        <v>184</v>
      </c>
      <c r="B185" s="51"/>
      <c r="C185" s="17" t="s">
        <v>552</v>
      </c>
      <c r="D185" s="21" t="s">
        <v>425</v>
      </c>
      <c r="E185" s="21" t="s">
        <v>426</v>
      </c>
      <c r="F185" s="21" t="s">
        <v>427</v>
      </c>
      <c r="G185" s="22">
        <v>936</v>
      </c>
      <c r="H185" s="19">
        <v>934</v>
      </c>
    </row>
    <row r="186" spans="1:8" s="5" customFormat="1" x14ac:dyDescent="0.15">
      <c r="A186" s="16">
        <v>185</v>
      </c>
      <c r="B186" s="51" t="s">
        <v>553</v>
      </c>
      <c r="C186" s="17" t="s">
        <v>554</v>
      </c>
      <c r="D186" s="21" t="s">
        <v>425</v>
      </c>
      <c r="E186" s="21" t="s">
        <v>426</v>
      </c>
      <c r="F186" s="21" t="s">
        <v>427</v>
      </c>
      <c r="G186" s="20">
        <v>936</v>
      </c>
      <c r="H186" s="20">
        <v>934</v>
      </c>
    </row>
    <row r="187" spans="1:8" s="5" customFormat="1" x14ac:dyDescent="0.15">
      <c r="A187" s="16">
        <v>186</v>
      </c>
      <c r="B187" s="51"/>
      <c r="C187" s="17" t="s">
        <v>555</v>
      </c>
      <c r="D187" s="21" t="s">
        <v>556</v>
      </c>
      <c r="E187" s="21" t="s">
        <v>557</v>
      </c>
      <c r="F187" s="21" t="s">
        <v>558</v>
      </c>
      <c r="G187" s="20">
        <v>1412</v>
      </c>
      <c r="H187" s="20">
        <v>1393</v>
      </c>
    </row>
    <row r="188" spans="1:8" s="5" customFormat="1" ht="33.75" x14ac:dyDescent="0.15">
      <c r="A188" s="16">
        <v>187</v>
      </c>
      <c r="B188" s="51" t="s">
        <v>559</v>
      </c>
      <c r="C188" s="17" t="s">
        <v>560</v>
      </c>
      <c r="D188" s="18">
        <v>38</v>
      </c>
      <c r="E188" s="18">
        <v>65</v>
      </c>
      <c r="F188" s="18">
        <v>70</v>
      </c>
      <c r="G188" s="18">
        <v>43</v>
      </c>
      <c r="H188" s="18">
        <v>41</v>
      </c>
    </row>
    <row r="189" spans="1:8" s="5" customFormat="1" x14ac:dyDescent="0.15">
      <c r="A189" s="16">
        <v>188</v>
      </c>
      <c r="B189" s="51"/>
      <c r="C189" s="17" t="s">
        <v>561</v>
      </c>
      <c r="D189" s="21" t="s">
        <v>562</v>
      </c>
      <c r="E189" s="21" t="s">
        <v>563</v>
      </c>
      <c r="F189" s="21" t="s">
        <v>564</v>
      </c>
      <c r="G189" s="18">
        <v>43</v>
      </c>
      <c r="H189" s="18">
        <v>41</v>
      </c>
    </row>
    <row r="190" spans="1:8" s="6" customFormat="1" ht="22.5" x14ac:dyDescent="0.15">
      <c r="A190" s="3">
        <v>189</v>
      </c>
      <c r="B190" s="54" t="s">
        <v>565</v>
      </c>
      <c r="C190" s="4" t="s">
        <v>566</v>
      </c>
      <c r="D190" s="31"/>
      <c r="E190" s="31"/>
      <c r="F190" s="31"/>
      <c r="G190" s="38"/>
      <c r="H190" s="38"/>
    </row>
    <row r="191" spans="1:8" s="6" customFormat="1" ht="22.5" x14ac:dyDescent="0.15">
      <c r="A191" s="3">
        <v>190</v>
      </c>
      <c r="B191" s="54"/>
      <c r="C191" s="4" t="s">
        <v>567</v>
      </c>
      <c r="D191" s="31"/>
      <c r="E191" s="31"/>
      <c r="F191" s="31"/>
      <c r="G191" s="38"/>
      <c r="H191" s="38"/>
    </row>
    <row r="192" spans="1:8" s="5" customFormat="1" ht="22.5" x14ac:dyDescent="0.15">
      <c r="A192" s="16">
        <v>191</v>
      </c>
      <c r="B192" s="52" t="s">
        <v>568</v>
      </c>
      <c r="C192" s="17" t="s">
        <v>569</v>
      </c>
      <c r="D192" s="21" t="s">
        <v>570</v>
      </c>
      <c r="E192" s="21" t="s">
        <v>571</v>
      </c>
      <c r="F192" s="21" t="s">
        <v>572</v>
      </c>
      <c r="G192" s="20">
        <v>32350283.989999998</v>
      </c>
      <c r="H192" s="20">
        <v>30719147.260000002</v>
      </c>
    </row>
    <row r="193" spans="1:8" s="5" customFormat="1" ht="22.5" x14ac:dyDescent="0.15">
      <c r="A193" s="16">
        <v>192</v>
      </c>
      <c r="B193" s="55"/>
      <c r="C193" s="17" t="s">
        <v>573</v>
      </c>
      <c r="D193" s="21" t="s">
        <v>574</v>
      </c>
      <c r="E193" s="21" t="s">
        <v>575</v>
      </c>
      <c r="F193" s="21" t="s">
        <v>576</v>
      </c>
      <c r="G193" s="20">
        <v>1559</v>
      </c>
      <c r="H193" s="20">
        <v>1743</v>
      </c>
    </row>
    <row r="194" spans="1:8" s="5" customFormat="1" ht="22.5" x14ac:dyDescent="0.15">
      <c r="A194" s="16">
        <v>193</v>
      </c>
      <c r="B194" s="56"/>
      <c r="C194" s="17" t="s">
        <v>577</v>
      </c>
      <c r="D194" s="21" t="s">
        <v>74</v>
      </c>
      <c r="E194" s="21" t="s">
        <v>578</v>
      </c>
      <c r="F194" s="21" t="s">
        <v>256</v>
      </c>
      <c r="G194" s="20">
        <v>31</v>
      </c>
      <c r="H194" s="20">
        <v>20</v>
      </c>
    </row>
    <row r="195" spans="1:8" s="5" customFormat="1" x14ac:dyDescent="0.15">
      <c r="A195" s="16">
        <v>194</v>
      </c>
      <c r="B195" s="51" t="s">
        <v>579</v>
      </c>
      <c r="C195" s="17" t="s">
        <v>580</v>
      </c>
      <c r="D195" s="39">
        <v>1716000</v>
      </c>
      <c r="E195" s="39">
        <v>3032000</v>
      </c>
      <c r="F195" s="39">
        <v>8260000</v>
      </c>
      <c r="G195" s="40">
        <v>12574680</v>
      </c>
      <c r="H195" s="22">
        <v>17846127.010000002</v>
      </c>
    </row>
    <row r="196" spans="1:8" s="5" customFormat="1" x14ac:dyDescent="0.15">
      <c r="A196" s="16">
        <v>195</v>
      </c>
      <c r="B196" s="51"/>
      <c r="C196" s="17" t="s">
        <v>581</v>
      </c>
      <c r="D196" s="21" t="s">
        <v>547</v>
      </c>
      <c r="E196" s="21" t="s">
        <v>548</v>
      </c>
      <c r="F196" s="21" t="s">
        <v>549</v>
      </c>
      <c r="G196" s="22">
        <v>2520</v>
      </c>
      <c r="H196" s="22">
        <v>2548</v>
      </c>
    </row>
    <row r="197" spans="1:8" s="5" customFormat="1" x14ac:dyDescent="0.15">
      <c r="A197" s="16">
        <v>196</v>
      </c>
      <c r="B197" s="51" t="s">
        <v>582</v>
      </c>
      <c r="C197" s="17" t="s">
        <v>583</v>
      </c>
      <c r="D197" s="21" t="s">
        <v>130</v>
      </c>
      <c r="E197" s="21" t="s">
        <v>130</v>
      </c>
      <c r="F197" s="21" t="s">
        <v>130</v>
      </c>
      <c r="G197" s="22">
        <v>0</v>
      </c>
      <c r="H197" s="20">
        <v>0</v>
      </c>
    </row>
    <row r="198" spans="1:8" s="5" customFormat="1" x14ac:dyDescent="0.15">
      <c r="A198" s="16">
        <v>197</v>
      </c>
      <c r="B198" s="51"/>
      <c r="C198" s="17" t="s">
        <v>584</v>
      </c>
      <c r="D198" s="21" t="s">
        <v>547</v>
      </c>
      <c r="E198" s="21" t="s">
        <v>548</v>
      </c>
      <c r="F198" s="21" t="s">
        <v>549</v>
      </c>
      <c r="G198" s="20">
        <v>0</v>
      </c>
      <c r="H198" s="20">
        <v>0</v>
      </c>
    </row>
    <row r="199" spans="1:8" ht="22.5" x14ac:dyDescent="0.15">
      <c r="A199" s="13">
        <v>198</v>
      </c>
      <c r="B199" s="14" t="s">
        <v>585</v>
      </c>
      <c r="C199" s="14" t="s">
        <v>586</v>
      </c>
      <c r="D199" s="15"/>
      <c r="E199" s="15"/>
      <c r="F199" s="15"/>
      <c r="G199" s="15"/>
      <c r="H199" s="15"/>
    </row>
    <row r="200" spans="1:8" s="5" customFormat="1" ht="22.5" x14ac:dyDescent="0.15">
      <c r="A200" s="16">
        <v>199</v>
      </c>
      <c r="B200" s="17" t="s">
        <v>587</v>
      </c>
      <c r="C200" s="17" t="s">
        <v>588</v>
      </c>
      <c r="D200" s="41" t="s">
        <v>589</v>
      </c>
      <c r="E200" s="41" t="s">
        <v>589</v>
      </c>
      <c r="F200" s="41" t="s">
        <v>589</v>
      </c>
      <c r="G200" s="41" t="s">
        <v>589</v>
      </c>
      <c r="H200" s="41" t="s">
        <v>589</v>
      </c>
    </row>
    <row r="201" spans="1:8" s="5" customFormat="1" ht="22.5" x14ac:dyDescent="0.15">
      <c r="A201" s="16">
        <v>200</v>
      </c>
      <c r="B201" s="17" t="s">
        <v>590</v>
      </c>
      <c r="C201" s="17" t="s">
        <v>591</v>
      </c>
      <c r="D201" s="41" t="s">
        <v>589</v>
      </c>
      <c r="E201" s="41" t="s">
        <v>589</v>
      </c>
      <c r="F201" s="41" t="s">
        <v>589</v>
      </c>
      <c r="G201" s="41" t="s">
        <v>589</v>
      </c>
      <c r="H201" s="41" t="s">
        <v>589</v>
      </c>
    </row>
    <row r="202" spans="1:8" s="5" customFormat="1" ht="22.5" x14ac:dyDescent="0.15">
      <c r="A202" s="16">
        <v>201</v>
      </c>
      <c r="B202" s="17" t="s">
        <v>592</v>
      </c>
      <c r="C202" s="17" t="s">
        <v>593</v>
      </c>
      <c r="D202" s="41" t="s">
        <v>589</v>
      </c>
      <c r="E202" s="41" t="s">
        <v>589</v>
      </c>
      <c r="F202" s="41" t="s">
        <v>589</v>
      </c>
      <c r="G202" s="41" t="s">
        <v>589</v>
      </c>
      <c r="H202" s="41" t="s">
        <v>589</v>
      </c>
    </row>
    <row r="203" spans="1:8" s="5" customFormat="1" x14ac:dyDescent="0.15">
      <c r="A203" s="16">
        <v>202</v>
      </c>
      <c r="B203" s="51" t="s">
        <v>594</v>
      </c>
      <c r="C203" s="17" t="s">
        <v>595</v>
      </c>
      <c r="D203" s="42"/>
      <c r="E203" s="43">
        <f t="shared" ref="E203:H203" si="4">E204/E205*100</f>
        <v>34.570956432339187</v>
      </c>
      <c r="F203" s="43">
        <f t="shared" si="4"/>
        <v>30.593140015163534</v>
      </c>
      <c r="G203" s="43">
        <f t="shared" si="4"/>
        <v>27.237072502232685</v>
      </c>
      <c r="H203" s="22">
        <f t="shared" si="4"/>
        <v>29.63696928114053</v>
      </c>
    </row>
    <row r="204" spans="1:8" s="5" customFormat="1" x14ac:dyDescent="0.15">
      <c r="A204" s="16">
        <v>203</v>
      </c>
      <c r="B204" s="51"/>
      <c r="C204" s="17" t="s">
        <v>596</v>
      </c>
      <c r="D204" s="42"/>
      <c r="E204" s="43">
        <v>111205574.83</v>
      </c>
      <c r="F204" s="43">
        <v>90813397.730000004</v>
      </c>
      <c r="G204" s="43">
        <v>94053820.659999996</v>
      </c>
      <c r="H204" s="22">
        <v>106466106.09999999</v>
      </c>
    </row>
    <row r="205" spans="1:8" s="5" customFormat="1" x14ac:dyDescent="0.15">
      <c r="A205" s="16">
        <v>204</v>
      </c>
      <c r="B205" s="51"/>
      <c r="C205" s="17" t="s">
        <v>597</v>
      </c>
      <c r="D205" s="42"/>
      <c r="E205" s="43">
        <v>321673411.17000002</v>
      </c>
      <c r="F205" s="43">
        <v>296842356.44</v>
      </c>
      <c r="G205" s="43">
        <v>345315454.33999997</v>
      </c>
      <c r="H205" s="22">
        <v>359234121.04000002</v>
      </c>
    </row>
    <row r="208" spans="1:8" x14ac:dyDescent="0.15">
      <c r="C208" s="8">
        <v>10000</v>
      </c>
    </row>
  </sheetData>
  <mergeCells count="55">
    <mergeCell ref="B190:B191"/>
    <mergeCell ref="B192:B194"/>
    <mergeCell ref="B195:B196"/>
    <mergeCell ref="B197:B198"/>
    <mergeCell ref="B203:B205"/>
    <mergeCell ref="B178:B181"/>
    <mergeCell ref="B182:B183"/>
    <mergeCell ref="B184:B185"/>
    <mergeCell ref="B186:B187"/>
    <mergeCell ref="B188:B189"/>
    <mergeCell ref="B162:B163"/>
    <mergeCell ref="B164:B165"/>
    <mergeCell ref="B166:B169"/>
    <mergeCell ref="B170:B173"/>
    <mergeCell ref="B174:B177"/>
    <mergeCell ref="B151:B152"/>
    <mergeCell ref="B153:B154"/>
    <mergeCell ref="B155:B156"/>
    <mergeCell ref="B157:B159"/>
    <mergeCell ref="B160:B161"/>
    <mergeCell ref="B141:B142"/>
    <mergeCell ref="B143:B144"/>
    <mergeCell ref="B145:B146"/>
    <mergeCell ref="B147:B148"/>
    <mergeCell ref="B149:B150"/>
    <mergeCell ref="B129:B132"/>
    <mergeCell ref="B133:B134"/>
    <mergeCell ref="B135:B136"/>
    <mergeCell ref="B137:B138"/>
    <mergeCell ref="B139:B140"/>
    <mergeCell ref="B118:B119"/>
    <mergeCell ref="B120:B121"/>
    <mergeCell ref="B122:B123"/>
    <mergeCell ref="B124:B125"/>
    <mergeCell ref="B126:B127"/>
    <mergeCell ref="B106:B107"/>
    <mergeCell ref="B108:B109"/>
    <mergeCell ref="B110:B111"/>
    <mergeCell ref="B112:B115"/>
    <mergeCell ref="B116:B117"/>
    <mergeCell ref="B23:B24"/>
    <mergeCell ref="B25:B26"/>
    <mergeCell ref="B27:B100"/>
    <mergeCell ref="B101:B102"/>
    <mergeCell ref="B104:B105"/>
    <mergeCell ref="B11:B12"/>
    <mergeCell ref="B13:B14"/>
    <mergeCell ref="B15:B16"/>
    <mergeCell ref="B17:B18"/>
    <mergeCell ref="B19:B22"/>
    <mergeCell ref="A1:H1"/>
    <mergeCell ref="A2:H2"/>
    <mergeCell ref="A4:H4"/>
    <mergeCell ref="B6:B7"/>
    <mergeCell ref="B8:B9"/>
  </mergeCells>
  <phoneticPr fontId="15" type="noConversion"/>
  <pageMargins left="0.75" right="0.75" top="1" bottom="1" header="0.5" footer="0.5"/>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E25" workbookViewId="0">
      <selection activeCell="C42" sqref="A42:XFD42"/>
    </sheetView>
  </sheetViews>
  <sheetFormatPr defaultColWidth="9" defaultRowHeight="13.5" x14ac:dyDescent="0.15"/>
  <cols>
    <col min="1" max="1" width="14.25" customWidth="1"/>
    <col min="2" max="2" width="20.625" customWidth="1"/>
    <col min="3" max="3" width="29.75" customWidth="1"/>
    <col min="4" max="4" width="9" customWidth="1"/>
    <col min="5" max="5" width="86.875" customWidth="1"/>
  </cols>
  <sheetData>
    <row r="1" spans="1:5" ht="32.1" customHeight="1" x14ac:dyDescent="0.15">
      <c r="A1" s="57" t="s">
        <v>598</v>
      </c>
      <c r="B1" s="57"/>
      <c r="C1" s="57"/>
      <c r="D1" s="57"/>
      <c r="E1" s="57"/>
    </row>
    <row r="2" spans="1:5" ht="21.95" customHeight="1" x14ac:dyDescent="0.15">
      <c r="A2" s="1" t="s">
        <v>4</v>
      </c>
      <c r="B2" s="1" t="s">
        <v>5</v>
      </c>
      <c r="C2" s="2" t="s">
        <v>599</v>
      </c>
      <c r="D2" s="1" t="s">
        <v>600</v>
      </c>
      <c r="E2" s="2" t="s">
        <v>601</v>
      </c>
    </row>
    <row r="3" spans="1:5" x14ac:dyDescent="0.15">
      <c r="A3" s="3" t="s">
        <v>602</v>
      </c>
      <c r="B3" s="3" t="s">
        <v>603</v>
      </c>
      <c r="C3" s="4" t="s">
        <v>11</v>
      </c>
      <c r="D3" s="3" t="s">
        <v>604</v>
      </c>
      <c r="E3" s="4" t="s">
        <v>605</v>
      </c>
    </row>
    <row r="4" spans="1:5" x14ac:dyDescent="0.15">
      <c r="A4" s="58" t="s">
        <v>606</v>
      </c>
      <c r="B4" s="58" t="s">
        <v>607</v>
      </c>
      <c r="C4" s="4" t="s">
        <v>14</v>
      </c>
      <c r="D4" s="3" t="s">
        <v>604</v>
      </c>
      <c r="E4" s="4" t="s">
        <v>608</v>
      </c>
    </row>
    <row r="5" spans="1:5" x14ac:dyDescent="0.15">
      <c r="A5" s="59"/>
      <c r="B5" s="59"/>
      <c r="C5" s="4" t="s">
        <v>23</v>
      </c>
      <c r="D5" s="3" t="s">
        <v>604</v>
      </c>
      <c r="E5" s="4" t="s">
        <v>609</v>
      </c>
    </row>
    <row r="6" spans="1:5" x14ac:dyDescent="0.15">
      <c r="A6" s="59"/>
      <c r="B6" s="59"/>
      <c r="C6" s="4" t="s">
        <v>28</v>
      </c>
      <c r="D6" s="3" t="s">
        <v>604</v>
      </c>
      <c r="E6" s="4" t="s">
        <v>610</v>
      </c>
    </row>
    <row r="7" spans="1:5" x14ac:dyDescent="0.15">
      <c r="A7" s="59"/>
      <c r="B7" s="59"/>
      <c r="C7" s="4" t="s">
        <v>37</v>
      </c>
      <c r="D7" s="3" t="s">
        <v>604</v>
      </c>
      <c r="E7" s="4" t="s">
        <v>611</v>
      </c>
    </row>
    <row r="8" spans="1:5" x14ac:dyDescent="0.15">
      <c r="A8" s="59"/>
      <c r="B8" s="59"/>
      <c r="C8" s="4" t="s">
        <v>43</v>
      </c>
      <c r="D8" s="3" t="s">
        <v>604</v>
      </c>
      <c r="E8" s="4" t="s">
        <v>612</v>
      </c>
    </row>
    <row r="9" spans="1:5" x14ac:dyDescent="0.15">
      <c r="A9" s="59"/>
      <c r="B9" s="59"/>
      <c r="C9" s="4" t="s">
        <v>49</v>
      </c>
      <c r="D9" s="3" t="s">
        <v>604</v>
      </c>
      <c r="E9" s="4" t="s">
        <v>613</v>
      </c>
    </row>
    <row r="10" spans="1:5" x14ac:dyDescent="0.15">
      <c r="A10" s="59"/>
      <c r="B10" s="59"/>
      <c r="C10" s="4" t="s">
        <v>54</v>
      </c>
      <c r="D10" s="3" t="s">
        <v>604</v>
      </c>
      <c r="E10" s="4" t="s">
        <v>614</v>
      </c>
    </row>
    <row r="11" spans="1:5" x14ac:dyDescent="0.15">
      <c r="A11" s="60" t="s">
        <v>615</v>
      </c>
      <c r="B11" s="58" t="s">
        <v>616</v>
      </c>
      <c r="C11" s="4" t="s">
        <v>65</v>
      </c>
      <c r="D11" s="3" t="s">
        <v>604</v>
      </c>
      <c r="E11" s="4" t="s">
        <v>617</v>
      </c>
    </row>
    <row r="12" spans="1:5" x14ac:dyDescent="0.15">
      <c r="A12" s="60"/>
      <c r="B12" s="58"/>
      <c r="C12" s="4" t="s">
        <v>71</v>
      </c>
      <c r="D12" s="3" t="s">
        <v>604</v>
      </c>
      <c r="E12" s="4" t="s">
        <v>618</v>
      </c>
    </row>
    <row r="13" spans="1:5" x14ac:dyDescent="0.15">
      <c r="A13" s="60"/>
      <c r="B13" s="58"/>
      <c r="C13" s="4" t="s">
        <v>619</v>
      </c>
      <c r="D13" s="3" t="s">
        <v>604</v>
      </c>
      <c r="E13" s="4" t="s">
        <v>620</v>
      </c>
    </row>
    <row r="14" spans="1:5" x14ac:dyDescent="0.15">
      <c r="A14" s="60"/>
      <c r="B14" s="58"/>
      <c r="C14" s="4" t="s">
        <v>326</v>
      </c>
      <c r="D14" s="3" t="s">
        <v>604</v>
      </c>
      <c r="E14" s="4" t="s">
        <v>621</v>
      </c>
    </row>
    <row r="15" spans="1:5" ht="56.25" x14ac:dyDescent="0.15">
      <c r="A15" s="60"/>
      <c r="B15" s="58"/>
      <c r="C15" s="4" t="s">
        <v>622</v>
      </c>
      <c r="D15" s="3" t="s">
        <v>623</v>
      </c>
      <c r="E15" s="4" t="s">
        <v>624</v>
      </c>
    </row>
    <row r="16" spans="1:5" ht="22.5" x14ac:dyDescent="0.15">
      <c r="A16" s="60"/>
      <c r="B16" s="58"/>
      <c r="C16" s="4" t="s">
        <v>335</v>
      </c>
      <c r="D16" s="3" t="s">
        <v>604</v>
      </c>
      <c r="E16" s="4" t="s">
        <v>625</v>
      </c>
    </row>
    <row r="17" spans="1:5" x14ac:dyDescent="0.15">
      <c r="A17" s="60"/>
      <c r="B17" s="58"/>
      <c r="C17" s="4" t="s">
        <v>339</v>
      </c>
      <c r="D17" s="3" t="s">
        <v>604</v>
      </c>
      <c r="E17" s="4" t="s">
        <v>626</v>
      </c>
    </row>
    <row r="18" spans="1:5" x14ac:dyDescent="0.15">
      <c r="A18" s="60"/>
      <c r="B18" s="58"/>
      <c r="C18" s="4" t="s">
        <v>345</v>
      </c>
      <c r="D18" s="3" t="s">
        <v>604</v>
      </c>
      <c r="E18" s="4" t="s">
        <v>627</v>
      </c>
    </row>
    <row r="19" spans="1:5" x14ac:dyDescent="0.15">
      <c r="A19" s="60"/>
      <c r="B19" s="58"/>
      <c r="C19" s="4" t="s">
        <v>349</v>
      </c>
      <c r="D19" s="3" t="s">
        <v>604</v>
      </c>
      <c r="E19" s="4" t="s">
        <v>628</v>
      </c>
    </row>
    <row r="20" spans="1:5" x14ac:dyDescent="0.15">
      <c r="A20" s="60"/>
      <c r="B20" s="58" t="s">
        <v>629</v>
      </c>
      <c r="C20" s="4" t="s">
        <v>352</v>
      </c>
      <c r="D20" s="3" t="s">
        <v>604</v>
      </c>
      <c r="E20" s="4" t="s">
        <v>630</v>
      </c>
    </row>
    <row r="21" spans="1:5" ht="22.5" x14ac:dyDescent="0.15">
      <c r="A21" s="60"/>
      <c r="B21" s="59"/>
      <c r="C21" s="4" t="s">
        <v>363</v>
      </c>
      <c r="D21" s="3" t="s">
        <v>604</v>
      </c>
      <c r="E21" s="4" t="s">
        <v>631</v>
      </c>
    </row>
    <row r="22" spans="1:5" x14ac:dyDescent="0.15">
      <c r="A22" s="60"/>
      <c r="B22" s="59"/>
      <c r="C22" s="4" t="s">
        <v>374</v>
      </c>
      <c r="D22" s="3" t="s">
        <v>604</v>
      </c>
      <c r="E22" s="4" t="s">
        <v>632</v>
      </c>
    </row>
    <row r="23" spans="1:5" x14ac:dyDescent="0.15">
      <c r="A23" s="60"/>
      <c r="B23" s="59"/>
      <c r="C23" s="4" t="s">
        <v>383</v>
      </c>
      <c r="D23" s="3" t="s">
        <v>604</v>
      </c>
      <c r="E23" s="4" t="s">
        <v>633</v>
      </c>
    </row>
    <row r="24" spans="1:5" x14ac:dyDescent="0.15">
      <c r="A24" s="60"/>
      <c r="B24" s="59"/>
      <c r="C24" s="4" t="s">
        <v>392</v>
      </c>
      <c r="D24" s="3" t="s">
        <v>604</v>
      </c>
      <c r="E24" s="4" t="s">
        <v>634</v>
      </c>
    </row>
    <row r="25" spans="1:5" ht="22.5" x14ac:dyDescent="0.15">
      <c r="A25" s="60"/>
      <c r="B25" s="59"/>
      <c r="C25" s="4" t="s">
        <v>401</v>
      </c>
      <c r="D25" s="3" t="s">
        <v>604</v>
      </c>
      <c r="E25" s="4" t="s">
        <v>635</v>
      </c>
    </row>
    <row r="26" spans="1:5" x14ac:dyDescent="0.15">
      <c r="A26" s="60"/>
      <c r="B26" s="3" t="s">
        <v>636</v>
      </c>
      <c r="C26" s="4" t="s">
        <v>637</v>
      </c>
      <c r="D26" s="3" t="s">
        <v>604</v>
      </c>
      <c r="E26" s="4" t="s">
        <v>638</v>
      </c>
    </row>
    <row r="27" spans="1:5" x14ac:dyDescent="0.15">
      <c r="A27" s="60"/>
      <c r="B27" s="58" t="s">
        <v>639</v>
      </c>
      <c r="C27" s="4" t="s">
        <v>640</v>
      </c>
      <c r="D27" s="3" t="s">
        <v>604</v>
      </c>
      <c r="E27" s="4" t="s">
        <v>641</v>
      </c>
    </row>
    <row r="28" spans="1:5" x14ac:dyDescent="0.15">
      <c r="A28" s="60"/>
      <c r="B28" s="59"/>
      <c r="C28" s="4" t="s">
        <v>410</v>
      </c>
      <c r="D28" s="3" t="s">
        <v>604</v>
      </c>
      <c r="E28" s="4" t="s">
        <v>642</v>
      </c>
    </row>
    <row r="29" spans="1:5" x14ac:dyDescent="0.15">
      <c r="A29" s="60"/>
      <c r="B29" s="59"/>
      <c r="C29" s="4" t="s">
        <v>416</v>
      </c>
      <c r="D29" s="3" t="s">
        <v>623</v>
      </c>
      <c r="E29" s="4" t="s">
        <v>643</v>
      </c>
    </row>
    <row r="30" spans="1:5" ht="22.5" x14ac:dyDescent="0.15">
      <c r="A30" s="60"/>
      <c r="B30" s="58" t="s">
        <v>644</v>
      </c>
      <c r="C30" s="4" t="s">
        <v>419</v>
      </c>
      <c r="D30" s="3" t="s">
        <v>604</v>
      </c>
      <c r="E30" s="4" t="s">
        <v>645</v>
      </c>
    </row>
    <row r="31" spans="1:5" x14ac:dyDescent="0.15">
      <c r="A31" s="60"/>
      <c r="B31" s="59"/>
      <c r="C31" s="4" t="s">
        <v>430</v>
      </c>
      <c r="D31" s="3" t="s">
        <v>604</v>
      </c>
      <c r="E31" s="4" t="s">
        <v>646</v>
      </c>
    </row>
    <row r="32" spans="1:5" x14ac:dyDescent="0.15">
      <c r="A32" s="60"/>
      <c r="B32" s="3" t="s">
        <v>636</v>
      </c>
      <c r="C32" s="4" t="s">
        <v>439</v>
      </c>
      <c r="D32" s="3" t="s">
        <v>604</v>
      </c>
      <c r="E32" s="4" t="s">
        <v>647</v>
      </c>
    </row>
    <row r="33" spans="1:5" x14ac:dyDescent="0.15">
      <c r="A33" s="60"/>
      <c r="B33" s="3" t="s">
        <v>636</v>
      </c>
      <c r="C33" s="4" t="s">
        <v>442</v>
      </c>
      <c r="D33" s="3" t="s">
        <v>604</v>
      </c>
      <c r="E33" s="4" t="s">
        <v>648</v>
      </c>
    </row>
    <row r="34" spans="1:5" x14ac:dyDescent="0.15">
      <c r="A34" s="60"/>
      <c r="B34" s="61" t="s">
        <v>649</v>
      </c>
      <c r="C34" s="4" t="s">
        <v>445</v>
      </c>
      <c r="D34" s="3" t="s">
        <v>604</v>
      </c>
      <c r="E34" s="4" t="s">
        <v>650</v>
      </c>
    </row>
    <row r="35" spans="1:5" x14ac:dyDescent="0.15">
      <c r="A35" s="60"/>
      <c r="B35" s="62"/>
      <c r="C35" s="4" t="s">
        <v>451</v>
      </c>
      <c r="D35" s="3" t="s">
        <v>604</v>
      </c>
      <c r="E35" s="4" t="s">
        <v>651</v>
      </c>
    </row>
    <row r="36" spans="1:5" x14ac:dyDescent="0.15">
      <c r="A36" s="60"/>
      <c r="B36" s="62"/>
      <c r="C36" s="4" t="s">
        <v>456</v>
      </c>
      <c r="D36" s="3" t="s">
        <v>604</v>
      </c>
      <c r="E36" s="4" t="s">
        <v>652</v>
      </c>
    </row>
    <row r="37" spans="1:5" x14ac:dyDescent="0.15">
      <c r="A37" s="60"/>
      <c r="B37" s="62"/>
      <c r="C37" s="4" t="s">
        <v>461</v>
      </c>
      <c r="D37" s="3" t="s">
        <v>604</v>
      </c>
      <c r="E37" s="4" t="s">
        <v>653</v>
      </c>
    </row>
    <row r="38" spans="1:5" x14ac:dyDescent="0.15">
      <c r="A38" s="60"/>
      <c r="B38" s="62"/>
      <c r="C38" s="4" t="s">
        <v>466</v>
      </c>
      <c r="D38" s="3" t="s">
        <v>604</v>
      </c>
      <c r="E38" s="4" t="s">
        <v>654</v>
      </c>
    </row>
    <row r="39" spans="1:5" ht="22.5" x14ac:dyDescent="0.15">
      <c r="A39" s="60"/>
      <c r="B39" s="62"/>
      <c r="C39" s="4" t="s">
        <v>469</v>
      </c>
      <c r="D39" s="3" t="s">
        <v>604</v>
      </c>
      <c r="E39" s="4" t="s">
        <v>655</v>
      </c>
    </row>
    <row r="40" spans="1:5" x14ac:dyDescent="0.15">
      <c r="A40" s="60"/>
      <c r="B40" s="62"/>
      <c r="C40" s="4" t="s">
        <v>474</v>
      </c>
      <c r="D40" s="3" t="s">
        <v>604</v>
      </c>
      <c r="E40" s="4" t="s">
        <v>656</v>
      </c>
    </row>
    <row r="41" spans="1:5" x14ac:dyDescent="0.15">
      <c r="A41" s="60"/>
      <c r="B41" s="62"/>
      <c r="C41" s="4" t="s">
        <v>483</v>
      </c>
      <c r="D41" s="3" t="s">
        <v>604</v>
      </c>
      <c r="E41" s="4" t="s">
        <v>657</v>
      </c>
    </row>
    <row r="42" spans="1:5" x14ac:dyDescent="0.15">
      <c r="A42" s="60"/>
      <c r="B42" s="62"/>
      <c r="C42" s="4" t="s">
        <v>492</v>
      </c>
      <c r="D42" s="3" t="s">
        <v>604</v>
      </c>
      <c r="E42" s="4" t="s">
        <v>658</v>
      </c>
    </row>
    <row r="43" spans="1:5" ht="33.75" x14ac:dyDescent="0.15">
      <c r="A43" s="60"/>
      <c r="B43" s="62"/>
      <c r="C43" s="4" t="s">
        <v>501</v>
      </c>
      <c r="D43" s="3" t="s">
        <v>604</v>
      </c>
      <c r="E43" s="4" t="s">
        <v>659</v>
      </c>
    </row>
    <row r="44" spans="1:5" ht="22.5" x14ac:dyDescent="0.15">
      <c r="A44" s="60"/>
      <c r="B44" s="63"/>
      <c r="C44" s="4" t="s">
        <v>509</v>
      </c>
      <c r="D44" s="3" t="s">
        <v>604</v>
      </c>
      <c r="E44" s="4" t="s">
        <v>660</v>
      </c>
    </row>
    <row r="45" spans="1:5" ht="22.5" x14ac:dyDescent="0.15">
      <c r="A45" s="60"/>
      <c r="B45" s="3" t="s">
        <v>636</v>
      </c>
      <c r="C45" s="4" t="s">
        <v>518</v>
      </c>
      <c r="D45" s="3" t="s">
        <v>604</v>
      </c>
      <c r="E45" s="4" t="s">
        <v>661</v>
      </c>
    </row>
    <row r="46" spans="1:5" x14ac:dyDescent="0.15">
      <c r="A46" s="60"/>
      <c r="B46" s="61" t="s">
        <v>662</v>
      </c>
      <c r="C46" s="4" t="s">
        <v>521</v>
      </c>
      <c r="D46" s="3" t="s">
        <v>604</v>
      </c>
      <c r="E46" s="4" t="s">
        <v>663</v>
      </c>
    </row>
    <row r="47" spans="1:5" ht="22.5" x14ac:dyDescent="0.15">
      <c r="A47" s="60"/>
      <c r="B47" s="62"/>
      <c r="C47" s="4" t="s">
        <v>524</v>
      </c>
      <c r="D47" s="3" t="s">
        <v>604</v>
      </c>
      <c r="E47" s="4" t="s">
        <v>664</v>
      </c>
    </row>
    <row r="48" spans="1:5" ht="22.5" x14ac:dyDescent="0.15">
      <c r="A48" s="60"/>
      <c r="B48" s="62"/>
      <c r="C48" s="4" t="s">
        <v>528</v>
      </c>
      <c r="D48" s="3" t="s">
        <v>604</v>
      </c>
      <c r="E48" s="4" t="s">
        <v>665</v>
      </c>
    </row>
    <row r="49" spans="1:5" ht="33.75" x14ac:dyDescent="0.15">
      <c r="A49" s="60"/>
      <c r="B49" s="62"/>
      <c r="C49" s="4" t="s">
        <v>532</v>
      </c>
      <c r="D49" s="3" t="s">
        <v>604</v>
      </c>
      <c r="E49" s="4" t="s">
        <v>666</v>
      </c>
    </row>
    <row r="50" spans="1:5" ht="22.5" x14ac:dyDescent="0.15">
      <c r="A50" s="60"/>
      <c r="B50" s="63"/>
      <c r="C50" s="4" t="s">
        <v>537</v>
      </c>
      <c r="D50" s="3" t="s">
        <v>604</v>
      </c>
      <c r="E50" s="4" t="s">
        <v>667</v>
      </c>
    </row>
    <row r="51" spans="1:5" x14ac:dyDescent="0.15">
      <c r="A51" s="60"/>
      <c r="B51" s="58" t="s">
        <v>668</v>
      </c>
      <c r="C51" s="4" t="s">
        <v>669</v>
      </c>
      <c r="D51" s="3" t="s">
        <v>623</v>
      </c>
      <c r="E51" s="4" t="s">
        <v>670</v>
      </c>
    </row>
    <row r="52" spans="1:5" x14ac:dyDescent="0.15">
      <c r="A52" s="60"/>
      <c r="B52" s="59"/>
      <c r="C52" s="4" t="s">
        <v>671</v>
      </c>
      <c r="D52" s="3" t="s">
        <v>623</v>
      </c>
      <c r="E52" s="4" t="s">
        <v>670</v>
      </c>
    </row>
    <row r="53" spans="1:5" x14ac:dyDescent="0.15">
      <c r="A53" s="58" t="s">
        <v>672</v>
      </c>
      <c r="B53" s="58" t="s">
        <v>673</v>
      </c>
      <c r="C53" s="4" t="s">
        <v>541</v>
      </c>
      <c r="D53" s="3" t="s">
        <v>604</v>
      </c>
      <c r="E53" s="4" t="s">
        <v>674</v>
      </c>
    </row>
    <row r="54" spans="1:5" ht="22.5" x14ac:dyDescent="0.15">
      <c r="A54" s="58"/>
      <c r="B54" s="59"/>
      <c r="C54" s="4" t="s">
        <v>550</v>
      </c>
      <c r="D54" s="3" t="s">
        <v>604</v>
      </c>
      <c r="E54" s="4" t="s">
        <v>675</v>
      </c>
    </row>
    <row r="55" spans="1:5" x14ac:dyDescent="0.15">
      <c r="A55" s="58"/>
      <c r="B55" s="59"/>
      <c r="C55" s="4" t="s">
        <v>553</v>
      </c>
      <c r="D55" s="3" t="s">
        <v>604</v>
      </c>
      <c r="E55" s="4" t="s">
        <v>676</v>
      </c>
    </row>
    <row r="56" spans="1:5" ht="33.75" x14ac:dyDescent="0.15">
      <c r="A56" s="58"/>
      <c r="B56" s="58" t="s">
        <v>677</v>
      </c>
      <c r="C56" s="4" t="s">
        <v>559</v>
      </c>
      <c r="D56" s="3" t="s">
        <v>604</v>
      </c>
      <c r="E56" s="4" t="s">
        <v>678</v>
      </c>
    </row>
    <row r="57" spans="1:5" ht="22.5" x14ac:dyDescent="0.15">
      <c r="A57" s="58"/>
      <c r="B57" s="59"/>
      <c r="C57" s="4" t="s">
        <v>565</v>
      </c>
      <c r="D57" s="3" t="s">
        <v>604</v>
      </c>
      <c r="E57" s="4" t="s">
        <v>679</v>
      </c>
    </row>
    <row r="58" spans="1:5" ht="22.5" x14ac:dyDescent="0.15">
      <c r="A58" s="58"/>
      <c r="B58" s="59"/>
      <c r="C58" s="4" t="s">
        <v>568</v>
      </c>
      <c r="D58" s="3" t="s">
        <v>604</v>
      </c>
      <c r="E58" s="4" t="s">
        <v>680</v>
      </c>
    </row>
    <row r="59" spans="1:5" x14ac:dyDescent="0.15">
      <c r="A59" s="58"/>
      <c r="B59" s="58" t="s">
        <v>681</v>
      </c>
      <c r="C59" s="4" t="s">
        <v>579</v>
      </c>
      <c r="D59" s="3" t="s">
        <v>604</v>
      </c>
      <c r="E59" s="4" t="s">
        <v>682</v>
      </c>
    </row>
    <row r="60" spans="1:5" x14ac:dyDescent="0.15">
      <c r="A60" s="58"/>
      <c r="B60" s="59"/>
      <c r="C60" s="4" t="s">
        <v>582</v>
      </c>
      <c r="D60" s="3" t="s">
        <v>604</v>
      </c>
      <c r="E60" s="4" t="s">
        <v>683</v>
      </c>
    </row>
    <row r="61" spans="1:5" x14ac:dyDescent="0.15">
      <c r="A61" s="58"/>
      <c r="B61" s="3" t="s">
        <v>684</v>
      </c>
      <c r="C61" s="4" t="s">
        <v>585</v>
      </c>
      <c r="D61" s="3" t="s">
        <v>623</v>
      </c>
      <c r="E61" s="4" t="s">
        <v>685</v>
      </c>
    </row>
    <row r="62" spans="1:5" x14ac:dyDescent="0.15">
      <c r="A62" s="58" t="s">
        <v>686</v>
      </c>
      <c r="B62" s="58" t="s">
        <v>687</v>
      </c>
      <c r="C62" s="4" t="s">
        <v>587</v>
      </c>
      <c r="D62" s="3" t="s">
        <v>604</v>
      </c>
      <c r="E62" s="4" t="s">
        <v>688</v>
      </c>
    </row>
    <row r="63" spans="1:5" x14ac:dyDescent="0.15">
      <c r="A63" s="59"/>
      <c r="B63" s="59"/>
      <c r="C63" s="4" t="s">
        <v>590</v>
      </c>
      <c r="D63" s="3" t="s">
        <v>604</v>
      </c>
      <c r="E63" s="4" t="s">
        <v>689</v>
      </c>
    </row>
    <row r="64" spans="1:5" x14ac:dyDescent="0.15">
      <c r="A64" s="59"/>
      <c r="B64" s="3" t="s">
        <v>690</v>
      </c>
      <c r="C64" s="4" t="s">
        <v>592</v>
      </c>
      <c r="D64" s="3" t="s">
        <v>604</v>
      </c>
      <c r="E64" s="4" t="s">
        <v>691</v>
      </c>
    </row>
  </sheetData>
  <mergeCells count="17">
    <mergeCell ref="B62:B63"/>
    <mergeCell ref="A1:E1"/>
    <mergeCell ref="A4:A10"/>
    <mergeCell ref="A11:A52"/>
    <mergeCell ref="A53:A61"/>
    <mergeCell ref="A62:A64"/>
    <mergeCell ref="B4:B10"/>
    <mergeCell ref="B11:B19"/>
    <mergeCell ref="B20:B25"/>
    <mergeCell ref="B27:B29"/>
    <mergeCell ref="B30:B31"/>
    <mergeCell ref="B34:B44"/>
    <mergeCell ref="B46:B50"/>
    <mergeCell ref="B51:B52"/>
    <mergeCell ref="B53:B55"/>
    <mergeCell ref="B56:B58"/>
    <mergeCell ref="B59:B60"/>
  </mergeCells>
  <phoneticPr fontId="15"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医院填报表</vt:lpstr>
      <vt:lpstr>考核指标体系说明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gaoqin</dc:creator>
  <cp:lastModifiedBy>nhfys</cp:lastModifiedBy>
  <dcterms:created xsi:type="dcterms:W3CDTF">2021-06-10T11:32:00Z</dcterms:created>
  <dcterms:modified xsi:type="dcterms:W3CDTF">2021-06-13T03:57:13Z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C4EB7229A3584976AF848A60C154053F</vt:lpwstr>
  </property>
  <property fmtid="{D5CDD505-2E9C-101B-9397-08002B2CF9AE}" pid="3" name="KSOProductBuildVer">
    <vt:lpwstr>2052-11.1.0.10577</vt:lpwstr>
  </property>
</Properties>
</file>