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Nathan Daniel\Documents\"/>
    </mc:Choice>
  </mc:AlternateContent>
  <xr:revisionPtr revIDLastSave="0" documentId="13_ncr:1_{AB9B4478-E75F-4885-A794-9C583FD62894}"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<sst xmlns="http://schemas.openxmlformats.org/spreadsheetml/2006/main" count="16276" uniqueCount="52">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</sst>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3071769643253"/>
          <c:y val="0.21941656389336878"/>
          <c:w val="0.55548897671361419"/>
          <c:h val="0.415272108843537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0-4F75-4DFF-BA47-270671179F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1-4F75-4DFF-BA47-270671179F58}"/>
            </c:ext>
          </c:extLst>
        </c:ser>
        <c:dLbls>
          <c:showLegendKey val="0"/>
          <c:showVal val="0"/>
          <c:showCatName val="0"/>
          <c:showSerName val="0"/>
          <c:showPercent val="0"/>
          <c:showBubbleSize val="0"/>
        </c:dLbls>
        <c:gapWidth val="219"/>
        <c:overlap val="-27"/>
        <c:axId val="956441119"/>
        <c:axId val="956441951"/>
      </c:barChart>
      <c:catAx>
        <c:axId val="9564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1951"/>
        <c:crosses val="autoZero"/>
        <c:auto val="1"/>
        <c:lblAlgn val="ctr"/>
        <c:lblOffset val="100"/>
        <c:noMultiLvlLbl val="0"/>
      </c:catAx>
      <c:valAx>
        <c:axId val="95644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5241335853812222"/>
          <c:y val="4.6740490921965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1492391428386"/>
          <c:y val="0.19886627849411631"/>
          <c:w val="0.5475061647539804"/>
          <c:h val="0.5718099871011268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EFE-4ED1-853F-9B506E4077B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EFE-4ED1-853F-9B506E4077BC}"/>
            </c:ext>
          </c:extLst>
        </c:ser>
        <c:dLbls>
          <c:showLegendKey val="0"/>
          <c:showVal val="0"/>
          <c:showCatName val="0"/>
          <c:showSerName val="0"/>
          <c:showPercent val="0"/>
          <c:showBubbleSize val="0"/>
        </c:dLbls>
        <c:smooth val="0"/>
        <c:axId val="846547295"/>
        <c:axId val="846547711"/>
      </c:lineChart>
      <c:catAx>
        <c:axId val="8465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7711"/>
        <c:crosses val="autoZero"/>
        <c:auto val="1"/>
        <c:lblAlgn val="ctr"/>
        <c:lblOffset val="100"/>
        <c:noMultiLvlLbl val="0"/>
      </c:catAx>
      <c:valAx>
        <c:axId val="8465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layout>
        <c:manualLayout>
          <c:xMode val="edge"/>
          <c:yMode val="edge"/>
          <c:x val="0.33569367748340262"/>
          <c:y val="5.16075234646479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4151744030315"/>
          <c:y val="0.17616863333175006"/>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TABLE'!$A$45:$A$70</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TABLE'!$B$45:$B$70</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28A5-486B-816B-A6B1DD23CAD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TABLE'!$A$45:$A$70</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TABLE'!$C$45:$C$70</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28A5-486B-816B-A6B1DD23CAD2}"/>
            </c:ext>
          </c:extLst>
        </c:ser>
        <c:dLbls>
          <c:showLegendKey val="0"/>
          <c:showVal val="0"/>
          <c:showCatName val="0"/>
          <c:showSerName val="0"/>
          <c:showPercent val="0"/>
          <c:showBubbleSize val="0"/>
        </c:dLbls>
        <c:marker val="1"/>
        <c:smooth val="0"/>
        <c:axId val="945323199"/>
        <c:axId val="945324447"/>
      </c:lineChart>
      <c:catAx>
        <c:axId val="94532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24447"/>
        <c:crosses val="autoZero"/>
        <c:auto val="1"/>
        <c:lblAlgn val="ctr"/>
        <c:lblOffset val="100"/>
        <c:noMultiLvlLbl val="0"/>
      </c:catAx>
      <c:valAx>
        <c:axId val="9453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2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TABLE'!$B$104:$B$105</c:f>
              <c:strCache>
                <c:ptCount val="1"/>
                <c:pt idx="0">
                  <c:v>No</c:v>
                </c:pt>
              </c:strCache>
            </c:strRef>
          </c:tx>
          <c:spPr>
            <a:ln w="28575" cap="rnd">
              <a:solidFill>
                <a:schemeClr val="accent1"/>
              </a:solidFill>
              <a:round/>
            </a:ln>
            <a:effectLst/>
          </c:spPr>
          <c:marker>
            <c:symbol val="none"/>
          </c:marker>
          <c:cat>
            <c:strRef>
              <c:f>'PIVOT TABLE'!$A$106:$A$109</c:f>
              <c:strCache>
                <c:ptCount val="3"/>
                <c:pt idx="0">
                  <c:v>Adolescent</c:v>
                </c:pt>
                <c:pt idx="1">
                  <c:v>Middle Age</c:v>
                </c:pt>
                <c:pt idx="2">
                  <c:v>Old</c:v>
                </c:pt>
              </c:strCache>
            </c:strRef>
          </c:cat>
          <c:val>
            <c:numRef>
              <c:f>'PIVOT TABLE'!$B$106:$B$109</c:f>
              <c:numCache>
                <c:formatCode>General</c:formatCode>
                <c:ptCount val="3"/>
                <c:pt idx="1">
                  <c:v>20</c:v>
                </c:pt>
              </c:numCache>
            </c:numRef>
          </c:val>
          <c:smooth val="0"/>
          <c:extLst>
            <c:ext xmlns:c16="http://schemas.microsoft.com/office/drawing/2014/chart" uri="{C3380CC4-5D6E-409C-BE32-E72D297353CC}">
              <c16:uniqueId val="{00000000-2D61-4307-88B5-CE50B358F045}"/>
            </c:ext>
          </c:extLst>
        </c:ser>
        <c:ser>
          <c:idx val="1"/>
          <c:order val="1"/>
          <c:tx>
            <c:strRef>
              <c:f>'PIVOT TABLE'!$C$104:$C$105</c:f>
              <c:strCache>
                <c:ptCount val="1"/>
                <c:pt idx="0">
                  <c:v>Yes</c:v>
                </c:pt>
              </c:strCache>
            </c:strRef>
          </c:tx>
          <c:spPr>
            <a:ln w="28575" cap="rnd">
              <a:solidFill>
                <a:schemeClr val="accent2"/>
              </a:solidFill>
              <a:round/>
            </a:ln>
            <a:effectLst/>
          </c:spPr>
          <c:marker>
            <c:symbol val="none"/>
          </c:marker>
          <c:cat>
            <c:strRef>
              <c:f>'PIVOT TABLE'!$A$106:$A$109</c:f>
              <c:strCache>
                <c:ptCount val="3"/>
                <c:pt idx="0">
                  <c:v>Adolescent</c:v>
                </c:pt>
                <c:pt idx="1">
                  <c:v>Middle Age</c:v>
                </c:pt>
                <c:pt idx="2">
                  <c:v>Old</c:v>
                </c:pt>
              </c:strCache>
            </c:strRef>
          </c:cat>
          <c:val>
            <c:numRef>
              <c:f>'PIVOT TABLE'!$C$106:$C$109</c:f>
              <c:numCache>
                <c:formatCode>General</c:formatCode>
                <c:ptCount val="3"/>
                <c:pt idx="0">
                  <c:v>3</c:v>
                </c:pt>
                <c:pt idx="1">
                  <c:v>24</c:v>
                </c:pt>
                <c:pt idx="2">
                  <c:v>4</c:v>
                </c:pt>
              </c:numCache>
            </c:numRef>
          </c:val>
          <c:smooth val="0"/>
          <c:extLst>
            <c:ext xmlns:c16="http://schemas.microsoft.com/office/drawing/2014/chart" uri="{C3380CC4-5D6E-409C-BE32-E72D297353CC}">
              <c16:uniqueId val="{00000001-2D61-4307-88B5-CE50B358F045}"/>
            </c:ext>
          </c:extLst>
        </c:ser>
        <c:dLbls>
          <c:showLegendKey val="0"/>
          <c:showVal val="0"/>
          <c:showCatName val="0"/>
          <c:showSerName val="0"/>
          <c:showPercent val="0"/>
          <c:showBubbleSize val="0"/>
        </c:dLbls>
        <c:smooth val="0"/>
        <c:axId val="956612095"/>
        <c:axId val="956612511"/>
      </c:lineChart>
      <c:catAx>
        <c:axId val="9566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12511"/>
        <c:crosses val="autoZero"/>
        <c:auto val="1"/>
        <c:lblAlgn val="ctr"/>
        <c:lblOffset val="100"/>
        <c:noMultiLvlLbl val="0"/>
      </c:catAx>
      <c:valAx>
        <c:axId val="95661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Purchases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3071769643253"/>
          <c:y val="0.21941656389336878"/>
          <c:w val="0.55548897671361419"/>
          <c:h val="0.415272108843537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0-CC4A-4684-A932-F25007F481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1-CC4A-4684-A932-F25007F481D5}"/>
            </c:ext>
          </c:extLst>
        </c:ser>
        <c:dLbls>
          <c:showLegendKey val="0"/>
          <c:showVal val="0"/>
          <c:showCatName val="0"/>
          <c:showSerName val="0"/>
          <c:showPercent val="0"/>
          <c:showBubbleSize val="0"/>
        </c:dLbls>
        <c:gapWidth val="219"/>
        <c:overlap val="-27"/>
        <c:axId val="956441119"/>
        <c:axId val="956441951"/>
      </c:barChart>
      <c:catAx>
        <c:axId val="9564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1951"/>
        <c:crosses val="autoZero"/>
        <c:auto val="1"/>
        <c:lblAlgn val="ctr"/>
        <c:lblOffset val="100"/>
        <c:noMultiLvlLbl val="0"/>
      </c:catAx>
      <c:valAx>
        <c:axId val="95644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35241335853812222"/>
          <c:y val="4.6740490921965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1492391428386"/>
          <c:y val="0.19886627849411631"/>
          <c:w val="0.5475061647539804"/>
          <c:h val="0.5718099871011268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0016-4F40-A215-2A311E205C59}"/>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0016-4F40-A215-2A311E205C59}"/>
            </c:ext>
          </c:extLst>
        </c:ser>
        <c:dLbls>
          <c:showLegendKey val="0"/>
          <c:showVal val="0"/>
          <c:showCatName val="0"/>
          <c:showSerName val="0"/>
          <c:showPercent val="0"/>
          <c:showBubbleSize val="0"/>
        </c:dLbls>
        <c:marker val="1"/>
        <c:smooth val="0"/>
        <c:axId val="846547295"/>
        <c:axId val="846547711"/>
      </c:lineChart>
      <c:catAx>
        <c:axId val="8465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7711"/>
        <c:crosses val="autoZero"/>
        <c:auto val="1"/>
        <c:lblAlgn val="ctr"/>
        <c:lblOffset val="100"/>
        <c:noMultiLvlLbl val="0"/>
      </c:catAx>
      <c:valAx>
        <c:axId val="8465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 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TABLE'!$B$104:$B$105</c:f>
              <c:strCache>
                <c:ptCount val="1"/>
                <c:pt idx="0">
                  <c:v>No</c:v>
                </c:pt>
              </c:strCache>
            </c:strRef>
          </c:tx>
          <c:spPr>
            <a:ln w="28575" cap="rnd">
              <a:solidFill>
                <a:schemeClr val="accent1"/>
              </a:solidFill>
              <a:round/>
            </a:ln>
            <a:effectLst/>
          </c:spPr>
          <c:marker>
            <c:symbol val="none"/>
          </c:marker>
          <c:cat>
            <c:strRef>
              <c:f>'PIVOT TABLE'!$A$106:$A$109</c:f>
              <c:strCache>
                <c:ptCount val="3"/>
                <c:pt idx="0">
                  <c:v>Adolescent</c:v>
                </c:pt>
                <c:pt idx="1">
                  <c:v>Middle Age</c:v>
                </c:pt>
                <c:pt idx="2">
                  <c:v>Old</c:v>
                </c:pt>
              </c:strCache>
            </c:strRef>
          </c:cat>
          <c:val>
            <c:numRef>
              <c:f>'PIVOT TABLE'!$B$106:$B$109</c:f>
              <c:numCache>
                <c:formatCode>General</c:formatCode>
                <c:ptCount val="3"/>
                <c:pt idx="1">
                  <c:v>20</c:v>
                </c:pt>
              </c:numCache>
            </c:numRef>
          </c:val>
          <c:smooth val="0"/>
          <c:extLst>
            <c:ext xmlns:c16="http://schemas.microsoft.com/office/drawing/2014/chart" uri="{C3380CC4-5D6E-409C-BE32-E72D297353CC}">
              <c16:uniqueId val="{00000000-6716-4584-B12F-4C94A9193475}"/>
            </c:ext>
          </c:extLst>
        </c:ser>
        <c:ser>
          <c:idx val="1"/>
          <c:order val="1"/>
          <c:tx>
            <c:strRef>
              <c:f>'PIVOT TABLE'!$C$104:$C$105</c:f>
              <c:strCache>
                <c:ptCount val="1"/>
                <c:pt idx="0">
                  <c:v>Yes</c:v>
                </c:pt>
              </c:strCache>
            </c:strRef>
          </c:tx>
          <c:spPr>
            <a:ln w="28575" cap="rnd">
              <a:solidFill>
                <a:schemeClr val="accent2"/>
              </a:solidFill>
              <a:round/>
            </a:ln>
            <a:effectLst/>
          </c:spPr>
          <c:marker>
            <c:symbol val="none"/>
          </c:marker>
          <c:cat>
            <c:strRef>
              <c:f>'PIVOT TABLE'!$A$106:$A$109</c:f>
              <c:strCache>
                <c:ptCount val="3"/>
                <c:pt idx="0">
                  <c:v>Adolescent</c:v>
                </c:pt>
                <c:pt idx="1">
                  <c:v>Middle Age</c:v>
                </c:pt>
                <c:pt idx="2">
                  <c:v>Old</c:v>
                </c:pt>
              </c:strCache>
            </c:strRef>
          </c:cat>
          <c:val>
            <c:numRef>
              <c:f>'PIVOT TABLE'!$C$106:$C$109</c:f>
              <c:numCache>
                <c:formatCode>General</c:formatCode>
                <c:ptCount val="3"/>
                <c:pt idx="0">
                  <c:v>3</c:v>
                </c:pt>
                <c:pt idx="1">
                  <c:v>24</c:v>
                </c:pt>
                <c:pt idx="2">
                  <c:v>4</c:v>
                </c:pt>
              </c:numCache>
            </c:numRef>
          </c:val>
          <c:smooth val="0"/>
          <c:extLst>
            <c:ext xmlns:c16="http://schemas.microsoft.com/office/drawing/2014/chart" uri="{C3380CC4-5D6E-409C-BE32-E72D297353CC}">
              <c16:uniqueId val="{00000001-6716-4584-B12F-4C94A9193475}"/>
            </c:ext>
          </c:extLst>
        </c:ser>
        <c:dLbls>
          <c:showLegendKey val="0"/>
          <c:showVal val="0"/>
          <c:showCatName val="0"/>
          <c:showSerName val="0"/>
          <c:showPercent val="0"/>
          <c:showBubbleSize val="0"/>
        </c:dLbls>
        <c:smooth val="0"/>
        <c:axId val="956612095"/>
        <c:axId val="956612511"/>
      </c:lineChart>
      <c:catAx>
        <c:axId val="9566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12511"/>
        <c:crosses val="autoZero"/>
        <c:auto val="1"/>
        <c:lblAlgn val="ctr"/>
        <c:lblOffset val="100"/>
        <c:noMultiLvlLbl val="0"/>
      </c:catAx>
      <c:valAx>
        <c:axId val="95661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Purchases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133349</xdr:colOff>
      <xdr:row>1</xdr:row>
      <xdr:rowOff>57150</xdr:rowOff>
    </xdr:from>
    <xdr:to>
      <xdr:col>13</xdr:col>
      <xdr:colOff>581024</xdr:colOff>
      <xdr:row>15</xdr:row>
      <xdr:rowOff>76200</xdr:rowOff>
    </xdr:to>
    <xdr:graphicFrame macro="">
      <xdr:nvGraphicFramePr>
        <xdr:cNvPr id="2" name="Chart 1">
          <a:extLst>
            <a:ext uri="{FF2B5EF4-FFF2-40B4-BE49-F238E27FC236}">
              <a16:creationId xmlns:a16="http://schemas.microsoft.com/office/drawing/2014/main" id="{9DF8A4F8-359A-5915-866F-805194747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17</xdr:row>
      <xdr:rowOff>147637</xdr:rowOff>
    </xdr:from>
    <xdr:to>
      <xdr:col>12</xdr:col>
      <xdr:colOff>419099</xdr:colOff>
      <xdr:row>33</xdr:row>
      <xdr:rowOff>28575</xdr:rowOff>
    </xdr:to>
    <xdr:graphicFrame macro="">
      <xdr:nvGraphicFramePr>
        <xdr:cNvPr id="3" name="Chart 2">
          <a:extLst>
            <a:ext uri="{FF2B5EF4-FFF2-40B4-BE49-F238E27FC236}">
              <a16:creationId xmlns:a16="http://schemas.microsoft.com/office/drawing/2014/main" id="{ACC176C0-0D4B-6359-9139-6D249B2D6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41</xdr:row>
      <xdr:rowOff>42862</xdr:rowOff>
    </xdr:from>
    <xdr:to>
      <xdr:col>13</xdr:col>
      <xdr:colOff>447676</xdr:colOff>
      <xdr:row>55</xdr:row>
      <xdr:rowOff>28576</xdr:rowOff>
    </xdr:to>
    <xdr:graphicFrame macro="">
      <xdr:nvGraphicFramePr>
        <xdr:cNvPr id="4" name="Chart 3">
          <a:extLst>
            <a:ext uri="{FF2B5EF4-FFF2-40B4-BE49-F238E27FC236}">
              <a16:creationId xmlns:a16="http://schemas.microsoft.com/office/drawing/2014/main" id="{57B86E8A-C1CC-F900-B0AF-55BD3F097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385761</xdr:colOff>
      <xdr:row>98</xdr:row>
      <xdr:rowOff>147636</xdr:rowOff>
    </xdr:from>
    <xdr:to>
      <xdr:col>13</xdr:col>
      <xdr:colOff>485774</xdr:colOff>
      <xdr:row>117</xdr:row>
      <xdr:rowOff>57149</xdr:rowOff>
    </xdr:to>
    <xdr:graphicFrame macro="">
      <xdr:nvGraphicFramePr>
        <xdr:cNvPr id="5" name="Chart 4">
          <a:extLst>
            <a:ext uri="{FF2B5EF4-FFF2-40B4-BE49-F238E27FC236}">
              <a16:creationId xmlns:a16="http://schemas.microsoft.com/office/drawing/2014/main" id="{C9C4E5B6-A6F3-A6AE-3FD0-D8F6C05DC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321468</xdr:colOff>
      <xdr:row>6</xdr:row>
      <xdr:rowOff>11906</xdr:rowOff>
    </xdr:from>
    <xdr:to>
      <xdr:col>14</xdr:col>
      <xdr:colOff>595312</xdr:colOff>
      <xdr:row>21</xdr:row>
      <xdr:rowOff>166687</xdr:rowOff>
    </xdr:to>
    <xdr:graphicFrame macro="">
      <xdr:nvGraphicFramePr>
        <xdr:cNvPr id="2" name="Chart 1">
          <a:extLst>
            <a:ext uri="{FF2B5EF4-FFF2-40B4-BE49-F238E27FC236}">
              <a16:creationId xmlns:a16="http://schemas.microsoft.com/office/drawing/2014/main" id="{BC01ABD1-3091-4928-BFCE-39CBE2CFD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345281</xdr:colOff>
      <xdr:row>21</xdr:row>
      <xdr:rowOff>183356</xdr:rowOff>
    </xdr:from>
    <xdr:to>
      <xdr:col>15</xdr:col>
      <xdr:colOff>1</xdr:colOff>
      <xdr:row>34</xdr:row>
      <xdr:rowOff>102394</xdr:rowOff>
    </xdr:to>
    <xdr:graphicFrame macro="">
      <xdr:nvGraphicFramePr>
        <xdr:cNvPr id="3" name="Chart 2">
          <a:extLst>
            <a:ext uri="{FF2B5EF4-FFF2-40B4-BE49-F238E27FC236}">
              <a16:creationId xmlns:a16="http://schemas.microsoft.com/office/drawing/2014/main" id="{9AFB621C-7E1D-4A14-B8F5-63D701FCD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6</xdr:row>
      <xdr:rowOff>11906</xdr:rowOff>
    </xdr:from>
    <xdr:to>
      <xdr:col>9</xdr:col>
      <xdr:colOff>309561</xdr:colOff>
      <xdr:row>21</xdr:row>
      <xdr:rowOff>180974</xdr:rowOff>
    </xdr:to>
    <xdr:graphicFrame macro="">
      <xdr:nvGraphicFramePr>
        <xdr:cNvPr id="4" name="Chart 3">
          <a:extLst>
            <a:ext uri="{FF2B5EF4-FFF2-40B4-BE49-F238E27FC236}">
              <a16:creationId xmlns:a16="http://schemas.microsoft.com/office/drawing/2014/main" id="{392F60B2-61C7-4292-BECB-0C11F0890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11907</xdr:colOff>
      <xdr:row>6</xdr:row>
      <xdr:rowOff>2381</xdr:rowOff>
    </xdr:from>
    <xdr:to>
      <xdr:col>3</xdr:col>
      <xdr:colOff>333375</xdr:colOff>
      <xdr:row>10</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8AE811-AD21-1873-7615-7F93ED11E8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7" y="1145381"/>
              <a:ext cx="2143124" cy="9024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14288</xdr:rowOff>
    </xdr:from>
    <xdr:to>
      <xdr:col>3</xdr:col>
      <xdr:colOff>333375</xdr:colOff>
      <xdr:row>26</xdr:row>
      <xdr:rowOff>59532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D0452B0-ACA3-2527-C7A5-2CED888207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252788"/>
              <a:ext cx="2155030" cy="17597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145257</xdr:rowOff>
    </xdr:from>
    <xdr:to>
      <xdr:col>3</xdr:col>
      <xdr:colOff>333375</xdr:colOff>
      <xdr:row>17</xdr:row>
      <xdr:rowOff>23813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3F97C3F-2B39-28D5-F5AA-8073CA287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0257"/>
              <a:ext cx="2155031" cy="12120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Daniel" refreshedDate="44726.946330324077" createdVersion="8" refreshedVersion="8" minRefreshableVersion="3" recordCount="1000" xr:uid="{EE9DEFE8-8864-42AC-8F53-B43B02BA42A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68046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F20E6-B03E-4A64-BC25-4875EA7D3A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63F05-81F9-4B3C-A23E-41DC1A993E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95DB0-FFEC-413E-863E-48282C3540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4:D109" firstHeaderRow="1" firstDataRow="2" firstDataCol="1" rowPageCount="1" colPageCount="1"/>
  <pivotFields count="14">
    <pivotField showAll="0"/>
    <pivotField showAll="0">
      <items count="3">
        <item h="1" x="0"/>
        <item x="1"/>
        <item t="default"/>
      </items>
    </pivotField>
    <pivotField axis="axisPage"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69EADE-E16B-49B7-8B0D-9AEC156582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D7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C47B5A-324A-41D0-BAF5-BF15565065B3}" sourceName="Marital Status">
  <pivotTables>
    <pivotTable tabId="3" name="PivotTable4"/>
    <pivotTable tabId="3" name="PivotTable1"/>
    <pivotTable tabId="3" name="PivotTable2"/>
    <pivotTable tabId="3" name="PivotTable3"/>
  </pivotTables>
  <data>
    <tabular pivotCacheId="4680466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268695-9E2B-43CC-9E63-022DFB1E7196}" sourceName="Education">
  <pivotTables>
    <pivotTable tabId="3" name="PivotTable4"/>
    <pivotTable tabId="3" name="PivotTable1"/>
    <pivotTable tabId="3" name="PivotTable3"/>
  </pivotTables>
  <data>
    <tabular pivotCacheId="46804660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956152-6A91-4D2F-9A56-B7444B827B4B}" sourceName="Region">
  <pivotTables>
    <pivotTable tabId="3" name="PivotTable4"/>
    <pivotTable tabId="3" name="PivotTable1"/>
    <pivotTable tabId="3" name="PivotTable2"/>
    <pivotTable tabId="3" name="PivotTable3"/>
  </pivotTables>
  <data>
    <tabular pivotCacheId="46804660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76632B-067E-4C15-BCA1-923D52964EE0}" cache="Slicer_Marital_Status" caption="Marital Status" rowHeight="241300"/>
  <slicer name="Education" xr10:uid="{581FAD74-4218-4137-ADC8-8337A07B3397}" cache="Slicer_Education" caption="Education" rowHeight="241300"/>
  <slicer name="Region" xr10:uid="{13F9322F-EB62-44E0-BF5E-F03967D4E6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35BE-C819-4AD5-8BFD-204DEDE3E5A5}">
  <dimension ref="A1:N1001"/>
  <sheetViews>
    <sheetView workbookViewId="0">
      <selection activeCell="L2" sqref="L2"/>
    </sheetView>
  </sheetViews>
  <sheetFormatPr defaultColWidth="14.140625" defaultRowHeight="15" x14ac:dyDescent="0.25"/>
  <cols>
    <col min="1" max="1" width="7.140625" customWidth="1"/>
    <col min="4" max="4" width="14.140625" style="4" customWidth="1"/>
    <col min="9" max="9" width="6.28515625" customWidth="1"/>
    <col min="10" max="10" width="20.42578125" customWidth="1"/>
    <col min="13" max="13" width="7"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40</v>
      </c>
      <c r="M1" s="3" t="s">
        <v>11</v>
      </c>
      <c r="N1" s="3" t="s">
        <v>12</v>
      </c>
    </row>
    <row r="2" spans="1:14" x14ac:dyDescent="0.25">
      <c r="A2">
        <v>12496</v>
      </c>
      <c r="B2" t="s">
        <v>36</v>
      </c>
      <c r="C2" t="s">
        <v>39</v>
      </c>
      <c r="D2" s="4">
        <v>40000</v>
      </c>
      <c r="E2">
        <v>1</v>
      </c>
      <c r="F2" t="s">
        <v>13</v>
      </c>
      <c r="G2" t="s">
        <v>14</v>
      </c>
      <c r="H2" t="s">
        <v>15</v>
      </c>
      <c r="I2">
        <v>0</v>
      </c>
      <c r="J2" t="s">
        <v>16</v>
      </c>
      <c r="K2" t="s">
        <v>17</v>
      </c>
      <c r="L2" t="str">
        <f>IF(M2&gt;=55, "Old",IF(M2&gt;=31,"Middle Age",IF(M2 &lt;31,"Adolescent","Invalid")))</f>
        <v>Middle Age</v>
      </c>
      <c r="M2">
        <v>42</v>
      </c>
      <c r="N2" t="s">
        <v>18</v>
      </c>
    </row>
    <row r="3" spans="1:14" x14ac:dyDescent="0.25">
      <c r="A3">
        <v>24107</v>
      </c>
      <c r="B3" t="s">
        <v>36</v>
      </c>
      <c r="C3" t="s">
        <v>38</v>
      </c>
      <c r="D3" s="4">
        <v>30000</v>
      </c>
      <c r="E3">
        <v>3</v>
      </c>
      <c r="F3" t="s">
        <v>19</v>
      </c>
      <c r="G3" t="s">
        <v>20</v>
      </c>
      <c r="H3" t="s">
        <v>15</v>
      </c>
      <c r="I3">
        <v>1</v>
      </c>
      <c r="J3" t="s">
        <v>16</v>
      </c>
      <c r="K3" t="s">
        <v>17</v>
      </c>
      <c r="L3" t="str">
        <f t="shared" ref="L3:L66" si="0">IF(M3&gt;=55, "Old",IF(M3&gt;=31,"Middle Age",IF(M3 &lt;31,"Adolescent","Invalid")))</f>
        <v>Middle Age</v>
      </c>
      <c r="M3">
        <v>43</v>
      </c>
      <c r="N3" t="s">
        <v>18</v>
      </c>
    </row>
    <row r="4" spans="1:14" x14ac:dyDescent="0.25">
      <c r="A4">
        <v>14177</v>
      </c>
      <c r="B4" t="s">
        <v>36</v>
      </c>
      <c r="C4" t="s">
        <v>38</v>
      </c>
      <c r="D4" s="4">
        <v>80000</v>
      </c>
      <c r="E4">
        <v>5</v>
      </c>
      <c r="F4" t="s">
        <v>19</v>
      </c>
      <c r="G4" t="s">
        <v>21</v>
      </c>
      <c r="H4" t="s">
        <v>18</v>
      </c>
      <c r="I4">
        <v>2</v>
      </c>
      <c r="J4" t="s">
        <v>22</v>
      </c>
      <c r="K4" t="s">
        <v>17</v>
      </c>
      <c r="L4" t="str">
        <f t="shared" si="0"/>
        <v>Old</v>
      </c>
      <c r="M4">
        <v>60</v>
      </c>
      <c r="N4" t="s">
        <v>18</v>
      </c>
    </row>
    <row r="5" spans="1:14" x14ac:dyDescent="0.25">
      <c r="A5">
        <v>24381</v>
      </c>
      <c r="B5" t="s">
        <v>37</v>
      </c>
      <c r="C5" t="s">
        <v>38</v>
      </c>
      <c r="D5" s="4">
        <v>70000</v>
      </c>
      <c r="E5">
        <v>0</v>
      </c>
      <c r="F5" t="s">
        <v>13</v>
      </c>
      <c r="G5" t="s">
        <v>21</v>
      </c>
      <c r="H5" t="s">
        <v>15</v>
      </c>
      <c r="I5">
        <v>1</v>
      </c>
      <c r="J5" t="s">
        <v>23</v>
      </c>
      <c r="K5" t="s">
        <v>24</v>
      </c>
      <c r="L5" t="str">
        <f t="shared" si="0"/>
        <v>Middle Age</v>
      </c>
      <c r="M5">
        <v>41</v>
      </c>
      <c r="N5" t="s">
        <v>15</v>
      </c>
    </row>
    <row r="6" spans="1:14" x14ac:dyDescent="0.25">
      <c r="A6">
        <v>25597</v>
      </c>
      <c r="B6" t="s">
        <v>37</v>
      </c>
      <c r="C6" t="s">
        <v>38</v>
      </c>
      <c r="D6" s="4">
        <v>30000</v>
      </c>
      <c r="E6">
        <v>0</v>
      </c>
      <c r="F6" t="s">
        <v>13</v>
      </c>
      <c r="G6" t="s">
        <v>20</v>
      </c>
      <c r="H6" t="s">
        <v>18</v>
      </c>
      <c r="I6">
        <v>0</v>
      </c>
      <c r="J6" t="s">
        <v>16</v>
      </c>
      <c r="K6" t="s">
        <v>17</v>
      </c>
      <c r="L6" t="str">
        <f t="shared" si="0"/>
        <v>Middle Age</v>
      </c>
      <c r="M6">
        <v>36</v>
      </c>
      <c r="N6" t="s">
        <v>15</v>
      </c>
    </row>
    <row r="7" spans="1:14" x14ac:dyDescent="0.25">
      <c r="A7">
        <v>13507</v>
      </c>
      <c r="B7" t="s">
        <v>36</v>
      </c>
      <c r="C7" t="s">
        <v>39</v>
      </c>
      <c r="D7" s="4">
        <v>10000</v>
      </c>
      <c r="E7">
        <v>2</v>
      </c>
      <c r="F7" t="s">
        <v>19</v>
      </c>
      <c r="G7" t="s">
        <v>25</v>
      </c>
      <c r="H7" t="s">
        <v>15</v>
      </c>
      <c r="I7">
        <v>0</v>
      </c>
      <c r="J7" t="s">
        <v>26</v>
      </c>
      <c r="K7" t="s">
        <v>17</v>
      </c>
      <c r="L7" t="str">
        <f t="shared" si="0"/>
        <v>Middle Age</v>
      </c>
      <c r="M7">
        <v>50</v>
      </c>
      <c r="N7" t="s">
        <v>18</v>
      </c>
    </row>
    <row r="8" spans="1:14" x14ac:dyDescent="0.25">
      <c r="A8">
        <v>27974</v>
      </c>
      <c r="B8" t="s">
        <v>37</v>
      </c>
      <c r="C8" t="s">
        <v>38</v>
      </c>
      <c r="D8" s="4">
        <v>160000</v>
      </c>
      <c r="E8">
        <v>2</v>
      </c>
      <c r="F8" t="s">
        <v>27</v>
      </c>
      <c r="G8" t="s">
        <v>28</v>
      </c>
      <c r="H8" t="s">
        <v>15</v>
      </c>
      <c r="I8">
        <v>4</v>
      </c>
      <c r="J8" t="s">
        <v>16</v>
      </c>
      <c r="K8" t="s">
        <v>24</v>
      </c>
      <c r="L8" t="str">
        <f t="shared" si="0"/>
        <v>Middle Age</v>
      </c>
      <c r="M8">
        <v>33</v>
      </c>
      <c r="N8" t="s">
        <v>15</v>
      </c>
    </row>
    <row r="9" spans="1:14" x14ac:dyDescent="0.25">
      <c r="A9">
        <v>19364</v>
      </c>
      <c r="B9" t="s">
        <v>36</v>
      </c>
      <c r="C9" t="s">
        <v>38</v>
      </c>
      <c r="D9" s="4">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4">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4">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4">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4">
        <v>90000</v>
      </c>
      <c r="E13">
        <v>0</v>
      </c>
      <c r="F13" t="s">
        <v>13</v>
      </c>
      <c r="G13" t="s">
        <v>21</v>
      </c>
      <c r="H13" t="s">
        <v>18</v>
      </c>
      <c r="I13">
        <v>4</v>
      </c>
      <c r="J13" t="s">
        <v>46</v>
      </c>
      <c r="K13" t="s">
        <v>24</v>
      </c>
      <c r="L13" t="str">
        <f t="shared" si="0"/>
        <v>Middle Age</v>
      </c>
      <c r="M13">
        <v>36</v>
      </c>
      <c r="N13" t="s">
        <v>18</v>
      </c>
    </row>
    <row r="14" spans="1:14" x14ac:dyDescent="0.25">
      <c r="A14">
        <v>11434</v>
      </c>
      <c r="B14" t="s">
        <v>36</v>
      </c>
      <c r="C14" t="s">
        <v>38</v>
      </c>
      <c r="D14" s="4">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4">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4">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4">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4">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4">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4">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4">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4">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4">
        <v>80000</v>
      </c>
      <c r="E23">
        <v>0</v>
      </c>
      <c r="F23" t="s">
        <v>13</v>
      </c>
      <c r="G23" t="s">
        <v>21</v>
      </c>
      <c r="H23" t="s">
        <v>15</v>
      </c>
      <c r="I23">
        <v>4</v>
      </c>
      <c r="J23" t="s">
        <v>46</v>
      </c>
      <c r="K23" t="s">
        <v>24</v>
      </c>
      <c r="L23" t="str">
        <f t="shared" si="0"/>
        <v>Middle Age</v>
      </c>
      <c r="M23">
        <v>35</v>
      </c>
      <c r="N23" t="s">
        <v>18</v>
      </c>
    </row>
    <row r="24" spans="1:14" x14ac:dyDescent="0.25">
      <c r="A24">
        <v>19193</v>
      </c>
      <c r="B24" t="s">
        <v>37</v>
      </c>
      <c r="C24" t="s">
        <v>38</v>
      </c>
      <c r="D24" s="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4">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4">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4">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4">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4">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4">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4">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4">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4">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4">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4">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4">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4">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4">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4">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4">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4">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4">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4">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4">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4">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4">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4">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4">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4">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4">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4">
        <v>80000</v>
      </c>
      <c r="E53">
        <v>0</v>
      </c>
      <c r="F53" t="s">
        <v>13</v>
      </c>
      <c r="G53" t="s">
        <v>21</v>
      </c>
      <c r="H53" t="s">
        <v>18</v>
      </c>
      <c r="I53">
        <v>4</v>
      </c>
      <c r="J53" t="s">
        <v>46</v>
      </c>
      <c r="K53" t="s">
        <v>24</v>
      </c>
      <c r="L53" t="str">
        <f t="shared" si="0"/>
        <v>Middle Age</v>
      </c>
      <c r="M53">
        <v>35</v>
      </c>
      <c r="N53" t="s">
        <v>18</v>
      </c>
    </row>
    <row r="54" spans="1:14" x14ac:dyDescent="0.25">
      <c r="A54">
        <v>12558</v>
      </c>
      <c r="B54" t="s">
        <v>36</v>
      </c>
      <c r="C54" t="s">
        <v>39</v>
      </c>
      <c r="D54" s="4">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4">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4">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4">
        <v>80000</v>
      </c>
      <c r="E57">
        <v>4</v>
      </c>
      <c r="F57" t="s">
        <v>27</v>
      </c>
      <c r="G57" t="s">
        <v>21</v>
      </c>
      <c r="H57" t="s">
        <v>15</v>
      </c>
      <c r="I57">
        <v>2</v>
      </c>
      <c r="J57" t="s">
        <v>46</v>
      </c>
      <c r="K57" t="s">
        <v>17</v>
      </c>
      <c r="L57" t="str">
        <f t="shared" si="0"/>
        <v>Middle Age</v>
      </c>
      <c r="M57">
        <v>54</v>
      </c>
      <c r="N57" t="s">
        <v>18</v>
      </c>
    </row>
    <row r="58" spans="1:14" x14ac:dyDescent="0.25">
      <c r="A58">
        <v>12808</v>
      </c>
      <c r="B58" t="s">
        <v>36</v>
      </c>
      <c r="C58" t="s">
        <v>38</v>
      </c>
      <c r="D58" s="4">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4">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4">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4">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4">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4">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4">
        <v>60000</v>
      </c>
      <c r="E65">
        <v>4</v>
      </c>
      <c r="F65" t="s">
        <v>13</v>
      </c>
      <c r="G65" t="s">
        <v>21</v>
      </c>
      <c r="H65" t="s">
        <v>15</v>
      </c>
      <c r="I65">
        <v>3</v>
      </c>
      <c r="J65" t="s">
        <v>46</v>
      </c>
      <c r="K65" t="s">
        <v>24</v>
      </c>
      <c r="L65" t="str">
        <f t="shared" si="0"/>
        <v>Middle Age</v>
      </c>
      <c r="M65">
        <v>41</v>
      </c>
      <c r="N65" t="s">
        <v>18</v>
      </c>
    </row>
    <row r="66" spans="1:14" x14ac:dyDescent="0.25">
      <c r="A66">
        <v>14927</v>
      </c>
      <c r="B66" t="s">
        <v>36</v>
      </c>
      <c r="C66" t="s">
        <v>39</v>
      </c>
      <c r="D66" s="4">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4">
        <v>30000</v>
      </c>
      <c r="E67">
        <v>2</v>
      </c>
      <c r="F67" t="s">
        <v>19</v>
      </c>
      <c r="G67" t="s">
        <v>20</v>
      </c>
      <c r="H67" t="s">
        <v>15</v>
      </c>
      <c r="I67">
        <v>2</v>
      </c>
      <c r="J67" t="s">
        <v>23</v>
      </c>
      <c r="K67" t="s">
        <v>24</v>
      </c>
      <c r="L67" t="str">
        <f t="shared" ref="L67:L130" si="1">IF(M67&gt;=55, "Old",IF(M67&gt;=31,"Middle Age",IF(M67 &lt;31,"Adolescent","Invalid")))</f>
        <v>Old</v>
      </c>
      <c r="M67">
        <v>68</v>
      </c>
      <c r="N67" t="s">
        <v>18</v>
      </c>
    </row>
    <row r="68" spans="1:14" x14ac:dyDescent="0.25">
      <c r="A68">
        <v>29355</v>
      </c>
      <c r="B68" t="s">
        <v>36</v>
      </c>
      <c r="C68" t="s">
        <v>39</v>
      </c>
      <c r="D68" s="4">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4">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4">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4">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4">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39</v>
      </c>
      <c r="D73" s="4">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4">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4">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4">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4">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4">
        <v>80000</v>
      </c>
      <c r="E79">
        <v>0</v>
      </c>
      <c r="F79" t="s">
        <v>13</v>
      </c>
      <c r="G79" t="s">
        <v>21</v>
      </c>
      <c r="H79" t="s">
        <v>15</v>
      </c>
      <c r="I79">
        <v>2</v>
      </c>
      <c r="J79" t="s">
        <v>46</v>
      </c>
      <c r="K79" t="s">
        <v>24</v>
      </c>
      <c r="L79" t="str">
        <f t="shared" si="1"/>
        <v>Adolescent</v>
      </c>
      <c r="M79">
        <v>29</v>
      </c>
      <c r="N79" t="s">
        <v>15</v>
      </c>
    </row>
    <row r="80" spans="1:14" x14ac:dyDescent="0.25">
      <c r="A80">
        <v>15752</v>
      </c>
      <c r="B80" t="s">
        <v>36</v>
      </c>
      <c r="C80" t="s">
        <v>38</v>
      </c>
      <c r="D80" s="4">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4">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4">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4">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4">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4">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4">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4">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4">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4">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4">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4">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4">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4">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4">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4">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4">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4">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4">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4">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4">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4">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4">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4">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4">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4">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4">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4">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4">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4">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4">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4">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4">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4">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4">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4">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4">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4">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4">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4">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4">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39</v>
      </c>
      <c r="D125" s="4">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4">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4">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4">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4">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4">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4">
        <v>10000</v>
      </c>
      <c r="E131">
        <v>3</v>
      </c>
      <c r="F131" t="s">
        <v>27</v>
      </c>
      <c r="G131" t="s">
        <v>25</v>
      </c>
      <c r="H131" t="s">
        <v>15</v>
      </c>
      <c r="I131">
        <v>1</v>
      </c>
      <c r="J131" t="s">
        <v>16</v>
      </c>
      <c r="K131" t="s">
        <v>17</v>
      </c>
      <c r="L131" t="str">
        <f t="shared" ref="L131:L194" si="2">IF(M131&gt;=55, "Old",IF(M131&gt;=31,"Middle Age",IF(M131 &lt;31,"Adolescent","Invalid")))</f>
        <v>Middle Age</v>
      </c>
      <c r="M131">
        <v>39</v>
      </c>
      <c r="N131" t="s">
        <v>15</v>
      </c>
    </row>
    <row r="132" spans="1:14" x14ac:dyDescent="0.25">
      <c r="A132">
        <v>12993</v>
      </c>
      <c r="B132" t="s">
        <v>36</v>
      </c>
      <c r="C132" t="s">
        <v>38</v>
      </c>
      <c r="D132" s="4">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4">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4">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4">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4">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4">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4">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4">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4">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4">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4">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4">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38</v>
      </c>
      <c r="D146" s="4">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4">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4">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4">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4">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4">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4">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4">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4">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4">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4">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4">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4">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4">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4">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4">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4">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4">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4">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4">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4">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4">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38</v>
      </c>
      <c r="D170" s="4">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4">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4">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4">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4">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4">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4">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4">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4">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4">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s="4">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4">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4">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4">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4">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s="4">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4">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4">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s="4">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38</v>
      </c>
      <c r="D191" s="4">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4">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4">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4">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s="4">
        <v>70000</v>
      </c>
      <c r="E195">
        <v>5</v>
      </c>
      <c r="F195" t="s">
        <v>13</v>
      </c>
      <c r="G195" t="s">
        <v>21</v>
      </c>
      <c r="H195" t="s">
        <v>15</v>
      </c>
      <c r="I195">
        <v>4</v>
      </c>
      <c r="J195" t="s">
        <v>46</v>
      </c>
      <c r="K195" t="s">
        <v>24</v>
      </c>
      <c r="L195" t="str">
        <f t="shared" ref="L195:L258" si="3">IF(M195&gt;=55, "Old",IF(M195&gt;=31,"Middle Age",IF(M195 &lt;31,"Adolescent","Invalid")))</f>
        <v>Middle Age</v>
      </c>
      <c r="M195">
        <v>41</v>
      </c>
      <c r="N195" t="s">
        <v>18</v>
      </c>
    </row>
    <row r="196" spans="1:14" x14ac:dyDescent="0.25">
      <c r="A196">
        <v>17843</v>
      </c>
      <c r="B196" t="s">
        <v>37</v>
      </c>
      <c r="C196" t="s">
        <v>39</v>
      </c>
      <c r="D196" s="4">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4">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4">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4">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4">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4">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38</v>
      </c>
      <c r="D202" s="4">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4">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4">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4">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4">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4">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s="4">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4">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4">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4">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4">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4">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4">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38</v>
      </c>
      <c r="D216" s="4">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4">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4">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4">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4">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4">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4">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4">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4">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39</v>
      </c>
      <c r="D226" s="4">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4">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4">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4">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4">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4">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s="4">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s="4">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4">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4">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39</v>
      </c>
      <c r="D237" s="4">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4">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4">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4">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4">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4">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4">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4">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4">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38</v>
      </c>
      <c r="D247" s="4">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4">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4">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39</v>
      </c>
      <c r="D250" s="4">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4">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4">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4">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4">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s="4">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4">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4">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4">
        <v>50000</v>
      </c>
      <c r="E259">
        <v>0</v>
      </c>
      <c r="F259" t="s">
        <v>31</v>
      </c>
      <c r="G259" t="s">
        <v>14</v>
      </c>
      <c r="H259" t="s">
        <v>15</v>
      </c>
      <c r="I259">
        <v>0</v>
      </c>
      <c r="J259" t="s">
        <v>16</v>
      </c>
      <c r="K259" t="s">
        <v>17</v>
      </c>
      <c r="L259" t="str">
        <f t="shared" ref="L259:L322" si="4">IF(M259&gt;=55, "Old",IF(M259&gt;=31,"Middle Age",IF(M259 &lt;31,"Adolescent","Invalid")))</f>
        <v>Middle Age</v>
      </c>
      <c r="M259">
        <v>36</v>
      </c>
      <c r="N259" t="s">
        <v>15</v>
      </c>
    </row>
    <row r="260" spans="1:14" x14ac:dyDescent="0.25">
      <c r="A260">
        <v>14193</v>
      </c>
      <c r="B260" t="s">
        <v>37</v>
      </c>
      <c r="C260" t="s">
        <v>39</v>
      </c>
      <c r="D260" s="4">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s="4">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4">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4">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4">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38</v>
      </c>
      <c r="D266" s="4">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4">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4">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4">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4">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4">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4">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4">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4">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4">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4">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4">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4">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4">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38</v>
      </c>
      <c r="D281" s="4">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4">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4">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4">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4">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4">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4">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4">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4">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4">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4">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4">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4">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4">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4">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39</v>
      </c>
      <c r="D298" s="4">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4">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4">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4">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4">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4">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4">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4">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4">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4">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4">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4">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4">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4">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4">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4">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4">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4">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4">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4">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4">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39</v>
      </c>
      <c r="D321" s="4">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4">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4">
        <v>160000</v>
      </c>
      <c r="E323">
        <v>0</v>
      </c>
      <c r="F323" t="s">
        <v>31</v>
      </c>
      <c r="G323" t="s">
        <v>28</v>
      </c>
      <c r="H323" t="s">
        <v>18</v>
      </c>
      <c r="I323">
        <v>3</v>
      </c>
      <c r="J323" t="s">
        <v>16</v>
      </c>
      <c r="K323" t="s">
        <v>24</v>
      </c>
      <c r="L323" t="str">
        <f t="shared" ref="L323:L386" si="5">IF(M323&gt;=55, "Old",IF(M323&gt;=31,"Middle Age",IF(M323 &lt;31,"Adolescent","Invalid")))</f>
        <v>Middle Age</v>
      </c>
      <c r="M323">
        <v>47</v>
      </c>
      <c r="N323" t="s">
        <v>15</v>
      </c>
    </row>
    <row r="324" spans="1:14" x14ac:dyDescent="0.25">
      <c r="A324">
        <v>16410</v>
      </c>
      <c r="B324" t="s">
        <v>37</v>
      </c>
      <c r="C324" t="s">
        <v>39</v>
      </c>
      <c r="D324" s="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4">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4">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4">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4">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4">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4">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4">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s="4">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38</v>
      </c>
      <c r="D333" s="4">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4">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4">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4">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4">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4">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4">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4">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4">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4">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4">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4">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4">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4">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4">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4">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4">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4">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4">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4">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4">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4">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39</v>
      </c>
      <c r="D358" s="4">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4">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4">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4">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38</v>
      </c>
      <c r="D362" s="4">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4">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4">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4">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4">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4">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4">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4">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4">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4">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38</v>
      </c>
      <c r="D373" s="4">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4">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4">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4">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4">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4">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4">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4">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4">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39</v>
      </c>
      <c r="D383" s="4">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4">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38</v>
      </c>
      <c r="D385" s="4">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4">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s="4">
        <v>30000</v>
      </c>
      <c r="E387">
        <v>3</v>
      </c>
      <c r="F387" t="s">
        <v>19</v>
      </c>
      <c r="G387" t="s">
        <v>20</v>
      </c>
      <c r="H387" t="s">
        <v>15</v>
      </c>
      <c r="I387">
        <v>0</v>
      </c>
      <c r="J387" t="s">
        <v>16</v>
      </c>
      <c r="K387" t="s">
        <v>17</v>
      </c>
      <c r="L387" t="str">
        <f t="shared" ref="L387:L450" si="6">IF(M387&gt;=55, "Old",IF(M387&gt;=31,"Middle Age",IF(M387 &lt;31,"Adolescent","Invalid")))</f>
        <v>Middle Age</v>
      </c>
      <c r="M387">
        <v>43</v>
      </c>
      <c r="N387" t="s">
        <v>18</v>
      </c>
    </row>
    <row r="388" spans="1:14" x14ac:dyDescent="0.25">
      <c r="A388">
        <v>28957</v>
      </c>
      <c r="B388" t="s">
        <v>37</v>
      </c>
      <c r="C388" t="s">
        <v>39</v>
      </c>
      <c r="D388" s="4">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39</v>
      </c>
      <c r="D389" s="4">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4">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4">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4">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4">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4">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4">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4">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4">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4">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4">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4">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4">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39</v>
      </c>
      <c r="D403" s="4">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4">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4">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4">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4">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4">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4">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4">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4">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4">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4">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4">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4">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4">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4">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4">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4">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4">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s="4">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4">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38</v>
      </c>
      <c r="D425" s="4">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4">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4">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4">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4">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4">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4">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4">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4">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4">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39</v>
      </c>
      <c r="D435" s="4">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4">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4">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4">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4">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4">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4">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4">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38</v>
      </c>
      <c r="D443" s="4">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4">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4">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4">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4">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39</v>
      </c>
      <c r="D449" s="4">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4">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4">
        <v>40000</v>
      </c>
      <c r="E451">
        <v>1</v>
      </c>
      <c r="F451" t="s">
        <v>13</v>
      </c>
      <c r="G451" t="s">
        <v>14</v>
      </c>
      <c r="H451" t="s">
        <v>15</v>
      </c>
      <c r="I451">
        <v>0</v>
      </c>
      <c r="J451" t="s">
        <v>16</v>
      </c>
      <c r="K451" t="s">
        <v>17</v>
      </c>
      <c r="L451" t="str">
        <f t="shared" ref="L451:L514" si="7">IF(M451&gt;=55, "Old",IF(M451&gt;=31,"Middle Age",IF(M451 &lt;31,"Adolescent","Invalid")))</f>
        <v>Middle Age</v>
      </c>
      <c r="M451">
        <v>42</v>
      </c>
      <c r="N451" t="s">
        <v>18</v>
      </c>
    </row>
    <row r="452" spans="1:14" x14ac:dyDescent="0.25">
      <c r="A452">
        <v>16559</v>
      </c>
      <c r="B452" t="s">
        <v>37</v>
      </c>
      <c r="C452" t="s">
        <v>39</v>
      </c>
      <c r="D452" s="4">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4">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4">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4">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4">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4">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4">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4">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39</v>
      </c>
      <c r="D461" s="4">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38</v>
      </c>
      <c r="D462" s="4">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4">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4">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4">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4">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4">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4">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4">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4">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4">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4">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4">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4">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4">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4">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4">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4">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4">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4">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4">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4">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4">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4">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4">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s="4">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4">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4">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4">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4">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4">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s="4">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4">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s="4">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4">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4">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4">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4">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4">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4">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4">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4">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4">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4">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4">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4">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4">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4">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4">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4">
        <v>60000</v>
      </c>
      <c r="E515">
        <v>4</v>
      </c>
      <c r="F515" t="s">
        <v>31</v>
      </c>
      <c r="G515" t="s">
        <v>28</v>
      </c>
      <c r="H515" t="s">
        <v>15</v>
      </c>
      <c r="I515">
        <v>2</v>
      </c>
      <c r="J515" t="s">
        <v>46</v>
      </c>
      <c r="K515" t="s">
        <v>32</v>
      </c>
      <c r="L515" t="str">
        <f t="shared" ref="L515:L578" si="8">IF(M515&gt;=55, "Old",IF(M515&gt;=31,"Middle Age",IF(M515 &lt;31,"Adolescent","Invalid")))</f>
        <v>Old</v>
      </c>
      <c r="M515">
        <v>61</v>
      </c>
      <c r="N515" t="s">
        <v>15</v>
      </c>
    </row>
    <row r="516" spans="1:14" x14ac:dyDescent="0.25">
      <c r="A516">
        <v>19399</v>
      </c>
      <c r="B516" t="s">
        <v>37</v>
      </c>
      <c r="C516" t="s">
        <v>38</v>
      </c>
      <c r="D516" s="4">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4">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4">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4">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4">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4">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4">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4">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s="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4">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4">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4">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s="4">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4">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4">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4">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s="4">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4">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4">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s="4">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s="4">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39</v>
      </c>
      <c r="D538" s="4">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4">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4">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4">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4">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4">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4">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4">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4">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4">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4">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4">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4">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4">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4">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4">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s="4">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38</v>
      </c>
      <c r="D555" s="4">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4">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4">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4">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4">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4">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4">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s="4">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4">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4">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4">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4">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4">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4">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4">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4">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s="4">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4">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4">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4">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4">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4">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s="4">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4">
        <v>120000</v>
      </c>
      <c r="E579">
        <v>1</v>
      </c>
      <c r="F579" t="s">
        <v>13</v>
      </c>
      <c r="G579" t="s">
        <v>28</v>
      </c>
      <c r="H579" t="s">
        <v>15</v>
      </c>
      <c r="I579">
        <v>4</v>
      </c>
      <c r="J579" t="s">
        <v>16</v>
      </c>
      <c r="K579" t="s">
        <v>32</v>
      </c>
      <c r="L579" t="str">
        <f t="shared" ref="L579:L642" si="9">IF(M579&gt;=55, "Old",IF(M579&gt;=31,"Middle Age",IF(M579 &lt;31,"Adolescent","Invalid")))</f>
        <v>Middle Age</v>
      </c>
      <c r="M579">
        <v>38</v>
      </c>
      <c r="N579" t="s">
        <v>18</v>
      </c>
    </row>
    <row r="580" spans="1:14" x14ac:dyDescent="0.25">
      <c r="A580">
        <v>15313</v>
      </c>
      <c r="B580" t="s">
        <v>36</v>
      </c>
      <c r="C580" t="s">
        <v>38</v>
      </c>
      <c r="D580" s="4">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4">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4">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s="4">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4">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s="4">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4">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4">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4">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4">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38</v>
      </c>
      <c r="D591" s="4">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s="4">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4">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s="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4">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4">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4">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4">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4">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4">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4">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4">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4">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4">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4">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4">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4">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4">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38</v>
      </c>
      <c r="D610" s="4">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4">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4">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4">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4">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4">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4">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4">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4">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4">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4">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4">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4">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4">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4">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4">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4">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4">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4">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4">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4">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4">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4">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4">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4">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4">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4">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4">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4">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4">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4">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4">
        <v>50000</v>
      </c>
      <c r="E643">
        <v>4</v>
      </c>
      <c r="F643" t="s">
        <v>13</v>
      </c>
      <c r="G643" t="s">
        <v>28</v>
      </c>
      <c r="H643" t="s">
        <v>15</v>
      </c>
      <c r="I643">
        <v>2</v>
      </c>
      <c r="J643" t="s">
        <v>46</v>
      </c>
      <c r="K643" t="s">
        <v>32</v>
      </c>
      <c r="L643" t="str">
        <f t="shared" ref="L643:L706" si="10">IF(M643&gt;=55, "Old",IF(M643&gt;=31,"Middle Age",IF(M643 &lt;31,"Adolescent","Invalid")))</f>
        <v>Old</v>
      </c>
      <c r="M643">
        <v>64</v>
      </c>
      <c r="N643" t="s">
        <v>18</v>
      </c>
    </row>
    <row r="644" spans="1:14" x14ac:dyDescent="0.25">
      <c r="A644">
        <v>21741</v>
      </c>
      <c r="B644" t="s">
        <v>36</v>
      </c>
      <c r="C644" t="s">
        <v>39</v>
      </c>
      <c r="D644" s="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4">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4">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39</v>
      </c>
      <c r="D647" s="4">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4">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4">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4">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4">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4">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s="4">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4">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4">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4">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4">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4">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4">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4">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s="4">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4">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4">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4">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4">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4">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4">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s="4">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4">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4">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s="4">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4">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4">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4">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4">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4">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4">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4">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4">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s="4">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4">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4">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4">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4">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4">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4">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4">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4">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4">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4">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4">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4">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4">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4">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4">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4">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4">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4">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4">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4">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4">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4">
        <v>70000</v>
      </c>
      <c r="E707">
        <v>4</v>
      </c>
      <c r="F707" t="s">
        <v>13</v>
      </c>
      <c r="G707" t="s">
        <v>28</v>
      </c>
      <c r="H707" t="s">
        <v>15</v>
      </c>
      <c r="I707">
        <v>1</v>
      </c>
      <c r="J707" t="s">
        <v>46</v>
      </c>
      <c r="K707" t="s">
        <v>32</v>
      </c>
      <c r="L707" t="str">
        <f t="shared" ref="L707:L770" si="11">IF(M707&gt;=55, "Old",IF(M707&gt;=31,"Middle Age",IF(M707 &lt;31,"Adolescent","Invalid")))</f>
        <v>Old</v>
      </c>
      <c r="M707">
        <v>59</v>
      </c>
      <c r="N707" t="s">
        <v>18</v>
      </c>
    </row>
    <row r="708" spans="1:14" x14ac:dyDescent="0.25">
      <c r="A708">
        <v>20296</v>
      </c>
      <c r="B708" t="s">
        <v>37</v>
      </c>
      <c r="C708" t="s">
        <v>39</v>
      </c>
      <c r="D708" s="4">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4">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4">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s="4">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s="4">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4">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s="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4">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4">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4">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4">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4">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4">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4">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4">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4">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4">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4">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4">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4">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4">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4">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4">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4">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4">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4">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4">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4">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4">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4">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4">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4">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s="4">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4">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4">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4">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4">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s="4">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4">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s="4">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4">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4">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4">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4">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4">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4">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4">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4">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4">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4">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4">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4">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4">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s="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4">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4">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4">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4">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39</v>
      </c>
      <c r="D769" s="4">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4">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4">
        <v>100000</v>
      </c>
      <c r="E771">
        <v>4</v>
      </c>
      <c r="F771" t="s">
        <v>13</v>
      </c>
      <c r="G771" t="s">
        <v>28</v>
      </c>
      <c r="H771" t="s">
        <v>15</v>
      </c>
      <c r="I771">
        <v>4</v>
      </c>
      <c r="J771" t="s">
        <v>16</v>
      </c>
      <c r="K771" t="s">
        <v>32</v>
      </c>
      <c r="L771" t="str">
        <f t="shared" ref="L771:L834" si="12">IF(M771&gt;=55, "Old",IF(M771&gt;=31,"Middle Age",IF(M771 &lt;31,"Adolescent","Invalid")))</f>
        <v>Middle Age</v>
      </c>
      <c r="M771">
        <v>40</v>
      </c>
      <c r="N771" t="s">
        <v>18</v>
      </c>
    </row>
    <row r="772" spans="1:14" x14ac:dyDescent="0.25">
      <c r="A772">
        <v>17699</v>
      </c>
      <c r="B772" t="s">
        <v>36</v>
      </c>
      <c r="C772" t="s">
        <v>38</v>
      </c>
      <c r="D772" s="4">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4">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4">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4">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4">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38</v>
      </c>
      <c r="D778" s="4">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4">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4">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4">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4">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s="4">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4">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4">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4">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4">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4">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4">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4">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4">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4">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4">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4">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4">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4">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4">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4">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4">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4">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4">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4">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4">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4">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4">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4">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4">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4">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4">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4">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4">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4">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s="4">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39</v>
      </c>
      <c r="D816" s="4">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4">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4">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4">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4">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4">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4">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4">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4">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4">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4">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4">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4">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4">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4">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4">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4">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4">
        <v>70000</v>
      </c>
      <c r="E835">
        <v>0</v>
      </c>
      <c r="F835" t="s">
        <v>13</v>
      </c>
      <c r="G835" t="s">
        <v>21</v>
      </c>
      <c r="H835" t="s">
        <v>18</v>
      </c>
      <c r="I835">
        <v>1</v>
      </c>
      <c r="J835" t="s">
        <v>16</v>
      </c>
      <c r="K835" t="s">
        <v>32</v>
      </c>
      <c r="L835" t="str">
        <f t="shared" ref="L835:L898" si="13">IF(M835&gt;=55, "Old",IF(M835&gt;=31,"Middle Age",IF(M835 &lt;31,"Adolescent","Invalid")))</f>
        <v>Middle Age</v>
      </c>
      <c r="M835">
        <v>37</v>
      </c>
      <c r="N835" t="s">
        <v>15</v>
      </c>
    </row>
    <row r="836" spans="1:14" x14ac:dyDescent="0.25">
      <c r="A836">
        <v>19889</v>
      </c>
      <c r="B836" t="s">
        <v>37</v>
      </c>
      <c r="C836" t="s">
        <v>39</v>
      </c>
      <c r="D836" s="4">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4">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4">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4">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4">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4">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4">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38</v>
      </c>
      <c r="D843" s="4">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4">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4">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s="4">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4">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4">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4">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4">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4">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4">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4">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4">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4">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4">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4">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4">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4">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4">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4">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4">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4">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4">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4">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s="4">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4">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s="4">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4">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4">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s="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4">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4">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4">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4">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4">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4">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4">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4">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4">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4">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4">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4">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4">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4">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4">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4">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4">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4">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4">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4">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4">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4">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4">
        <v>30000</v>
      </c>
      <c r="E899">
        <v>0</v>
      </c>
      <c r="F899" t="s">
        <v>29</v>
      </c>
      <c r="G899" t="s">
        <v>20</v>
      </c>
      <c r="H899" t="s">
        <v>18</v>
      </c>
      <c r="I899">
        <v>2</v>
      </c>
      <c r="J899" t="s">
        <v>16</v>
      </c>
      <c r="K899" t="s">
        <v>32</v>
      </c>
      <c r="L899" t="str">
        <f t="shared" ref="L899:L962" si="14">IF(M899&gt;=55, "Old",IF(M899&gt;=31,"Middle Age",IF(M899 &lt;31,"Adolescent","Invalid")))</f>
        <v>Adolescent</v>
      </c>
      <c r="M899">
        <v>28</v>
      </c>
      <c r="N899" t="s">
        <v>18</v>
      </c>
    </row>
    <row r="900" spans="1:14" x14ac:dyDescent="0.25">
      <c r="A900">
        <v>18066</v>
      </c>
      <c r="B900" t="s">
        <v>37</v>
      </c>
      <c r="C900" t="s">
        <v>38</v>
      </c>
      <c r="D900" s="4">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s="4">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38</v>
      </c>
      <c r="D902" s="4">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4">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4">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4">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4">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4">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4">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s="4">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4">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4">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4">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4">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4">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4">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s="4">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4">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4">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4">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s="4">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4">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4">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4">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4">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4">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s="4">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4">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4">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4">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39</v>
      </c>
      <c r="D933" s="4">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4">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4">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4">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4">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4">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4">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4">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4">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4">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4">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4">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4">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4">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4">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4">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4">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4">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39</v>
      </c>
      <c r="D952" s="4">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4">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4">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4">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4">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4">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4">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4">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4">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4">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4">
        <v>120000</v>
      </c>
      <c r="E963">
        <v>2</v>
      </c>
      <c r="F963" t="s">
        <v>13</v>
      </c>
      <c r="G963" t="s">
        <v>28</v>
      </c>
      <c r="H963" t="s">
        <v>15</v>
      </c>
      <c r="I963">
        <v>3</v>
      </c>
      <c r="J963" t="s">
        <v>23</v>
      </c>
      <c r="K963" t="s">
        <v>32</v>
      </c>
      <c r="L963" t="str">
        <f t="shared" ref="L963:L1001" si="15">IF(M963&gt;=55, "Old",IF(M963&gt;=31,"Middle Age",IF(M963 &lt;31,"Adolescent","Invalid")))</f>
        <v>Old</v>
      </c>
      <c r="M963">
        <v>62</v>
      </c>
      <c r="N963" t="s">
        <v>18</v>
      </c>
    </row>
    <row r="964" spans="1:14" x14ac:dyDescent="0.25">
      <c r="A964">
        <v>16813</v>
      </c>
      <c r="B964" t="s">
        <v>36</v>
      </c>
      <c r="C964" t="s">
        <v>38</v>
      </c>
      <c r="D964" s="4">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s="4">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4">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s="4">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4">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4">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4">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4">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4">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4">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4">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4">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4">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4">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s="4">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4">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4">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4">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38</v>
      </c>
      <c r="D983" s="4">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4">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4">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4">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4">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s="4">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s="4">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s="4">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39</v>
      </c>
      <c r="D992" s="4">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4">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4">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4">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4">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4">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4">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4">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4">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D9E0F-D134-4ED4-9C6B-84C6572F45F8}">
  <dimension ref="A3:D109"/>
  <sheetViews>
    <sheetView tabSelected="1" topLeftCell="A100" workbookViewId="0">
      <selection activeCell="B14" sqref="B14"/>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39</v>
      </c>
      <c r="B5" s="4">
        <v>80833.333333333328</v>
      </c>
      <c r="C5" s="4">
        <v>60000</v>
      </c>
      <c r="D5" s="4">
        <v>70869.565217391311</v>
      </c>
    </row>
    <row r="6" spans="1:4" x14ac:dyDescent="0.25">
      <c r="A6" s="8" t="s">
        <v>38</v>
      </c>
      <c r="B6" s="4">
        <v>72500</v>
      </c>
      <c r="C6" s="4">
        <v>66500</v>
      </c>
      <c r="D6" s="4">
        <v>68214.28571428571</v>
      </c>
    </row>
    <row r="7" spans="1:4" x14ac:dyDescent="0.25">
      <c r="A7" s="8" t="s">
        <v>42</v>
      </c>
      <c r="B7" s="4">
        <v>77500</v>
      </c>
      <c r="C7" s="4">
        <v>64193.548387096773</v>
      </c>
      <c r="D7" s="4">
        <v>69411.76470588235</v>
      </c>
    </row>
    <row r="25" spans="1:4" x14ac:dyDescent="0.25">
      <c r="A25" s="7" t="s">
        <v>45</v>
      </c>
      <c r="B25" s="7" t="s">
        <v>44</v>
      </c>
    </row>
    <row r="26" spans="1:4" x14ac:dyDescent="0.25">
      <c r="A26" s="7" t="s">
        <v>41</v>
      </c>
      <c r="B26" t="s">
        <v>18</v>
      </c>
      <c r="C26" t="s">
        <v>15</v>
      </c>
      <c r="D26" t="s">
        <v>42</v>
      </c>
    </row>
    <row r="27" spans="1:4" x14ac:dyDescent="0.25">
      <c r="A27" s="8" t="s">
        <v>16</v>
      </c>
      <c r="B27" s="6">
        <v>4</v>
      </c>
      <c r="C27" s="6">
        <v>23</v>
      </c>
      <c r="D27" s="6">
        <v>27</v>
      </c>
    </row>
    <row r="28" spans="1:4" x14ac:dyDescent="0.25">
      <c r="A28" s="8" t="s">
        <v>26</v>
      </c>
      <c r="B28" s="6">
        <v>3</v>
      </c>
      <c r="C28" s="6">
        <v>6</v>
      </c>
      <c r="D28" s="6">
        <v>9</v>
      </c>
    </row>
    <row r="29" spans="1:4" x14ac:dyDescent="0.25">
      <c r="A29" s="8" t="s">
        <v>22</v>
      </c>
      <c r="B29" s="6">
        <v>3</v>
      </c>
      <c r="C29" s="6">
        <v>4</v>
      </c>
      <c r="D29" s="6">
        <v>7</v>
      </c>
    </row>
    <row r="30" spans="1:4" x14ac:dyDescent="0.25">
      <c r="A30" s="8" t="s">
        <v>23</v>
      </c>
      <c r="B30" s="6">
        <v>14</v>
      </c>
      <c r="C30" s="6">
        <v>21</v>
      </c>
      <c r="D30" s="6">
        <v>35</v>
      </c>
    </row>
    <row r="31" spans="1:4" x14ac:dyDescent="0.25">
      <c r="A31" s="8" t="s">
        <v>46</v>
      </c>
      <c r="B31" s="6">
        <v>11</v>
      </c>
      <c r="C31" s="6">
        <v>8</v>
      </c>
      <c r="D31" s="6">
        <v>19</v>
      </c>
    </row>
    <row r="32" spans="1:4" x14ac:dyDescent="0.25">
      <c r="A32" s="8" t="s">
        <v>42</v>
      </c>
      <c r="B32" s="6">
        <v>35</v>
      </c>
      <c r="C32" s="6">
        <v>62</v>
      </c>
      <c r="D32" s="6">
        <v>97</v>
      </c>
    </row>
    <row r="43" spans="1:4" x14ac:dyDescent="0.25">
      <c r="A43" s="7" t="s">
        <v>45</v>
      </c>
      <c r="B43" s="7" t="s">
        <v>44</v>
      </c>
    </row>
    <row r="44" spans="1:4" x14ac:dyDescent="0.25">
      <c r="A44" s="7" t="s">
        <v>41</v>
      </c>
      <c r="B44" t="s">
        <v>18</v>
      </c>
      <c r="C44" t="s">
        <v>15</v>
      </c>
      <c r="D44" t="s">
        <v>42</v>
      </c>
    </row>
    <row r="45" spans="1:4" x14ac:dyDescent="0.25">
      <c r="A45" s="8">
        <v>25</v>
      </c>
      <c r="B45" s="6"/>
      <c r="C45" s="6">
        <v>1</v>
      </c>
      <c r="D45" s="6">
        <v>1</v>
      </c>
    </row>
    <row r="46" spans="1:4" x14ac:dyDescent="0.25">
      <c r="A46" s="8">
        <v>28</v>
      </c>
      <c r="B46" s="6"/>
      <c r="C46" s="6">
        <v>1</v>
      </c>
      <c r="D46" s="6">
        <v>1</v>
      </c>
    </row>
    <row r="47" spans="1:4" x14ac:dyDescent="0.25">
      <c r="A47" s="8">
        <v>30</v>
      </c>
      <c r="B47" s="6"/>
      <c r="C47" s="6">
        <v>1</v>
      </c>
      <c r="D47" s="6">
        <v>1</v>
      </c>
    </row>
    <row r="48" spans="1:4" x14ac:dyDescent="0.25">
      <c r="A48" s="8">
        <v>31</v>
      </c>
      <c r="B48" s="6">
        <v>3</v>
      </c>
      <c r="C48" s="6">
        <v>1</v>
      </c>
      <c r="D48" s="6">
        <v>4</v>
      </c>
    </row>
    <row r="49" spans="1:4" x14ac:dyDescent="0.25">
      <c r="A49" s="8">
        <v>32</v>
      </c>
      <c r="B49" s="6">
        <v>2</v>
      </c>
      <c r="C49" s="6"/>
      <c r="D49" s="6">
        <v>2</v>
      </c>
    </row>
    <row r="50" spans="1:4" x14ac:dyDescent="0.25">
      <c r="A50" s="8">
        <v>33</v>
      </c>
      <c r="B50" s="6">
        <v>1</v>
      </c>
      <c r="C50" s="6">
        <v>1</v>
      </c>
      <c r="D50" s="6">
        <v>2</v>
      </c>
    </row>
    <row r="51" spans="1:4" x14ac:dyDescent="0.25">
      <c r="A51" s="8">
        <v>34</v>
      </c>
      <c r="B51" s="6"/>
      <c r="C51" s="6">
        <v>1</v>
      </c>
      <c r="D51" s="6">
        <v>1</v>
      </c>
    </row>
    <row r="52" spans="1:4" x14ac:dyDescent="0.25">
      <c r="A52" s="8">
        <v>35</v>
      </c>
      <c r="B52" s="6">
        <v>2</v>
      </c>
      <c r="C52" s="6">
        <v>1</v>
      </c>
      <c r="D52" s="6">
        <v>3</v>
      </c>
    </row>
    <row r="53" spans="1:4" x14ac:dyDescent="0.25">
      <c r="A53" s="8">
        <v>36</v>
      </c>
      <c r="B53" s="6">
        <v>1</v>
      </c>
      <c r="C53" s="6">
        <v>1</v>
      </c>
      <c r="D53" s="6">
        <v>2</v>
      </c>
    </row>
    <row r="54" spans="1:4" x14ac:dyDescent="0.25">
      <c r="A54" s="8">
        <v>37</v>
      </c>
      <c r="B54" s="6"/>
      <c r="C54" s="6">
        <v>3</v>
      </c>
      <c r="D54" s="6">
        <v>3</v>
      </c>
    </row>
    <row r="55" spans="1:4" x14ac:dyDescent="0.25">
      <c r="A55" s="8">
        <v>38</v>
      </c>
      <c r="B55" s="6">
        <v>3</v>
      </c>
      <c r="C55" s="6">
        <v>2</v>
      </c>
      <c r="D55" s="6">
        <v>5</v>
      </c>
    </row>
    <row r="56" spans="1:4" x14ac:dyDescent="0.25">
      <c r="A56" s="8">
        <v>39</v>
      </c>
      <c r="B56" s="6">
        <v>2</v>
      </c>
      <c r="C56" s="6">
        <v>1</v>
      </c>
      <c r="D56" s="6">
        <v>3</v>
      </c>
    </row>
    <row r="57" spans="1:4" x14ac:dyDescent="0.25">
      <c r="A57" s="8">
        <v>40</v>
      </c>
      <c r="B57" s="6">
        <v>1</v>
      </c>
      <c r="C57" s="6"/>
      <c r="D57" s="6">
        <v>1</v>
      </c>
    </row>
    <row r="58" spans="1:4" x14ac:dyDescent="0.25">
      <c r="A58" s="8">
        <v>41</v>
      </c>
      <c r="B58" s="6">
        <v>2</v>
      </c>
      <c r="C58" s="6">
        <v>3</v>
      </c>
      <c r="D58" s="6">
        <v>5</v>
      </c>
    </row>
    <row r="59" spans="1:4" x14ac:dyDescent="0.25">
      <c r="A59" s="8">
        <v>42</v>
      </c>
      <c r="B59" s="6">
        <v>1</v>
      </c>
      <c r="C59" s="6">
        <v>2</v>
      </c>
      <c r="D59" s="6">
        <v>3</v>
      </c>
    </row>
    <row r="60" spans="1:4" x14ac:dyDescent="0.25">
      <c r="A60" s="8">
        <v>43</v>
      </c>
      <c r="B60" s="6"/>
      <c r="C60" s="6">
        <v>2</v>
      </c>
      <c r="D60" s="6">
        <v>2</v>
      </c>
    </row>
    <row r="61" spans="1:4" x14ac:dyDescent="0.25">
      <c r="A61" s="8">
        <v>44</v>
      </c>
      <c r="B61" s="6"/>
      <c r="C61" s="6">
        <v>1</v>
      </c>
      <c r="D61" s="6">
        <v>1</v>
      </c>
    </row>
    <row r="62" spans="1:4" x14ac:dyDescent="0.25">
      <c r="A62" s="8">
        <v>46</v>
      </c>
      <c r="B62" s="6"/>
      <c r="C62" s="6">
        <v>1</v>
      </c>
      <c r="D62" s="6">
        <v>1</v>
      </c>
    </row>
    <row r="63" spans="1:4" x14ac:dyDescent="0.25">
      <c r="A63" s="8">
        <v>47</v>
      </c>
      <c r="B63" s="6"/>
      <c r="C63" s="6">
        <v>2</v>
      </c>
      <c r="D63" s="6">
        <v>2</v>
      </c>
    </row>
    <row r="64" spans="1:4" x14ac:dyDescent="0.25">
      <c r="A64" s="8">
        <v>48</v>
      </c>
      <c r="B64" s="6">
        <v>2</v>
      </c>
      <c r="C64" s="6"/>
      <c r="D64" s="6">
        <v>2</v>
      </c>
    </row>
    <row r="65" spans="1:4" x14ac:dyDescent="0.25">
      <c r="A65" s="8">
        <v>52</v>
      </c>
      <c r="B65" s="6"/>
      <c r="C65" s="6">
        <v>1</v>
      </c>
      <c r="D65" s="6">
        <v>1</v>
      </c>
    </row>
    <row r="66" spans="1:4" x14ac:dyDescent="0.25">
      <c r="A66" s="8">
        <v>53</v>
      </c>
      <c r="B66" s="6"/>
      <c r="C66" s="6">
        <v>1</v>
      </c>
      <c r="D66" s="6">
        <v>1</v>
      </c>
    </row>
    <row r="67" spans="1:4" x14ac:dyDescent="0.25">
      <c r="A67" s="8">
        <v>63</v>
      </c>
      <c r="B67" s="6"/>
      <c r="C67" s="6">
        <v>1</v>
      </c>
      <c r="D67" s="6">
        <v>1</v>
      </c>
    </row>
    <row r="68" spans="1:4" x14ac:dyDescent="0.25">
      <c r="A68" s="8">
        <v>65</v>
      </c>
      <c r="B68" s="6"/>
      <c r="C68" s="6">
        <v>2</v>
      </c>
      <c r="D68" s="6">
        <v>2</v>
      </c>
    </row>
    <row r="69" spans="1:4" x14ac:dyDescent="0.25">
      <c r="A69" s="8">
        <v>66</v>
      </c>
      <c r="B69" s="6"/>
      <c r="C69" s="6">
        <v>1</v>
      </c>
      <c r="D69" s="6">
        <v>1</v>
      </c>
    </row>
    <row r="70" spans="1:4" x14ac:dyDescent="0.25">
      <c r="A70" s="8" t="s">
        <v>42</v>
      </c>
      <c r="B70" s="6">
        <v>20</v>
      </c>
      <c r="C70" s="6">
        <v>31</v>
      </c>
      <c r="D70" s="6">
        <v>51</v>
      </c>
    </row>
    <row r="102" spans="1:4" x14ac:dyDescent="0.25">
      <c r="A102" s="7" t="s">
        <v>2</v>
      </c>
      <c r="B102" t="s">
        <v>50</v>
      </c>
    </row>
    <row r="104" spans="1:4" x14ac:dyDescent="0.25">
      <c r="A104" s="7" t="s">
        <v>45</v>
      </c>
      <c r="B104" s="7" t="s">
        <v>44</v>
      </c>
    </row>
    <row r="105" spans="1:4" x14ac:dyDescent="0.25">
      <c r="A105" s="7" t="s">
        <v>41</v>
      </c>
      <c r="B105" t="s">
        <v>18</v>
      </c>
      <c r="C105" t="s">
        <v>15</v>
      </c>
      <c r="D105" t="s">
        <v>42</v>
      </c>
    </row>
    <row r="106" spans="1:4" x14ac:dyDescent="0.25">
      <c r="A106" s="8" t="s">
        <v>47</v>
      </c>
      <c r="B106" s="6"/>
      <c r="C106" s="6">
        <v>3</v>
      </c>
      <c r="D106" s="6">
        <v>3</v>
      </c>
    </row>
    <row r="107" spans="1:4" x14ac:dyDescent="0.25">
      <c r="A107" s="8" t="s">
        <v>48</v>
      </c>
      <c r="B107" s="6">
        <v>20</v>
      </c>
      <c r="C107" s="6">
        <v>24</v>
      </c>
      <c r="D107" s="6">
        <v>44</v>
      </c>
    </row>
    <row r="108" spans="1:4" x14ac:dyDescent="0.25">
      <c r="A108" s="8" t="s">
        <v>49</v>
      </c>
      <c r="B108" s="6"/>
      <c r="C108" s="6">
        <v>4</v>
      </c>
      <c r="D108" s="6">
        <v>4</v>
      </c>
    </row>
    <row r="109" spans="1:4" x14ac:dyDescent="0.25">
      <c r="A109" s="8" t="s">
        <v>42</v>
      </c>
      <c r="B109" s="6">
        <v>20</v>
      </c>
      <c r="C109" s="6">
        <v>31</v>
      </c>
      <c r="D109" s="6">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68A84-BDC6-4C5D-BCE2-781DCDC22AE3}">
  <dimension ref="A1:O6"/>
  <sheetViews>
    <sheetView showGridLines="0" zoomScale="80" zoomScaleNormal="80" workbookViewId="0">
      <selection activeCell="P12" sqref="P12"/>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Daniel</dc:creator>
  <cp:lastModifiedBy>Nathan Daniel</cp:lastModifiedBy>
  <dcterms:created xsi:type="dcterms:W3CDTF">2022-03-18T02:50:57Z</dcterms:created>
  <dcterms:modified xsi:type="dcterms:W3CDTF">2022-06-22T00:22:47Z</dcterms:modified>
</cp:coreProperties>
</file>