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al-pc\Google Drive\2015 School Stuff\battery class spring\"/>
    </mc:Choice>
  </mc:AlternateContent>
  <bookViews>
    <workbookView xWindow="0" yWindow="0" windowWidth="23625" windowHeight="15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14" i="1" s="1"/>
  <c r="E8" i="1"/>
  <c r="E9" i="1"/>
  <c r="E7" i="1"/>
  <c r="E15" i="1" l="1"/>
  <c r="E17" i="1" l="1"/>
  <c r="E16" i="1"/>
  <c r="E18" i="1" l="1"/>
  <c r="E19" i="1"/>
  <c r="E20" i="1" l="1"/>
  <c r="E21" i="1"/>
  <c r="E22" i="1" l="1"/>
  <c r="E23" i="1"/>
  <c r="E25" i="1" l="1"/>
  <c r="E24" i="1"/>
  <c r="E26" i="1" l="1"/>
  <c r="E27" i="1"/>
  <c r="E28" i="1" l="1"/>
  <c r="E29" i="1"/>
  <c r="E30" i="1" l="1"/>
  <c r="E31" i="1"/>
  <c r="E32" i="1" l="1"/>
  <c r="E33" i="1"/>
  <c r="E34" i="1" l="1"/>
  <c r="E35" i="1"/>
  <c r="E36" i="1" l="1"/>
  <c r="E37" i="1"/>
  <c r="E38" i="1" l="1"/>
  <c r="E39" i="1"/>
  <c r="E40" i="1" l="1"/>
  <c r="E41" i="1"/>
  <c r="E42" i="1" l="1"/>
  <c r="E43" i="1"/>
  <c r="E45" i="1" l="1"/>
  <c r="E46" i="1" s="1"/>
  <c r="E44" i="1"/>
  <c r="D45" i="1" l="1"/>
  <c r="D6" i="1"/>
</calcChain>
</file>

<file path=xl/sharedStrings.xml><?xml version="1.0" encoding="utf-8"?>
<sst xmlns="http://schemas.openxmlformats.org/spreadsheetml/2006/main" count="6" uniqueCount="6">
  <si>
    <t>Neal Dawson-Elli</t>
  </si>
  <si>
    <t>Problem 1</t>
  </si>
  <si>
    <t>Power</t>
  </si>
  <si>
    <t>Time (s)</t>
  </si>
  <si>
    <t>average</t>
  </si>
  <si>
    <t>energy consumed/gen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</si>
</sst>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Sheet1!$B$6:$B$45</c:f>
              <c:numCache>
                <c:formatCode>General</c:formatCode>
                <c:ptCount val="40"/>
                <c:pt idx="0">
                  <c:v>0</c:v>
                </c:pt>
                <c:pt idx="1">
                  <c:v>16</c:v>
                </c:pt>
                <c:pt idx="2">
                  <c:v>17</c:v>
                </c:pt>
                <c:pt idx="3">
                  <c:v>40</c:v>
                </c:pt>
                <c:pt idx="4">
                  <c:v>41</c:v>
                </c:pt>
                <c:pt idx="5">
                  <c:v>52</c:v>
                </c:pt>
                <c:pt idx="6">
                  <c:v>53</c:v>
                </c:pt>
                <c:pt idx="7">
                  <c:v>60</c:v>
                </c:pt>
                <c:pt idx="8">
                  <c:v>61</c:v>
                </c:pt>
                <c:pt idx="9">
                  <c:v>75</c:v>
                </c:pt>
                <c:pt idx="10">
                  <c:v>77</c:v>
                </c:pt>
                <c:pt idx="11">
                  <c:v>100</c:v>
                </c:pt>
                <c:pt idx="12">
                  <c:v>101</c:v>
                </c:pt>
                <c:pt idx="13">
                  <c:v>113</c:v>
                </c:pt>
                <c:pt idx="14">
                  <c:v>114</c:v>
                </c:pt>
                <c:pt idx="15">
                  <c:v>120</c:v>
                </c:pt>
                <c:pt idx="16">
                  <c:v>121</c:v>
                </c:pt>
                <c:pt idx="17">
                  <c:v>136</c:v>
                </c:pt>
                <c:pt idx="18">
                  <c:v>137</c:v>
                </c:pt>
                <c:pt idx="19">
                  <c:v>160</c:v>
                </c:pt>
                <c:pt idx="20">
                  <c:v>161</c:v>
                </c:pt>
                <c:pt idx="21">
                  <c:v>172</c:v>
                </c:pt>
                <c:pt idx="22">
                  <c:v>173</c:v>
                </c:pt>
                <c:pt idx="23">
                  <c:v>180</c:v>
                </c:pt>
                <c:pt idx="24">
                  <c:v>181</c:v>
                </c:pt>
                <c:pt idx="25">
                  <c:v>196</c:v>
                </c:pt>
                <c:pt idx="26">
                  <c:v>197</c:v>
                </c:pt>
                <c:pt idx="27">
                  <c:v>232</c:v>
                </c:pt>
                <c:pt idx="28">
                  <c:v>233</c:v>
                </c:pt>
                <c:pt idx="29">
                  <c:v>240</c:v>
                </c:pt>
                <c:pt idx="30">
                  <c:v>241</c:v>
                </c:pt>
                <c:pt idx="31">
                  <c:v>264</c:v>
                </c:pt>
                <c:pt idx="32">
                  <c:v>265</c:v>
                </c:pt>
                <c:pt idx="33">
                  <c:v>280</c:v>
                </c:pt>
                <c:pt idx="34">
                  <c:v>281</c:v>
                </c:pt>
                <c:pt idx="35">
                  <c:v>312</c:v>
                </c:pt>
                <c:pt idx="36">
                  <c:v>313</c:v>
                </c:pt>
                <c:pt idx="37">
                  <c:v>344</c:v>
                </c:pt>
                <c:pt idx="38">
                  <c:v>345</c:v>
                </c:pt>
                <c:pt idx="39">
                  <c:v>360</c:v>
                </c:pt>
              </c:numCache>
            </c:numRef>
          </c:xVal>
          <c:yVal>
            <c:numRef>
              <c:f>Sheet1!$C$6:$C$45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20</c:v>
                </c:pt>
                <c:pt idx="5">
                  <c:v>20</c:v>
                </c:pt>
                <c:pt idx="6">
                  <c:v>-10</c:v>
                </c:pt>
                <c:pt idx="7">
                  <c:v>-10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10</c:v>
                </c:pt>
                <c:pt idx="12">
                  <c:v>20</c:v>
                </c:pt>
                <c:pt idx="13">
                  <c:v>20</c:v>
                </c:pt>
                <c:pt idx="14">
                  <c:v>-10</c:v>
                </c:pt>
                <c:pt idx="15">
                  <c:v>-10</c:v>
                </c:pt>
                <c:pt idx="16">
                  <c:v>0</c:v>
                </c:pt>
                <c:pt idx="17">
                  <c:v>0</c:v>
                </c:pt>
                <c:pt idx="18">
                  <c:v>10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-10</c:v>
                </c:pt>
                <c:pt idx="23">
                  <c:v>-10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10</c:v>
                </c:pt>
                <c:pt idx="28">
                  <c:v>79</c:v>
                </c:pt>
                <c:pt idx="29">
                  <c:v>79</c:v>
                </c:pt>
                <c:pt idx="30">
                  <c:v>50</c:v>
                </c:pt>
                <c:pt idx="31">
                  <c:v>50</c:v>
                </c:pt>
                <c:pt idx="32">
                  <c:v>-10</c:v>
                </c:pt>
                <c:pt idx="33">
                  <c:v>-10</c:v>
                </c:pt>
                <c:pt idx="34">
                  <c:v>20</c:v>
                </c:pt>
                <c:pt idx="35">
                  <c:v>20</c:v>
                </c:pt>
                <c:pt idx="36">
                  <c:v>-10</c:v>
                </c:pt>
                <c:pt idx="37">
                  <c:v>-10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Sheet1!$B$6:$B$45</c:f>
              <c:numCache>
                <c:formatCode>General</c:formatCode>
                <c:ptCount val="40"/>
                <c:pt idx="0">
                  <c:v>0</c:v>
                </c:pt>
                <c:pt idx="1">
                  <c:v>16</c:v>
                </c:pt>
                <c:pt idx="2">
                  <c:v>17</c:v>
                </c:pt>
                <c:pt idx="3">
                  <c:v>40</c:v>
                </c:pt>
                <c:pt idx="4">
                  <c:v>41</c:v>
                </c:pt>
                <c:pt idx="5">
                  <c:v>52</c:v>
                </c:pt>
                <c:pt idx="6">
                  <c:v>53</c:v>
                </c:pt>
                <c:pt idx="7">
                  <c:v>60</c:v>
                </c:pt>
                <c:pt idx="8">
                  <c:v>61</c:v>
                </c:pt>
                <c:pt idx="9">
                  <c:v>75</c:v>
                </c:pt>
                <c:pt idx="10">
                  <c:v>77</c:v>
                </c:pt>
                <c:pt idx="11">
                  <c:v>100</c:v>
                </c:pt>
                <c:pt idx="12">
                  <c:v>101</c:v>
                </c:pt>
                <c:pt idx="13">
                  <c:v>113</c:v>
                </c:pt>
                <c:pt idx="14">
                  <c:v>114</c:v>
                </c:pt>
                <c:pt idx="15">
                  <c:v>120</c:v>
                </c:pt>
                <c:pt idx="16">
                  <c:v>121</c:v>
                </c:pt>
                <c:pt idx="17">
                  <c:v>136</c:v>
                </c:pt>
                <c:pt idx="18">
                  <c:v>137</c:v>
                </c:pt>
                <c:pt idx="19">
                  <c:v>160</c:v>
                </c:pt>
                <c:pt idx="20">
                  <c:v>161</c:v>
                </c:pt>
                <c:pt idx="21">
                  <c:v>172</c:v>
                </c:pt>
                <c:pt idx="22">
                  <c:v>173</c:v>
                </c:pt>
                <c:pt idx="23">
                  <c:v>180</c:v>
                </c:pt>
                <c:pt idx="24">
                  <c:v>181</c:v>
                </c:pt>
                <c:pt idx="25">
                  <c:v>196</c:v>
                </c:pt>
                <c:pt idx="26">
                  <c:v>197</c:v>
                </c:pt>
                <c:pt idx="27">
                  <c:v>232</c:v>
                </c:pt>
                <c:pt idx="28">
                  <c:v>233</c:v>
                </c:pt>
                <c:pt idx="29">
                  <c:v>240</c:v>
                </c:pt>
                <c:pt idx="30">
                  <c:v>241</c:v>
                </c:pt>
                <c:pt idx="31">
                  <c:v>264</c:v>
                </c:pt>
                <c:pt idx="32">
                  <c:v>265</c:v>
                </c:pt>
                <c:pt idx="33">
                  <c:v>280</c:v>
                </c:pt>
                <c:pt idx="34">
                  <c:v>281</c:v>
                </c:pt>
                <c:pt idx="35">
                  <c:v>312</c:v>
                </c:pt>
                <c:pt idx="36">
                  <c:v>313</c:v>
                </c:pt>
                <c:pt idx="37">
                  <c:v>344</c:v>
                </c:pt>
                <c:pt idx="38">
                  <c:v>345</c:v>
                </c:pt>
                <c:pt idx="39">
                  <c:v>360</c:v>
                </c:pt>
              </c:numCache>
            </c:numRef>
          </c:xVal>
          <c:yVal>
            <c:numRef>
              <c:f>Sheet1!$D$6:$D$45</c:f>
              <c:numCache>
                <c:formatCode>General</c:formatCode>
                <c:ptCount val="40"/>
                <c:pt idx="0">
                  <c:v>154.09166666666667</c:v>
                </c:pt>
                <c:pt idx="39">
                  <c:v>154.09166666666667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17193136"/>
        <c:axId val="-1617184976"/>
      </c:scatterChart>
      <c:scatterChart>
        <c:scatterStyle val="lineMarker"/>
        <c:varyColors val="0"/>
        <c:ser>
          <c:idx val="2"/>
          <c:order val="2"/>
          <c:tx>
            <c:strRef>
              <c:f>Sheet1!$E$5</c:f>
              <c:strCache>
                <c:ptCount val="1"/>
                <c:pt idx="0">
                  <c:v>energy consumed/gen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Sheet1!$B$6:$B$45</c:f>
              <c:numCache>
                <c:formatCode>General</c:formatCode>
                <c:ptCount val="40"/>
                <c:pt idx="0">
                  <c:v>0</c:v>
                </c:pt>
                <c:pt idx="1">
                  <c:v>16</c:v>
                </c:pt>
                <c:pt idx="2">
                  <c:v>17</c:v>
                </c:pt>
                <c:pt idx="3">
                  <c:v>40</c:v>
                </c:pt>
                <c:pt idx="4">
                  <c:v>41</c:v>
                </c:pt>
                <c:pt idx="5">
                  <c:v>52</c:v>
                </c:pt>
                <c:pt idx="6">
                  <c:v>53</c:v>
                </c:pt>
                <c:pt idx="7">
                  <c:v>60</c:v>
                </c:pt>
                <c:pt idx="8">
                  <c:v>61</c:v>
                </c:pt>
                <c:pt idx="9">
                  <c:v>75</c:v>
                </c:pt>
                <c:pt idx="10">
                  <c:v>77</c:v>
                </c:pt>
                <c:pt idx="11">
                  <c:v>100</c:v>
                </c:pt>
                <c:pt idx="12">
                  <c:v>101</c:v>
                </c:pt>
                <c:pt idx="13">
                  <c:v>113</c:v>
                </c:pt>
                <c:pt idx="14">
                  <c:v>114</c:v>
                </c:pt>
                <c:pt idx="15">
                  <c:v>120</c:v>
                </c:pt>
                <c:pt idx="16">
                  <c:v>121</c:v>
                </c:pt>
                <c:pt idx="17">
                  <c:v>136</c:v>
                </c:pt>
                <c:pt idx="18">
                  <c:v>137</c:v>
                </c:pt>
                <c:pt idx="19">
                  <c:v>160</c:v>
                </c:pt>
                <c:pt idx="20">
                  <c:v>161</c:v>
                </c:pt>
                <c:pt idx="21">
                  <c:v>172</c:v>
                </c:pt>
                <c:pt idx="22">
                  <c:v>173</c:v>
                </c:pt>
                <c:pt idx="23">
                  <c:v>180</c:v>
                </c:pt>
                <c:pt idx="24">
                  <c:v>181</c:v>
                </c:pt>
                <c:pt idx="25">
                  <c:v>196</c:v>
                </c:pt>
                <c:pt idx="26">
                  <c:v>197</c:v>
                </c:pt>
                <c:pt idx="27">
                  <c:v>232</c:v>
                </c:pt>
                <c:pt idx="28">
                  <c:v>233</c:v>
                </c:pt>
                <c:pt idx="29">
                  <c:v>240</c:v>
                </c:pt>
                <c:pt idx="30">
                  <c:v>241</c:v>
                </c:pt>
                <c:pt idx="31">
                  <c:v>264</c:v>
                </c:pt>
                <c:pt idx="32">
                  <c:v>265</c:v>
                </c:pt>
                <c:pt idx="33">
                  <c:v>280</c:v>
                </c:pt>
                <c:pt idx="34">
                  <c:v>281</c:v>
                </c:pt>
                <c:pt idx="35">
                  <c:v>312</c:v>
                </c:pt>
                <c:pt idx="36">
                  <c:v>313</c:v>
                </c:pt>
                <c:pt idx="37">
                  <c:v>344</c:v>
                </c:pt>
                <c:pt idx="38">
                  <c:v>345</c:v>
                </c:pt>
                <c:pt idx="39">
                  <c:v>360</c:v>
                </c:pt>
              </c:numCache>
            </c:numRef>
          </c:xVal>
          <c:yVal>
            <c:numRef>
              <c:f>Sheet1!$E$6:$E$45</c:f>
              <c:numCache>
                <c:formatCode>General</c:formatCode>
                <c:ptCount val="40"/>
                <c:pt idx="1">
                  <c:v>0</c:v>
                </c:pt>
                <c:pt idx="2">
                  <c:v>0</c:v>
                </c:pt>
                <c:pt idx="3">
                  <c:v>230</c:v>
                </c:pt>
                <c:pt idx="4">
                  <c:v>230</c:v>
                </c:pt>
                <c:pt idx="5">
                  <c:v>450</c:v>
                </c:pt>
                <c:pt idx="6">
                  <c:v>450</c:v>
                </c:pt>
                <c:pt idx="7">
                  <c:v>380</c:v>
                </c:pt>
                <c:pt idx="8">
                  <c:v>380</c:v>
                </c:pt>
                <c:pt idx="9">
                  <c:v>380</c:v>
                </c:pt>
                <c:pt idx="10">
                  <c:v>380</c:v>
                </c:pt>
                <c:pt idx="11">
                  <c:v>610</c:v>
                </c:pt>
                <c:pt idx="12">
                  <c:v>610</c:v>
                </c:pt>
                <c:pt idx="13">
                  <c:v>850</c:v>
                </c:pt>
                <c:pt idx="14">
                  <c:v>850</c:v>
                </c:pt>
                <c:pt idx="15">
                  <c:v>790</c:v>
                </c:pt>
                <c:pt idx="16">
                  <c:v>790</c:v>
                </c:pt>
                <c:pt idx="17">
                  <c:v>790</c:v>
                </c:pt>
                <c:pt idx="18">
                  <c:v>790</c:v>
                </c:pt>
                <c:pt idx="19">
                  <c:v>1020</c:v>
                </c:pt>
                <c:pt idx="20">
                  <c:v>1020</c:v>
                </c:pt>
                <c:pt idx="21">
                  <c:v>1240</c:v>
                </c:pt>
                <c:pt idx="22">
                  <c:v>1240</c:v>
                </c:pt>
                <c:pt idx="23">
                  <c:v>1170</c:v>
                </c:pt>
                <c:pt idx="24">
                  <c:v>1170</c:v>
                </c:pt>
                <c:pt idx="25">
                  <c:v>1170</c:v>
                </c:pt>
                <c:pt idx="26">
                  <c:v>1170</c:v>
                </c:pt>
                <c:pt idx="27">
                  <c:v>1520</c:v>
                </c:pt>
                <c:pt idx="28">
                  <c:v>1520</c:v>
                </c:pt>
                <c:pt idx="29">
                  <c:v>2073</c:v>
                </c:pt>
                <c:pt idx="30">
                  <c:v>2073</c:v>
                </c:pt>
                <c:pt idx="31">
                  <c:v>3223</c:v>
                </c:pt>
                <c:pt idx="32">
                  <c:v>3223</c:v>
                </c:pt>
                <c:pt idx="33">
                  <c:v>3073</c:v>
                </c:pt>
                <c:pt idx="34">
                  <c:v>3073</c:v>
                </c:pt>
                <c:pt idx="35">
                  <c:v>3693</c:v>
                </c:pt>
                <c:pt idx="36">
                  <c:v>3693</c:v>
                </c:pt>
                <c:pt idx="37">
                  <c:v>3383</c:v>
                </c:pt>
                <c:pt idx="38">
                  <c:v>3383</c:v>
                </c:pt>
                <c:pt idx="39">
                  <c:v>3383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4383936"/>
        <c:axId val="-1364384480"/>
      </c:scatterChart>
      <c:valAx>
        <c:axId val="-1617193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17184976"/>
        <c:crosses val="autoZero"/>
        <c:crossBetween val="midCat"/>
      </c:valAx>
      <c:valAx>
        <c:axId val="-161718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(W/kg)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17193136"/>
        <c:crosses val="autoZero"/>
        <c:crossBetween val="midCat"/>
      </c:valAx>
      <c:valAx>
        <c:axId val="-13643844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4383936"/>
        <c:crosses val="max"/>
        <c:crossBetween val="midCat"/>
      </c:valAx>
      <c:valAx>
        <c:axId val="-1364383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364384480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195262</xdr:colOff>
      <xdr:row>3</xdr:row>
      <xdr:rowOff>152400</xdr:rowOff>
    </xdr:from>
    <xdr:to>
      <xdr:col>16</xdr:col>
      <xdr:colOff>504826</xdr:colOff>
      <xdr:row>26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tabSelected="1" workbookViewId="0">
      <selection activeCell="L31" sqref="L31"/>
    </sheetView>
  </sheetViews>
  <sheetFormatPr defaultRowHeight="15" x14ac:dyDescent="0.25"/>
  <cols>
    <col min="4" max="4" width="8.85546875" customWidth="1"/>
    <col min="5" max="5" width="21.71093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5" spans="1:5" x14ac:dyDescent="0.25">
      <c r="B5" t="s">
        <v>3</v>
      </c>
      <c r="C5" t="s">
        <v>2</v>
      </c>
      <c r="D5" t="s">
        <v>4</v>
      </c>
      <c r="E5" t="s">
        <v>5</v>
      </c>
    </row>
    <row r="6" spans="1:5" x14ac:dyDescent="0.25">
      <c r="B6">
        <v>0</v>
      </c>
      <c r="C6">
        <v>0</v>
      </c>
      <c r="D6">
        <f>E46</f>
        <v>154.09166666666667</v>
      </c>
    </row>
    <row r="7" spans="1:5" x14ac:dyDescent="0.25">
      <c r="B7">
        <v>16</v>
      </c>
      <c r="C7">
        <v>0</v>
      </c>
      <c r="E7">
        <f>C7*(B7-B6)</f>
        <v>0</v>
      </c>
    </row>
    <row r="8" spans="1:5" x14ac:dyDescent="0.25">
      <c r="B8">
        <v>17</v>
      </c>
      <c r="C8">
        <v>10</v>
      </c>
      <c r="E8">
        <f>E7</f>
        <v>0</v>
      </c>
    </row>
    <row r="9" spans="1:5" x14ac:dyDescent="0.25">
      <c r="B9">
        <v>40</v>
      </c>
      <c r="C9">
        <v>10</v>
      </c>
      <c r="E9">
        <f>C9*(B9-B8)+E7</f>
        <v>230</v>
      </c>
    </row>
    <row r="10" spans="1:5" x14ac:dyDescent="0.25">
      <c r="B10">
        <v>41</v>
      </c>
      <c r="C10">
        <v>20</v>
      </c>
      <c r="E10">
        <f t="shared" ref="E10:E45" si="0">E9</f>
        <v>230</v>
      </c>
    </row>
    <row r="11" spans="1:5" x14ac:dyDescent="0.25">
      <c r="B11">
        <v>52</v>
      </c>
      <c r="C11">
        <v>20</v>
      </c>
      <c r="E11">
        <f t="shared" ref="E11" si="1">C11*(B11-B10)+E9</f>
        <v>450</v>
      </c>
    </row>
    <row r="12" spans="1:5" x14ac:dyDescent="0.25">
      <c r="B12">
        <v>53</v>
      </c>
      <c r="C12">
        <v>-10</v>
      </c>
      <c r="E12">
        <f t="shared" ref="E12:E45" si="2">E11</f>
        <v>450</v>
      </c>
    </row>
    <row r="13" spans="1:5" x14ac:dyDescent="0.25">
      <c r="B13">
        <v>60</v>
      </c>
      <c r="C13">
        <v>-10</v>
      </c>
      <c r="E13">
        <f t="shared" ref="E13" si="3">C13*(B13-B12)+E11</f>
        <v>380</v>
      </c>
    </row>
    <row r="14" spans="1:5" x14ac:dyDescent="0.25">
      <c r="B14">
        <v>61</v>
      </c>
      <c r="C14">
        <v>0</v>
      </c>
      <c r="E14">
        <f t="shared" ref="E14:E45" si="4">E13</f>
        <v>380</v>
      </c>
    </row>
    <row r="15" spans="1:5" x14ac:dyDescent="0.25">
      <c r="B15">
        <v>75</v>
      </c>
      <c r="C15">
        <v>0</v>
      </c>
      <c r="E15">
        <f t="shared" ref="E15" si="5">C15*(B15-B14)+E13</f>
        <v>380</v>
      </c>
    </row>
    <row r="16" spans="1:5" x14ac:dyDescent="0.25">
      <c r="B16">
        <v>77</v>
      </c>
      <c r="C16">
        <v>10</v>
      </c>
      <c r="E16">
        <f t="shared" ref="E16:E45" si="6">E15</f>
        <v>380</v>
      </c>
    </row>
    <row r="17" spans="2:5" x14ac:dyDescent="0.25">
      <c r="B17">
        <v>100</v>
      </c>
      <c r="C17">
        <v>10</v>
      </c>
      <c r="E17">
        <f t="shared" ref="E17" si="7">C17*(B17-B16)+E15</f>
        <v>610</v>
      </c>
    </row>
    <row r="18" spans="2:5" x14ac:dyDescent="0.25">
      <c r="B18">
        <v>101</v>
      </c>
      <c r="C18">
        <v>20</v>
      </c>
      <c r="E18">
        <f t="shared" ref="E18:E45" si="8">E17</f>
        <v>610</v>
      </c>
    </row>
    <row r="19" spans="2:5" x14ac:dyDescent="0.25">
      <c r="B19">
        <v>113</v>
      </c>
      <c r="C19">
        <v>20</v>
      </c>
      <c r="E19">
        <f t="shared" ref="E19" si="9">C19*(B19-B18)+E17</f>
        <v>850</v>
      </c>
    </row>
    <row r="20" spans="2:5" x14ac:dyDescent="0.25">
      <c r="B20">
        <v>114</v>
      </c>
      <c r="C20">
        <v>-10</v>
      </c>
      <c r="E20">
        <f t="shared" ref="E20:E45" si="10">E19</f>
        <v>850</v>
      </c>
    </row>
    <row r="21" spans="2:5" x14ac:dyDescent="0.25">
      <c r="B21">
        <v>120</v>
      </c>
      <c r="C21">
        <v>-10</v>
      </c>
      <c r="E21">
        <f t="shared" ref="E21" si="11">C21*(B21-B20)+E19</f>
        <v>790</v>
      </c>
    </row>
    <row r="22" spans="2:5" x14ac:dyDescent="0.25">
      <c r="B22">
        <v>121</v>
      </c>
      <c r="C22">
        <v>0</v>
      </c>
      <c r="E22">
        <f t="shared" ref="E22:E45" si="12">E21</f>
        <v>790</v>
      </c>
    </row>
    <row r="23" spans="2:5" x14ac:dyDescent="0.25">
      <c r="B23">
        <v>136</v>
      </c>
      <c r="C23">
        <v>0</v>
      </c>
      <c r="E23">
        <f t="shared" ref="E23" si="13">C23*(B23-B22)+E21</f>
        <v>790</v>
      </c>
    </row>
    <row r="24" spans="2:5" x14ac:dyDescent="0.25">
      <c r="B24">
        <v>137</v>
      </c>
      <c r="C24">
        <v>10</v>
      </c>
      <c r="E24">
        <f t="shared" ref="E24:E45" si="14">E23</f>
        <v>790</v>
      </c>
    </row>
    <row r="25" spans="2:5" x14ac:dyDescent="0.25">
      <c r="B25">
        <v>160</v>
      </c>
      <c r="C25">
        <v>10</v>
      </c>
      <c r="E25">
        <f t="shared" ref="E25" si="15">C25*(B25-B24)+E23</f>
        <v>1020</v>
      </c>
    </row>
    <row r="26" spans="2:5" x14ac:dyDescent="0.25">
      <c r="B26">
        <v>161</v>
      </c>
      <c r="C26">
        <v>20</v>
      </c>
      <c r="E26">
        <f t="shared" ref="E26:E45" si="16">E25</f>
        <v>1020</v>
      </c>
    </row>
    <row r="27" spans="2:5" x14ac:dyDescent="0.25">
      <c r="B27">
        <v>172</v>
      </c>
      <c r="C27">
        <v>20</v>
      </c>
      <c r="E27">
        <f t="shared" ref="E27" si="17">C27*(B27-B26)+E25</f>
        <v>1240</v>
      </c>
    </row>
    <row r="28" spans="2:5" x14ac:dyDescent="0.25">
      <c r="B28">
        <v>173</v>
      </c>
      <c r="C28">
        <v>-10</v>
      </c>
      <c r="E28">
        <f t="shared" ref="E28:E45" si="18">E27</f>
        <v>1240</v>
      </c>
    </row>
    <row r="29" spans="2:5" x14ac:dyDescent="0.25">
      <c r="B29">
        <v>180</v>
      </c>
      <c r="C29">
        <v>-10</v>
      </c>
      <c r="E29">
        <f t="shared" ref="E29" si="19">C29*(B29-B28)+E27</f>
        <v>1170</v>
      </c>
    </row>
    <row r="30" spans="2:5" x14ac:dyDescent="0.25">
      <c r="B30">
        <v>181</v>
      </c>
      <c r="C30">
        <v>0</v>
      </c>
      <c r="E30">
        <f t="shared" ref="E30:E45" si="20">E29</f>
        <v>1170</v>
      </c>
    </row>
    <row r="31" spans="2:5" x14ac:dyDescent="0.25">
      <c r="B31">
        <v>196</v>
      </c>
      <c r="C31">
        <v>0</v>
      </c>
      <c r="E31">
        <f t="shared" ref="E31" si="21">C31*(B31-B30)+E29</f>
        <v>1170</v>
      </c>
    </row>
    <row r="32" spans="2:5" x14ac:dyDescent="0.25">
      <c r="B32">
        <v>197</v>
      </c>
      <c r="C32">
        <v>10</v>
      </c>
      <c r="E32">
        <f t="shared" ref="E32:E45" si="22">E31</f>
        <v>1170</v>
      </c>
    </row>
    <row r="33" spans="2:5" x14ac:dyDescent="0.25">
      <c r="B33">
        <v>232</v>
      </c>
      <c r="C33">
        <v>10</v>
      </c>
      <c r="E33">
        <f t="shared" ref="E33" si="23">C33*(B33-B32)+E31</f>
        <v>1520</v>
      </c>
    </row>
    <row r="34" spans="2:5" x14ac:dyDescent="0.25">
      <c r="B34">
        <v>233</v>
      </c>
      <c r="C34">
        <v>79</v>
      </c>
      <c r="E34">
        <f t="shared" ref="E34:E45" si="24">E33</f>
        <v>1520</v>
      </c>
    </row>
    <row r="35" spans="2:5" x14ac:dyDescent="0.25">
      <c r="B35">
        <v>240</v>
      </c>
      <c r="C35">
        <v>79</v>
      </c>
      <c r="E35">
        <f t="shared" ref="E35" si="25">C35*(B35-B34)+E33</f>
        <v>2073</v>
      </c>
    </row>
    <row r="36" spans="2:5" x14ac:dyDescent="0.25">
      <c r="B36">
        <v>241</v>
      </c>
      <c r="C36">
        <v>50</v>
      </c>
      <c r="E36">
        <f t="shared" ref="E36:E45" si="26">E35</f>
        <v>2073</v>
      </c>
    </row>
    <row r="37" spans="2:5" x14ac:dyDescent="0.25">
      <c r="B37">
        <v>264</v>
      </c>
      <c r="C37">
        <v>50</v>
      </c>
      <c r="E37">
        <f t="shared" ref="E37" si="27">C37*(B37-B36)+E35</f>
        <v>3223</v>
      </c>
    </row>
    <row r="38" spans="2:5" x14ac:dyDescent="0.25">
      <c r="B38">
        <v>265</v>
      </c>
      <c r="C38">
        <v>-10</v>
      </c>
      <c r="E38">
        <f t="shared" ref="E38:E45" si="28">E37</f>
        <v>3223</v>
      </c>
    </row>
    <row r="39" spans="2:5" x14ac:dyDescent="0.25">
      <c r="B39">
        <v>280</v>
      </c>
      <c r="C39">
        <v>-10</v>
      </c>
      <c r="E39">
        <f t="shared" ref="E39" si="29">C39*(B39-B38)+E37</f>
        <v>3073</v>
      </c>
    </row>
    <row r="40" spans="2:5" x14ac:dyDescent="0.25">
      <c r="B40">
        <v>281</v>
      </c>
      <c r="C40">
        <v>20</v>
      </c>
      <c r="E40">
        <f t="shared" ref="E40:E45" si="30">E39</f>
        <v>3073</v>
      </c>
    </row>
    <row r="41" spans="2:5" x14ac:dyDescent="0.25">
      <c r="B41">
        <v>312</v>
      </c>
      <c r="C41">
        <v>20</v>
      </c>
      <c r="E41">
        <f t="shared" ref="E41" si="31">C41*(B41-B40)+E39</f>
        <v>3693</v>
      </c>
    </row>
    <row r="42" spans="2:5" x14ac:dyDescent="0.25">
      <c r="B42">
        <v>313</v>
      </c>
      <c r="C42">
        <v>-10</v>
      </c>
      <c r="E42">
        <f t="shared" ref="E42:E45" si="32">E41</f>
        <v>3693</v>
      </c>
    </row>
    <row r="43" spans="2:5" x14ac:dyDescent="0.25">
      <c r="B43">
        <v>344</v>
      </c>
      <c r="C43">
        <v>-10</v>
      </c>
      <c r="E43">
        <f t="shared" ref="E43" si="33">C43*(B43-B42)+E41</f>
        <v>3383</v>
      </c>
    </row>
    <row r="44" spans="2:5" x14ac:dyDescent="0.25">
      <c r="B44">
        <v>345</v>
      </c>
      <c r="C44">
        <v>0</v>
      </c>
      <c r="E44">
        <f t="shared" ref="E44:E45" si="34">E43</f>
        <v>3383</v>
      </c>
    </row>
    <row r="45" spans="2:5" x14ac:dyDescent="0.25">
      <c r="B45">
        <v>360</v>
      </c>
      <c r="C45">
        <v>0</v>
      </c>
      <c r="D45">
        <f>E46</f>
        <v>154.09166666666667</v>
      </c>
      <c r="E45">
        <f t="shared" ref="E45" si="35">C45*(B45-B44)+E43</f>
        <v>3383</v>
      </c>
    </row>
    <row r="46" spans="2:5" x14ac:dyDescent="0.25">
      <c r="E46">
        <f>SUM(E6:E45)/B45</f>
        <v>154.09166666666667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Neal-pc</dc:creator>
  <cp:lastModifiedBy>Neal-pc</cp:lastModifiedBy>
  <cp:lastPrinted>2016-04-14T19:32:31Z</cp:lastPrinted>
  <dcterms:created xsi:type="dcterms:W3CDTF">2016-04-13T19:09:15Z</dcterms:created>
  <dcterms:modified xsi:type="dcterms:W3CDTF">2016-04-15T14:30:19Z</dcterms:modified>
</cp:coreProperties>
</file>