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1CF4D224-5184-4540-B769-0DE78DF0E263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Sheet1" sheetId="1" r:id="rId1"/>
    <sheet name="Estimation_sorghum" sheetId="2" r:id="rId2"/>
    <sheet name="Estimation_maiz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F22" i="2"/>
</calcChain>
</file>

<file path=xl/sharedStrings.xml><?xml version="1.0" encoding="utf-8"?>
<sst xmlns="http://schemas.openxmlformats.org/spreadsheetml/2006/main" count="187" uniqueCount="104">
  <si>
    <t>Parameter</t>
  </si>
  <si>
    <t>unit</t>
  </si>
  <si>
    <t>abbreviation</t>
  </si>
  <si>
    <t>Simulation time</t>
  </si>
  <si>
    <t>day</t>
  </si>
  <si>
    <t>simtime</t>
  </si>
  <si>
    <t>Seminal emission</t>
  </si>
  <si>
    <t>day-1</t>
  </si>
  <si>
    <t>erSem</t>
  </si>
  <si>
    <t>Relative diameter seminal</t>
  </si>
  <si>
    <t>-</t>
  </si>
  <si>
    <t>dSem</t>
  </si>
  <si>
    <t>Max number seminals</t>
  </si>
  <si>
    <t>maxSem</t>
  </si>
  <si>
    <t>Age emission adventive roots</t>
  </si>
  <si>
    <t>ageAdv</t>
  </si>
  <si>
    <t>Base distance adventive roots</t>
  </si>
  <si>
    <t>distAdv</t>
  </si>
  <si>
    <t>Adventive root emission</t>
  </si>
  <si>
    <t>erAdv</t>
  </si>
  <si>
    <t>Relative diameter adventive root</t>
  </si>
  <si>
    <t>dAdv</t>
  </si>
  <si>
    <t>Max number adventive roots</t>
  </si>
  <si>
    <t>maxAdv</t>
  </si>
  <si>
    <t>Minimum diameter</t>
  </si>
  <si>
    <t>mm</t>
  </si>
  <si>
    <t>dmin</t>
  </si>
  <si>
    <t>Maximum diameter</t>
  </si>
  <si>
    <t>dmax</t>
  </si>
  <si>
    <t>Slope elongation-diameter</t>
  </si>
  <si>
    <t>mm mm-1 day-1</t>
  </si>
  <si>
    <t>EL</t>
  </si>
  <si>
    <t>Tropism type</t>
  </si>
  <si>
    <t>TrT</t>
  </si>
  <si>
    <t>Tropism intensity</t>
  </si>
  <si>
    <t>TrInt</t>
  </si>
  <si>
    <t>Primordia development length</t>
  </si>
  <si>
    <t>PDT</t>
  </si>
  <si>
    <t>Inter Primordia distance</t>
  </si>
  <si>
    <t>IPD</t>
  </si>
  <si>
    <t>emergence probability on dmax</t>
  </si>
  <si>
    <t>pdmax</t>
  </si>
  <si>
    <t>emergence probability on dmin</t>
  </si>
  <si>
    <t>pdmin</t>
  </si>
  <si>
    <t>Ratio diameter mother-daugther</t>
  </si>
  <si>
    <t>RDM</t>
  </si>
  <si>
    <t>Coefficient variation lateral diameter</t>
  </si>
  <si>
    <t>CVDD</t>
  </si>
  <si>
    <t>root tissue density</t>
  </si>
  <si>
    <t>g cm3</t>
  </si>
  <si>
    <t>TMD</t>
  </si>
  <si>
    <t>Coefficient of growth duration</t>
  </si>
  <si>
    <t>day mm-2</t>
  </si>
  <si>
    <t>GDs</t>
  </si>
  <si>
    <t>Coefficient radial growth</t>
  </si>
  <si>
    <t>SGC</t>
  </si>
  <si>
    <t>Estimation</t>
  </si>
  <si>
    <t>Amiggo</t>
  </si>
  <si>
    <t>Biggben</t>
  </si>
  <si>
    <t>Hyperion</t>
  </si>
  <si>
    <t>Juno</t>
  </si>
  <si>
    <t>Swingg</t>
  </si>
  <si>
    <t>Vegga</t>
  </si>
  <si>
    <t>Paramètre</t>
  </si>
  <si>
    <t>?</t>
  </si>
  <si>
    <t>LDC</t>
  </si>
  <si>
    <t>life duration coef ?????????</t>
  </si>
  <si>
    <t>day mm mg-1</t>
  </si>
  <si>
    <t>po</t>
  </si>
  <si>
    <t>end</t>
  </si>
  <si>
    <t>\</t>
  </si>
  <si>
    <t>early</t>
  </si>
  <si>
    <t>durée de la simulation en jour</t>
  </si>
  <si>
    <t>Proportion du diamètre des sméinale (par rapport à Dmax)</t>
  </si>
  <si>
    <t>Age de commencement d'émission de racine adventive</t>
  </si>
  <si>
    <t>Distance à la base maximale pour les adventive (mm)</t>
  </si>
  <si>
    <t>Proportion du diamètres des adventives (par rapport au diamètres max)</t>
  </si>
  <si>
    <t>Nombre maximale de racines adventives</t>
  </si>
  <si>
    <t>Coefficient de croissance radiale</t>
  </si>
  <si>
    <t>diamètre minimal en dessous duquel pas de croissance</t>
  </si>
  <si>
    <t>Diamètre maximal donné aux racines primaire</t>
  </si>
  <si>
    <t>pente de la relation entre vitesse de croissance et diamètre</t>
  </si>
  <si>
    <t>Type de tropisme (0: plagio; -1: geo-; +1: geo+; 2: exo</t>
  </si>
  <si>
    <t>Coefficient multiplié par le diamètre pour chaque racine</t>
  </si>
  <si>
    <t>Pente de relation durée de croissance vs diamètre^2</t>
  </si>
  <si>
    <t>Age de maturité des méristème (jours)</t>
  </si>
  <si>
    <t>Distance entre primordium</t>
  </si>
  <si>
    <t>Probabilité d'émergence d'une latérale sur un axe de diam Dmax</t>
  </si>
  <si>
    <t>Probabilité d'émergence d'une latérale sur un axe de diam Dmin</t>
  </si>
  <si>
    <t>Proportion des diamètres des filles par rapport à leur mère</t>
  </si>
  <si>
    <t>Coefficient de variation du diamètre des ramifications</t>
  </si>
  <si>
    <t>Masse volumique racinaire</t>
  </si>
  <si>
    <t>Pente de la relation durée de vie vs diamètre et TMD</t>
  </si>
  <si>
    <t>Vitesse d'émission des adventive (Jour-1)</t>
  </si>
  <si>
    <t>Vitesse d'émission de séminale</t>
  </si>
  <si>
    <t>Nombre max de racine primaire</t>
  </si>
  <si>
    <t>early &amp; end</t>
  </si>
  <si>
    <t>source</t>
  </si>
  <si>
    <t>1.2</t>
  </si>
  <si>
    <t>/</t>
  </si>
  <si>
    <t>Maize</t>
  </si>
  <si>
    <t>,,,,,,,,</t>
  </si>
  <si>
    <t>,,,,,,,,,,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</si>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</sst>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color rgb="FF000000"/>
      <name val="Arial"/>
      <scheme val="minor"/>
    </font>
    <font>
      <sz val="10"/>
      <color theme="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164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/>
    <xf numFmtId="164" fontId="0" fillId="0" borderId="0" xfId="0" applyNumberFormat="1" applyBorder="1"/>
    <xf numFmtId="0" fontId="0" fillId="0" borderId="1" xfId="0" applyBorder="1" applyAlignment="1"/>
    <xf numFmtId="0" fontId="7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5"/>
  <sheetViews>
    <sheetView workbookViewId="0">
      <selection activeCell="J24" sqref="J24"/>
    </sheetView>
  </sheetViews>
  <sheetFormatPr baseColWidth="10" defaultColWidth="12.5703125" defaultRowHeight="15.75" customHeight="1" x14ac:dyDescent="0.2"/>
  <cols>
    <col min="1" max="1" width="34.5703125" customWidth="1"/>
    <col min="2" max="2" width="20.5703125" customWidth="1"/>
    <col min="4" max="4" width="62.28515625" customWidth="1"/>
  </cols>
  <sheetData>
    <row r="1" spans="1:25" ht="12.75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x14ac:dyDescent="0.2">
      <c r="A2" s="3" t="s">
        <v>3</v>
      </c>
      <c r="B2" s="3" t="s">
        <v>4</v>
      </c>
      <c r="C2" s="4" t="s">
        <v>5</v>
      </c>
      <c r="D2" s="5" t="s">
        <v>72</v>
      </c>
    </row>
    <row r="3" spans="1:25" ht="12.75" x14ac:dyDescent="0.2">
      <c r="A3" s="3" t="s">
        <v>6</v>
      </c>
      <c r="B3" s="3" t="s">
        <v>7</v>
      </c>
      <c r="C3" s="4" t="s">
        <v>8</v>
      </c>
      <c r="D3" s="5" t="s">
        <v>94</v>
      </c>
    </row>
    <row r="4" spans="1:25" ht="12.75" x14ac:dyDescent="0.2">
      <c r="A4" s="3" t="s">
        <v>9</v>
      </c>
      <c r="B4" s="3" t="s">
        <v>10</v>
      </c>
      <c r="C4" s="4" t="s">
        <v>11</v>
      </c>
      <c r="D4" s="5" t="s">
        <v>73</v>
      </c>
    </row>
    <row r="5" spans="1:25" ht="12.75" x14ac:dyDescent="0.2">
      <c r="A5" s="3" t="s">
        <v>12</v>
      </c>
      <c r="B5" s="3" t="s">
        <v>10</v>
      </c>
      <c r="C5" s="4" t="s">
        <v>13</v>
      </c>
      <c r="D5" s="5" t="s">
        <v>95</v>
      </c>
    </row>
    <row r="6" spans="1:25" ht="12.75" x14ac:dyDescent="0.2">
      <c r="A6" s="3" t="s">
        <v>14</v>
      </c>
      <c r="B6" s="3" t="s">
        <v>4</v>
      </c>
      <c r="C6" s="4" t="s">
        <v>15</v>
      </c>
      <c r="D6" s="5" t="s">
        <v>74</v>
      </c>
    </row>
    <row r="7" spans="1:25" ht="12.75" x14ac:dyDescent="0.2">
      <c r="A7" s="3" t="s">
        <v>16</v>
      </c>
      <c r="B7" s="10" t="s">
        <v>25</v>
      </c>
      <c r="C7" s="4" t="s">
        <v>17</v>
      </c>
      <c r="D7" s="5" t="s">
        <v>75</v>
      </c>
    </row>
    <row r="8" spans="1:25" ht="12.75" x14ac:dyDescent="0.2">
      <c r="A8" s="3" t="s">
        <v>18</v>
      </c>
      <c r="B8" s="3" t="s">
        <v>7</v>
      </c>
      <c r="C8" s="4" t="s">
        <v>19</v>
      </c>
      <c r="D8" s="5" t="s">
        <v>93</v>
      </c>
    </row>
    <row r="9" spans="1:25" ht="12.75" x14ac:dyDescent="0.2">
      <c r="A9" s="3" t="s">
        <v>20</v>
      </c>
      <c r="B9" s="3" t="s">
        <v>10</v>
      </c>
      <c r="C9" s="4" t="s">
        <v>21</v>
      </c>
      <c r="D9" s="5" t="s">
        <v>76</v>
      </c>
    </row>
    <row r="10" spans="1:25" ht="12.75" x14ac:dyDescent="0.2">
      <c r="A10" s="3" t="s">
        <v>22</v>
      </c>
      <c r="B10" s="3" t="s">
        <v>10</v>
      </c>
      <c r="C10" s="4" t="s">
        <v>23</v>
      </c>
      <c r="D10" s="5" t="s">
        <v>77</v>
      </c>
    </row>
    <row r="11" spans="1:25" ht="12.75" x14ac:dyDescent="0.2">
      <c r="A11" s="3" t="s">
        <v>24</v>
      </c>
      <c r="B11" s="3" t="s">
        <v>25</v>
      </c>
      <c r="C11" s="4" t="s">
        <v>26</v>
      </c>
      <c r="D11" s="6" t="s">
        <v>79</v>
      </c>
    </row>
    <row r="12" spans="1:25" ht="12.75" x14ac:dyDescent="0.2">
      <c r="A12" s="3" t="s">
        <v>27</v>
      </c>
      <c r="B12" s="3" t="s">
        <v>25</v>
      </c>
      <c r="C12" s="4" t="s">
        <v>28</v>
      </c>
      <c r="D12" s="5" t="s">
        <v>80</v>
      </c>
    </row>
    <row r="13" spans="1:25" ht="12.75" x14ac:dyDescent="0.2">
      <c r="A13" s="3" t="s">
        <v>29</v>
      </c>
      <c r="B13" s="3" t="s">
        <v>30</v>
      </c>
      <c r="C13" s="4" t="s">
        <v>31</v>
      </c>
      <c r="D13" s="6" t="s">
        <v>81</v>
      </c>
    </row>
    <row r="14" spans="1:25" ht="12.75" x14ac:dyDescent="0.2">
      <c r="A14" s="3" t="s">
        <v>32</v>
      </c>
      <c r="B14" s="3" t="s">
        <v>10</v>
      </c>
      <c r="C14" s="4" t="s">
        <v>33</v>
      </c>
      <c r="D14" s="5" t="s">
        <v>82</v>
      </c>
    </row>
    <row r="15" spans="1:25" ht="12.75" x14ac:dyDescent="0.2">
      <c r="A15" s="3" t="s">
        <v>34</v>
      </c>
      <c r="B15" s="3" t="s">
        <v>10</v>
      </c>
      <c r="C15" s="4" t="s">
        <v>35</v>
      </c>
      <c r="D15" s="5" t="s">
        <v>83</v>
      </c>
    </row>
    <row r="16" spans="1:25" ht="12.75" x14ac:dyDescent="0.2">
      <c r="A16" s="3" t="s">
        <v>36</v>
      </c>
      <c r="B16" s="3" t="s">
        <v>4</v>
      </c>
      <c r="C16" s="4" t="s">
        <v>37</v>
      </c>
      <c r="D16" s="5" t="s">
        <v>85</v>
      </c>
    </row>
    <row r="17" spans="1:4" ht="12.75" x14ac:dyDescent="0.2">
      <c r="A17" s="3" t="s">
        <v>38</v>
      </c>
      <c r="B17" s="3" t="s">
        <v>25</v>
      </c>
      <c r="C17" s="4" t="s">
        <v>39</v>
      </c>
      <c r="D17" s="6" t="s">
        <v>86</v>
      </c>
    </row>
    <row r="18" spans="1:4" ht="12.75" x14ac:dyDescent="0.2">
      <c r="A18" s="3" t="s">
        <v>40</v>
      </c>
      <c r="B18" s="3" t="s">
        <v>10</v>
      </c>
      <c r="C18" s="4" t="s">
        <v>41</v>
      </c>
      <c r="D18" s="5" t="s">
        <v>87</v>
      </c>
    </row>
    <row r="19" spans="1:4" ht="12.75" x14ac:dyDescent="0.2">
      <c r="A19" s="3" t="s">
        <v>42</v>
      </c>
      <c r="B19" s="3" t="s">
        <v>10</v>
      </c>
      <c r="C19" s="4" t="s">
        <v>43</v>
      </c>
      <c r="D19" s="5" t="s">
        <v>88</v>
      </c>
    </row>
    <row r="20" spans="1:4" ht="12.75" x14ac:dyDescent="0.2">
      <c r="A20" s="3" t="s">
        <v>44</v>
      </c>
      <c r="B20" s="3" t="s">
        <v>10</v>
      </c>
      <c r="C20" s="4" t="s">
        <v>45</v>
      </c>
      <c r="D20" s="6" t="s">
        <v>89</v>
      </c>
    </row>
    <row r="21" spans="1:4" ht="12.75" x14ac:dyDescent="0.2">
      <c r="A21" s="3" t="s">
        <v>46</v>
      </c>
      <c r="B21" s="3" t="s">
        <v>10</v>
      </c>
      <c r="C21" s="4" t="s">
        <v>47</v>
      </c>
      <c r="D21" s="5" t="s">
        <v>90</v>
      </c>
    </row>
    <row r="22" spans="1:4" ht="12.75" x14ac:dyDescent="0.2">
      <c r="A22" s="3" t="s">
        <v>48</v>
      </c>
      <c r="B22" s="3" t="s">
        <v>49</v>
      </c>
      <c r="C22" s="4" t="s">
        <v>50</v>
      </c>
      <c r="D22" s="5" t="s">
        <v>91</v>
      </c>
    </row>
    <row r="23" spans="1:4" ht="12.75" x14ac:dyDescent="0.2">
      <c r="A23" s="3" t="s">
        <v>51</v>
      </c>
      <c r="B23" s="3" t="s">
        <v>52</v>
      </c>
      <c r="C23" s="4" t="s">
        <v>53</v>
      </c>
      <c r="D23" s="5" t="s">
        <v>84</v>
      </c>
    </row>
    <row r="24" spans="1:4" ht="12.75" x14ac:dyDescent="0.2">
      <c r="A24" s="3" t="s">
        <v>54</v>
      </c>
      <c r="B24" s="3" t="s">
        <v>10</v>
      </c>
      <c r="C24" s="4" t="s">
        <v>55</v>
      </c>
      <c r="D24" s="5" t="s">
        <v>78</v>
      </c>
    </row>
    <row r="25" spans="1:4" ht="15.75" customHeight="1" x14ac:dyDescent="0.2">
      <c r="A25" s="10" t="s">
        <v>66</v>
      </c>
      <c r="B25" s="10" t="s">
        <v>67</v>
      </c>
      <c r="C25" s="11" t="s">
        <v>65</v>
      </c>
      <c r="D25" s="5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4AA4-BD4F-4858-912E-832A19D71F91}">
  <dimension ref="B2:J27"/>
  <sheetViews>
    <sheetView showGridLines="0" tabSelected="1" topLeftCell="A4" zoomScale="141" workbookViewId="0">
      <selection activeCell="C19" sqref="C19:H19"/>
    </sheetView>
  </sheetViews>
  <sheetFormatPr baseColWidth="10" defaultRowHeight="12.75" x14ac:dyDescent="0.2"/>
  <sheetData>
    <row r="2" spans="2:10" x14ac:dyDescent="0.2">
      <c r="B2" s="7" t="s">
        <v>63</v>
      </c>
      <c r="C2" s="21" t="s">
        <v>56</v>
      </c>
      <c r="D2" s="22"/>
      <c r="E2" s="22"/>
      <c r="F2" s="22"/>
      <c r="G2" s="22"/>
      <c r="H2" s="22"/>
    </row>
    <row r="3" spans="2:10" x14ac:dyDescent="0.2">
      <c r="B3" s="8"/>
      <c r="C3" s="7" t="s">
        <v>57</v>
      </c>
      <c r="D3" s="7" t="s">
        <v>58</v>
      </c>
      <c r="E3" s="7" t="s">
        <v>59</v>
      </c>
      <c r="F3" s="7" t="s">
        <v>60</v>
      </c>
      <c r="G3" s="7" t="s">
        <v>61</v>
      </c>
      <c r="H3" s="7" t="s">
        <v>62</v>
      </c>
    </row>
    <row r="4" spans="2:10" x14ac:dyDescent="0.2">
      <c r="B4" s="9" t="s">
        <v>5</v>
      </c>
      <c r="C4" s="14" t="s">
        <v>99</v>
      </c>
      <c r="D4" s="15"/>
      <c r="E4" s="15"/>
      <c r="F4" s="15"/>
      <c r="G4" s="15"/>
      <c r="H4" s="16"/>
    </row>
    <row r="5" spans="2:10" x14ac:dyDescent="0.2">
      <c r="B5" s="9" t="s">
        <v>8</v>
      </c>
      <c r="C5" s="14">
        <v>1</v>
      </c>
      <c r="D5" s="15"/>
      <c r="E5" s="15"/>
      <c r="F5" s="15"/>
      <c r="G5" s="15"/>
      <c r="H5" s="16"/>
      <c r="J5" t="s">
        <v>64</v>
      </c>
    </row>
    <row r="6" spans="2:10" x14ac:dyDescent="0.2">
      <c r="B6" s="9" t="s">
        <v>11</v>
      </c>
      <c r="C6" s="14">
        <v>8.0869999999999997E-2</v>
      </c>
      <c r="D6" s="15"/>
      <c r="E6" s="15"/>
      <c r="F6" s="15"/>
      <c r="G6" s="15"/>
      <c r="H6" s="16"/>
      <c r="J6" t="s">
        <v>96</v>
      </c>
    </row>
    <row r="7" spans="2:10" x14ac:dyDescent="0.2">
      <c r="B7" s="9" t="s">
        <v>13</v>
      </c>
      <c r="C7" s="14">
        <v>1</v>
      </c>
      <c r="D7" s="15"/>
      <c r="E7" s="15"/>
      <c r="F7" s="15"/>
      <c r="G7" s="15"/>
      <c r="H7" s="16"/>
      <c r="J7" t="s">
        <v>71</v>
      </c>
    </row>
    <row r="8" spans="2:10" x14ac:dyDescent="0.2">
      <c r="B8" s="9" t="s">
        <v>15</v>
      </c>
      <c r="C8" s="14">
        <v>12</v>
      </c>
      <c r="D8" s="15"/>
      <c r="E8" s="15"/>
      <c r="F8" s="15"/>
      <c r="G8" s="15"/>
      <c r="H8" s="16"/>
      <c r="J8" t="s">
        <v>97</v>
      </c>
    </row>
    <row r="9" spans="2:10" x14ac:dyDescent="0.2">
      <c r="B9" s="9" t="s">
        <v>17</v>
      </c>
      <c r="C9" s="14">
        <v>30</v>
      </c>
      <c r="D9" s="15"/>
      <c r="E9" s="15"/>
      <c r="F9" s="15"/>
      <c r="G9" s="15"/>
      <c r="H9" s="16"/>
      <c r="J9" t="s">
        <v>71</v>
      </c>
    </row>
    <row r="10" spans="2:10" x14ac:dyDescent="0.2">
      <c r="B10" s="9" t="s">
        <v>19</v>
      </c>
      <c r="C10" s="14" t="s">
        <v>98</v>
      </c>
      <c r="D10" s="15"/>
      <c r="E10" s="15"/>
      <c r="F10" s="15"/>
      <c r="G10" s="15"/>
      <c r="H10" s="16"/>
      <c r="J10" t="s">
        <v>64</v>
      </c>
    </row>
    <row r="11" spans="2:10" x14ac:dyDescent="0.2">
      <c r="B11" s="9" t="s">
        <v>21</v>
      </c>
      <c r="C11" s="14">
        <v>0.3407</v>
      </c>
      <c r="D11" s="15"/>
      <c r="E11" s="15"/>
      <c r="F11" s="15"/>
      <c r="G11" s="15"/>
      <c r="H11" s="16"/>
      <c r="J11" t="s">
        <v>69</v>
      </c>
    </row>
    <row r="12" spans="2:10" x14ac:dyDescent="0.2">
      <c r="B12" s="9" t="s">
        <v>23</v>
      </c>
      <c r="C12" s="14">
        <v>45</v>
      </c>
      <c r="D12" s="15"/>
      <c r="E12" s="15"/>
      <c r="F12" s="15"/>
      <c r="G12" s="15"/>
      <c r="H12" s="16"/>
      <c r="J12" t="s">
        <v>69</v>
      </c>
    </row>
    <row r="13" spans="2:10" x14ac:dyDescent="0.2">
      <c r="B13" s="9" t="s">
        <v>26</v>
      </c>
      <c r="C13" s="17">
        <v>0.15670000000000001</v>
      </c>
      <c r="D13" s="18"/>
      <c r="E13" s="18"/>
      <c r="F13" s="18"/>
      <c r="G13" s="19"/>
      <c r="H13" s="8">
        <v>0.12970000000000001</v>
      </c>
      <c r="J13" t="s">
        <v>69</v>
      </c>
    </row>
    <row r="14" spans="2:10" x14ac:dyDescent="0.2">
      <c r="B14" s="9" t="s">
        <v>28</v>
      </c>
      <c r="C14" s="14">
        <v>6.9844999999999997</v>
      </c>
      <c r="D14" s="15"/>
      <c r="E14" s="15"/>
      <c r="F14" s="15"/>
      <c r="G14" s="15"/>
      <c r="H14" s="16"/>
      <c r="J14" t="s">
        <v>69</v>
      </c>
    </row>
    <row r="15" spans="2:10" x14ac:dyDescent="0.2">
      <c r="B15" s="9" t="s">
        <v>31</v>
      </c>
      <c r="C15" s="14">
        <v>33.034399999999998</v>
      </c>
      <c r="D15" s="15"/>
      <c r="E15" s="15"/>
      <c r="F15" s="15"/>
      <c r="G15" s="15"/>
      <c r="H15" s="16"/>
      <c r="J15" t="s">
        <v>71</v>
      </c>
    </row>
    <row r="16" spans="2:10" x14ac:dyDescent="0.2">
      <c r="B16" s="9" t="s">
        <v>33</v>
      </c>
      <c r="C16" s="14">
        <v>1</v>
      </c>
      <c r="D16" s="15"/>
      <c r="E16" s="15"/>
      <c r="F16" s="15"/>
      <c r="G16" s="15"/>
      <c r="H16" s="16"/>
      <c r="J16" t="s">
        <v>68</v>
      </c>
    </row>
    <row r="17" spans="2:10" x14ac:dyDescent="0.2">
      <c r="B17" s="9" t="s">
        <v>35</v>
      </c>
      <c r="C17" s="14">
        <v>2E-3</v>
      </c>
      <c r="D17" s="15"/>
      <c r="E17" s="15"/>
      <c r="F17" s="15"/>
      <c r="G17" s="15"/>
      <c r="H17" s="16"/>
      <c r="J17" t="s">
        <v>68</v>
      </c>
    </row>
    <row r="18" spans="2:10" x14ac:dyDescent="0.2">
      <c r="B18" s="9" t="s">
        <v>37</v>
      </c>
      <c r="C18" s="20">
        <v>4.5</v>
      </c>
      <c r="D18" s="15"/>
      <c r="E18" s="15"/>
      <c r="F18" s="15"/>
      <c r="G18" s="15"/>
      <c r="H18" s="16"/>
      <c r="J18" t="s">
        <v>68</v>
      </c>
    </row>
    <row r="19" spans="2:10" x14ac:dyDescent="0.2">
      <c r="B19" s="9" t="s">
        <v>39</v>
      </c>
      <c r="C19" s="14">
        <v>1.6760999999999999</v>
      </c>
      <c r="D19" s="15"/>
      <c r="E19" s="15"/>
      <c r="F19" s="15"/>
      <c r="G19" s="15"/>
      <c r="H19" s="16"/>
      <c r="J19" t="s">
        <v>71</v>
      </c>
    </row>
    <row r="20" spans="2:10" x14ac:dyDescent="0.2">
      <c r="B20" s="9" t="s">
        <v>41</v>
      </c>
      <c r="C20" s="14">
        <v>0.8</v>
      </c>
      <c r="D20" s="15"/>
      <c r="E20" s="15"/>
      <c r="F20" s="15"/>
      <c r="G20" s="15"/>
      <c r="H20" s="16"/>
      <c r="J20" t="s">
        <v>70</v>
      </c>
    </row>
    <row r="21" spans="2:10" x14ac:dyDescent="0.2">
      <c r="B21" s="9" t="s">
        <v>43</v>
      </c>
      <c r="C21" s="14">
        <v>0</v>
      </c>
      <c r="D21" s="15"/>
      <c r="E21" s="15"/>
      <c r="F21" s="15"/>
      <c r="G21" s="15"/>
      <c r="H21" s="16"/>
      <c r="J21" t="s">
        <v>70</v>
      </c>
    </row>
    <row r="22" spans="2:10" x14ac:dyDescent="0.2">
      <c r="B22" s="9" t="s">
        <v>45</v>
      </c>
      <c r="C22" s="7">
        <v>0.18740000000000001</v>
      </c>
      <c r="D22" s="7">
        <v>0.20219999999999999</v>
      </c>
      <c r="E22" s="7">
        <v>0.22800000000000001</v>
      </c>
      <c r="F22" s="13">
        <f>(0.1779+0.173)/2</f>
        <v>0.17544999999999999</v>
      </c>
      <c r="G22" s="13">
        <f>(0.1779+0.173)/2</f>
        <v>0.17544999999999999</v>
      </c>
      <c r="H22" s="7">
        <v>0.16109999999999999</v>
      </c>
      <c r="J22" t="s">
        <v>69</v>
      </c>
    </row>
    <row r="23" spans="2:10" x14ac:dyDescent="0.2">
      <c r="B23" s="9" t="s">
        <v>47</v>
      </c>
      <c r="C23" s="14">
        <v>0.24490000000000001</v>
      </c>
      <c r="D23" s="15"/>
      <c r="E23" s="15"/>
      <c r="F23" s="15"/>
      <c r="G23" s="15"/>
      <c r="H23" s="16"/>
      <c r="J23" t="s">
        <v>69</v>
      </c>
    </row>
    <row r="24" spans="2:10" x14ac:dyDescent="0.2">
      <c r="B24" s="9" t="s">
        <v>50</v>
      </c>
      <c r="C24" s="14">
        <v>0.25</v>
      </c>
      <c r="D24" s="15"/>
      <c r="E24" s="15"/>
      <c r="F24" s="15"/>
      <c r="G24" s="15"/>
      <c r="H24" s="16"/>
      <c r="J24" t="s">
        <v>68</v>
      </c>
    </row>
    <row r="25" spans="2:10" x14ac:dyDescent="0.2">
      <c r="B25" s="9" t="s">
        <v>53</v>
      </c>
      <c r="C25" s="14">
        <v>100</v>
      </c>
      <c r="D25" s="15"/>
      <c r="E25" s="15"/>
      <c r="F25" s="15"/>
      <c r="G25" s="15"/>
      <c r="H25" s="16"/>
      <c r="J25" t="s">
        <v>68</v>
      </c>
    </row>
    <row r="26" spans="2:10" x14ac:dyDescent="0.2">
      <c r="B26" s="9" t="s">
        <v>55</v>
      </c>
      <c r="C26" s="14">
        <v>0</v>
      </c>
      <c r="D26" s="15"/>
      <c r="E26" s="15"/>
      <c r="F26" s="15"/>
      <c r="G26" s="15"/>
      <c r="H26" s="16"/>
      <c r="J26" t="s">
        <v>68</v>
      </c>
    </row>
    <row r="27" spans="2:10" x14ac:dyDescent="0.2">
      <c r="B27" s="12" t="s">
        <v>65</v>
      </c>
      <c r="C27" s="14">
        <v>1000</v>
      </c>
      <c r="D27" s="15"/>
      <c r="E27" s="15"/>
      <c r="F27" s="15"/>
      <c r="G27" s="15"/>
      <c r="H27" s="16"/>
      <c r="J27" t="s">
        <v>68</v>
      </c>
    </row>
  </sheetData>
  <mergeCells count="24">
    <mergeCell ref="C10:H10"/>
    <mergeCell ref="C11:H11"/>
    <mergeCell ref="C9:H9"/>
    <mergeCell ref="C4:H4"/>
    <mergeCell ref="C2:H2"/>
    <mergeCell ref="C5:H5"/>
    <mergeCell ref="C6:H6"/>
    <mergeCell ref="C7:H7"/>
    <mergeCell ref="C8:H8"/>
    <mergeCell ref="C27:H27"/>
    <mergeCell ref="C21:H21"/>
    <mergeCell ref="C12:H12"/>
    <mergeCell ref="C13:G13"/>
    <mergeCell ref="C14:H14"/>
    <mergeCell ref="C23:H23"/>
    <mergeCell ref="C26:H26"/>
    <mergeCell ref="C24:H24"/>
    <mergeCell ref="C20:H20"/>
    <mergeCell ref="C25:H25"/>
    <mergeCell ref="C15:H15"/>
    <mergeCell ref="C16:H16"/>
    <mergeCell ref="C17:H17"/>
    <mergeCell ref="C18:H18"/>
    <mergeCell ref="C19:H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BB16-6557-46B2-82EB-8E70AD0E5399}">
  <dimension ref="B2:H27"/>
  <sheetViews>
    <sheetView workbookViewId="0">
      <selection activeCell="F13" sqref="F13"/>
    </sheetView>
  </sheetViews>
  <sheetFormatPr baseColWidth="10" defaultRowHeight="12.75" x14ac:dyDescent="0.2"/>
  <sheetData>
    <row r="2" spans="2:8" x14ac:dyDescent="0.2">
      <c r="B2" s="7" t="s">
        <v>63</v>
      </c>
      <c r="C2" s="23" t="s">
        <v>56</v>
      </c>
      <c r="D2" s="24" t="s">
        <v>103</v>
      </c>
      <c r="E2" s="24"/>
      <c r="F2" s="24"/>
      <c r="G2" s="24"/>
      <c r="H2" s="24"/>
    </row>
    <row r="3" spans="2:8" x14ac:dyDescent="0.2">
      <c r="B3" s="7"/>
      <c r="C3" s="7" t="s">
        <v>100</v>
      </c>
      <c r="D3" s="25"/>
      <c r="E3" s="25"/>
      <c r="F3" s="25"/>
      <c r="G3" s="25"/>
      <c r="H3" s="25"/>
    </row>
    <row r="4" spans="2:8" x14ac:dyDescent="0.2">
      <c r="B4" s="9" t="s">
        <v>5</v>
      </c>
      <c r="C4" s="28" t="s">
        <v>99</v>
      </c>
      <c r="D4" s="26"/>
      <c r="E4" s="26"/>
      <c r="F4" s="26"/>
      <c r="G4" s="26"/>
      <c r="H4" s="26"/>
    </row>
    <row r="5" spans="2:8" x14ac:dyDescent="0.2">
      <c r="B5" s="9" t="s">
        <v>8</v>
      </c>
      <c r="C5" s="28">
        <v>0.5</v>
      </c>
      <c r="D5" s="26"/>
      <c r="E5" s="26"/>
      <c r="F5" s="26"/>
      <c r="G5" s="26"/>
      <c r="H5" s="26"/>
    </row>
    <row r="6" spans="2:8" x14ac:dyDescent="0.2">
      <c r="B6" s="9" t="s">
        <v>11</v>
      </c>
      <c r="C6" s="28" t="s">
        <v>101</v>
      </c>
      <c r="D6" s="26"/>
      <c r="E6" s="26"/>
      <c r="F6" s="26"/>
      <c r="G6" s="26"/>
      <c r="H6" s="26"/>
    </row>
    <row r="7" spans="2:8" x14ac:dyDescent="0.2">
      <c r="B7" s="9" t="s">
        <v>13</v>
      </c>
      <c r="C7" s="28">
        <v>7</v>
      </c>
      <c r="D7" s="26"/>
      <c r="E7" s="26"/>
      <c r="F7" s="26"/>
      <c r="G7" s="26"/>
      <c r="H7" s="26"/>
    </row>
    <row r="8" spans="2:8" x14ac:dyDescent="0.2">
      <c r="B8" s="9" t="s">
        <v>15</v>
      </c>
      <c r="C8" s="28">
        <v>7</v>
      </c>
      <c r="D8" s="26"/>
      <c r="E8" s="26"/>
      <c r="F8" s="26"/>
      <c r="G8" s="26"/>
      <c r="H8" s="26"/>
    </row>
    <row r="9" spans="2:8" x14ac:dyDescent="0.2">
      <c r="B9" s="9" t="s">
        <v>17</v>
      </c>
      <c r="C9" s="28">
        <v>30</v>
      </c>
      <c r="D9" s="26"/>
      <c r="E9" s="26"/>
      <c r="F9" s="26"/>
      <c r="G9" s="26"/>
      <c r="H9" s="26"/>
    </row>
    <row r="10" spans="2:8" x14ac:dyDescent="0.2">
      <c r="B10" s="9" t="s">
        <v>19</v>
      </c>
      <c r="C10" s="28">
        <v>0.8</v>
      </c>
      <c r="D10" s="26"/>
      <c r="E10" s="26"/>
      <c r="F10" s="26"/>
      <c r="G10" s="26"/>
      <c r="H10" s="26"/>
    </row>
    <row r="11" spans="2:8" x14ac:dyDescent="0.2">
      <c r="B11" s="9" t="s">
        <v>21</v>
      </c>
      <c r="C11" s="28" t="s">
        <v>102</v>
      </c>
      <c r="D11" s="26"/>
      <c r="E11" s="26"/>
      <c r="F11" s="26"/>
      <c r="G11" s="26"/>
      <c r="H11" s="26"/>
    </row>
    <row r="12" spans="2:8" x14ac:dyDescent="0.2">
      <c r="B12" s="9" t="s">
        <v>23</v>
      </c>
      <c r="C12" s="28">
        <v>40</v>
      </c>
      <c r="D12" s="26"/>
      <c r="E12" s="26"/>
      <c r="F12" s="26"/>
      <c r="G12" s="26"/>
      <c r="H12" s="26"/>
    </row>
    <row r="13" spans="2:8" x14ac:dyDescent="0.2">
      <c r="B13" s="9" t="s">
        <v>26</v>
      </c>
      <c r="C13" s="28">
        <v>0.14000000000000001</v>
      </c>
      <c r="D13" s="26"/>
      <c r="E13" s="26"/>
      <c r="F13" s="26"/>
      <c r="G13" s="26"/>
      <c r="H13" s="25"/>
    </row>
    <row r="14" spans="2:8" x14ac:dyDescent="0.2">
      <c r="B14" s="9" t="s">
        <v>28</v>
      </c>
      <c r="C14" s="28">
        <v>4.5</v>
      </c>
      <c r="D14" s="26"/>
      <c r="E14" s="26"/>
      <c r="F14" s="26"/>
      <c r="G14" s="26"/>
      <c r="H14" s="26"/>
    </row>
    <row r="15" spans="2:8" x14ac:dyDescent="0.2">
      <c r="B15" s="9" t="s">
        <v>31</v>
      </c>
      <c r="C15" s="28">
        <v>51</v>
      </c>
      <c r="D15" s="26"/>
      <c r="E15" s="26"/>
      <c r="F15" s="26"/>
      <c r="G15" s="26"/>
      <c r="H15" s="26"/>
    </row>
    <row r="16" spans="2:8" x14ac:dyDescent="0.2">
      <c r="B16" s="9" t="s">
        <v>33</v>
      </c>
      <c r="C16" s="28">
        <v>1</v>
      </c>
      <c r="D16" s="26"/>
      <c r="E16" s="26"/>
      <c r="F16" s="26"/>
      <c r="G16" s="26"/>
      <c r="H16" s="26"/>
    </row>
    <row r="17" spans="2:8" x14ac:dyDescent="0.2">
      <c r="B17" s="9" t="s">
        <v>35</v>
      </c>
      <c r="C17" s="28">
        <v>0.01</v>
      </c>
      <c r="D17" s="26"/>
      <c r="E17" s="26"/>
      <c r="F17" s="26"/>
      <c r="G17" s="26"/>
      <c r="H17" s="26"/>
    </row>
    <row r="18" spans="2:8" x14ac:dyDescent="0.2">
      <c r="B18" s="9" t="s">
        <v>37</v>
      </c>
      <c r="C18" s="29">
        <v>4.5</v>
      </c>
      <c r="D18" s="26"/>
      <c r="E18" s="26"/>
      <c r="F18" s="26"/>
      <c r="G18" s="26"/>
      <c r="H18" s="26"/>
    </row>
    <row r="19" spans="2:8" x14ac:dyDescent="0.2">
      <c r="B19" s="9" t="s">
        <v>39</v>
      </c>
      <c r="C19" s="28">
        <v>2</v>
      </c>
      <c r="D19" s="26"/>
      <c r="E19" s="26"/>
      <c r="F19" s="26"/>
      <c r="G19" s="26"/>
      <c r="H19" s="26"/>
    </row>
    <row r="20" spans="2:8" x14ac:dyDescent="0.2">
      <c r="B20" s="9" t="s">
        <v>41</v>
      </c>
      <c r="C20" s="28">
        <v>0.8</v>
      </c>
      <c r="D20" s="26"/>
      <c r="E20" s="26"/>
      <c r="F20" s="26"/>
      <c r="G20" s="26"/>
      <c r="H20" s="26"/>
    </row>
    <row r="21" spans="2:8" x14ac:dyDescent="0.2">
      <c r="B21" s="9" t="s">
        <v>43</v>
      </c>
      <c r="C21" s="28">
        <v>0</v>
      </c>
      <c r="D21" s="26"/>
      <c r="E21" s="26"/>
      <c r="F21" s="26"/>
      <c r="G21" s="26"/>
      <c r="H21" s="26"/>
    </row>
    <row r="22" spans="2:8" x14ac:dyDescent="0.2">
      <c r="B22" s="9" t="s">
        <v>45</v>
      </c>
      <c r="C22" s="7">
        <v>0.12</v>
      </c>
      <c r="D22" s="25"/>
      <c r="E22" s="25"/>
      <c r="F22" s="27"/>
      <c r="G22" s="27"/>
      <c r="H22" s="25"/>
    </row>
    <row r="23" spans="2:8" x14ac:dyDescent="0.2">
      <c r="B23" s="9" t="s">
        <v>47</v>
      </c>
      <c r="C23" s="28">
        <v>0.3</v>
      </c>
      <c r="D23" s="26"/>
      <c r="E23" s="26"/>
      <c r="F23" s="26"/>
      <c r="G23" s="26"/>
      <c r="H23" s="26"/>
    </row>
    <row r="24" spans="2:8" x14ac:dyDescent="0.2">
      <c r="B24" s="9" t="s">
        <v>50</v>
      </c>
      <c r="C24" s="28">
        <v>0.08</v>
      </c>
      <c r="D24" s="26"/>
      <c r="E24" s="26"/>
      <c r="F24" s="26"/>
      <c r="G24" s="26"/>
      <c r="H24" s="26"/>
    </row>
    <row r="25" spans="2:8" x14ac:dyDescent="0.2">
      <c r="B25" s="9" t="s">
        <v>53</v>
      </c>
      <c r="C25" s="28">
        <v>50</v>
      </c>
      <c r="D25" s="26"/>
      <c r="E25" s="26"/>
      <c r="F25" s="26"/>
      <c r="G25" s="26"/>
      <c r="H25" s="26"/>
    </row>
    <row r="26" spans="2:8" x14ac:dyDescent="0.2">
      <c r="B26" s="9" t="s">
        <v>55</v>
      </c>
      <c r="C26" s="28">
        <v>0</v>
      </c>
      <c r="D26" s="26"/>
      <c r="E26" s="26"/>
      <c r="F26" s="26"/>
      <c r="G26" s="26"/>
      <c r="H26" s="26"/>
    </row>
    <row r="27" spans="2:8" x14ac:dyDescent="0.2">
      <c r="B27" s="12" t="s">
        <v>65</v>
      </c>
      <c r="C27" s="28">
        <v>3000</v>
      </c>
      <c r="D27" s="26"/>
      <c r="E27" s="26"/>
      <c r="F27" s="26"/>
      <c r="G27" s="26"/>
      <c r="H27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Estimation_sorghum</vt:lpstr>
      <vt:lpstr>Estimation_maize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Degives</cp:lastModifiedBy>
  <dcterms:modified xsi:type="dcterms:W3CDTF">2023-05-27T15:08:44Z</dcterms:modified>
</cp:coreProperties>
</file>