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nikolawinata/Documents/2024-Notes/Computing/MTR/2022/BVSS/"/>
    </mc:Choice>
  </mc:AlternateContent>
  <xr:revisionPtr revIDLastSave="0" documentId="13_ncr:1_{5A580563-EA87-E241-8BEB-DDB55A3B4336}" xr6:coauthVersionLast="47" xr6:coauthVersionMax="47" xr10:uidLastSave="{00000000-0000-0000-0000-000000000000}"/>
  <bookViews>
    <workbookView xWindow="400" yWindow="1060" windowWidth="28000" windowHeight="16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G7" i="1"/>
  <c r="G8" i="1"/>
  <c r="G9" i="1"/>
  <c r="G10" i="1"/>
  <c r="G11" i="1"/>
  <c r="G12" i="1"/>
  <c r="G13" i="1"/>
  <c r="G14" i="1"/>
  <c r="G15" i="1"/>
  <c r="G16" i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6" i="1"/>
  <c r="E6" i="1" s="1"/>
  <c r="G6" i="1" s="1"/>
  <c r="B7" i="1"/>
  <c r="B8" i="1"/>
  <c r="B9" i="1"/>
  <c r="B10" i="1"/>
  <c r="B11" i="1"/>
  <c r="B12" i="1"/>
  <c r="B13" i="1"/>
  <c r="B14" i="1"/>
  <c r="B15" i="1"/>
  <c r="B16" i="1"/>
  <c r="B6" i="1"/>
</calcChain>
</file>

<file path=xl/sharedStrings.xml><?xml version="1.0" encoding="utf-8"?>
<sst xmlns="http://schemas.openxmlformats.org/spreadsheetml/2006/main" count="39" uniqueCount="29">
  <si>
    <t>Current year</t>
  </si>
  <si>
    <t>Kelly Lee</t>
  </si>
  <si>
    <t>Heidi Woo</t>
  </si>
  <si>
    <t>Jerry Thong</t>
  </si>
  <si>
    <t>Jacintha Anna</t>
  </si>
  <si>
    <t>Clement Choo</t>
  </si>
  <si>
    <t>Seng Kin</t>
  </si>
  <si>
    <t>Holly Gang</t>
  </si>
  <si>
    <t>Ali Ahmad</t>
  </si>
  <si>
    <t>Krishna Jai</t>
  </si>
  <si>
    <t>Jolene Ee</t>
  </si>
  <si>
    <t>Bronze</t>
  </si>
  <si>
    <t>Silver</t>
  </si>
  <si>
    <t>Gold</t>
  </si>
  <si>
    <t>Toh Liang</t>
  </si>
  <si>
    <t>Bonus ($)</t>
  </si>
  <si>
    <t>Platinum</t>
  </si>
  <si>
    <t>Manager</t>
  </si>
  <si>
    <t>Operator</t>
  </si>
  <si>
    <t>Sales Rep</t>
  </si>
  <si>
    <t>Years of service</t>
  </si>
  <si>
    <t>Username</t>
  </si>
  <si>
    <t>Position</t>
  </si>
  <si>
    <t>Name of employee</t>
  </si>
  <si>
    <t>Long service award</t>
  </si>
  <si>
    <t>Long service award by year</t>
  </si>
  <si>
    <t>Average Bonus ($)</t>
  </si>
  <si>
    <t>Commonwealth Hardware Company</t>
  </si>
  <si>
    <t>Year joined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</si>
</sst>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2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wrapText="1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zoomScale="125" zoomScaleNormal="70" workbookViewId="0">
      <selection activeCell="G18" sqref="G18"/>
    </sheetView>
  </sheetViews>
  <sheetFormatPr baseColWidth="10" defaultColWidth="8.6640625" defaultRowHeight="16" x14ac:dyDescent="0.2"/>
  <cols>
    <col min="1" max="1" width="22.83203125" style="2" bestFit="1" customWidth="1"/>
    <col min="2" max="2" width="16" style="2" customWidth="1"/>
    <col min="3" max="3" width="14.1640625" style="2" bestFit="1" customWidth="1"/>
    <col min="4" max="4" width="20" style="2" bestFit="1" customWidth="1"/>
    <col min="5" max="5" width="24" style="2" bestFit="1" customWidth="1"/>
    <col min="6" max="6" width="10.5" style="2" customWidth="1"/>
    <col min="7" max="7" width="12" style="2" bestFit="1" customWidth="1"/>
    <col min="8" max="8" width="13.33203125" style="2" bestFit="1" customWidth="1"/>
    <col min="9" max="16384" width="8.6640625" style="2"/>
  </cols>
  <sheetData>
    <row r="1" spans="1:8" ht="23.5" customHeight="1" x14ac:dyDescent="0.2">
      <c r="A1" s="8" t="s">
        <v>27</v>
      </c>
      <c r="B1" s="8"/>
      <c r="C1" s="8"/>
      <c r="D1" s="8"/>
      <c r="E1" s="8"/>
      <c r="F1" s="8"/>
      <c r="G1" s="8"/>
    </row>
    <row r="2" spans="1:8" x14ac:dyDescent="0.2">
      <c r="A2" s="1"/>
      <c r="B2" s="1"/>
    </row>
    <row r="3" spans="1:8" x14ac:dyDescent="0.2">
      <c r="A3" s="1" t="s">
        <v>0</v>
      </c>
      <c r="B3" s="1">
        <v>2022</v>
      </c>
    </row>
    <row r="5" spans="1:8" x14ac:dyDescent="0.2">
      <c r="A5" s="3" t="s">
        <v>23</v>
      </c>
      <c r="B5" s="3" t="s">
        <v>21</v>
      </c>
      <c r="C5" s="3" t="s">
        <v>28</v>
      </c>
      <c r="D5" s="3" t="s">
        <v>20</v>
      </c>
      <c r="E5" s="3" t="s">
        <v>24</v>
      </c>
      <c r="F5" s="3" t="s">
        <v>22</v>
      </c>
      <c r="G5" s="3" t="s">
        <v>15</v>
      </c>
      <c r="H5" s="1"/>
    </row>
    <row r="6" spans="1:8" x14ac:dyDescent="0.2">
      <c r="A6" s="4" t="s">
        <v>1</v>
      </c>
      <c r="B6" s="4" t="str">
        <f ca="1">LEFT(A6, RANDBETWEEN(1, LEN(A6)))</f>
        <v>Kelly</v>
      </c>
      <c r="C6" s="4">
        <v>1992</v>
      </c>
      <c r="D6" s="4">
        <f>$B$3-C6</f>
        <v>30</v>
      </c>
      <c r="E6" s="4" t="str">
        <f>VLOOKUP(D6, $A$20:$B$23, 2, TRUE)</f>
        <v>Platinum</v>
      </c>
      <c r="F6" s="4" t="s">
        <v>17</v>
      </c>
      <c r="G6" s="4">
        <f>IF(AND(OR(E6="Platinum", E6="Gold"), F6="Manager"), 5000, IF(E6="Silver", 500, 50))</f>
        <v>5000</v>
      </c>
    </row>
    <row r="7" spans="1:8" x14ac:dyDescent="0.2">
      <c r="A7" s="4" t="s">
        <v>2</v>
      </c>
      <c r="B7" s="4" t="str">
        <f t="shared" ref="B7:B16" ca="1" si="0">LEFT(A7, RANDBETWEEN(1, LEN(A7)))</f>
        <v>Heidi W</v>
      </c>
      <c r="C7" s="4">
        <v>2001</v>
      </c>
      <c r="D7" s="4">
        <f t="shared" ref="D7:D16" si="1">$B$3-C7</f>
        <v>21</v>
      </c>
      <c r="E7" s="4" t="str">
        <f t="shared" ref="E7:E16" si="2">VLOOKUP(D7, $A$20:$B$23, 2, TRUE)</f>
        <v>Gold</v>
      </c>
      <c r="F7" s="4" t="s">
        <v>18</v>
      </c>
      <c r="G7" s="4">
        <f t="shared" ref="G7:G16" si="3">IF(AND(OR(E7="Platinum", E7="Gold"), F7="Manager"), 5000, IF(E7="Silver", 500, 50))</f>
        <v>50</v>
      </c>
    </row>
    <row r="8" spans="1:8" x14ac:dyDescent="0.2">
      <c r="A8" s="4" t="s">
        <v>3</v>
      </c>
      <c r="B8" s="4" t="str">
        <f t="shared" ca="1" si="0"/>
        <v>Je</v>
      </c>
      <c r="C8" s="4">
        <v>2015</v>
      </c>
      <c r="D8" s="4">
        <f t="shared" si="1"/>
        <v>7</v>
      </c>
      <c r="E8" s="4" t="str">
        <f t="shared" si="2"/>
        <v>Bronze</v>
      </c>
      <c r="F8" s="4" t="s">
        <v>19</v>
      </c>
      <c r="G8" s="4">
        <f t="shared" si="3"/>
        <v>50</v>
      </c>
    </row>
    <row r="9" spans="1:8" x14ac:dyDescent="0.2">
      <c r="A9" s="4" t="s">
        <v>4</v>
      </c>
      <c r="B9" s="4" t="str">
        <f t="shared" ca="1" si="0"/>
        <v xml:space="preserve">Jacintha </v>
      </c>
      <c r="C9" s="4">
        <v>1999</v>
      </c>
      <c r="D9" s="4">
        <f t="shared" si="1"/>
        <v>23</v>
      </c>
      <c r="E9" s="4" t="str">
        <f t="shared" si="2"/>
        <v>Gold</v>
      </c>
      <c r="F9" s="4" t="s">
        <v>19</v>
      </c>
      <c r="G9" s="4">
        <f t="shared" si="3"/>
        <v>50</v>
      </c>
    </row>
    <row r="10" spans="1:8" x14ac:dyDescent="0.2">
      <c r="A10" s="4" t="s">
        <v>14</v>
      </c>
      <c r="B10" s="4" t="str">
        <f t="shared" ca="1" si="0"/>
        <v>Toh Lian</v>
      </c>
      <c r="C10" s="4">
        <v>2004</v>
      </c>
      <c r="D10" s="4">
        <f t="shared" si="1"/>
        <v>18</v>
      </c>
      <c r="E10" s="4" t="str">
        <f t="shared" si="2"/>
        <v>Silver</v>
      </c>
      <c r="F10" s="4" t="s">
        <v>17</v>
      </c>
      <c r="G10" s="4">
        <f t="shared" si="3"/>
        <v>500</v>
      </c>
    </row>
    <row r="11" spans="1:8" x14ac:dyDescent="0.2">
      <c r="A11" s="4" t="s">
        <v>5</v>
      </c>
      <c r="B11" s="4" t="str">
        <f t="shared" ca="1" si="0"/>
        <v>Clemen</v>
      </c>
      <c r="C11" s="4">
        <v>2017</v>
      </c>
      <c r="D11" s="4">
        <f t="shared" si="1"/>
        <v>5</v>
      </c>
      <c r="E11" s="4" t="str">
        <f t="shared" si="2"/>
        <v>Bronze</v>
      </c>
      <c r="F11" s="4" t="s">
        <v>17</v>
      </c>
      <c r="G11" s="4">
        <f t="shared" si="3"/>
        <v>50</v>
      </c>
    </row>
    <row r="12" spans="1:8" x14ac:dyDescent="0.2">
      <c r="A12" s="4" t="s">
        <v>6</v>
      </c>
      <c r="B12" s="4" t="str">
        <f t="shared" ca="1" si="0"/>
        <v>Seng K</v>
      </c>
      <c r="C12" s="4">
        <v>2020</v>
      </c>
      <c r="D12" s="4">
        <f t="shared" si="1"/>
        <v>2</v>
      </c>
      <c r="E12" s="4" t="str">
        <f t="shared" si="2"/>
        <v>Bronze</v>
      </c>
      <c r="F12" s="4" t="s">
        <v>18</v>
      </c>
      <c r="G12" s="4">
        <f t="shared" si="3"/>
        <v>50</v>
      </c>
    </row>
    <row r="13" spans="1:8" x14ac:dyDescent="0.2">
      <c r="A13" s="4" t="s">
        <v>7</v>
      </c>
      <c r="B13" s="4" t="str">
        <f t="shared" ca="1" si="0"/>
        <v>H</v>
      </c>
      <c r="C13" s="4">
        <v>1987</v>
      </c>
      <c r="D13" s="4">
        <f t="shared" si="1"/>
        <v>35</v>
      </c>
      <c r="E13" s="4" t="str">
        <f t="shared" si="2"/>
        <v>Platinum</v>
      </c>
      <c r="F13" s="4" t="s">
        <v>17</v>
      </c>
      <c r="G13" s="4">
        <f t="shared" si="3"/>
        <v>5000</v>
      </c>
    </row>
    <row r="14" spans="1:8" x14ac:dyDescent="0.2">
      <c r="A14" s="4" t="s">
        <v>8</v>
      </c>
      <c r="B14" s="4" t="str">
        <f t="shared" ca="1" si="0"/>
        <v>A</v>
      </c>
      <c r="C14" s="4">
        <v>1997</v>
      </c>
      <c r="D14" s="4">
        <f t="shared" si="1"/>
        <v>25</v>
      </c>
      <c r="E14" s="4" t="str">
        <f t="shared" si="2"/>
        <v>Gold</v>
      </c>
      <c r="F14" s="4" t="s">
        <v>19</v>
      </c>
      <c r="G14" s="4">
        <f t="shared" si="3"/>
        <v>50</v>
      </c>
    </row>
    <row r="15" spans="1:8" x14ac:dyDescent="0.2">
      <c r="A15" s="4" t="s">
        <v>9</v>
      </c>
      <c r="B15" s="4" t="str">
        <f t="shared" ca="1" si="0"/>
        <v>Krishna Jai</v>
      </c>
      <c r="C15" s="4">
        <v>2005</v>
      </c>
      <c r="D15" s="4">
        <f t="shared" si="1"/>
        <v>17</v>
      </c>
      <c r="E15" s="4" t="str">
        <f t="shared" si="2"/>
        <v>Silver</v>
      </c>
      <c r="F15" s="4" t="s">
        <v>18</v>
      </c>
      <c r="G15" s="4">
        <f t="shared" si="3"/>
        <v>500</v>
      </c>
    </row>
    <row r="16" spans="1:8" x14ac:dyDescent="0.2">
      <c r="A16" s="4" t="s">
        <v>10</v>
      </c>
      <c r="B16" s="4" t="str">
        <f t="shared" ca="1" si="0"/>
        <v>Jolene E</v>
      </c>
      <c r="C16" s="4">
        <v>2021</v>
      </c>
      <c r="D16" s="4">
        <f t="shared" si="1"/>
        <v>1</v>
      </c>
      <c r="E16" s="4" t="str">
        <f t="shared" si="2"/>
        <v>Bronze</v>
      </c>
      <c r="F16" s="4" t="s">
        <v>17</v>
      </c>
      <c r="G16" s="4">
        <f t="shared" si="3"/>
        <v>50</v>
      </c>
    </row>
    <row r="17" spans="1:7" ht="48" customHeight="1" x14ac:dyDescent="0.2">
      <c r="F17" s="6" t="s">
        <v>26</v>
      </c>
      <c r="G17" s="4">
        <f>ROUND(SUM(G6:G16)/COUNT(G6:G16), 2)</f>
        <v>1031.82</v>
      </c>
    </row>
    <row r="18" spans="1:7" ht="18" customHeight="1" x14ac:dyDescent="0.2">
      <c r="A18" s="9" t="s">
        <v>25</v>
      </c>
      <c r="B18" s="9"/>
      <c r="C18" s="7"/>
      <c r="F18" s="5"/>
    </row>
    <row r="19" spans="1:7" ht="31" customHeight="1" x14ac:dyDescent="0.2">
      <c r="A19" s="6" t="s">
        <v>20</v>
      </c>
      <c r="B19" s="6" t="s">
        <v>24</v>
      </c>
      <c r="F19" s="5"/>
    </row>
    <row r="20" spans="1:7" x14ac:dyDescent="0.2">
      <c r="A20" s="4">
        <v>0</v>
      </c>
      <c r="B20" s="4" t="s">
        <v>11</v>
      </c>
    </row>
    <row r="21" spans="1:7" x14ac:dyDescent="0.2">
      <c r="A21" s="4">
        <v>10</v>
      </c>
      <c r="B21" s="4" t="s">
        <v>12</v>
      </c>
    </row>
    <row r="22" spans="1:7" x14ac:dyDescent="0.2">
      <c r="A22" s="4">
        <v>20</v>
      </c>
      <c r="B22" s="4" t="s">
        <v>13</v>
      </c>
    </row>
    <row r="23" spans="1:7" x14ac:dyDescent="0.2">
      <c r="A23" s="4">
        <v>30</v>
      </c>
      <c r="B23" s="4" t="s">
        <v>16</v>
      </c>
    </row>
  </sheetData>
  <mergeCells count="2">
    <mergeCell ref="A1:G1"/>
    <mergeCell ref="A18:B18"/>
  </mergeCells>
  <conditionalFormatting sqref="A6:G16">
    <cfRule type="expression" dxfId="0" priority="1">
      <formula>$C1048572=MAX($C$6:$C$16)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Sai Hong</dc:creator>
  <cp:lastModifiedBy>NIKOLA WINATA</cp:lastModifiedBy>
  <cp:lastPrinted>2022-05-25T06:26:57Z</cp:lastPrinted>
  <dcterms:created xsi:type="dcterms:W3CDTF">2022-05-24T04:47:20Z</dcterms:created>
  <dcterms:modified xsi:type="dcterms:W3CDTF">2024-09-12T07:20:55Z</dcterms:modified>
</cp:coreProperties>
</file>