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PycharmProjects\cs325\project1\"/>
    </mc:Choice>
  </mc:AlternateContent>
  <bookViews>
    <workbookView xWindow="0" yWindow="0" windowWidth="28800" windowHeight="12210"/>
  </bookViews>
  <sheets>
    <sheet name="MS_Plots" sheetId="1" r:id="rId1"/>
  </sheets>
  <calcPr calcId="171027"/>
</workbook>
</file>

<file path=xl/calcChain.xml><?xml version="1.0" encoding="utf-8"?>
<calcChain xmlns="http://schemas.openxmlformats.org/spreadsheetml/2006/main">
  <c r="D53" i="1" l="1"/>
  <c r="C53" i="1"/>
  <c r="E53" i="1" s="1"/>
  <c r="D52" i="1"/>
  <c r="C52" i="1"/>
  <c r="E52" i="1" s="1"/>
  <c r="D51" i="1"/>
  <c r="C51" i="1"/>
  <c r="E51" i="1" s="1"/>
  <c r="D50" i="1"/>
  <c r="C50" i="1"/>
  <c r="E50" i="1" s="1"/>
  <c r="D49" i="1"/>
  <c r="C49" i="1"/>
  <c r="E49" i="1" s="1"/>
  <c r="D48" i="1"/>
  <c r="C48" i="1"/>
  <c r="E48" i="1" s="1"/>
  <c r="D47" i="1"/>
  <c r="C47" i="1"/>
  <c r="E47" i="1" s="1"/>
  <c r="D46" i="1"/>
  <c r="C46" i="1"/>
  <c r="E46" i="1" s="1"/>
  <c r="D45" i="1"/>
  <c r="C45" i="1"/>
  <c r="E45" i="1" s="1"/>
  <c r="D44" i="1"/>
  <c r="C44" i="1"/>
  <c r="E44" i="1" s="1"/>
  <c r="D40" i="1"/>
  <c r="C40" i="1"/>
  <c r="E40" i="1" s="1"/>
  <c r="D39" i="1"/>
  <c r="C39" i="1"/>
  <c r="E39" i="1" s="1"/>
  <c r="D38" i="1"/>
  <c r="C38" i="1"/>
  <c r="E38" i="1" s="1"/>
  <c r="D37" i="1"/>
  <c r="C37" i="1"/>
  <c r="E37" i="1" s="1"/>
  <c r="D36" i="1"/>
  <c r="C36" i="1"/>
  <c r="E36" i="1" s="1"/>
  <c r="D35" i="1"/>
  <c r="C35" i="1"/>
  <c r="E35" i="1" s="1"/>
  <c r="D34" i="1"/>
  <c r="C34" i="1"/>
  <c r="E34" i="1" s="1"/>
  <c r="D33" i="1"/>
  <c r="C33" i="1"/>
  <c r="E33" i="1" s="1"/>
  <c r="D32" i="1"/>
  <c r="C32" i="1"/>
  <c r="E32" i="1" s="1"/>
  <c r="D31" i="1"/>
  <c r="C31" i="1"/>
  <c r="E31" i="1" s="1"/>
  <c r="E19" i="1"/>
  <c r="E20" i="1"/>
  <c r="E21" i="1"/>
  <c r="E22" i="1"/>
  <c r="E23" i="1"/>
  <c r="E24" i="1"/>
  <c r="E25" i="1"/>
  <c r="E26" i="1"/>
  <c r="E27" i="1"/>
  <c r="E18" i="1"/>
  <c r="E6" i="1"/>
  <c r="E7" i="1"/>
  <c r="E8" i="1"/>
  <c r="E9" i="1"/>
  <c r="E10" i="1"/>
  <c r="E11" i="1"/>
  <c r="E12" i="1"/>
  <c r="E13" i="1"/>
  <c r="E14" i="1"/>
  <c r="E5" i="1"/>
  <c r="C19" i="1"/>
  <c r="C20" i="1"/>
  <c r="C21" i="1"/>
  <c r="C22" i="1"/>
  <c r="C23" i="1"/>
  <c r="C24" i="1"/>
  <c r="C25" i="1"/>
  <c r="C26" i="1"/>
  <c r="C27" i="1"/>
  <c r="C18" i="1"/>
  <c r="C6" i="1"/>
  <c r="C7" i="1"/>
  <c r="C8" i="1"/>
  <c r="C9" i="1"/>
  <c r="C10" i="1"/>
  <c r="C11" i="1"/>
  <c r="C12" i="1"/>
  <c r="C13" i="1"/>
  <c r="C14" i="1"/>
  <c r="C5" i="1"/>
  <c r="D19" i="1"/>
  <c r="D20" i="1"/>
  <c r="D21" i="1"/>
  <c r="D22" i="1"/>
  <c r="D23" i="1"/>
  <c r="D24" i="1"/>
  <c r="D25" i="1"/>
  <c r="D26" i="1"/>
  <c r="D27" i="1"/>
  <c r="D18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<sst xmlns="http://schemas.openxmlformats.org/spreadsheetml/2006/main" count="25" uniqueCount="10">
  <si>
    <t>Experimental Time Runs</t>
  </si>
  <si>
    <t>Algorithm 1: Enumeration</t>
  </si>
  <si>
    <t>N Values</t>
  </si>
  <si>
    <t>Time (Seconds)</t>
  </si>
  <si>
    <t>Algorithm 2: Better Enumeration</t>
  </si>
  <si>
    <t>microseconds</t>
  </si>
  <si>
    <t>log(N)</t>
  </si>
  <si>
    <t>log(microseconds)</t>
  </si>
  <si>
    <t>Algorithm 3: Divide and Conquer</t>
  </si>
  <si>
    <t>Algorithm 4: 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</si>
</sst>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MAXSUBARRAY</a:t>
            </a:r>
            <a:r>
              <a:rPr lang="en-US" baseline="0"/>
              <a:t> Algorithm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666664773945846"/>
                  <c:y val="0.36245913453171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2: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3E-08x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+ 3E-06x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- 0.0008x + 0.0391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MS_Plots!$A$5:$A$14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MS_Plots!$B$5:$B$14</c:f>
              <c:numCache>
                <c:formatCode>General</c:formatCode>
                <c:ptCount val="10"/>
                <c:pt idx="0">
                  <c:v>1.0369999999999999E-3</c:v>
                </c:pt>
                <c:pt idx="1">
                  <c:v>1.97E-3</c:v>
                </c:pt>
                <c:pt idx="2">
                  <c:v>5.5129999999999997E-3</c:v>
                </c:pt>
                <c:pt idx="3">
                  <c:v>1.5564E-2</c:v>
                </c:pt>
                <c:pt idx="4">
                  <c:v>3.7592E-2</c:v>
                </c:pt>
                <c:pt idx="5">
                  <c:v>7.1190000000000003E-2</c:v>
                </c:pt>
                <c:pt idx="6">
                  <c:v>0.54344099999999995</c:v>
                </c:pt>
                <c:pt idx="7">
                  <c:v>4.0482630000000004</c:v>
                </c:pt>
                <c:pt idx="8">
                  <c:v>13.83183</c:v>
                </c:pt>
                <c:pt idx="9">
                  <c:v>32.164878000000002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A-4D98-BE44-F4E34AE81C6E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816899489071843"/>
                  <c:y val="-0.144703080242101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Algorithm 1:</a:t>
                    </a:r>
                    <a:br>
                      <a:rPr lang="en-US" baseline="0"/>
                    </a:br>
                    <a:r>
                      <a:rPr lang="en-US" baseline="0"/>
                      <a:t>y = 1E-07x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- 1E-06x + 0.0064</a:t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MS_Plots!$A$18:$A$27</c:f>
              <c:numCache>
                <c:formatCode>General</c:formatCode>
                <c:ptCount val="10"/>
                <c:pt idx="0">
                  <c:v>250</c:v>
                </c:pt>
                <c:pt idx="1">
                  <c:v>350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MS_Plots!$B$18:$B$27</c:f>
              <c:numCache>
                <c:formatCode>General</c:formatCode>
                <c:ptCount val="10"/>
                <c:pt idx="0">
                  <c:v>9.0259999999999993E-3</c:v>
                </c:pt>
                <c:pt idx="1">
                  <c:v>1.6521000000000001E-2</c:v>
                </c:pt>
                <c:pt idx="2">
                  <c:v>3.3112000000000003E-2</c:v>
                </c:pt>
                <c:pt idx="3">
                  <c:v>7.7204999999999996E-2</c:v>
                </c:pt>
                <c:pt idx="4">
                  <c:v>0.13936899999999999</c:v>
                </c:pt>
                <c:pt idx="5">
                  <c:v>0.20957899999999999</c:v>
                </c:pt>
                <c:pt idx="6">
                  <c:v>0.80814900000000001</c:v>
                </c:pt>
                <c:pt idx="7">
                  <c:v>3.3535349999999999</c:v>
                </c:pt>
                <c:pt idx="8">
                  <c:v>7.1942700000000004</c:v>
                </c:pt>
                <c:pt idx="9">
                  <c:v>13.051288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A-4D98-BE44-F4E34AE81C6E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09852357129449E-2"/>
                  <c:y val="-4.12539386713190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Algorithm 3: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7E-06x - 0.0602</a:t>
                    </a:r>
                    <a:br>
                      <a:rPr lang="en-US" baseline="0"/>
                    </a:br>
                    <a:r>
                      <a:rPr lang="en-US" baseline="0"/>
                      <a:t>R² = 0.9999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MS_Plots!$A$31:$A$40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xVal>
          <c:yVal>
            <c:numRef>
              <c:f>MS_Plots!$B$31:$B$40</c:f>
              <c:numCache>
                <c:formatCode>General</c:formatCode>
                <c:ptCount val="10"/>
                <c:pt idx="0">
                  <c:v>0.14741199999999999</c:v>
                </c:pt>
                <c:pt idx="1">
                  <c:v>0.209649</c:v>
                </c:pt>
                <c:pt idx="2">
                  <c:v>0.31216500000000003</c:v>
                </c:pt>
                <c:pt idx="3">
                  <c:v>0.47511900000000001</c:v>
                </c:pt>
                <c:pt idx="4">
                  <c:v>0.629521</c:v>
                </c:pt>
                <c:pt idx="5">
                  <c:v>0.820044</c:v>
                </c:pt>
                <c:pt idx="6">
                  <c:v>1.7122189999999999</c:v>
                </c:pt>
                <c:pt idx="7">
                  <c:v>3.5342889999999998</c:v>
                </c:pt>
                <c:pt idx="8">
                  <c:v>5.3190799999999996</c:v>
                </c:pt>
                <c:pt idx="9">
                  <c:v>7.1280279999999996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2-4E4C-8D86-F32BE3FC0CA1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MS_Plots!$A$44:$A$53</c:f>
              <c:numCache>
                <c:formatCode>General</c:formatCode>
                <c:ptCount val="10"/>
              </c:numCache>
            </c:numRef>
          </c:xVal>
          <c:yVal>
            <c:numRef>
              <c:f>MS_Plots!$B$44:$B$53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2-4E4C-8D86-F32BE3FC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4736"/>
        <c:axId val="4039168"/>
      </c:scatterChart>
      <c:valAx>
        <c:axId val="1320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168"/>
        <c:crosses val="autoZero"/>
        <c:crossBetween val="midCat"/>
      </c:valAx>
      <c:valAx>
        <c:axId val="40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26167799469528"/>
          <c:y val="0.82749718235504133"/>
          <c:w val="0.66286757701120969"/>
          <c:h val="0.14332704024832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N</a:t>
            </a:r>
            <a:r>
              <a:rPr lang="en-US" baseline="0"/>
              <a:t> vs log Time (microseconds)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MS_Plots!$A$3</c:f>
              <c:strCache>
                <c:ptCount val="1"/>
                <c:pt idx="0">
                  <c:v>Algorithm 1: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MS_Plots!$D$5:$D$14</c:f>
              <c:numCache>
                <c:formatCode>General</c:formatCode>
                <c:ptCount val="10"/>
                <c:pt idx="0">
                  <c:v>1.3979400086720377</c:v>
                </c:pt>
                <c:pt idx="1">
                  <c:v>1.5440680443502757</c:v>
                </c:pt>
                <c:pt idx="2">
                  <c:v>1.6989700043360187</c:v>
                </c:pt>
                <c:pt idx="3">
                  <c:v>1.8750612633917001</c:v>
                </c:pt>
                <c:pt idx="4">
                  <c:v>2</c:v>
                </c:pt>
                <c:pt idx="5">
                  <c:v>2.0969100130080562</c:v>
                </c:pt>
                <c:pt idx="6">
                  <c:v>2.3979400086720375</c:v>
                </c:pt>
                <c:pt idx="7">
                  <c:v>2.6989700043360187</c:v>
                </c:pt>
                <c:pt idx="8">
                  <c:v>2.8750612633917001</c:v>
                </c:pt>
                <c:pt idx="9">
                  <c:v>3</c:v>
                </c:pt>
              </c:numCache>
            </c:numRef>
          </c:xVal>
          <c:yVal>
            <c:numRef>
              <c:f>MS_Plots!$E$5:$E$14</c:f>
              <c:numCache>
                <c:formatCode>General</c:formatCode>
                <c:ptCount val="10"/>
                <c:pt idx="0">
                  <c:v>3.0157787563890408</c:v>
                </c:pt>
                <c:pt idx="1">
                  <c:v>3.2944662261615929</c:v>
                </c:pt>
                <c:pt idx="2">
                  <c:v>3.741387992479269</c:v>
                </c:pt>
                <c:pt idx="3">
                  <c:v>4.1921212221317052</c:v>
                </c:pt>
                <c:pt idx="4">
                  <c:v>4.5750954320148951</c:v>
                </c:pt>
                <c:pt idx="5">
                  <c:v>4.8524189929370012</c:v>
                </c:pt>
                <c:pt idx="6">
                  <c:v>5.7351524007400423</c:v>
                </c:pt>
                <c:pt idx="7">
                  <c:v>6.6072687191821533</c:v>
                </c:pt>
                <c:pt idx="8">
                  <c:v>7.1408796426056851</c:v>
                </c:pt>
                <c:pt idx="9">
                  <c:v>7.5073819084792044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F-47B8-9E13-7568A2125998}"/>
            </c:ext>
          </c:extLst>
        </c:ser>
        <c:ser>
          <c:idx val="1"/>
          <c:order val="1"/>
          <c:tx>
            <c:strRef>
              <c:f>MS_Plots!$A$16</c:f>
              <c:strCache>
                <c:ptCount val="1"/>
                <c:pt idx="0">
                  <c:v>Algorithm 2: Better Enumeration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MS_Plots!$D$18:$D$27</c:f>
              <c:numCache>
                <c:formatCode>General</c:formatCode>
                <c:ptCount val="10"/>
                <c:pt idx="0">
                  <c:v>2.3979400086720375</c:v>
                </c:pt>
                <c:pt idx="1">
                  <c:v>2.5440680443502757</c:v>
                </c:pt>
                <c:pt idx="2">
                  <c:v>2.6989700043360187</c:v>
                </c:pt>
                <c:pt idx="3">
                  <c:v>2.8750612633917001</c:v>
                </c:pt>
                <c:pt idx="4">
                  <c:v>3</c:v>
                </c:pt>
                <c:pt idx="5">
                  <c:v>3.0969100130080562</c:v>
                </c:pt>
                <c:pt idx="6">
                  <c:v>3.3979400086720375</c:v>
                </c:pt>
                <c:pt idx="7">
                  <c:v>3.6989700043360187</c:v>
                </c:pt>
                <c:pt idx="8">
                  <c:v>3.8750612633917001</c:v>
                </c:pt>
                <c:pt idx="9">
                  <c:v>4</c:v>
                </c:pt>
              </c:numCache>
            </c:numRef>
          </c:xVal>
          <c:yVal>
            <c:numRef>
              <c:f>MS_Plots!$E$18:$E$27</c:f>
              <c:numCache>
                <c:formatCode>General</c:formatCode>
                <c:ptCount val="10"/>
                <c:pt idx="0">
                  <c:v>3.9554953291841271</c:v>
                </c:pt>
                <c:pt idx="1">
                  <c:v>4.2180363312009446</c:v>
                </c:pt>
                <c:pt idx="2">
                  <c:v>4.5199854133927033</c:v>
                </c:pt>
                <c:pt idx="3">
                  <c:v>4.8876454273058512</c:v>
                </c:pt>
                <c:pt idx="4">
                  <c:v>5.1441661839044777</c:v>
                </c:pt>
                <c:pt idx="5">
                  <c:v>5.321347763802958</c:v>
                </c:pt>
                <c:pt idx="6">
                  <c:v>5.9074914398737128</c:v>
                </c:pt>
                <c:pt idx="7">
                  <c:v>6.5255028433224274</c:v>
                </c:pt>
                <c:pt idx="8">
                  <c:v>6.8569867328027199</c:v>
                </c:pt>
                <c:pt idx="9">
                  <c:v>7.1156533732597618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F-47B8-9E13-7568A2125998}"/>
            </c:ext>
          </c:extLst>
        </c:ser>
        <c:ser>
          <c:idx val="2"/>
          <c:order val="2"/>
          <c:tx>
            <c:strRef>
              <c:f>MS_Plots!$A$29</c:f>
              <c:strCache>
                <c:ptCount val="1"/>
                <c:pt idx="0">
                  <c:v>Algorithm 3: Divide and Conquer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MS_Plots!$D$31:$D$40</c:f>
              <c:numCache>
                <c:formatCode>General</c:formatCode>
                <c:ptCount val="10"/>
                <c:pt idx="0">
                  <c:v>4.3979400086720375</c:v>
                </c:pt>
                <c:pt idx="1">
                  <c:v>4.5440680443502757</c:v>
                </c:pt>
                <c:pt idx="2">
                  <c:v>4.6989700043360187</c:v>
                </c:pt>
                <c:pt idx="3">
                  <c:v>4.8750612633917001</c:v>
                </c:pt>
                <c:pt idx="4">
                  <c:v>5</c:v>
                </c:pt>
                <c:pt idx="5">
                  <c:v>5.0969100130080562</c:v>
                </c:pt>
                <c:pt idx="6">
                  <c:v>5.3979400086720375</c:v>
                </c:pt>
                <c:pt idx="7">
                  <c:v>5.6989700043360187</c:v>
                </c:pt>
                <c:pt idx="8">
                  <c:v>5.8750612633917001</c:v>
                </c:pt>
                <c:pt idx="9">
                  <c:v>6</c:v>
                </c:pt>
              </c:numCache>
            </c:numRef>
          </c:xVal>
          <c:yVal>
            <c:numRef>
              <c:f>MS_Plots!$E$31:$E$40</c:f>
              <c:numCache>
                <c:formatCode>General</c:formatCode>
                <c:ptCount val="10"/>
                <c:pt idx="0">
                  <c:v>5.1685328384867768</c:v>
                </c:pt>
                <c:pt idx="1">
                  <c:v>5.3214927952131497</c:v>
                </c:pt>
                <c:pt idx="2">
                  <c:v>5.4943842082748757</c:v>
                </c:pt>
                <c:pt idx="3">
                  <c:v>5.6768023981947549</c:v>
                </c:pt>
                <c:pt idx="4">
                  <c:v>5.7990102221833562</c:v>
                </c:pt>
                <c:pt idx="5">
                  <c:v>5.9138371553648668</c:v>
                </c:pt>
                <c:pt idx="6">
                  <c:v>6.2335593119817663</c:v>
                </c:pt>
                <c:pt idx="7">
                  <c:v>6.5483020590285799</c:v>
                </c:pt>
                <c:pt idx="8">
                  <c:v>6.7258365222433616</c:v>
                </c:pt>
                <c:pt idx="9">
                  <c:v>6.8529693970082812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F-47B8-9E13-7568A2125998}"/>
            </c:ext>
          </c:extLst>
        </c:ser>
        <c:ser>
          <c:idx val="3"/>
          <c:order val="3"/>
          <c:tx>
            <c:strRef>
              <c:f>MS_Plots!$A$42</c:f>
              <c:strCache>
                <c:ptCount val="1"/>
                <c:pt idx="0">
                  <c:v>Algorithm 4: Linear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MS_Plots!$D$44:$D$53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MS_Plots!$E$44:$E$53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EF-47B8-9E13-7568A212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16447"/>
        <c:axId val="898631055"/>
      </c:scatterChart>
      <c:valAx>
        <c:axId val="9052164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1055"/>
        <c:crosses val="autoZero"/>
        <c:crossBetween val="midCat"/>
      </c:valAx>
      <c:valAx>
        <c:axId val="89863105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6740429773919"/>
          <c:y val="0.84056289814301621"/>
          <c:w val="0.75225612101316652"/>
          <c:h val="0.14208345431875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152398</xdr:rowOff>
    </xdr:from>
    <xdr:to>
      <xdr:col>19</xdr:col>
      <xdr:colOff>542925</xdr:colOff>
      <xdr:row>30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3A04C-DD34-4E8C-AF71-C98FF22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32</xdr:row>
      <xdr:rowOff>9524</xdr:rowOff>
    </xdr:from>
    <xdr:to>
      <xdr:col>19</xdr:col>
      <xdr:colOff>504825</xdr:colOff>
      <xdr:row>59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F5DB-4AC0-48C1-ABAA-8D77CC42C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0" workbookViewId="0">
      <selection activeCell="V23" sqref="V23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12" bestFit="1" customWidth="1"/>
    <col min="5" max="5" width="17.5703125" bestFit="1" customWidth="1"/>
  </cols>
  <sheetData>
    <row r="1" spans="1:5" x14ac:dyDescent="0.25">
      <c r="A1" t="s">
        <v>0</v>
      </c>
    </row>
    <row r="3" spans="1:5" x14ac:dyDescent="0.25">
      <c r="A3" s="1" t="s">
        <v>1</v>
      </c>
    </row>
    <row r="4" spans="1:5" x14ac:dyDescent="0.25">
      <c r="A4" t="s">
        <v>2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>
        <v>25</v>
      </c>
      <c r="B5">
        <v>1.0369999999999999E-3</v>
      </c>
      <c r="C5">
        <f>B5*1000000</f>
        <v>1037</v>
      </c>
      <c r="D5">
        <f>LOG10(A5)</f>
        <v>1.3979400086720377</v>
      </c>
      <c r="E5">
        <f>LOG10(C5)</f>
        <v>3.0157787563890408</v>
      </c>
    </row>
    <row r="6" spans="1:5" x14ac:dyDescent="0.25">
      <c r="A6">
        <v>35</v>
      </c>
      <c r="B6">
        <v>1.97E-3</v>
      </c>
      <c r="C6">
        <f t="shared" ref="C6:C14" si="0">B6*1000000</f>
        <v>1970</v>
      </c>
      <c r="D6">
        <f t="shared" ref="D6:D14" si="1">LOG10(A6)</f>
        <v>1.5440680443502757</v>
      </c>
      <c r="E6">
        <f t="shared" ref="E6:E14" si="2">LOG10(C6)</f>
        <v>3.2944662261615929</v>
      </c>
    </row>
    <row r="7" spans="1:5" x14ac:dyDescent="0.25">
      <c r="A7">
        <v>50</v>
      </c>
      <c r="B7">
        <v>5.5129999999999997E-3</v>
      </c>
      <c r="C7">
        <f t="shared" si="0"/>
        <v>5513</v>
      </c>
      <c r="D7">
        <f t="shared" si="1"/>
        <v>1.6989700043360187</v>
      </c>
      <c r="E7">
        <f t="shared" si="2"/>
        <v>3.741387992479269</v>
      </c>
    </row>
    <row r="8" spans="1:5" x14ac:dyDescent="0.25">
      <c r="A8">
        <v>75</v>
      </c>
      <c r="B8">
        <v>1.5564E-2</v>
      </c>
      <c r="C8">
        <f t="shared" si="0"/>
        <v>15564</v>
      </c>
      <c r="D8">
        <f t="shared" si="1"/>
        <v>1.8750612633917001</v>
      </c>
      <c r="E8">
        <f t="shared" si="2"/>
        <v>4.1921212221317052</v>
      </c>
    </row>
    <row r="9" spans="1:5" x14ac:dyDescent="0.25">
      <c r="A9">
        <v>100</v>
      </c>
      <c r="B9">
        <v>3.7592E-2</v>
      </c>
      <c r="C9">
        <f t="shared" si="0"/>
        <v>37592</v>
      </c>
      <c r="D9">
        <f t="shared" si="1"/>
        <v>2</v>
      </c>
      <c r="E9">
        <f t="shared" si="2"/>
        <v>4.5750954320148951</v>
      </c>
    </row>
    <row r="10" spans="1:5" x14ac:dyDescent="0.25">
      <c r="A10">
        <v>125</v>
      </c>
      <c r="B10">
        <v>7.1190000000000003E-2</v>
      </c>
      <c r="C10">
        <f t="shared" si="0"/>
        <v>71190</v>
      </c>
      <c r="D10">
        <f t="shared" si="1"/>
        <v>2.0969100130080562</v>
      </c>
      <c r="E10">
        <f t="shared" si="2"/>
        <v>4.8524189929370012</v>
      </c>
    </row>
    <row r="11" spans="1:5" x14ac:dyDescent="0.25">
      <c r="A11">
        <v>250</v>
      </c>
      <c r="B11">
        <v>0.54344099999999995</v>
      </c>
      <c r="C11">
        <f t="shared" si="0"/>
        <v>543441</v>
      </c>
      <c r="D11">
        <f t="shared" si="1"/>
        <v>2.3979400086720375</v>
      </c>
      <c r="E11">
        <f t="shared" si="2"/>
        <v>5.7351524007400423</v>
      </c>
    </row>
    <row r="12" spans="1:5" x14ac:dyDescent="0.25">
      <c r="A12">
        <v>500</v>
      </c>
      <c r="B12">
        <v>4.0482630000000004</v>
      </c>
      <c r="C12">
        <f t="shared" si="0"/>
        <v>4048263.0000000005</v>
      </c>
      <c r="D12">
        <f t="shared" si="1"/>
        <v>2.6989700043360187</v>
      </c>
      <c r="E12">
        <f t="shared" si="2"/>
        <v>6.6072687191821533</v>
      </c>
    </row>
    <row r="13" spans="1:5" x14ac:dyDescent="0.25">
      <c r="A13">
        <v>750</v>
      </c>
      <c r="B13">
        <v>13.83183</v>
      </c>
      <c r="C13">
        <f t="shared" si="0"/>
        <v>13831830</v>
      </c>
      <c r="D13">
        <f t="shared" si="1"/>
        <v>2.8750612633917001</v>
      </c>
      <c r="E13">
        <f t="shared" si="2"/>
        <v>7.1408796426056851</v>
      </c>
    </row>
    <row r="14" spans="1:5" x14ac:dyDescent="0.25">
      <c r="A14">
        <v>1000</v>
      </c>
      <c r="B14">
        <v>32.164878000000002</v>
      </c>
      <c r="C14">
        <f t="shared" si="0"/>
        <v>32164878</v>
      </c>
      <c r="D14">
        <f t="shared" si="1"/>
        <v>3</v>
      </c>
      <c r="E14">
        <f t="shared" si="2"/>
        <v>7.5073819084792044</v>
      </c>
    </row>
    <row r="16" spans="1:5" x14ac:dyDescent="0.25">
      <c r="A16" s="1" t="s">
        <v>4</v>
      </c>
    </row>
    <row r="17" spans="1:5" x14ac:dyDescent="0.25">
      <c r="A17" t="s">
        <v>2</v>
      </c>
      <c r="B17" t="s">
        <v>3</v>
      </c>
      <c r="C17" t="s">
        <v>5</v>
      </c>
      <c r="D17" t="s">
        <v>6</v>
      </c>
      <c r="E17" t="s">
        <v>7</v>
      </c>
    </row>
    <row r="18" spans="1:5" x14ac:dyDescent="0.25">
      <c r="A18">
        <v>250</v>
      </c>
      <c r="B18">
        <v>9.0259999999999993E-3</v>
      </c>
      <c r="C18">
        <f>B18*1000000</f>
        <v>9026</v>
      </c>
      <c r="D18">
        <f>LOG10(A18)</f>
        <v>2.3979400086720375</v>
      </c>
      <c r="E18">
        <f>LOG10(C18)</f>
        <v>3.9554953291841271</v>
      </c>
    </row>
    <row r="19" spans="1:5" x14ac:dyDescent="0.25">
      <c r="A19">
        <v>350</v>
      </c>
      <c r="B19">
        <v>1.6521000000000001E-2</v>
      </c>
      <c r="C19">
        <f t="shared" ref="C19:C27" si="3">B19*1000000</f>
        <v>16521</v>
      </c>
      <c r="D19">
        <f t="shared" ref="D19:D27" si="4">LOG10(A19)</f>
        <v>2.5440680443502757</v>
      </c>
      <c r="E19">
        <f t="shared" ref="E19:E27" si="5">LOG10(C19)</f>
        <v>4.2180363312009446</v>
      </c>
    </row>
    <row r="20" spans="1:5" x14ac:dyDescent="0.25">
      <c r="A20">
        <v>500</v>
      </c>
      <c r="B20">
        <v>3.3112000000000003E-2</v>
      </c>
      <c r="C20">
        <f t="shared" si="3"/>
        <v>33112</v>
      </c>
      <c r="D20">
        <f t="shared" si="4"/>
        <v>2.6989700043360187</v>
      </c>
      <c r="E20">
        <f t="shared" si="5"/>
        <v>4.5199854133927033</v>
      </c>
    </row>
    <row r="21" spans="1:5" x14ac:dyDescent="0.25">
      <c r="A21">
        <v>750</v>
      </c>
      <c r="B21">
        <v>7.7204999999999996E-2</v>
      </c>
      <c r="C21">
        <f t="shared" si="3"/>
        <v>77205</v>
      </c>
      <c r="D21">
        <f t="shared" si="4"/>
        <v>2.8750612633917001</v>
      </c>
      <c r="E21">
        <f t="shared" si="5"/>
        <v>4.8876454273058512</v>
      </c>
    </row>
    <row r="22" spans="1:5" x14ac:dyDescent="0.25">
      <c r="A22">
        <v>1000</v>
      </c>
      <c r="B22">
        <v>0.13936899999999999</v>
      </c>
      <c r="C22">
        <f t="shared" si="3"/>
        <v>139369</v>
      </c>
      <c r="D22">
        <f t="shared" si="4"/>
        <v>3</v>
      </c>
      <c r="E22">
        <f t="shared" si="5"/>
        <v>5.1441661839044777</v>
      </c>
    </row>
    <row r="23" spans="1:5" x14ac:dyDescent="0.25">
      <c r="A23">
        <v>1250</v>
      </c>
      <c r="B23">
        <v>0.20957899999999999</v>
      </c>
      <c r="C23">
        <f t="shared" si="3"/>
        <v>209579</v>
      </c>
      <c r="D23">
        <f t="shared" si="4"/>
        <v>3.0969100130080562</v>
      </c>
      <c r="E23">
        <f t="shared" si="5"/>
        <v>5.321347763802958</v>
      </c>
    </row>
    <row r="24" spans="1:5" x14ac:dyDescent="0.25">
      <c r="A24">
        <v>2500</v>
      </c>
      <c r="B24">
        <v>0.80814900000000001</v>
      </c>
      <c r="C24">
        <f t="shared" si="3"/>
        <v>808149</v>
      </c>
      <c r="D24">
        <f t="shared" si="4"/>
        <v>3.3979400086720375</v>
      </c>
      <c r="E24">
        <f t="shared" si="5"/>
        <v>5.9074914398737128</v>
      </c>
    </row>
    <row r="25" spans="1:5" x14ac:dyDescent="0.25">
      <c r="A25">
        <v>5000</v>
      </c>
      <c r="B25">
        <v>3.3535349999999999</v>
      </c>
      <c r="C25">
        <f t="shared" si="3"/>
        <v>3353535</v>
      </c>
      <c r="D25">
        <f t="shared" si="4"/>
        <v>3.6989700043360187</v>
      </c>
      <c r="E25">
        <f t="shared" si="5"/>
        <v>6.5255028433224274</v>
      </c>
    </row>
    <row r="26" spans="1:5" x14ac:dyDescent="0.25">
      <c r="A26">
        <v>7500</v>
      </c>
      <c r="B26">
        <v>7.1942700000000004</v>
      </c>
      <c r="C26">
        <f t="shared" si="3"/>
        <v>7194270</v>
      </c>
      <c r="D26">
        <f t="shared" si="4"/>
        <v>3.8750612633917001</v>
      </c>
      <c r="E26">
        <f t="shared" si="5"/>
        <v>6.8569867328027199</v>
      </c>
    </row>
    <row r="27" spans="1:5" x14ac:dyDescent="0.25">
      <c r="A27">
        <v>10000</v>
      </c>
      <c r="B27">
        <v>13.051288</v>
      </c>
      <c r="C27">
        <f t="shared" si="3"/>
        <v>13051288</v>
      </c>
      <c r="D27">
        <f t="shared" si="4"/>
        <v>4</v>
      </c>
      <c r="E27">
        <f t="shared" si="5"/>
        <v>7.1156533732597618</v>
      </c>
    </row>
    <row r="29" spans="1:5" x14ac:dyDescent="0.25">
      <c r="A29" s="1" t="s">
        <v>8</v>
      </c>
    </row>
    <row r="30" spans="1:5" x14ac:dyDescent="0.25">
      <c r="A30" t="s">
        <v>2</v>
      </c>
      <c r="B30" t="s">
        <v>3</v>
      </c>
      <c r="C30" t="s">
        <v>5</v>
      </c>
      <c r="D30" t="s">
        <v>6</v>
      </c>
      <c r="E30" t="s">
        <v>7</v>
      </c>
    </row>
    <row r="31" spans="1:5" x14ac:dyDescent="0.25">
      <c r="A31">
        <v>25000</v>
      </c>
      <c r="B31">
        <v>0.14741199999999999</v>
      </c>
      <c r="C31">
        <f>B31*1000000</f>
        <v>147412</v>
      </c>
      <c r="D31">
        <f>LOG10(A31)</f>
        <v>4.3979400086720375</v>
      </c>
      <c r="E31">
        <f>LOG10(C31)</f>
        <v>5.1685328384867768</v>
      </c>
    </row>
    <row r="32" spans="1:5" x14ac:dyDescent="0.25">
      <c r="A32">
        <v>35000</v>
      </c>
      <c r="B32">
        <v>0.209649</v>
      </c>
      <c r="C32">
        <f t="shared" ref="C32:C40" si="6">B32*1000000</f>
        <v>209649</v>
      </c>
      <c r="D32">
        <f t="shared" ref="D32:D40" si="7">LOG10(A32)</f>
        <v>4.5440680443502757</v>
      </c>
      <c r="E32">
        <f t="shared" ref="E32:E40" si="8">LOG10(C32)</f>
        <v>5.3214927952131497</v>
      </c>
    </row>
    <row r="33" spans="1:5" x14ac:dyDescent="0.25">
      <c r="A33">
        <v>50000</v>
      </c>
      <c r="B33">
        <v>0.31216500000000003</v>
      </c>
      <c r="C33">
        <f t="shared" si="6"/>
        <v>312165</v>
      </c>
      <c r="D33">
        <f t="shared" si="7"/>
        <v>4.6989700043360187</v>
      </c>
      <c r="E33">
        <f t="shared" si="8"/>
        <v>5.4943842082748757</v>
      </c>
    </row>
    <row r="34" spans="1:5" x14ac:dyDescent="0.25">
      <c r="A34">
        <v>75000</v>
      </c>
      <c r="B34">
        <v>0.47511900000000001</v>
      </c>
      <c r="C34">
        <f t="shared" si="6"/>
        <v>475119</v>
      </c>
      <c r="D34">
        <f t="shared" si="7"/>
        <v>4.8750612633917001</v>
      </c>
      <c r="E34">
        <f t="shared" si="8"/>
        <v>5.6768023981947549</v>
      </c>
    </row>
    <row r="35" spans="1:5" x14ac:dyDescent="0.25">
      <c r="A35">
        <v>100000</v>
      </c>
      <c r="B35">
        <v>0.629521</v>
      </c>
      <c r="C35">
        <f t="shared" si="6"/>
        <v>629521</v>
      </c>
      <c r="D35">
        <f t="shared" si="7"/>
        <v>5</v>
      </c>
      <c r="E35">
        <f t="shared" si="8"/>
        <v>5.7990102221833562</v>
      </c>
    </row>
    <row r="36" spans="1:5" x14ac:dyDescent="0.25">
      <c r="A36">
        <v>125000</v>
      </c>
      <c r="B36">
        <v>0.820044</v>
      </c>
      <c r="C36">
        <f t="shared" si="6"/>
        <v>820044</v>
      </c>
      <c r="D36">
        <f t="shared" si="7"/>
        <v>5.0969100130080562</v>
      </c>
      <c r="E36">
        <f t="shared" si="8"/>
        <v>5.9138371553648668</v>
      </c>
    </row>
    <row r="37" spans="1:5" x14ac:dyDescent="0.25">
      <c r="A37">
        <v>250000</v>
      </c>
      <c r="B37">
        <v>1.7122189999999999</v>
      </c>
      <c r="C37">
        <f t="shared" si="6"/>
        <v>1712219</v>
      </c>
      <c r="D37">
        <f t="shared" si="7"/>
        <v>5.3979400086720375</v>
      </c>
      <c r="E37">
        <f t="shared" si="8"/>
        <v>6.2335593119817663</v>
      </c>
    </row>
    <row r="38" spans="1:5" x14ac:dyDescent="0.25">
      <c r="A38">
        <v>500000</v>
      </c>
      <c r="B38">
        <v>3.5342889999999998</v>
      </c>
      <c r="C38">
        <f t="shared" si="6"/>
        <v>3534289</v>
      </c>
      <c r="D38">
        <f t="shared" si="7"/>
        <v>5.6989700043360187</v>
      </c>
      <c r="E38">
        <f t="shared" si="8"/>
        <v>6.5483020590285799</v>
      </c>
    </row>
    <row r="39" spans="1:5" x14ac:dyDescent="0.25">
      <c r="A39">
        <v>750000</v>
      </c>
      <c r="B39">
        <v>5.3190799999999996</v>
      </c>
      <c r="C39">
        <f t="shared" si="6"/>
        <v>5319080</v>
      </c>
      <c r="D39">
        <f t="shared" si="7"/>
        <v>5.8750612633917001</v>
      </c>
      <c r="E39">
        <f t="shared" si="8"/>
        <v>6.7258365222433616</v>
      </c>
    </row>
    <row r="40" spans="1:5" x14ac:dyDescent="0.25">
      <c r="A40">
        <v>1000000</v>
      </c>
      <c r="B40">
        <v>7.1280279999999996</v>
      </c>
      <c r="C40">
        <f t="shared" si="6"/>
        <v>7128028</v>
      </c>
      <c r="D40">
        <f t="shared" si="7"/>
        <v>6</v>
      </c>
      <c r="E40">
        <f t="shared" si="8"/>
        <v>6.8529693970082812</v>
      </c>
    </row>
    <row r="42" spans="1:5" x14ac:dyDescent="0.25">
      <c r="A42" s="1" t="s">
        <v>9</v>
      </c>
    </row>
    <row r="43" spans="1:5" x14ac:dyDescent="0.25">
      <c r="A43" t="s">
        <v>2</v>
      </c>
      <c r="B43" t="s">
        <v>3</v>
      </c>
      <c r="C43" t="s">
        <v>5</v>
      </c>
      <c r="D43" t="s">
        <v>6</v>
      </c>
      <c r="E43" t="s">
        <v>7</v>
      </c>
    </row>
    <row r="44" spans="1:5" x14ac:dyDescent="0.25">
      <c r="C44">
        <f>B44*1000000</f>
        <v>0</v>
      </c>
      <c r="D44" t="e">
        <f>LOG10(A44)</f>
        <v>#NUM!</v>
      </c>
      <c r="E44" t="e">
        <f>LOG10(C44)</f>
        <v>#NUM!</v>
      </c>
    </row>
    <row r="45" spans="1:5" x14ac:dyDescent="0.25">
      <c r="C45">
        <f t="shared" ref="C45:C53" si="9">B45*1000000</f>
        <v>0</v>
      </c>
      <c r="D45" t="e">
        <f t="shared" ref="D45:D53" si="10">LOG10(A45)</f>
        <v>#NUM!</v>
      </c>
      <c r="E45" t="e">
        <f t="shared" ref="E45:E53" si="11">LOG10(C45)</f>
        <v>#NUM!</v>
      </c>
    </row>
    <row r="46" spans="1:5" x14ac:dyDescent="0.25">
      <c r="C46">
        <f t="shared" si="9"/>
        <v>0</v>
      </c>
      <c r="D46" t="e">
        <f t="shared" si="10"/>
        <v>#NUM!</v>
      </c>
      <c r="E46" t="e">
        <f t="shared" si="11"/>
        <v>#NUM!</v>
      </c>
    </row>
    <row r="47" spans="1:5" x14ac:dyDescent="0.25">
      <c r="C47">
        <f t="shared" si="9"/>
        <v>0</v>
      </c>
      <c r="D47" t="e">
        <f t="shared" si="10"/>
        <v>#NUM!</v>
      </c>
      <c r="E47" t="e">
        <f t="shared" si="11"/>
        <v>#NUM!</v>
      </c>
    </row>
    <row r="48" spans="1:5" x14ac:dyDescent="0.25">
      <c r="C48">
        <f t="shared" si="9"/>
        <v>0</v>
      </c>
      <c r="D48" t="e">
        <f t="shared" si="10"/>
        <v>#NUM!</v>
      </c>
      <c r="E48" t="e">
        <f t="shared" si="11"/>
        <v>#NUM!</v>
      </c>
    </row>
    <row r="49" spans="3:5" x14ac:dyDescent="0.25">
      <c r="C49">
        <f t="shared" si="9"/>
        <v>0</v>
      </c>
      <c r="D49" t="e">
        <f t="shared" si="10"/>
        <v>#NUM!</v>
      </c>
      <c r="E49" t="e">
        <f t="shared" si="11"/>
        <v>#NUM!</v>
      </c>
    </row>
    <row r="50" spans="3:5" x14ac:dyDescent="0.25">
      <c r="C50">
        <f t="shared" si="9"/>
        <v>0</v>
      </c>
      <c r="D50" t="e">
        <f t="shared" si="10"/>
        <v>#NUM!</v>
      </c>
      <c r="E50" t="e">
        <f t="shared" si="11"/>
        <v>#NUM!</v>
      </c>
    </row>
    <row r="51" spans="3:5" x14ac:dyDescent="0.25">
      <c r="C51">
        <f t="shared" si="9"/>
        <v>0</v>
      </c>
      <c r="D51" t="e">
        <f t="shared" si="10"/>
        <v>#NUM!</v>
      </c>
      <c r="E51" t="e">
        <f t="shared" si="11"/>
        <v>#NUM!</v>
      </c>
    </row>
    <row r="52" spans="3:5" x14ac:dyDescent="0.25">
      <c r="C52">
        <f t="shared" si="9"/>
        <v>0</v>
      </c>
      <c r="D52" t="e">
        <f t="shared" si="10"/>
        <v>#NUM!</v>
      </c>
      <c r="E52" t="e">
        <f t="shared" si="11"/>
        <v>#NUM!</v>
      </c>
    </row>
    <row r="53" spans="3:5" x14ac:dyDescent="0.25">
      <c r="C53">
        <f t="shared" si="9"/>
        <v>0</v>
      </c>
      <c r="D53" t="e">
        <f t="shared" si="10"/>
        <v>#NUM!</v>
      </c>
      <c r="E53" t="e">
        <f t="shared" si="11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MS_Plots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Kruse</dc:creator>
  <cp:lastModifiedBy>Justin Kruse</cp:lastModifiedBy>
  <dcterms:created xsi:type="dcterms:W3CDTF">2017-01-24T07:16:14Z</dcterms:created>
  <dcterms:modified xsi:type="dcterms:W3CDTF">2017-01-28T22:13:03Z</dcterms:modified>
</cp:coreProperties>
</file>