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Others\"/>
    </mc:Choice>
  </mc:AlternateContent>
  <bookViews>
    <workbookView xWindow="0" yWindow="0" windowWidth="20490" windowHeight="7755" activeTab="1"/>
  </bookViews>
  <sheets>
    <sheet name="Sheet1" sheetId="1" r:id="rId1"/>
    <sheet name="BSQR3 - COTS Online Booking"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0" i="2" l="1"/>
  <c r="C46" i="2"/>
  <c r="C63" i="2" s="1"/>
  <c r="C7" i="2"/>
  <c r="C7" i="1" l="1"/>
  <c r="C46" i="1"/>
  <c r="C60" i="1"/>
  <c r="C63" i="1"/>
</calcChain>
</file>

<file path=xl/sharedStrings.xml><?xml version="1.0" encoding="utf-8"?>
<sst xmlns="http://schemas.openxmlformats.org/spreadsheetml/2006/main" count="182" uniqueCount="89">
  <si>
    <t>Project name</t>
  </si>
  <si>
    <t>Assumption</t>
  </si>
  <si>
    <t>Consentz</t>
  </si>
  <si>
    <t>Task name</t>
  </si>
  <si>
    <t>Notes/Assumptions</t>
  </si>
  <si>
    <t>Estimate (man-day)</t>
  </si>
  <si>
    <t>iOS iPad application</t>
  </si>
  <si>
    <t>Database design</t>
  </si>
  <si>
    <t>Architecture design</t>
  </si>
  <si>
    <t>Business analysis</t>
  </si>
  <si>
    <t>Requirement clarification</t>
  </si>
  <si>
    <t>Design UI and mockup</t>
  </si>
  <si>
    <t>Onboarding</t>
  </si>
  <si>
    <t>Help the user understand the app features at the first time use the app</t>
  </si>
  <si>
    <t>Login</t>
  </si>
  <si>
    <t>Logout</t>
  </si>
  <si>
    <t>Forgot password</t>
  </si>
  <si>
    <t>Register new account</t>
  </si>
  <si>
    <t>Redirect to current sign up page of Consentz</t>
  </si>
  <si>
    <t>Clinic Dash Board</t>
  </si>
  <si>
    <t>User friendly UI to easily access main features of the app: managing 
practiioners, view statictics reports.. Etc</t>
  </si>
  <si>
    <t>Managing practioners</t>
  </si>
  <si>
    <t>Statistic reports</t>
  </si>
  <si>
    <t>App navigation design</t>
  </si>
  <si>
    <t>Slide menu</t>
  </si>
  <si>
    <t>Revise mockup after the client feedbacks</t>
  </si>
  <si>
    <t>Applying nice animation and UI and showing data on the charts</t>
  </si>
  <si>
    <t>Create, update, delete practioners, viewing their detail information</t>
  </si>
  <si>
    <t>Make appointment</t>
  </si>
  <si>
    <t>Calendar view</t>
  </si>
  <si>
    <t>Weekly, monthly view. The doctor/practioners can book in advances 
for the future months</t>
  </si>
  <si>
    <t>Entering detail patient info and appointment date</t>
  </si>
  <si>
    <t>Questionaire</t>
  </si>
  <si>
    <t>A series of YES/NO questions pulling from the server</t>
  </si>
  <si>
    <t>Patient signature</t>
  </si>
  <si>
    <t>After fill in information and questionaires, the patient has abity to sign on the app</t>
  </si>
  <si>
    <t xml:space="preserve">Taking photo </t>
  </si>
  <si>
    <t>The app launch the camera to instant photo taken or they can browse from the camera roll</t>
  </si>
  <si>
    <t>Treatment plan</t>
  </si>
  <si>
    <t>Full face/body consultation screen</t>
  </si>
  <si>
    <t>take another picture and draw on it, record the glogau score for wrinkles and also Fitzpatrick scale for skin colour. The side menu will have a menu of : 1. skin quality,
2. Volume loss and 3.  Dynamic Wrinkles</t>
  </si>
  <si>
    <t xml:space="preserve"> After the consultation, on the treatment plan there will be pre-recorded with each 
category  - eg skin boosters; Suggested 2mls of restylane vital cost £600 to be repeated every 6 months, botox, 3 areas, cost of £400 every 4 months etc</t>
  </si>
  <si>
    <t>the treatments can be listed and the practioner can them swipe them into a diary. (ie botox in Jan, Apr, Aug, Filler in Feb and Dec etc..)</t>
  </si>
  <si>
    <t>Adding a diary</t>
  </si>
  <si>
    <t>Sharing treatment plan with patient</t>
  </si>
  <si>
    <t>This can be shared with the patient so they can see a suggested treatment plan for the year (and cost) and also the receptionist  so they can book in appointments the patient wants to make. Assuming sharing here is sending email the party</t>
  </si>
  <si>
    <t>Make suggestion note</t>
  </si>
  <si>
    <t xml:space="preserve">There should also be an opportunity for the doctor to make other suggestions not 
supported by the pharma (eg Intracel, skin care) and for these too to be added into the annual treatment plan. Needs tick box/ prompts so the practitioner is encouraged to consider offering the full range of products offered by clinic. </t>
  </si>
  <si>
    <t>Patient follow up a treatment plan</t>
  </si>
  <si>
    <t>Patient shows interest in treatment but doesn't book - flag to follow up</t>
  </si>
  <si>
    <t>Consultation note</t>
  </si>
  <si>
    <t>The doctor can see the old notes and making multiple entries for the same day – can we have multiple entiries on the same day at least being grouped together.</t>
  </si>
  <si>
    <t>Searching for notes</t>
  </si>
  <si>
    <t xml:space="preserve">Searching for patients </t>
  </si>
  <si>
    <t>Searching for appointments</t>
  </si>
  <si>
    <t>Medical voice to text</t>
  </si>
  <si>
    <t xml:space="preserve">Dictate consultation notes using Dragon - Nuance </t>
  </si>
  <si>
    <t xml:space="preserve">Videos/photos to educate patients </t>
  </si>
  <si>
    <t>about other possible treatments</t>
  </si>
  <si>
    <t>Build up library to deal with photos and drawing</t>
  </si>
  <si>
    <t>CMS system</t>
  </si>
  <si>
    <t>Reporting</t>
  </si>
  <si>
    <t>Working offline</t>
  </si>
  <si>
    <t>Data synchronization</t>
  </si>
  <si>
    <t>The app syncs data back to server when it goes online again</t>
  </si>
  <si>
    <t>Draft estimate, need to clear what informations we need and 
what kind of reports the doctor needs to see</t>
  </si>
  <si>
    <t>Forgot password/change password</t>
  </si>
  <si>
    <t>APIs for mobile app</t>
  </si>
  <si>
    <t xml:space="preserve">Searching </t>
  </si>
  <si>
    <t>Referral letter template</t>
  </si>
  <si>
    <t>Mailchim intergration</t>
  </si>
  <si>
    <t>Including email template design, intergration and testing</t>
  </si>
  <si>
    <t>Email reminders</t>
  </si>
  <si>
    <t>Project management</t>
  </si>
  <si>
    <t>Testing</t>
  </si>
  <si>
    <t>Deployment to production</t>
  </si>
  <si>
    <t>Environment configuration</t>
  </si>
  <si>
    <t>= 15 % development efforts</t>
  </si>
  <si>
    <t>Total effort ( man days )</t>
  </si>
  <si>
    <t>Content management</t>
  </si>
  <si>
    <t>Update and manage master contents for the mobile app</t>
  </si>
  <si>
    <t>Google calendar integration</t>
  </si>
  <si>
    <t>Salesforce integration</t>
  </si>
  <si>
    <t>Sending data to salesforce via salesforce API</t>
  </si>
  <si>
    <t>Estimate is for iPad native application ( ios 7 and onward)</t>
  </si>
  <si>
    <t>CMS features are included in this estimate</t>
  </si>
  <si>
    <t>Server/hosting/infrastructure/licenses will be bought the the customer</t>
  </si>
  <si>
    <t>BSQR3 - COTS Online Booking</t>
  </si>
  <si>
    <t>- BSQR3 Proxy Service is available and provides all necessary APIs for COTS Online 
Booking</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</si>
</sst>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2">
    <xf numFmtId="0" fontId="0" fillId="0" borderId="0" xfId="0"/>
    <xf numFmtId="0" fontId="1" fillId="0" borderId="0" xfId="0" applyFont="1"/>
    <xf numFmtId="0" fontId="1" fillId="2" borderId="1" xfId="0" applyFont="1" applyFill="1" applyBorder="1"/>
    <xf numFmtId="0" fontId="1" fillId="4" borderId="1" xfId="0" applyFont="1" applyFill="1" applyBorder="1"/>
    <xf numFmtId="0" fontId="0" fillId="0" borderId="1" xfId="0" applyBorder="1"/>
    <xf numFmtId="0" fontId="0" fillId="0" borderId="1" xfId="0" applyBorder="1" applyAlignment="1">
      <alignment wrapText="1"/>
    </xf>
    <xf numFmtId="0" fontId="0" fillId="0" borderId="1" xfId="0" quotePrefix="1" applyBorder="1"/>
    <xf numFmtId="0" fontId="2" fillId="3" borderId="1" xfId="0" applyFont="1" applyFill="1" applyBorder="1"/>
    <xf numFmtId="0" fontId="0" fillId="0" borderId="2" xfId="0" applyBorder="1"/>
    <xf numFmtId="0" fontId="0" fillId="0" borderId="3" xfId="0" applyBorder="1"/>
    <xf numFmtId="0" fontId="0" fillId="0" borderId="4" xfId="0" applyBorder="1"/>
    <xf numFmtId="0" fontId="0" fillId="0" borderId="2" xfId="0" quotePrefix="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topLeftCell="A4" workbookViewId="0">
      <selection activeCell="A13" sqref="A13"/>
    </sheetView>
  </sheetViews>
  <sheetFormatPr defaultRowHeight="15" x14ac:dyDescent="0.25"/>
  <cols>
    <col min="1" max="1" width="44.42578125" bestFit="1" customWidth="1"/>
    <col min="2" max="2" width="75.42578125" bestFit="1" customWidth="1"/>
    <col min="3" max="3" width="18.5703125" bestFit="1" customWidth="1"/>
  </cols>
  <sheetData>
    <row r="1" spans="1:3" x14ac:dyDescent="0.25">
      <c r="A1" s="1" t="s">
        <v>0</v>
      </c>
      <c r="B1" s="1" t="s">
        <v>2</v>
      </c>
    </row>
    <row r="2" spans="1:3" ht="36.75" customHeight="1" x14ac:dyDescent="0.25">
      <c r="A2" s="1" t="s">
        <v>1</v>
      </c>
      <c r="B2" s="8" t="s">
        <v>84</v>
      </c>
    </row>
    <row r="3" spans="1:3" x14ac:dyDescent="0.25">
      <c r="B3" s="9" t="s">
        <v>85</v>
      </c>
    </row>
    <row r="4" spans="1:3" x14ac:dyDescent="0.25">
      <c r="B4" s="10" t="s">
        <v>86</v>
      </c>
    </row>
    <row r="6" spans="1:3" x14ac:dyDescent="0.25">
      <c r="A6" s="2" t="s">
        <v>3</v>
      </c>
      <c r="B6" s="2" t="s">
        <v>4</v>
      </c>
      <c r="C6" s="2" t="s">
        <v>5</v>
      </c>
    </row>
    <row r="7" spans="1:3" x14ac:dyDescent="0.25">
      <c r="A7" s="3" t="s">
        <v>6</v>
      </c>
      <c r="B7" s="3"/>
      <c r="C7" s="3">
        <f>SUM(C8:C45)</f>
        <v>219.5</v>
      </c>
    </row>
    <row r="8" spans="1:3" x14ac:dyDescent="0.25">
      <c r="A8" s="4" t="s">
        <v>7</v>
      </c>
      <c r="B8" s="4"/>
      <c r="C8" s="4">
        <v>5</v>
      </c>
    </row>
    <row r="9" spans="1:3" x14ac:dyDescent="0.25">
      <c r="A9" s="4" t="s">
        <v>8</v>
      </c>
      <c r="B9" s="4"/>
      <c r="C9" s="4">
        <v>6</v>
      </c>
    </row>
    <row r="10" spans="1:3" x14ac:dyDescent="0.25">
      <c r="A10" s="4" t="s">
        <v>9</v>
      </c>
      <c r="B10" s="4"/>
      <c r="C10" s="4">
        <v>15</v>
      </c>
    </row>
    <row r="11" spans="1:3" x14ac:dyDescent="0.25">
      <c r="A11" s="4" t="s">
        <v>10</v>
      </c>
      <c r="B11" s="4"/>
      <c r="C11" s="4">
        <v>15</v>
      </c>
    </row>
    <row r="12" spans="1:3" x14ac:dyDescent="0.25">
      <c r="A12" s="4" t="s">
        <v>11</v>
      </c>
      <c r="B12" s="4"/>
      <c r="C12" s="4">
        <v>10</v>
      </c>
    </row>
    <row r="13" spans="1:3" x14ac:dyDescent="0.25">
      <c r="A13" s="4" t="s">
        <v>25</v>
      </c>
      <c r="B13" s="4"/>
      <c r="C13" s="4">
        <v>2</v>
      </c>
    </row>
    <row r="14" spans="1:3" x14ac:dyDescent="0.25">
      <c r="A14" s="4" t="s">
        <v>23</v>
      </c>
      <c r="B14" s="4"/>
      <c r="C14" s="4">
        <v>5</v>
      </c>
    </row>
    <row r="15" spans="1:3" x14ac:dyDescent="0.25">
      <c r="A15" s="4" t="s">
        <v>24</v>
      </c>
      <c r="B15" s="4"/>
      <c r="C15" s="4">
        <v>2</v>
      </c>
    </row>
    <row r="16" spans="1:3" x14ac:dyDescent="0.25">
      <c r="A16" s="4" t="s">
        <v>12</v>
      </c>
      <c r="B16" s="4" t="s">
        <v>13</v>
      </c>
      <c r="C16" s="4">
        <v>3</v>
      </c>
    </row>
    <row r="17" spans="1:3" x14ac:dyDescent="0.25">
      <c r="A17" s="4" t="s">
        <v>14</v>
      </c>
      <c r="B17" s="4"/>
      <c r="C17" s="4">
        <v>1</v>
      </c>
    </row>
    <row r="18" spans="1:3" x14ac:dyDescent="0.25">
      <c r="A18" s="4" t="s">
        <v>15</v>
      </c>
      <c r="B18" s="4"/>
      <c r="C18" s="4">
        <v>0.5</v>
      </c>
    </row>
    <row r="19" spans="1:3" x14ac:dyDescent="0.25">
      <c r="A19" s="4" t="s">
        <v>16</v>
      </c>
      <c r="B19" s="4"/>
      <c r="C19" s="4">
        <v>0.5</v>
      </c>
    </row>
    <row r="20" spans="1:3" x14ac:dyDescent="0.25">
      <c r="A20" s="4" t="s">
        <v>17</v>
      </c>
      <c r="B20" s="4" t="s">
        <v>18</v>
      </c>
      <c r="C20" s="4">
        <v>0.5</v>
      </c>
    </row>
    <row r="21" spans="1:3" ht="45" x14ac:dyDescent="0.25">
      <c r="A21" s="4" t="s">
        <v>19</v>
      </c>
      <c r="B21" s="5" t="s">
        <v>20</v>
      </c>
      <c r="C21" s="4">
        <v>5</v>
      </c>
    </row>
    <row r="22" spans="1:3" x14ac:dyDescent="0.25">
      <c r="A22" s="4" t="s">
        <v>22</v>
      </c>
      <c r="B22" s="4" t="s">
        <v>26</v>
      </c>
      <c r="C22" s="4">
        <v>7</v>
      </c>
    </row>
    <row r="23" spans="1:3" x14ac:dyDescent="0.25">
      <c r="A23" s="4" t="s">
        <v>21</v>
      </c>
      <c r="B23" s="4" t="s">
        <v>27</v>
      </c>
      <c r="C23" s="4">
        <v>4</v>
      </c>
    </row>
    <row r="24" spans="1:3" x14ac:dyDescent="0.25">
      <c r="A24" s="4" t="s">
        <v>28</v>
      </c>
      <c r="B24" s="4" t="s">
        <v>31</v>
      </c>
      <c r="C24" s="4">
        <v>3</v>
      </c>
    </row>
    <row r="25" spans="1:3" x14ac:dyDescent="0.25">
      <c r="A25" s="4" t="s">
        <v>32</v>
      </c>
      <c r="B25" s="4" t="s">
        <v>33</v>
      </c>
      <c r="C25" s="4">
        <v>4</v>
      </c>
    </row>
    <row r="26" spans="1:3" x14ac:dyDescent="0.25">
      <c r="A26" s="4" t="s">
        <v>34</v>
      </c>
      <c r="B26" s="4" t="s">
        <v>35</v>
      </c>
      <c r="C26" s="4">
        <v>1</v>
      </c>
    </row>
    <row r="27" spans="1:3" x14ac:dyDescent="0.25">
      <c r="A27" s="4" t="s">
        <v>36</v>
      </c>
      <c r="B27" s="4" t="s">
        <v>37</v>
      </c>
      <c r="C27" s="4">
        <v>2</v>
      </c>
    </row>
    <row r="28" spans="1:3" ht="30" x14ac:dyDescent="0.25">
      <c r="A28" s="4" t="s">
        <v>29</v>
      </c>
      <c r="B28" s="5" t="s">
        <v>30</v>
      </c>
      <c r="C28" s="4">
        <v>7</v>
      </c>
    </row>
    <row r="29" spans="1:3" ht="60" x14ac:dyDescent="0.25">
      <c r="A29" s="4" t="s">
        <v>39</v>
      </c>
      <c r="B29" s="5" t="s">
        <v>40</v>
      </c>
      <c r="C29" s="4">
        <v>15</v>
      </c>
    </row>
    <row r="30" spans="1:3" ht="60" x14ac:dyDescent="0.25">
      <c r="A30" s="4" t="s">
        <v>38</v>
      </c>
      <c r="B30" s="5" t="s">
        <v>41</v>
      </c>
      <c r="C30" s="4">
        <v>11</v>
      </c>
    </row>
    <row r="31" spans="1:3" ht="30" x14ac:dyDescent="0.25">
      <c r="A31" s="4" t="s">
        <v>43</v>
      </c>
      <c r="B31" s="5" t="s">
        <v>42</v>
      </c>
      <c r="C31" s="4">
        <v>2.5</v>
      </c>
    </row>
    <row r="32" spans="1:3" ht="60" x14ac:dyDescent="0.25">
      <c r="A32" s="4" t="s">
        <v>44</v>
      </c>
      <c r="B32" s="5" t="s">
        <v>45</v>
      </c>
      <c r="C32" s="4">
        <v>1</v>
      </c>
    </row>
    <row r="33" spans="1:3" ht="60" x14ac:dyDescent="0.25">
      <c r="A33" s="4" t="s">
        <v>46</v>
      </c>
      <c r="B33" s="5" t="s">
        <v>47</v>
      </c>
      <c r="C33" s="4">
        <v>3</v>
      </c>
    </row>
    <row r="34" spans="1:3" x14ac:dyDescent="0.25">
      <c r="A34" s="4" t="s">
        <v>48</v>
      </c>
      <c r="B34" s="4" t="s">
        <v>49</v>
      </c>
      <c r="C34" s="4">
        <v>2</v>
      </c>
    </row>
    <row r="35" spans="1:3" ht="30" x14ac:dyDescent="0.25">
      <c r="A35" s="4" t="s">
        <v>50</v>
      </c>
      <c r="B35" s="5" t="s">
        <v>51</v>
      </c>
      <c r="C35" s="4">
        <v>3</v>
      </c>
    </row>
    <row r="36" spans="1:3" x14ac:dyDescent="0.25">
      <c r="A36" s="4" t="s">
        <v>52</v>
      </c>
      <c r="B36" s="4"/>
      <c r="C36" s="4">
        <v>3</v>
      </c>
    </row>
    <row r="37" spans="1:3" x14ac:dyDescent="0.25">
      <c r="A37" s="4" t="s">
        <v>53</v>
      </c>
      <c r="B37" s="4"/>
      <c r="C37" s="4">
        <v>3</v>
      </c>
    </row>
    <row r="38" spans="1:3" x14ac:dyDescent="0.25">
      <c r="A38" s="4" t="s">
        <v>54</v>
      </c>
      <c r="B38" s="4"/>
      <c r="C38" s="4">
        <v>3</v>
      </c>
    </row>
    <row r="39" spans="1:3" x14ac:dyDescent="0.25">
      <c r="A39" s="4" t="s">
        <v>55</v>
      </c>
      <c r="B39" s="4" t="s">
        <v>56</v>
      </c>
      <c r="C39" s="4">
        <v>5</v>
      </c>
    </row>
    <row r="40" spans="1:3" x14ac:dyDescent="0.25">
      <c r="A40" s="4" t="s">
        <v>57</v>
      </c>
      <c r="B40" s="4" t="s">
        <v>58</v>
      </c>
      <c r="C40" s="4">
        <v>2.5</v>
      </c>
    </row>
    <row r="41" spans="1:3" x14ac:dyDescent="0.25">
      <c r="A41" s="4" t="s">
        <v>59</v>
      </c>
      <c r="B41" s="4"/>
      <c r="C41" s="4">
        <v>7</v>
      </c>
    </row>
    <row r="42" spans="1:3" x14ac:dyDescent="0.25">
      <c r="A42" s="4" t="s">
        <v>62</v>
      </c>
      <c r="B42" s="4"/>
      <c r="C42" s="4">
        <v>16</v>
      </c>
    </row>
    <row r="43" spans="1:3" x14ac:dyDescent="0.25">
      <c r="A43" s="4" t="s">
        <v>63</v>
      </c>
      <c r="B43" s="4" t="s">
        <v>64</v>
      </c>
      <c r="C43" s="4">
        <v>16</v>
      </c>
    </row>
    <row r="44" spans="1:3" x14ac:dyDescent="0.25">
      <c r="A44" s="4" t="s">
        <v>81</v>
      </c>
      <c r="B44" s="4"/>
      <c r="C44" s="4">
        <v>3</v>
      </c>
    </row>
    <row r="45" spans="1:3" x14ac:dyDescent="0.25">
      <c r="A45" s="4" t="s">
        <v>82</v>
      </c>
      <c r="B45" s="4" t="s">
        <v>83</v>
      </c>
      <c r="C45" s="4">
        <v>25</v>
      </c>
    </row>
    <row r="46" spans="1:3" x14ac:dyDescent="0.25">
      <c r="A46" s="3" t="s">
        <v>60</v>
      </c>
      <c r="B46" s="3"/>
      <c r="C46" s="3">
        <f>SUM(C47:C58)</f>
        <v>77</v>
      </c>
    </row>
    <row r="47" spans="1:3" x14ac:dyDescent="0.25">
      <c r="A47" s="4" t="s">
        <v>8</v>
      </c>
      <c r="B47" s="4"/>
      <c r="C47" s="4">
        <v>8</v>
      </c>
    </row>
    <row r="48" spans="1:3" x14ac:dyDescent="0.25">
      <c r="A48" s="4" t="s">
        <v>7</v>
      </c>
      <c r="B48" s="4"/>
      <c r="C48" s="4">
        <v>8</v>
      </c>
    </row>
    <row r="49" spans="1:3" x14ac:dyDescent="0.25">
      <c r="A49" s="4" t="s">
        <v>14</v>
      </c>
      <c r="B49" s="4"/>
      <c r="C49" s="4">
        <v>1</v>
      </c>
    </row>
    <row r="50" spans="1:3" x14ac:dyDescent="0.25">
      <c r="A50" s="4" t="s">
        <v>15</v>
      </c>
      <c r="B50" s="4"/>
      <c r="C50" s="4">
        <v>1</v>
      </c>
    </row>
    <row r="51" spans="1:3" x14ac:dyDescent="0.25">
      <c r="A51" s="4" t="s">
        <v>66</v>
      </c>
      <c r="B51" s="4"/>
      <c r="C51" s="4">
        <v>1</v>
      </c>
    </row>
    <row r="52" spans="1:3" ht="30" x14ac:dyDescent="0.25">
      <c r="A52" s="4" t="s">
        <v>61</v>
      </c>
      <c r="B52" s="5" t="s">
        <v>65</v>
      </c>
      <c r="C52" s="4">
        <v>10</v>
      </c>
    </row>
    <row r="53" spans="1:3" x14ac:dyDescent="0.25">
      <c r="A53" s="4" t="s">
        <v>67</v>
      </c>
      <c r="B53" s="4"/>
      <c r="C53" s="4">
        <v>20</v>
      </c>
    </row>
    <row r="54" spans="1:3" x14ac:dyDescent="0.25">
      <c r="A54" s="4" t="s">
        <v>68</v>
      </c>
      <c r="B54" s="4"/>
      <c r="C54" s="4">
        <v>5</v>
      </c>
    </row>
    <row r="55" spans="1:3" x14ac:dyDescent="0.25">
      <c r="A55" s="4" t="s">
        <v>69</v>
      </c>
      <c r="B55" s="4"/>
      <c r="C55" s="4">
        <v>3</v>
      </c>
    </row>
    <row r="56" spans="1:3" x14ac:dyDescent="0.25">
      <c r="A56" s="4" t="s">
        <v>70</v>
      </c>
      <c r="B56" s="4" t="s">
        <v>71</v>
      </c>
      <c r="C56" s="4">
        <v>5</v>
      </c>
    </row>
    <row r="57" spans="1:3" x14ac:dyDescent="0.25">
      <c r="A57" s="4" t="s">
        <v>72</v>
      </c>
      <c r="B57" s="4"/>
      <c r="C57" s="4">
        <v>2</v>
      </c>
    </row>
    <row r="58" spans="1:3" x14ac:dyDescent="0.25">
      <c r="A58" s="4" t="s">
        <v>79</v>
      </c>
      <c r="B58" s="4" t="s">
        <v>80</v>
      </c>
      <c r="C58" s="4">
        <v>13</v>
      </c>
    </row>
    <row r="59" spans="1:3" x14ac:dyDescent="0.25">
      <c r="A59" s="4" t="s">
        <v>73</v>
      </c>
      <c r="B59" s="4"/>
      <c r="C59" s="4">
        <v>15</v>
      </c>
    </row>
    <row r="60" spans="1:3" x14ac:dyDescent="0.25">
      <c r="A60" s="4" t="s">
        <v>74</v>
      </c>
      <c r="B60" s="6" t="s">
        <v>77</v>
      </c>
      <c r="C60" s="4">
        <f>SUM(C7,C46) * 0.15</f>
        <v>44.475000000000001</v>
      </c>
    </row>
    <row r="61" spans="1:3" x14ac:dyDescent="0.25">
      <c r="A61" s="4" t="s">
        <v>75</v>
      </c>
      <c r="B61" s="4"/>
      <c r="C61" s="4">
        <v>5</v>
      </c>
    </row>
    <row r="62" spans="1:3" x14ac:dyDescent="0.25">
      <c r="A62" s="4" t="s">
        <v>76</v>
      </c>
      <c r="B62" s="4"/>
      <c r="C62" s="4">
        <v>1</v>
      </c>
    </row>
    <row r="63" spans="1:3" ht="15.75" x14ac:dyDescent="0.25">
      <c r="A63" s="7" t="s">
        <v>78</v>
      </c>
      <c r="B63" s="7"/>
      <c r="C63" s="7">
        <f>SUM(C59:C62)+C46+C7</f>
        <v>361.97500000000002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tabSelected="1" workbookViewId="0">
      <selection activeCell="B3" sqref="B3"/>
    </sheetView>
  </sheetViews>
  <sheetFormatPr defaultRowHeight="15" x14ac:dyDescent="0.25"/>
  <cols>
    <col min="1" max="1" width="44.42578125" bestFit="1" customWidth="1"/>
    <col min="2" max="2" width="75.42578125" bestFit="1" customWidth="1"/>
    <col min="3" max="3" width="18.5703125" bestFit="1" customWidth="1"/>
  </cols>
  <sheetData>
    <row r="1" spans="1:3" x14ac:dyDescent="0.25">
      <c r="A1" s="1" t="s">
        <v>0</v>
      </c>
      <c r="B1" s="1" t="s">
        <v>87</v>
      </c>
    </row>
    <row r="2" spans="1:3" ht="36.75" customHeight="1" x14ac:dyDescent="0.25">
      <c r="A2" s="1" t="s">
        <v>1</v>
      </c>
      <c r="B2" s="11" t="s">
        <v>88</v>
      </c>
    </row>
    <row r="3" spans="1:3" x14ac:dyDescent="0.25">
      <c r="B3" s="9" t="s">
        <v>85</v>
      </c>
    </row>
    <row r="4" spans="1:3" x14ac:dyDescent="0.25">
      <c r="B4" s="10" t="s">
        <v>86</v>
      </c>
    </row>
    <row r="6" spans="1:3" x14ac:dyDescent="0.25">
      <c r="A6" s="2" t="s">
        <v>3</v>
      </c>
      <c r="B6" s="2" t="s">
        <v>4</v>
      </c>
      <c r="C6" s="2" t="s">
        <v>5</v>
      </c>
    </row>
    <row r="7" spans="1:3" x14ac:dyDescent="0.25">
      <c r="A7" s="3" t="s">
        <v>6</v>
      </c>
      <c r="B7" s="3"/>
      <c r="C7" s="3">
        <f>SUM(C8:C45)</f>
        <v>219.5</v>
      </c>
    </row>
    <row r="8" spans="1:3" x14ac:dyDescent="0.25">
      <c r="A8" s="4" t="s">
        <v>7</v>
      </c>
      <c r="B8" s="4"/>
      <c r="C8" s="4">
        <v>5</v>
      </c>
    </row>
    <row r="9" spans="1:3" x14ac:dyDescent="0.25">
      <c r="A9" s="4" t="s">
        <v>8</v>
      </c>
      <c r="B9" s="4"/>
      <c r="C9" s="4">
        <v>6</v>
      </c>
    </row>
    <row r="10" spans="1:3" x14ac:dyDescent="0.25">
      <c r="A10" s="4" t="s">
        <v>9</v>
      </c>
      <c r="B10" s="4"/>
      <c r="C10" s="4">
        <v>15</v>
      </c>
    </row>
    <row r="11" spans="1:3" x14ac:dyDescent="0.25">
      <c r="A11" s="4" t="s">
        <v>10</v>
      </c>
      <c r="B11" s="4"/>
      <c r="C11" s="4">
        <v>15</v>
      </c>
    </row>
    <row r="12" spans="1:3" x14ac:dyDescent="0.25">
      <c r="A12" s="4" t="s">
        <v>11</v>
      </c>
      <c r="B12" s="4"/>
      <c r="C12" s="4">
        <v>10</v>
      </c>
    </row>
    <row r="13" spans="1:3" x14ac:dyDescent="0.25">
      <c r="A13" s="4" t="s">
        <v>25</v>
      </c>
      <c r="B13" s="4"/>
      <c r="C13" s="4">
        <v>2</v>
      </c>
    </row>
    <row r="14" spans="1:3" x14ac:dyDescent="0.25">
      <c r="A14" s="4" t="s">
        <v>23</v>
      </c>
      <c r="B14" s="4"/>
      <c r="C14" s="4">
        <v>5</v>
      </c>
    </row>
    <row r="15" spans="1:3" x14ac:dyDescent="0.25">
      <c r="A15" s="4" t="s">
        <v>24</v>
      </c>
      <c r="B15" s="4"/>
      <c r="C15" s="4">
        <v>2</v>
      </c>
    </row>
    <row r="16" spans="1:3" x14ac:dyDescent="0.25">
      <c r="A16" s="4" t="s">
        <v>12</v>
      </c>
      <c r="B16" s="4" t="s">
        <v>13</v>
      </c>
      <c r="C16" s="4">
        <v>3</v>
      </c>
    </row>
    <row r="17" spans="1:3" x14ac:dyDescent="0.25">
      <c r="A17" s="4" t="s">
        <v>14</v>
      </c>
      <c r="B17" s="4"/>
      <c r="C17" s="4">
        <v>1</v>
      </c>
    </row>
    <row r="18" spans="1:3" x14ac:dyDescent="0.25">
      <c r="A18" s="4" t="s">
        <v>15</v>
      </c>
      <c r="B18" s="4"/>
      <c r="C18" s="4">
        <v>0.5</v>
      </c>
    </row>
    <row r="19" spans="1:3" x14ac:dyDescent="0.25">
      <c r="A19" s="4" t="s">
        <v>16</v>
      </c>
      <c r="B19" s="4"/>
      <c r="C19" s="4">
        <v>0.5</v>
      </c>
    </row>
    <row r="20" spans="1:3" x14ac:dyDescent="0.25">
      <c r="A20" s="4" t="s">
        <v>17</v>
      </c>
      <c r="B20" s="4" t="s">
        <v>18</v>
      </c>
      <c r="C20" s="4">
        <v>0.5</v>
      </c>
    </row>
    <row r="21" spans="1:3" ht="45" x14ac:dyDescent="0.25">
      <c r="A21" s="4" t="s">
        <v>19</v>
      </c>
      <c r="B21" s="5" t="s">
        <v>20</v>
      </c>
      <c r="C21" s="4">
        <v>5</v>
      </c>
    </row>
    <row r="22" spans="1:3" x14ac:dyDescent="0.25">
      <c r="A22" s="4" t="s">
        <v>22</v>
      </c>
      <c r="B22" s="4" t="s">
        <v>26</v>
      </c>
      <c r="C22" s="4">
        <v>7</v>
      </c>
    </row>
    <row r="23" spans="1:3" x14ac:dyDescent="0.25">
      <c r="A23" s="4" t="s">
        <v>21</v>
      </c>
      <c r="B23" s="4" t="s">
        <v>27</v>
      </c>
      <c r="C23" s="4">
        <v>4</v>
      </c>
    </row>
    <row r="24" spans="1:3" x14ac:dyDescent="0.25">
      <c r="A24" s="4" t="s">
        <v>28</v>
      </c>
      <c r="B24" s="4" t="s">
        <v>31</v>
      </c>
      <c r="C24" s="4">
        <v>3</v>
      </c>
    </row>
    <row r="25" spans="1:3" x14ac:dyDescent="0.25">
      <c r="A25" s="4" t="s">
        <v>32</v>
      </c>
      <c r="B25" s="4" t="s">
        <v>33</v>
      </c>
      <c r="C25" s="4">
        <v>4</v>
      </c>
    </row>
    <row r="26" spans="1:3" x14ac:dyDescent="0.25">
      <c r="A26" s="4" t="s">
        <v>34</v>
      </c>
      <c r="B26" s="4" t="s">
        <v>35</v>
      </c>
      <c r="C26" s="4">
        <v>1</v>
      </c>
    </row>
    <row r="27" spans="1:3" x14ac:dyDescent="0.25">
      <c r="A27" s="4" t="s">
        <v>36</v>
      </c>
      <c r="B27" s="4" t="s">
        <v>37</v>
      </c>
      <c r="C27" s="4">
        <v>2</v>
      </c>
    </row>
    <row r="28" spans="1:3" ht="30" x14ac:dyDescent="0.25">
      <c r="A28" s="4" t="s">
        <v>29</v>
      </c>
      <c r="B28" s="5" t="s">
        <v>30</v>
      </c>
      <c r="C28" s="4">
        <v>7</v>
      </c>
    </row>
    <row r="29" spans="1:3" ht="60" x14ac:dyDescent="0.25">
      <c r="A29" s="4" t="s">
        <v>39</v>
      </c>
      <c r="B29" s="5" t="s">
        <v>40</v>
      </c>
      <c r="C29" s="4">
        <v>15</v>
      </c>
    </row>
    <row r="30" spans="1:3" ht="60" x14ac:dyDescent="0.25">
      <c r="A30" s="4" t="s">
        <v>38</v>
      </c>
      <c r="B30" s="5" t="s">
        <v>41</v>
      </c>
      <c r="C30" s="4">
        <v>11</v>
      </c>
    </row>
    <row r="31" spans="1:3" ht="30" x14ac:dyDescent="0.25">
      <c r="A31" s="4" t="s">
        <v>43</v>
      </c>
      <c r="B31" s="5" t="s">
        <v>42</v>
      </c>
      <c r="C31" s="4">
        <v>2.5</v>
      </c>
    </row>
    <row r="32" spans="1:3" ht="60" x14ac:dyDescent="0.25">
      <c r="A32" s="4" t="s">
        <v>44</v>
      </c>
      <c r="B32" s="5" t="s">
        <v>45</v>
      </c>
      <c r="C32" s="4">
        <v>1</v>
      </c>
    </row>
    <row r="33" spans="1:3" ht="60" x14ac:dyDescent="0.25">
      <c r="A33" s="4" t="s">
        <v>46</v>
      </c>
      <c r="B33" s="5" t="s">
        <v>47</v>
      </c>
      <c r="C33" s="4">
        <v>3</v>
      </c>
    </row>
    <row r="34" spans="1:3" x14ac:dyDescent="0.25">
      <c r="A34" s="4" t="s">
        <v>48</v>
      </c>
      <c r="B34" s="4" t="s">
        <v>49</v>
      </c>
      <c r="C34" s="4">
        <v>2</v>
      </c>
    </row>
    <row r="35" spans="1:3" ht="30" x14ac:dyDescent="0.25">
      <c r="A35" s="4" t="s">
        <v>50</v>
      </c>
      <c r="B35" s="5" t="s">
        <v>51</v>
      </c>
      <c r="C35" s="4">
        <v>3</v>
      </c>
    </row>
    <row r="36" spans="1:3" x14ac:dyDescent="0.25">
      <c r="A36" s="4" t="s">
        <v>52</v>
      </c>
      <c r="B36" s="4"/>
      <c r="C36" s="4">
        <v>3</v>
      </c>
    </row>
    <row r="37" spans="1:3" x14ac:dyDescent="0.25">
      <c r="A37" s="4" t="s">
        <v>53</v>
      </c>
      <c r="B37" s="4"/>
      <c r="C37" s="4">
        <v>3</v>
      </c>
    </row>
    <row r="38" spans="1:3" x14ac:dyDescent="0.25">
      <c r="A38" s="4" t="s">
        <v>54</v>
      </c>
      <c r="B38" s="4"/>
      <c r="C38" s="4">
        <v>3</v>
      </c>
    </row>
    <row r="39" spans="1:3" x14ac:dyDescent="0.25">
      <c r="A39" s="4" t="s">
        <v>55</v>
      </c>
      <c r="B39" s="4" t="s">
        <v>56</v>
      </c>
      <c r="C39" s="4">
        <v>5</v>
      </c>
    </row>
    <row r="40" spans="1:3" x14ac:dyDescent="0.25">
      <c r="A40" s="4" t="s">
        <v>57</v>
      </c>
      <c r="B40" s="4" t="s">
        <v>58</v>
      </c>
      <c r="C40" s="4">
        <v>2.5</v>
      </c>
    </row>
    <row r="41" spans="1:3" x14ac:dyDescent="0.25">
      <c r="A41" s="4" t="s">
        <v>59</v>
      </c>
      <c r="B41" s="4"/>
      <c r="C41" s="4">
        <v>7</v>
      </c>
    </row>
    <row r="42" spans="1:3" x14ac:dyDescent="0.25">
      <c r="A42" s="4" t="s">
        <v>62</v>
      </c>
      <c r="B42" s="4"/>
      <c r="C42" s="4">
        <v>16</v>
      </c>
    </row>
    <row r="43" spans="1:3" x14ac:dyDescent="0.25">
      <c r="A43" s="4" t="s">
        <v>63</v>
      </c>
      <c r="B43" s="4" t="s">
        <v>64</v>
      </c>
      <c r="C43" s="4">
        <v>16</v>
      </c>
    </row>
    <row r="44" spans="1:3" x14ac:dyDescent="0.25">
      <c r="A44" s="4" t="s">
        <v>81</v>
      </c>
      <c r="B44" s="4"/>
      <c r="C44" s="4">
        <v>3</v>
      </c>
    </row>
    <row r="45" spans="1:3" x14ac:dyDescent="0.25">
      <c r="A45" s="4" t="s">
        <v>82</v>
      </c>
      <c r="B45" s="4" t="s">
        <v>83</v>
      </c>
      <c r="C45" s="4">
        <v>25</v>
      </c>
    </row>
    <row r="46" spans="1:3" x14ac:dyDescent="0.25">
      <c r="A46" s="3" t="s">
        <v>60</v>
      </c>
      <c r="B46" s="3"/>
      <c r="C46" s="3">
        <f>SUM(C47:C58)</f>
        <v>77</v>
      </c>
    </row>
    <row r="47" spans="1:3" x14ac:dyDescent="0.25">
      <c r="A47" s="4" t="s">
        <v>8</v>
      </c>
      <c r="B47" s="4"/>
      <c r="C47" s="4">
        <v>8</v>
      </c>
    </row>
    <row r="48" spans="1:3" x14ac:dyDescent="0.25">
      <c r="A48" s="4" t="s">
        <v>7</v>
      </c>
      <c r="B48" s="4"/>
      <c r="C48" s="4">
        <v>8</v>
      </c>
    </row>
    <row r="49" spans="1:3" x14ac:dyDescent="0.25">
      <c r="A49" s="4" t="s">
        <v>14</v>
      </c>
      <c r="B49" s="4"/>
      <c r="C49" s="4">
        <v>1</v>
      </c>
    </row>
    <row r="50" spans="1:3" x14ac:dyDescent="0.25">
      <c r="A50" s="4" t="s">
        <v>15</v>
      </c>
      <c r="B50" s="4"/>
      <c r="C50" s="4">
        <v>1</v>
      </c>
    </row>
    <row r="51" spans="1:3" x14ac:dyDescent="0.25">
      <c r="A51" s="4" t="s">
        <v>66</v>
      </c>
      <c r="B51" s="4"/>
      <c r="C51" s="4">
        <v>1</v>
      </c>
    </row>
    <row r="52" spans="1:3" ht="30" x14ac:dyDescent="0.25">
      <c r="A52" s="4" t="s">
        <v>61</v>
      </c>
      <c r="B52" s="5" t="s">
        <v>65</v>
      </c>
      <c r="C52" s="4">
        <v>10</v>
      </c>
    </row>
    <row r="53" spans="1:3" x14ac:dyDescent="0.25">
      <c r="A53" s="4" t="s">
        <v>67</v>
      </c>
      <c r="B53" s="4"/>
      <c r="C53" s="4">
        <v>20</v>
      </c>
    </row>
    <row r="54" spans="1:3" x14ac:dyDescent="0.25">
      <c r="A54" s="4" t="s">
        <v>68</v>
      </c>
      <c r="B54" s="4"/>
      <c r="C54" s="4">
        <v>5</v>
      </c>
    </row>
    <row r="55" spans="1:3" x14ac:dyDescent="0.25">
      <c r="A55" s="4" t="s">
        <v>69</v>
      </c>
      <c r="B55" s="4"/>
      <c r="C55" s="4">
        <v>3</v>
      </c>
    </row>
    <row r="56" spans="1:3" x14ac:dyDescent="0.25">
      <c r="A56" s="4" t="s">
        <v>70</v>
      </c>
      <c r="B56" s="4" t="s">
        <v>71</v>
      </c>
      <c r="C56" s="4">
        <v>5</v>
      </c>
    </row>
    <row r="57" spans="1:3" x14ac:dyDescent="0.25">
      <c r="A57" s="4" t="s">
        <v>72</v>
      </c>
      <c r="B57" s="4"/>
      <c r="C57" s="4">
        <v>2</v>
      </c>
    </row>
    <row r="58" spans="1:3" x14ac:dyDescent="0.25">
      <c r="A58" s="4" t="s">
        <v>79</v>
      </c>
      <c r="B58" s="4" t="s">
        <v>80</v>
      </c>
      <c r="C58" s="4">
        <v>13</v>
      </c>
    </row>
    <row r="59" spans="1:3" x14ac:dyDescent="0.25">
      <c r="A59" s="4" t="s">
        <v>73</v>
      </c>
      <c r="B59" s="4"/>
      <c r="C59" s="4">
        <v>15</v>
      </c>
    </row>
    <row r="60" spans="1:3" x14ac:dyDescent="0.25">
      <c r="A60" s="4" t="s">
        <v>74</v>
      </c>
      <c r="B60" s="6" t="s">
        <v>77</v>
      </c>
      <c r="C60" s="4">
        <f>SUM(C7,C46) * 0.15</f>
        <v>44.475000000000001</v>
      </c>
    </row>
    <row r="61" spans="1:3" x14ac:dyDescent="0.25">
      <c r="A61" s="4" t="s">
        <v>75</v>
      </c>
      <c r="B61" s="4"/>
      <c r="C61" s="4">
        <v>5</v>
      </c>
    </row>
    <row r="62" spans="1:3" x14ac:dyDescent="0.25">
      <c r="A62" s="4" t="s">
        <v>76</v>
      </c>
      <c r="B62" s="4"/>
      <c r="C62" s="4">
        <v>1</v>
      </c>
    </row>
    <row r="63" spans="1:3" ht="15.75" x14ac:dyDescent="0.25">
      <c r="A63" s="7" t="s">
        <v>78</v>
      </c>
      <c r="B63" s="7"/>
      <c r="C63" s="7">
        <f>SUM(C59:C62)+C46+C7</f>
        <v>361.97500000000002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BSQR3 - COTS Online Booking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SoftQWare</dc:creator>
  <cp:lastModifiedBy>long.nguyen</cp:lastModifiedBy>
  <dcterms:created xsi:type="dcterms:W3CDTF">2014-12-18T08:14:08Z</dcterms:created>
  <dcterms:modified xsi:type="dcterms:W3CDTF">2015-06-16T04:45:47Z</dcterms:modified>
</cp:coreProperties>
</file>