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xr:revisionPtr revIDLastSave="0" documentId="13_ncr:1_{F20D3B60-4D25-437F-B63D-C32F966A52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 s="1"/>
  <c r="J98" i="1" a="1"/>
  <c r="J98" i="1"/>
  <c r="J99" i="1" a="1"/>
  <c r="J99" i="1"/>
  <c r="J100" i="1" a="1"/>
  <c r="J100" i="1" s="1"/>
  <c r="J101" i="1" a="1"/>
  <c r="J101" i="1" s="1"/>
  <c r="J102" i="1" a="1"/>
  <c r="J102" i="1"/>
  <c r="J103" i="1" a="1"/>
  <c r="J103" i="1" s="1"/>
  <c r="J104" i="1" a="1"/>
  <c r="J104" i="1"/>
  <c r="J105" i="1" a="1"/>
  <c r="J105" i="1"/>
  <c r="J106" i="1" a="1"/>
  <c r="J106" i="1" s="1"/>
  <c r="J107" i="1" a="1"/>
  <c r="J107" i="1" s="1"/>
  <c r="J108" i="1" a="1"/>
  <c r="J108" i="1"/>
  <c r="J109" i="1" a="1"/>
  <c r="J109" i="1" s="1"/>
  <c r="J110" i="1" a="1"/>
  <c r="J110" i="1"/>
  <c r="J111" i="1" a="1"/>
  <c r="J111" i="1"/>
  <c r="J112" i="1" a="1"/>
  <c r="J112" i="1" s="1"/>
  <c r="J113" i="1" a="1"/>
  <c r="J113" i="1" s="1"/>
  <c r="J114" i="1" a="1"/>
  <c r="J114" i="1" s="1"/>
  <c r="J115" i="1" a="1"/>
  <c r="J115" i="1" s="1"/>
  <c r="J116" i="1" a="1"/>
  <c r="J116" i="1"/>
  <c r="J117" i="1" a="1"/>
  <c r="J117" i="1"/>
  <c r="J118" i="1" a="1"/>
  <c r="J118" i="1" s="1"/>
  <c r="J119" i="1" a="1"/>
  <c r="J119" i="1" s="1"/>
  <c r="J120" i="1" a="1"/>
  <c r="J120" i="1" s="1"/>
  <c r="J121" i="1" a="1"/>
  <c r="J121" i="1" s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<sst xmlns="http://schemas.openxmlformats.org/spreadsheetml/2006/main" count="1477" uniqueCount="210">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</sst>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Average Retention % of Japanese Auto Manufacturers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1D-430F-8FAF-8642CD89811F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4776783"/>
        <c:axId val="204778863"/>
      </c:lineChart>
      <c:catAx>
        <c:axId val="20477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78863"/>
        <c:crosses val="autoZero"/>
        <c:auto val="1"/>
        <c:lblAlgn val="ctr"/>
        <c:lblOffset val="100"/>
        <c:noMultiLvlLbl val="0"/>
      </c:catAx>
      <c:valAx>
        <c:axId val="2047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7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8-497D-9BF2-AEA52BD1840B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8-497D-9BF2-AEA52BD184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82968431"/>
        <c:axId val="382969263"/>
      </c:barChart>
      <c:catAx>
        <c:axId val="382968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2969263"/>
        <c:crosses val="autoZero"/>
        <c:auto val="1"/>
        <c:lblAlgn val="ctr"/>
        <c:lblOffset val="100"/>
        <c:noMultiLvlLbl val="0"/>
      </c:catAx>
      <c:valAx>
        <c:axId val="38296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296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A-47F3-B7DC-A2E1656C4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83479039"/>
        <c:axId val="383477791"/>
      </c:areaChart>
      <c:catAx>
        <c:axId val="383479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477791"/>
        <c:crosses val="autoZero"/>
        <c:auto val="1"/>
        <c:lblAlgn val="ctr"/>
        <c:lblOffset val="100"/>
        <c:noMultiLvlLbl val="0"/>
      </c:catAx>
      <c:valAx>
        <c:axId val="38347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47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Power Perf Factor of Toyota Cars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2-479B-8255-BF584F3E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588175"/>
        <c:axId val="383476959"/>
      </c:barChart>
      <c:catAx>
        <c:axId val="3845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476959"/>
        <c:crosses val="autoZero"/>
        <c:auto val="1"/>
        <c:lblAlgn val="ctr"/>
        <c:lblOffset val="100"/>
        <c:noMultiLvlLbl val="0"/>
      </c:catAx>
      <c:valAx>
        <c:axId val="38347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58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3</xdr:col>
      <xdr:colOff>1352549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AF51C-B943-4CF8-AFA2-AD7A526EA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14</xdr:row>
      <xdr:rowOff>190499</xdr:rowOff>
    </xdr:from>
    <xdr:to>
      <xdr:col>6</xdr:col>
      <xdr:colOff>419100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E4131-716E-4FFC-97CF-DFF77218C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157</xdr:row>
      <xdr:rowOff>9525</xdr:rowOff>
    </xdr:from>
    <xdr:to>
      <xdr:col>11</xdr:col>
      <xdr:colOff>19050</xdr:colOff>
      <xdr:row>175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E4C92-DE3D-417A-96F9-E7E4A7A86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1009649</xdr:colOff>
      <xdr:row>157</xdr:row>
      <xdr:rowOff>180975</xdr:rowOff>
    </xdr:from>
    <xdr:to>
      <xdr:col>7</xdr:col>
      <xdr:colOff>1152524</xdr:colOff>
      <xdr:row>175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4D4E4-F81B-44DF-BBE5-C74C98CC1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1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0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08">
      <pivotArea outline="0" collapsedLevelsAreSubtotals="1" fieldPosition="0"/>
    </format>
    <format dxfId="107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10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0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99" dataCellStyle="60% - Accent2"/>
    <tableColumn id="1" xr3:uid="{91732ACF-B59B-4736-A06E-BE7ADB4669C2}" name="Model" dataDxfId="98" dataCellStyle="60% - Accent6"/>
    <tableColumn id="4" xr3:uid="{AC38EB39-9FE7-4815-9A95-BD4739621249}" name="Unit Sales" dataDxfId="97"/>
    <tableColumn id="5" xr3:uid="{48155666-2FFE-4435-98FA-77A71F62A4CD}" name="Price" dataDxfId="96"/>
    <tableColumn id="6" xr3:uid="{E6C9B305-43C4-4AA9-AF99-52F226A2A489}" name="Year Resale Value" dataDxfId="95"/>
    <tableColumn id="7" xr3:uid="{53AB75B2-B4C7-4B08-A310-E333B5D08F1E}" name="Retention %" dataDxfId="94" dataCellStyle="Percent">
      <calculatedColumnFormula>SUM(E2/D2)</calculatedColumnFormula>
    </tableColumn>
    <tableColumn id="8" xr3:uid="{14C0ED08-C800-44FC-AEFF-AD4CB3BA4CE3}" name="Retention Value" dataDxfId="93" dataCellStyle="Percent">
      <calculatedColumnFormula>IF(F2&gt;69%, "GOOD", "POOR")</calculatedColumnFormula>
    </tableColumn>
    <tableColumn id="9" xr3:uid="{2D1C7A45-6CF4-4F66-812C-40A50CEEFE3C}" name="Engine Size" dataDxfId="92"/>
    <tableColumn id="10" xr3:uid="{6F868495-C5F3-4EB0-A931-7DB5EE263B04}" name="Horsepower" dataDxfId="91"/>
    <tableColumn id="11" xr3:uid="{21D8283C-331B-4FBC-ADCB-511EC8FEEA5B}" name="HP Level" dataDxfId="90">
      <calculatedColumnFormula array="1">_xlfn.IFS(I2&gt;299,"High HP",I2&gt;99,"Medium HP",I2&lt;100,"Low HP")</calculatedColumnFormula>
    </tableColumn>
    <tableColumn id="3" xr3:uid="{D8DD2294-3DBB-4222-BDE1-25B41E8C6E23}" name="Vehicle_type" dataDxfId="89"/>
    <tableColumn id="17" xr3:uid="{41974CDD-17C2-4811-8CA1-4FE62EF36874}" name="Fuel Efficiency" dataDxfId="88"/>
    <tableColumn id="19" xr3:uid="{FF974689-EC10-4BD7-931E-F6D2FC8A04BB}" name="Power Perf Factor" dataDxfId="87"/>
    <tableColumn id="16" xr3:uid="{A47D6D7B-55BF-4939-8425-7A7DC0E408AE}" name="Fuel Capacity" dataDxfId="86"/>
    <tableColumn id="12" xr3:uid="{59E0B2CA-E73A-4CDD-A62F-F1A4C75E90F7}" name="Wheelbase" dataDxfId="85"/>
    <tableColumn id="13" xr3:uid="{1318511A-327E-4603-9CFA-8A67BC21BEB8}" name="Width" dataDxfId="84"/>
    <tableColumn id="14" xr3:uid="{B48108FE-8EF4-43AB-ACEA-F7B30A9D3C55}" name="Length" dataDxfId="83"/>
    <tableColumn id="15" xr3:uid="{1C70CD07-6AE4-4D29-95C6-1D02DF8772F3}" name="Curb Weight" dataDxfId="82"/>
    <tableColumn id="18" xr3:uid="{801588FA-173B-403F-BAF7-D1F66FFF62EA}" name="Latest Launch" dataDxfId="8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78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77" dataCellStyle="60% - Accent2"/>
    <tableColumn id="1" xr3:uid="{43B3A4A3-6CC5-4B1F-9BA5-697A4F09A487}" name="Model" dataDxfId="76" dataCellStyle="60% - Accent6"/>
    <tableColumn id="19" xr3:uid="{5B90FD03-F436-4395-9630-5BC3AE66755A}" name="Power Perf Factor" dataDxfId="75" dataCellStyle="60% - Accent6"/>
    <tableColumn id="4" xr3:uid="{2F98F040-7842-4713-AEFE-12CD948B81ED}" name="Unit Sales" dataDxfId="74"/>
    <tableColumn id="5" xr3:uid="{6A58B398-9B8D-495F-8939-B398B67C09F9}" name="Price" dataDxfId="73"/>
    <tableColumn id="6" xr3:uid="{CFBD5404-82BE-457B-8590-AD11A6B7EF8F}" name="Year Resale Value" dataDxfId="72"/>
    <tableColumn id="7" xr3:uid="{7684E2FD-1B7C-4F58-8E02-AB765C88FB13}" name="Retention %" dataDxfId="71" dataCellStyle="Percent">
      <calculatedColumnFormula>SUM(F2/E2)</calculatedColumnFormula>
    </tableColumn>
    <tableColumn id="8" xr3:uid="{4F26BE56-C2D9-44F3-86FD-D2945E0358C0}" name="Retention Value" dataDxfId="70" dataCellStyle="Percent">
      <calculatedColumnFormula>IF(G2&gt;69%, "GOOD", "POOR")</calculatedColumnFormula>
    </tableColumn>
    <tableColumn id="9" xr3:uid="{E2821A61-E719-4923-891A-BCFDE42F66D0}" name="Engine Size" dataDxfId="69"/>
    <tableColumn id="10" xr3:uid="{16623E42-D7B5-47C4-B7B5-265380D2ACB5}" name="Horsepower" dataDxfId="68"/>
    <tableColumn id="11" xr3:uid="{D6BC5B95-B4B5-4D2C-B442-659931E923AB}" name="HP Level" dataDxfId="67">
      <calculatedColumnFormula array="1">_xlfn.IFS(J2&gt;299,"High HP",J2&gt;99,"Medium HP",J2&lt;100,"Low HP")</calculatedColumnFormula>
    </tableColumn>
    <tableColumn id="3" xr3:uid="{D89FC93A-602D-4147-B5D8-052BD3AAEFA9}" name="Vehicle_type" dataDxfId="66"/>
    <tableColumn id="17" xr3:uid="{09BC724F-FE73-4569-B3C5-F0F8A6DB4C85}" name="Fuel Efficiency" dataDxfId="65" dataCellStyle="60% - Accent6"/>
    <tableColumn id="12" xr3:uid="{55924A29-F156-4CD0-8425-CED32C98068B}" name="Wheelbase" dataDxfId="64"/>
    <tableColumn id="13" xr3:uid="{56DEB4B4-962C-464A-8CF0-5AF892D29D15}" name="Width" dataDxfId="63"/>
    <tableColumn id="14" xr3:uid="{1EDAA041-E793-4BBE-B154-A3806B225DA4}" name="Length" dataDxfId="62"/>
    <tableColumn id="15" xr3:uid="{8B517A00-9F46-45B8-851E-0C41E81C7F5A}" name="Curb Weight" dataDxfId="61"/>
    <tableColumn id="16" xr3:uid="{C0D2D5B9-1522-4D17-A522-05AF3FA10469}" name="Fuel Capacity" dataDxfId="60"/>
    <tableColumn id="18" xr3:uid="{8890314F-1652-4E10-ABA4-284B9415484A}" name="Latest Launch" dataDxfId="5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56" headerRowCellStyle="60% - Accent1">
  <autoFilter ref="A1:S156" xr:uid="{142A1155-8F99-4580-8274-3FFCD265F860}"/>
  <tableColumns count="19">
    <tableColumn id="2" xr3:uid="{0090DD31-AAEF-418B-A6D5-5A47F973884A}" name="Manufacturer" dataDxfId="55" dataCellStyle="60% - Accent2"/>
    <tableColumn id="1" xr3:uid="{1D457C4B-D2B8-4760-9FBD-20980339C812}" name="Model" dataDxfId="54" dataCellStyle="60% - Accent6"/>
    <tableColumn id="4" xr3:uid="{8522711B-6353-4D72-9921-4036DEB24699}" name="Unit Sales" dataDxfId="53"/>
    <tableColumn id="5" xr3:uid="{3F2EFF05-CEC1-43C4-8457-EC0A04BFE37D}" name="Price" dataDxfId="52"/>
    <tableColumn id="6" xr3:uid="{D0C7E9A3-6A78-4834-995F-71A07F7E5FEC}" name="Year Resale Value" dataDxfId="51"/>
    <tableColumn id="7" xr3:uid="{2892AE5C-2583-41F9-9297-9EA4C2895B5F}" name="Retention %" dataDxfId="50" dataCellStyle="Percent">
      <calculatedColumnFormula>SUM(E2/D2)</calculatedColumnFormula>
    </tableColumn>
    <tableColumn id="8" xr3:uid="{40A7E790-705B-474C-BD5E-B93CFDEAAD37}" name="Retention Value" dataDxfId="49" dataCellStyle="Percent">
      <calculatedColumnFormula>IF(F2&gt;69%, "GOOD", "POOR")</calculatedColumnFormula>
    </tableColumn>
    <tableColumn id="9" xr3:uid="{9FD1D782-0EB9-4AC8-9FB6-1F5437BC6100}" name="Engine Size" dataDxfId="48"/>
    <tableColumn id="10" xr3:uid="{97F7DE8D-9589-426B-AA4F-2E3F8BB7A81B}" name="Horsepower" dataDxfId="47"/>
    <tableColumn id="11" xr3:uid="{4CB9C68E-A6F1-497A-9877-E41495059145}" name="HP Level" dataDxfId="46">
      <calculatedColumnFormula array="1">_xlfn.IFS(I2&gt;299,"High HP",I2&gt;99,"Medium HP",I2&lt;100,"Low HP")</calculatedColumnFormula>
    </tableColumn>
    <tableColumn id="3" xr3:uid="{3733B2DD-D65D-439A-9EC2-28F65DC369D7}" name="Vehicle_type" dataDxfId="45"/>
    <tableColumn id="17" xr3:uid="{5136D0F0-2F8F-4D70-995F-CE39B1996127}" name="Fuel Efficiency" dataDxfId="44"/>
    <tableColumn id="19" xr3:uid="{5F133F36-F1C6-453A-A10C-A9917A623804}" name="Power Perf Factor" dataDxfId="43"/>
    <tableColumn id="12" xr3:uid="{6E551230-1170-40DA-8649-BDDA922271D8}" name="Wheelbase" dataDxfId="42"/>
    <tableColumn id="13" xr3:uid="{53A36FF3-E823-43B4-958B-9E02EC2B56F7}" name="Width" dataDxfId="41"/>
    <tableColumn id="14" xr3:uid="{0728B768-EB40-4E54-9F8B-8FC310D3272C}" name="Length" dataDxfId="40"/>
    <tableColumn id="15" xr3:uid="{2264EB11-0818-4B2A-A027-42B066FA9869}" name="Curb Weight" dataDxfId="39"/>
    <tableColumn id="16" xr3:uid="{58B24934-BE7E-4FBD-9F96-CEF0725C6117}" name="Fuel Capacity" dataDxfId="38"/>
    <tableColumn id="18" xr3:uid="{00FF364F-DDBE-4E2C-8F3E-DBDA321FA22A}" name="Latest Launch" dataDxfId="3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4" workbookViewId="0">
      <selection activeCell="F12" sqref="F12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36" zoomScaleNormal="100" workbookViewId="0">
      <selection activeCell="M167" sqref="M167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02" priority="2" operator="containsText" text="GOOD">
      <formula>NOT(ISERROR(SEARCH("GOOD",G2)))</formula>
    </cfRule>
  </conditionalFormatting>
  <conditionalFormatting sqref="G2:G156">
    <cfRule type="containsText" dxfId="101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80" priority="2" operator="containsText" text="GOOD">
      <formula>NOT(ISERROR(SEARCH("GOOD",H2)))</formula>
    </cfRule>
  </conditionalFormatting>
  <conditionalFormatting sqref="H2:H156">
    <cfRule type="containsText" dxfId="79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8" priority="5" operator="containsText" text="GOOD">
      <formula>NOT(ISERROR(SEARCH("GOOD",G2)))</formula>
    </cfRule>
  </conditionalFormatting>
  <conditionalFormatting sqref="G2:G156">
    <cfRule type="containsText" dxfId="57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Melissa Antunes</cp:lastModifiedBy>
  <cp:revision/>
  <dcterms:created xsi:type="dcterms:W3CDTF">2020-05-21T14:49:04Z</dcterms:created>
  <dcterms:modified xsi:type="dcterms:W3CDTF">2024-05-30T15:55:16Z</dcterms:modified>
  <cp:category/>
  <cp:contentStatus/>
</cp:coreProperties>
</file>