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g\Desktop\Python Trading\SPX Option Backtester\SPX Put Selling\Live Data Pulling\Earnings Pulling\"/>
    </mc:Choice>
  </mc:AlternateContent>
  <xr:revisionPtr revIDLastSave="0" documentId="10_ncr:100000_{FB3FC8CD-30A1-4EEC-9DDE-089635B36B2D}" xr6:coauthVersionLast="31" xr6:coauthVersionMax="31" xr10:uidLastSave="{00000000-0000-0000-0000-000000000000}"/>
  <bookViews>
    <workbookView xWindow="0" yWindow="0" windowWidth="28800" windowHeight="12225" activeTab="1" xr2:uid="{00000000-000D-0000-FFFF-FFFF00000000}"/>
  </bookViews>
  <sheets>
    <sheet name="returns" sheetId="1" r:id="rId1"/>
    <sheet name="Sheet1" sheetId="2" r:id="rId2"/>
  </sheets>
  <definedNames>
    <definedName name="_xlnm._FilterDatabase" localSheetId="0" hidden="1">returns!$A$1:$AN$228</definedName>
  </definedNames>
  <calcPr calcId="179017"/>
</workbook>
</file>

<file path=xl/calcChain.xml><?xml version="1.0" encoding="utf-8"?>
<calcChain xmlns="http://schemas.openxmlformats.org/spreadsheetml/2006/main">
  <c r="AM37" i="1" l="1"/>
  <c r="AN37" i="1" s="1"/>
  <c r="AM36" i="1"/>
  <c r="AN36" i="1" s="1"/>
  <c r="AM40" i="1"/>
  <c r="AN40" i="1" s="1"/>
  <c r="AM2" i="1"/>
  <c r="AN2" i="1" s="1"/>
  <c r="AM52" i="1"/>
  <c r="AN52" i="1" s="1"/>
  <c r="AM48" i="1"/>
  <c r="AN48" i="1" s="1"/>
  <c r="AM53" i="1"/>
  <c r="AN53" i="1" s="1"/>
  <c r="AM3" i="1"/>
  <c r="AN3" i="1" s="1"/>
  <c r="AM26" i="1"/>
  <c r="AN26" i="1" s="1"/>
  <c r="AM57" i="1"/>
  <c r="AN57" i="1" s="1"/>
  <c r="AM20" i="1"/>
  <c r="AN20" i="1" s="1"/>
  <c r="AM30" i="1"/>
  <c r="AN30" i="1" s="1"/>
  <c r="AM4" i="1"/>
  <c r="AN4" i="1" s="1"/>
  <c r="AM97" i="1"/>
  <c r="AN97" i="1" s="1"/>
  <c r="AM43" i="1"/>
  <c r="AN43" i="1" s="1"/>
  <c r="AM73" i="1"/>
  <c r="AN73" i="1" s="1"/>
  <c r="AM175" i="1"/>
  <c r="AN175" i="1" s="1"/>
  <c r="AM72" i="1"/>
  <c r="AN72" i="1" s="1"/>
  <c r="AM79" i="1"/>
  <c r="AN79" i="1" s="1"/>
  <c r="AM95" i="1"/>
  <c r="AN95" i="1" s="1"/>
  <c r="AM41" i="1"/>
  <c r="AN41" i="1" s="1"/>
  <c r="AM84" i="1"/>
  <c r="AN84" i="1" s="1"/>
  <c r="AM59" i="1"/>
  <c r="AN59" i="1" s="1"/>
  <c r="AM87" i="1"/>
  <c r="AN87" i="1" s="1"/>
  <c r="AM103" i="1"/>
  <c r="AN103" i="1" s="1"/>
  <c r="AM139" i="1"/>
  <c r="AN139" i="1" s="1"/>
  <c r="AM101" i="1"/>
  <c r="AN101" i="1" s="1"/>
  <c r="AM85" i="1"/>
  <c r="AN85" i="1" s="1"/>
  <c r="AM13" i="1"/>
  <c r="AN13" i="1" s="1"/>
  <c r="AM62" i="1"/>
  <c r="AN62" i="1" s="1"/>
  <c r="AM118" i="1"/>
  <c r="AN118" i="1" s="1"/>
  <c r="AM89" i="1"/>
  <c r="AN89" i="1" s="1"/>
  <c r="AM142" i="1"/>
  <c r="AN142" i="1" s="1"/>
  <c r="AM18" i="1"/>
  <c r="AN18" i="1" s="1"/>
  <c r="AM5" i="1"/>
  <c r="AN5" i="1" s="1"/>
  <c r="AM70" i="1"/>
  <c r="AN70" i="1" s="1"/>
  <c r="AM35" i="1"/>
  <c r="AN35" i="1" s="1"/>
  <c r="AM152" i="1"/>
  <c r="AN152" i="1" s="1"/>
  <c r="AM99" i="1"/>
  <c r="AN99" i="1" s="1"/>
  <c r="AM22" i="1"/>
  <c r="AN22" i="1" s="1"/>
  <c r="AM124" i="1"/>
  <c r="AN124" i="1" s="1"/>
  <c r="AM114" i="1"/>
  <c r="AN114" i="1" s="1"/>
  <c r="AM93" i="1"/>
  <c r="AN93" i="1" s="1"/>
  <c r="AM165" i="1"/>
  <c r="AN165" i="1" s="1"/>
  <c r="AM94" i="1"/>
  <c r="AN94" i="1" s="1"/>
  <c r="AM150" i="1"/>
  <c r="AN150" i="1" s="1"/>
  <c r="AM146" i="1"/>
  <c r="AN146" i="1" s="1"/>
  <c r="AM148" i="1"/>
  <c r="AN148" i="1" s="1"/>
  <c r="AM58" i="1"/>
  <c r="AN58" i="1" s="1"/>
  <c r="AM129" i="1"/>
  <c r="AN129" i="1" s="1"/>
  <c r="AM105" i="1"/>
  <c r="AN105" i="1" s="1"/>
  <c r="AM91" i="1"/>
  <c r="AN91" i="1" s="1"/>
  <c r="AM67" i="1"/>
  <c r="AN67" i="1" s="1"/>
  <c r="AM116" i="1"/>
  <c r="AN116" i="1" s="1"/>
  <c r="AM45" i="1"/>
  <c r="AN45" i="1" s="1"/>
  <c r="AM100" i="1"/>
  <c r="AN100" i="1" s="1"/>
  <c r="AM157" i="1"/>
  <c r="AN157" i="1" s="1"/>
  <c r="AM63" i="1"/>
  <c r="AN63" i="1" s="1"/>
  <c r="AM186" i="1"/>
  <c r="AN186" i="1" s="1"/>
  <c r="AM131" i="1"/>
  <c r="AN131" i="1" s="1"/>
  <c r="AM6" i="1"/>
  <c r="AN6" i="1" s="1"/>
  <c r="AM77" i="1"/>
  <c r="AN77" i="1" s="1"/>
  <c r="AM56" i="1"/>
  <c r="AN56" i="1" s="1"/>
  <c r="AM42" i="1"/>
  <c r="AN42" i="1" s="1"/>
  <c r="AM153" i="1"/>
  <c r="AN153" i="1" s="1"/>
  <c r="AM15" i="1"/>
  <c r="AN15" i="1" s="1"/>
  <c r="AM113" i="1"/>
  <c r="AN113" i="1" s="1"/>
  <c r="AM112" i="1"/>
  <c r="AN112" i="1" s="1"/>
  <c r="AM7" i="1"/>
  <c r="AN7" i="1" s="1"/>
  <c r="AM199" i="1"/>
  <c r="AN199" i="1" s="1"/>
  <c r="AM8" i="1"/>
  <c r="AN8" i="1" s="1"/>
  <c r="AM147" i="1"/>
  <c r="AN147" i="1" s="1"/>
  <c r="AM174" i="1"/>
  <c r="AN174" i="1" s="1"/>
  <c r="AM71" i="1"/>
  <c r="AN71" i="1" s="1"/>
  <c r="AM111" i="1"/>
  <c r="AN111" i="1" s="1"/>
  <c r="AM170" i="1"/>
  <c r="AN170" i="1" s="1"/>
  <c r="AM38" i="1"/>
  <c r="AN38" i="1" s="1"/>
  <c r="AM115" i="1"/>
  <c r="AN115" i="1" s="1"/>
  <c r="AM104" i="1"/>
  <c r="AN104" i="1" s="1"/>
  <c r="AM161" i="1"/>
  <c r="AN161" i="1" s="1"/>
  <c r="AM107" i="1"/>
  <c r="AN107" i="1" s="1"/>
  <c r="AM155" i="1"/>
  <c r="AN155" i="1" s="1"/>
  <c r="AM49" i="1"/>
  <c r="AN49" i="1" s="1"/>
  <c r="AM127" i="1"/>
  <c r="AN127" i="1" s="1"/>
  <c r="AM172" i="1"/>
  <c r="AN172" i="1" s="1"/>
  <c r="AM130" i="1"/>
  <c r="AN130" i="1" s="1"/>
  <c r="AM128" i="1"/>
  <c r="AN128" i="1" s="1"/>
  <c r="AM138" i="1"/>
  <c r="AN138" i="1" s="1"/>
  <c r="AM211" i="1"/>
  <c r="AN211" i="1" s="1"/>
  <c r="AM192" i="1"/>
  <c r="AN192" i="1" s="1"/>
  <c r="AM90" i="1"/>
  <c r="AN90" i="1" s="1"/>
  <c r="AM204" i="1"/>
  <c r="AN204" i="1" s="1"/>
  <c r="AM108" i="1"/>
  <c r="AN108" i="1" s="1"/>
  <c r="AM164" i="1"/>
  <c r="AN164" i="1" s="1"/>
  <c r="AM17" i="1"/>
  <c r="AN17" i="1" s="1"/>
  <c r="AM110" i="1"/>
  <c r="AN110" i="1" s="1"/>
  <c r="AM196" i="1"/>
  <c r="AN196" i="1" s="1"/>
  <c r="AM61" i="1"/>
  <c r="AN61" i="1" s="1"/>
  <c r="AM135" i="1"/>
  <c r="AN135" i="1" s="1"/>
  <c r="AM173" i="1"/>
  <c r="AN173" i="1" s="1"/>
  <c r="AM98" i="1"/>
  <c r="AN98" i="1" s="1"/>
  <c r="AM159" i="1"/>
  <c r="AN159" i="1" s="1"/>
  <c r="AM69" i="1"/>
  <c r="AN69" i="1" s="1"/>
  <c r="AM32" i="1"/>
  <c r="AN32" i="1" s="1"/>
  <c r="AM190" i="1"/>
  <c r="AN190" i="1" s="1"/>
  <c r="AM50" i="1"/>
  <c r="AN50" i="1" s="1"/>
  <c r="AM33" i="1"/>
  <c r="AN33" i="1" s="1"/>
  <c r="AM214" i="1"/>
  <c r="AN214" i="1" s="1"/>
  <c r="AM34" i="1"/>
  <c r="AN34" i="1" s="1"/>
  <c r="AM102" i="1"/>
  <c r="AN102" i="1" s="1"/>
  <c r="AM144" i="1"/>
  <c r="AN144" i="1" s="1"/>
  <c r="AM132" i="1"/>
  <c r="AN132" i="1" s="1"/>
  <c r="AM182" i="1"/>
  <c r="AN182" i="1" s="1"/>
  <c r="AM80" i="1"/>
  <c r="AN80" i="1" s="1"/>
  <c r="AM106" i="1"/>
  <c r="AN106" i="1" s="1"/>
  <c r="AM210" i="1"/>
  <c r="AN210" i="1" s="1"/>
  <c r="AM65" i="1"/>
  <c r="AN65" i="1" s="1"/>
  <c r="AM178" i="1"/>
  <c r="AN178" i="1" s="1"/>
  <c r="AM177" i="1"/>
  <c r="AN177" i="1" s="1"/>
  <c r="AM201" i="1"/>
  <c r="AN201" i="1" s="1"/>
  <c r="AM188" i="1"/>
  <c r="AN188" i="1" s="1"/>
  <c r="AM75" i="1"/>
  <c r="AN75" i="1" s="1"/>
  <c r="AM96" i="1"/>
  <c r="AN96" i="1" s="1"/>
  <c r="AM126" i="1"/>
  <c r="AN126" i="1" s="1"/>
  <c r="AM23" i="1"/>
  <c r="AN23" i="1" s="1"/>
  <c r="AM184" i="1"/>
  <c r="AN184" i="1" s="1"/>
  <c r="AM162" i="1"/>
  <c r="AN162" i="1" s="1"/>
  <c r="AM14" i="1"/>
  <c r="AN14" i="1" s="1"/>
  <c r="AM54" i="1"/>
  <c r="AN54" i="1" s="1"/>
  <c r="AM11" i="1"/>
  <c r="AN11" i="1" s="1"/>
  <c r="AM88" i="1"/>
  <c r="AN88" i="1" s="1"/>
  <c r="AM158" i="1"/>
  <c r="AN158" i="1" s="1"/>
  <c r="AM220" i="1"/>
  <c r="AN220" i="1" s="1"/>
  <c r="AM117" i="1"/>
  <c r="AN117" i="1" s="1"/>
  <c r="AM9" i="1"/>
  <c r="AN9" i="1" s="1"/>
  <c r="AM68" i="1"/>
  <c r="AN68" i="1" s="1"/>
  <c r="AM64" i="1"/>
  <c r="AN64" i="1" s="1"/>
  <c r="AM66" i="1"/>
  <c r="AN66" i="1" s="1"/>
  <c r="AM141" i="1"/>
  <c r="AN141" i="1" s="1"/>
  <c r="AM109" i="1"/>
  <c r="AN109" i="1" s="1"/>
  <c r="AM169" i="1"/>
  <c r="AN169" i="1" s="1"/>
  <c r="AM119" i="1"/>
  <c r="AN119" i="1" s="1"/>
  <c r="AM123" i="1"/>
  <c r="AN123" i="1" s="1"/>
  <c r="AM151" i="1"/>
  <c r="AN151" i="1" s="1"/>
  <c r="AM212" i="1"/>
  <c r="AN212" i="1" s="1"/>
  <c r="AM78" i="1"/>
  <c r="AN78" i="1" s="1"/>
  <c r="AM191" i="1"/>
  <c r="AN191" i="1" s="1"/>
  <c r="AM86" i="1"/>
  <c r="AN86" i="1" s="1"/>
  <c r="AM154" i="1"/>
  <c r="AN154" i="1" s="1"/>
  <c r="AM217" i="1"/>
  <c r="AN217" i="1" s="1"/>
  <c r="AM195" i="1"/>
  <c r="AN195" i="1" s="1"/>
  <c r="AM200" i="1"/>
  <c r="AN200" i="1" s="1"/>
  <c r="AM44" i="1"/>
  <c r="AN44" i="1" s="1"/>
  <c r="AM213" i="1"/>
  <c r="AN213" i="1" s="1"/>
  <c r="AM137" i="1"/>
  <c r="AN137" i="1" s="1"/>
  <c r="AM216" i="1"/>
  <c r="AN216" i="1" s="1"/>
  <c r="AM10" i="1"/>
  <c r="AN10" i="1" s="1"/>
  <c r="AM74" i="1"/>
  <c r="AN74" i="1" s="1"/>
  <c r="AM205" i="1"/>
  <c r="AN205" i="1" s="1"/>
  <c r="AM198" i="1"/>
  <c r="AN198" i="1" s="1"/>
  <c r="AM206" i="1"/>
  <c r="AN206" i="1" s="1"/>
  <c r="AM207" i="1"/>
  <c r="AN207" i="1" s="1"/>
  <c r="AM219" i="1"/>
  <c r="AN219" i="1" s="1"/>
  <c r="AM133" i="1"/>
  <c r="AN133" i="1" s="1"/>
  <c r="AM21" i="1"/>
  <c r="AN21" i="1" s="1"/>
  <c r="AM136" i="1"/>
  <c r="AN136" i="1" s="1"/>
  <c r="AM140" i="1"/>
  <c r="AN140" i="1" s="1"/>
  <c r="AM171" i="1"/>
  <c r="AN171" i="1" s="1"/>
  <c r="AM203" i="1"/>
  <c r="AN203" i="1" s="1"/>
  <c r="AM221" i="1"/>
  <c r="AN221" i="1" s="1"/>
  <c r="AM27" i="1"/>
  <c r="AN27" i="1" s="1"/>
  <c r="AM166" i="1"/>
  <c r="AN166" i="1" s="1"/>
  <c r="AM120" i="1"/>
  <c r="AN120" i="1" s="1"/>
  <c r="AM208" i="1"/>
  <c r="AN208" i="1" s="1"/>
  <c r="AM209" i="1"/>
  <c r="AN209" i="1" s="1"/>
  <c r="AM46" i="1"/>
  <c r="AN46" i="1" s="1"/>
  <c r="AM51" i="1"/>
  <c r="AN51" i="1" s="1"/>
  <c r="AM183" i="1"/>
  <c r="AN183" i="1" s="1"/>
  <c r="AM149" i="1"/>
  <c r="AN149" i="1" s="1"/>
  <c r="AM28" i="1"/>
  <c r="AN28" i="1" s="1"/>
  <c r="AM125" i="1"/>
  <c r="AN125" i="1" s="1"/>
  <c r="AM12" i="1"/>
  <c r="AN12" i="1" s="1"/>
  <c r="AM83" i="1"/>
  <c r="AN83" i="1" s="1"/>
  <c r="AM189" i="1"/>
  <c r="AN189" i="1" s="1"/>
  <c r="AM25" i="1"/>
  <c r="AN25" i="1" s="1"/>
  <c r="AM39" i="1"/>
  <c r="AN39" i="1" s="1"/>
  <c r="AM167" i="1"/>
  <c r="AN167" i="1" s="1"/>
  <c r="AM29" i="1"/>
  <c r="AN29" i="1" s="1"/>
  <c r="AM194" i="1"/>
  <c r="AN194" i="1" s="1"/>
  <c r="AM180" i="1"/>
  <c r="AN180" i="1" s="1"/>
  <c r="AM160" i="1"/>
  <c r="AN160" i="1" s="1"/>
  <c r="AM55" i="1"/>
  <c r="AN55" i="1" s="1"/>
  <c r="AM223" i="1"/>
  <c r="AN223" i="1" s="1"/>
  <c r="AM227" i="1"/>
  <c r="AN227" i="1" s="1"/>
  <c r="AM122" i="1"/>
  <c r="AN122" i="1" s="1"/>
  <c r="AM19" i="1"/>
  <c r="AN19" i="1" s="1"/>
  <c r="AM156" i="1"/>
  <c r="AN156" i="1" s="1"/>
  <c r="AM218" i="1"/>
  <c r="AN218" i="1" s="1"/>
  <c r="AM197" i="1"/>
  <c r="AN197" i="1" s="1"/>
  <c r="AM16" i="1"/>
  <c r="AN16" i="1" s="1"/>
  <c r="AM81" i="1"/>
  <c r="AN81" i="1" s="1"/>
  <c r="AM143" i="1"/>
  <c r="AN143" i="1" s="1"/>
  <c r="AM215" i="1"/>
  <c r="AN215" i="1" s="1"/>
  <c r="AM226" i="1"/>
  <c r="AN226" i="1" s="1"/>
  <c r="AM187" i="1"/>
  <c r="AN187" i="1" s="1"/>
  <c r="AM92" i="1"/>
  <c r="AN92" i="1" s="1"/>
  <c r="AM193" i="1"/>
  <c r="AN193" i="1" s="1"/>
  <c r="AM176" i="1"/>
  <c r="AN176" i="1" s="1"/>
  <c r="AM82" i="1"/>
  <c r="AN82" i="1" s="1"/>
  <c r="AM202" i="1"/>
  <c r="AN202" i="1" s="1"/>
  <c r="AM228" i="1"/>
  <c r="AN228" i="1" s="1"/>
  <c r="AM222" i="1"/>
  <c r="AN222" i="1" s="1"/>
  <c r="AM31" i="1"/>
  <c r="AN31" i="1" s="1"/>
  <c r="AM224" i="1"/>
  <c r="AN224" i="1" s="1"/>
  <c r="AM181" i="1"/>
  <c r="AN181" i="1" s="1"/>
  <c r="AM121" i="1"/>
  <c r="AN121" i="1" s="1"/>
  <c r="AM145" i="1"/>
  <c r="AN145" i="1" s="1"/>
  <c r="AM47" i="1"/>
  <c r="AN47" i="1" s="1"/>
  <c r="AM179" i="1"/>
  <c r="AN179" i="1" s="1"/>
  <c r="AM24" i="1"/>
  <c r="AN24" i="1" s="1"/>
  <c r="AM163" i="1"/>
  <c r="AN163" i="1" s="1"/>
  <c r="AM76" i="1"/>
  <c r="AN76" i="1" s="1"/>
  <c r="AM60" i="1"/>
  <c r="AN60" i="1" s="1"/>
  <c r="AM185" i="1"/>
  <c r="AN185" i="1" s="1"/>
  <c r="AM168" i="1"/>
  <c r="AN168" i="1" s="1"/>
  <c r="AM225" i="1"/>
  <c r="AN225" i="1" s="1"/>
  <c r="AM134" i="1"/>
  <c r="AN134" i="1" s="1"/>
</calcChain>
</file>

<file path=xl/sharedStrings.xml><?xml version="1.0" encoding="utf-8"?>
<sst xmlns="http://schemas.openxmlformats.org/spreadsheetml/2006/main" count="880" uniqueCount="359">
  <si>
    <t>close</t>
  </si>
  <si>
    <t>1year</t>
  </si>
  <si>
    <t>6month</t>
  </si>
  <si>
    <t>3month</t>
  </si>
  <si>
    <t>1month</t>
  </si>
  <si>
    <t>BIIB</t>
  </si>
  <si>
    <t>AET</t>
  </si>
  <si>
    <t>MKSI</t>
  </si>
  <si>
    <t>IBM</t>
  </si>
  <si>
    <t>JNJ</t>
  </si>
  <si>
    <t>LOGI</t>
  </si>
  <si>
    <t>VRSN</t>
  </si>
  <si>
    <t>HDS</t>
  </si>
  <si>
    <t>GD</t>
  </si>
  <si>
    <t>GPOR</t>
  </si>
  <si>
    <t>SWK</t>
  </si>
  <si>
    <t>LEA</t>
  </si>
  <si>
    <t>GT</t>
  </si>
  <si>
    <t>COST</t>
  </si>
  <si>
    <t>LOW</t>
  </si>
  <si>
    <t>SAP</t>
  </si>
  <si>
    <t>CDNS</t>
  </si>
  <si>
    <t>TSM</t>
  </si>
  <si>
    <t>TECK</t>
  </si>
  <si>
    <t>ESRX</t>
  </si>
  <si>
    <t>VTR</t>
  </si>
  <si>
    <t>MSFT</t>
  </si>
  <si>
    <t>NXPI</t>
  </si>
  <si>
    <t>KSU</t>
  </si>
  <si>
    <t>FDX</t>
  </si>
  <si>
    <t>NKE</t>
  </si>
  <si>
    <t>V</t>
  </si>
  <si>
    <t>ITW</t>
  </si>
  <si>
    <t>PRTY</t>
  </si>
  <si>
    <t>MGA</t>
  </si>
  <si>
    <t>NCLH</t>
  </si>
  <si>
    <t>DM</t>
  </si>
  <si>
    <t>WBA</t>
  </si>
  <si>
    <t>SYK</t>
  </si>
  <si>
    <t>BLD</t>
  </si>
  <si>
    <t>PWR</t>
  </si>
  <si>
    <t>UNM</t>
  </si>
  <si>
    <t>AFL</t>
  </si>
  <si>
    <t>ALL</t>
  </si>
  <si>
    <t>MMM</t>
  </si>
  <si>
    <t>XOM</t>
  </si>
  <si>
    <t>CNC</t>
  </si>
  <si>
    <t>ETN</t>
  </si>
  <si>
    <t>MXIM</t>
  </si>
  <si>
    <t>ECL</t>
  </si>
  <si>
    <t>GPC</t>
  </si>
  <si>
    <t>THO</t>
  </si>
  <si>
    <t>PH</t>
  </si>
  <si>
    <t>MRVL</t>
  </si>
  <si>
    <t>XLNX</t>
  </si>
  <si>
    <t>TSN</t>
  </si>
  <si>
    <t>NFX</t>
  </si>
  <si>
    <t>CBOE</t>
  </si>
  <si>
    <t>FTV</t>
  </si>
  <si>
    <t>ROST</t>
  </si>
  <si>
    <t>ANTM</t>
  </si>
  <si>
    <t>DIS</t>
  </si>
  <si>
    <t>SBUX</t>
  </si>
  <si>
    <t>BZUN</t>
  </si>
  <si>
    <t>AIMC</t>
  </si>
  <si>
    <t>AOS</t>
  </si>
  <si>
    <t>NOC</t>
  </si>
  <si>
    <t>TRN</t>
  </si>
  <si>
    <t>BLK</t>
  </si>
  <si>
    <t>TIF</t>
  </si>
  <si>
    <t>OC</t>
  </si>
  <si>
    <t>PFE</t>
  </si>
  <si>
    <t>RCL</t>
  </si>
  <si>
    <t>HPQ</t>
  </si>
  <si>
    <t>AMAT</t>
  </si>
  <si>
    <t>WUBA</t>
  </si>
  <si>
    <t>CMCSA</t>
  </si>
  <si>
    <t>UNH</t>
  </si>
  <si>
    <t>PYPL</t>
  </si>
  <si>
    <t>BWA</t>
  </si>
  <si>
    <t>TSCO</t>
  </si>
  <si>
    <t>BAX</t>
  </si>
  <si>
    <t>ABB</t>
  </si>
  <si>
    <t>TOL</t>
  </si>
  <si>
    <t>MLM</t>
  </si>
  <si>
    <t>DG</t>
  </si>
  <si>
    <t>FB</t>
  </si>
  <si>
    <t>AAPL</t>
  </si>
  <si>
    <t>VMC</t>
  </si>
  <si>
    <t>TJX</t>
  </si>
  <si>
    <t>A</t>
  </si>
  <si>
    <t>AAP</t>
  </si>
  <si>
    <t>YELP</t>
  </si>
  <si>
    <t>BKNG</t>
  </si>
  <si>
    <t>KLAC</t>
  </si>
  <si>
    <t>RP</t>
  </si>
  <si>
    <t>WM</t>
  </si>
  <si>
    <t>PVH</t>
  </si>
  <si>
    <t>FANG</t>
  </si>
  <si>
    <t>CX</t>
  </si>
  <si>
    <t>TPR</t>
  </si>
  <si>
    <t>QCOM</t>
  </si>
  <si>
    <t>AEP</t>
  </si>
  <si>
    <t>MT</t>
  </si>
  <si>
    <t>UTX</t>
  </si>
  <si>
    <t>M</t>
  </si>
  <si>
    <t>RTN</t>
  </si>
  <si>
    <t>BIDU</t>
  </si>
  <si>
    <t>XEC</t>
  </si>
  <si>
    <t>LEN</t>
  </si>
  <si>
    <t>LYB</t>
  </si>
  <si>
    <t>TXT</t>
  </si>
  <si>
    <t>CCL</t>
  </si>
  <si>
    <t>KORS</t>
  </si>
  <si>
    <t>SINA</t>
  </si>
  <si>
    <t>RHT</t>
  </si>
  <si>
    <t>EW</t>
  </si>
  <si>
    <t>JBHT</t>
  </si>
  <si>
    <t>ACN</t>
  </si>
  <si>
    <t>CSCO</t>
  </si>
  <si>
    <t>DHI</t>
  </si>
  <si>
    <t>CCI</t>
  </si>
  <si>
    <t>DXC</t>
  </si>
  <si>
    <t>ILMN</t>
  </si>
  <si>
    <t>ATVI</t>
  </si>
  <si>
    <t>ON</t>
  </si>
  <si>
    <t>WMB</t>
  </si>
  <si>
    <t>OXY</t>
  </si>
  <si>
    <t>GLW</t>
  </si>
  <si>
    <t>ASML</t>
  </si>
  <si>
    <t>CSX</t>
  </si>
  <si>
    <t>LPX</t>
  </si>
  <si>
    <t>EMR</t>
  </si>
  <si>
    <t>STM</t>
  </si>
  <si>
    <t>VIPS</t>
  </si>
  <si>
    <t>ADBE</t>
  </si>
  <si>
    <t>INTC</t>
  </si>
  <si>
    <t>KBH</t>
  </si>
  <si>
    <t>TOT</t>
  </si>
  <si>
    <t>IDTI</t>
  </si>
  <si>
    <t>STZ</t>
  </si>
  <si>
    <t>NVDA</t>
  </si>
  <si>
    <t>WB</t>
  </si>
  <si>
    <t>FOXA</t>
  </si>
  <si>
    <t>MOMO</t>
  </si>
  <si>
    <t>FND</t>
  </si>
  <si>
    <t>WWE</t>
  </si>
  <si>
    <t>LULU</t>
  </si>
  <si>
    <t>COG</t>
  </si>
  <si>
    <t>NCS</t>
  </si>
  <si>
    <t>SMTC</t>
  </si>
  <si>
    <t>GRUB</t>
  </si>
  <si>
    <t>INTU</t>
  </si>
  <si>
    <t>ADM</t>
  </si>
  <si>
    <t>NUE</t>
  </si>
  <si>
    <t>CAT</t>
  </si>
  <si>
    <t>FTNT</t>
  </si>
  <si>
    <t>NTAP</t>
  </si>
  <si>
    <t>SU</t>
  </si>
  <si>
    <t>MU</t>
  </si>
  <si>
    <t>CVX</t>
  </si>
  <si>
    <t>STLD</t>
  </si>
  <si>
    <t>PSX</t>
  </si>
  <si>
    <t>HUN</t>
  </si>
  <si>
    <t>SHPG</t>
  </si>
  <si>
    <t>CYBR</t>
  </si>
  <si>
    <t>ABT</t>
  </si>
  <si>
    <t>WDC</t>
  </si>
  <si>
    <t>SNE</t>
  </si>
  <si>
    <t>PE</t>
  </si>
  <si>
    <t>PHM</t>
  </si>
  <si>
    <t>FCX</t>
  </si>
  <si>
    <t>IAC</t>
  </si>
  <si>
    <t>BSX</t>
  </si>
  <si>
    <t>OKE</t>
  </si>
  <si>
    <t>NVS</t>
  </si>
  <si>
    <t>ZBRA</t>
  </si>
  <si>
    <t>HCLP</t>
  </si>
  <si>
    <t>WPM</t>
  </si>
  <si>
    <t>IP</t>
  </si>
  <si>
    <t>VALE</t>
  </si>
  <si>
    <t>CLF</t>
  </si>
  <si>
    <t>EXC</t>
  </si>
  <si>
    <t>NFLX</t>
  </si>
  <si>
    <t>HFC</t>
  </si>
  <si>
    <t>ADI</t>
  </si>
  <si>
    <t>SNH</t>
  </si>
  <si>
    <t>AVGO</t>
  </si>
  <si>
    <t>YPF</t>
  </si>
  <si>
    <t>YNDX</t>
  </si>
  <si>
    <t>VRTX</t>
  </si>
  <si>
    <t>AMZN</t>
  </si>
  <si>
    <t>ANDV</t>
  </si>
  <si>
    <t>WY</t>
  </si>
  <si>
    <t>CRM</t>
  </si>
  <si>
    <t>HAL</t>
  </si>
  <si>
    <t>BP</t>
  </si>
  <si>
    <t>EBAY</t>
  </si>
  <si>
    <t>EOG</t>
  </si>
  <si>
    <t>PBR</t>
  </si>
  <si>
    <t>CF</t>
  </si>
  <si>
    <t>AGN</t>
  </si>
  <si>
    <t>ALXN</t>
  </si>
  <si>
    <t>AMD</t>
  </si>
  <si>
    <t>AOBC</t>
  </si>
  <si>
    <t>APC</t>
  </si>
  <si>
    <t>BG</t>
  </si>
  <si>
    <t>BTU</t>
  </si>
  <si>
    <t>COP</t>
  </si>
  <si>
    <t>CY</t>
  </si>
  <si>
    <t>DVN</t>
  </si>
  <si>
    <t>ETP</t>
  </si>
  <si>
    <t>FLR</t>
  </si>
  <si>
    <t>HIG</t>
  </si>
  <si>
    <t>JBL</t>
  </si>
  <si>
    <t>JBLU</t>
  </si>
  <si>
    <t>KEYS</t>
  </si>
  <si>
    <t>KMI</t>
  </si>
  <si>
    <t>LITE</t>
  </si>
  <si>
    <t>LL</t>
  </si>
  <si>
    <t>MANU</t>
  </si>
  <si>
    <t>MCK</t>
  </si>
  <si>
    <t>MRO</t>
  </si>
  <si>
    <t>MX</t>
  </si>
  <si>
    <t>NWSA</t>
  </si>
  <si>
    <t>QNST</t>
  </si>
  <si>
    <t>RFP</t>
  </si>
  <si>
    <t>SLB</t>
  </si>
  <si>
    <t>STAA</t>
  </si>
  <si>
    <t>TWTR</t>
  </si>
  <si>
    <t>YY</t>
  </si>
  <si>
    <t>ZNGA</t>
  </si>
  <si>
    <t>forwardPE</t>
  </si>
  <si>
    <t>revenueGrowth</t>
  </si>
  <si>
    <t>overallRisk</t>
  </si>
  <si>
    <t xml:space="preserve"> netIncomeToCommon </t>
  </si>
  <si>
    <t>auditRisk</t>
  </si>
  <si>
    <t>beta</t>
  </si>
  <si>
    <t>boardRisk</t>
  </si>
  <si>
    <t>compensationRisk</t>
  </si>
  <si>
    <t>currentRatio</t>
  </si>
  <si>
    <t>debtToEquity</t>
  </si>
  <si>
    <t>earningsGrowth</t>
  </si>
  <si>
    <t>earningsQuarterlyGrowth</t>
  </si>
  <si>
    <t>ebitdaMargins</t>
  </si>
  <si>
    <t>enterpriseToEbitda</t>
  </si>
  <si>
    <t>enterpriseToRevenue</t>
  </si>
  <si>
    <t>forwardEps</t>
  </si>
  <si>
    <t>heldPercentInsiders</t>
  </si>
  <si>
    <t>heldPercentInstitutions</t>
  </si>
  <si>
    <t>industry</t>
  </si>
  <si>
    <t>netIncomeToCommon</t>
  </si>
  <si>
    <t>pegRatio</t>
  </si>
  <si>
    <t>quickRatio</t>
  </si>
  <si>
    <t>recommendationMean</t>
  </si>
  <si>
    <t>returnOnAssets</t>
  </si>
  <si>
    <t>returnOnEquity</t>
  </si>
  <si>
    <t>revenuePerShare</t>
  </si>
  <si>
    <t>sector</t>
  </si>
  <si>
    <t>shareHolderRightsRisk</t>
  </si>
  <si>
    <t>sharesShort</t>
  </si>
  <si>
    <t>sharesShortPriorMonth</t>
  </si>
  <si>
    <t>shortRatio</t>
  </si>
  <si>
    <t>trailingEps</t>
  </si>
  <si>
    <t>Biotechnology</t>
  </si>
  <si>
    <t>Healthcare</t>
  </si>
  <si>
    <t>Health Care Plans</t>
  </si>
  <si>
    <t>Scientific &amp; Technical Instruments</t>
  </si>
  <si>
    <t>Technology</t>
  </si>
  <si>
    <t>Information Technology Services</t>
  </si>
  <si>
    <t>Drug Manufacturers - Major</t>
  </si>
  <si>
    <t>Computer Systems</t>
  </si>
  <si>
    <t>Internet Content &amp; Information</t>
  </si>
  <si>
    <t>Industrial Distribution</t>
  </si>
  <si>
    <t>Industrials</t>
  </si>
  <si>
    <t>Aerospace &amp; Defense</t>
  </si>
  <si>
    <t>Oil &amp; Gas E&amp;P</t>
  </si>
  <si>
    <t>Energy</t>
  </si>
  <si>
    <t>Tools &amp; Accessories</t>
  </si>
  <si>
    <t>Auto Parts</t>
  </si>
  <si>
    <t>Consumer Cyclical</t>
  </si>
  <si>
    <t>Rubber &amp; Plastics</t>
  </si>
  <si>
    <t>Discount Stores</t>
  </si>
  <si>
    <t>Consumer Defensive</t>
  </si>
  <si>
    <t>Home Improvement Stores</t>
  </si>
  <si>
    <t>Software - Application</t>
  </si>
  <si>
    <t>Semiconductors</t>
  </si>
  <si>
    <t>Industrial Metals &amp; Minerals</t>
  </si>
  <si>
    <t>Basic Materials</t>
  </si>
  <si>
    <t>REIT - Healthcare Facilities</t>
  </si>
  <si>
    <t>Real Estate</t>
  </si>
  <si>
    <t>Software - Infrastructure</t>
  </si>
  <si>
    <t>Railroads</t>
  </si>
  <si>
    <t>Integrated Shipping &amp; Logistics</t>
  </si>
  <si>
    <t>Footwear &amp; Accessories</t>
  </si>
  <si>
    <t>Credit Services</t>
  </si>
  <si>
    <t>Financial Services</t>
  </si>
  <si>
    <t>Diversified Industrials</t>
  </si>
  <si>
    <t>Specialty Retail</t>
  </si>
  <si>
    <t>Leisure</t>
  </si>
  <si>
    <t>Oil &amp; Gas Midstream</t>
  </si>
  <si>
    <t>Pharmaceutical Retailers</t>
  </si>
  <si>
    <t>Medical Devices</t>
  </si>
  <si>
    <t>Building Materials</t>
  </si>
  <si>
    <t>Engineering &amp; Construction</t>
  </si>
  <si>
    <t>Insurance - Life</t>
  </si>
  <si>
    <t>Insurance - Property &amp; Casualty</t>
  </si>
  <si>
    <t>Oil &amp; Gas Integrated</t>
  </si>
  <si>
    <t>Specialty Chemicals</t>
  </si>
  <si>
    <t>Recreational Vehicles</t>
  </si>
  <si>
    <t>Farm Products</t>
  </si>
  <si>
    <t>Financial Exchanges</t>
  </si>
  <si>
    <t>Apparel Stores</t>
  </si>
  <si>
    <t>Media - Diversified</t>
  </si>
  <si>
    <t>Restaurants</t>
  </si>
  <si>
    <t>Asset Management</t>
  </si>
  <si>
    <t>Luxury Goods</t>
  </si>
  <si>
    <t>Semiconductor Equipment &amp; Materials</t>
  </si>
  <si>
    <t>Pay TV</t>
  </si>
  <si>
    <t>Communication Services</t>
  </si>
  <si>
    <t>Medical Instruments &amp; Supplies</t>
  </si>
  <si>
    <t>Residential Construction</t>
  </si>
  <si>
    <t>Consumer Electronics</t>
  </si>
  <si>
    <t>Diagnostics &amp; Research</t>
  </si>
  <si>
    <t>Waste Management</t>
  </si>
  <si>
    <t>Apparel Manufacturing</t>
  </si>
  <si>
    <t>Utilities - Regulated Electric</t>
  </si>
  <si>
    <t>Utilities</t>
  </si>
  <si>
    <t>Steel</t>
  </si>
  <si>
    <t>Department Stores</t>
  </si>
  <si>
    <t>Communication Equipment</t>
  </si>
  <si>
    <t>REIT - Diversified</t>
  </si>
  <si>
    <t>Electronic Gaming &amp; Multimedia</t>
  </si>
  <si>
    <t>Electronic Components</t>
  </si>
  <si>
    <t>Beverages - Wineries &amp; Distilleries</t>
  </si>
  <si>
    <t>Metal Fabrication</t>
  </si>
  <si>
    <t>Farm &amp; Construction Equipment</t>
  </si>
  <si>
    <t>Data Storage</t>
  </si>
  <si>
    <t>Semiconductor Memory</t>
  </si>
  <si>
    <t>Oil &amp; Gas Refining &amp; Marketing</t>
  </si>
  <si>
    <t>Chemicals</t>
  </si>
  <si>
    <t>Copper</t>
  </si>
  <si>
    <t>Silver</t>
  </si>
  <si>
    <t>Packaging &amp; Containers</t>
  </si>
  <si>
    <t>Utilities - Diversified</t>
  </si>
  <si>
    <t>Lumber &amp; Wood Production</t>
  </si>
  <si>
    <t>Oil &amp; Gas Equipment &amp; Services</t>
  </si>
  <si>
    <t>Agricultural Inputs</t>
  </si>
  <si>
    <t>Drug Manufacturers - Specialty &amp; Generic</t>
  </si>
  <si>
    <t>Coal</t>
  </si>
  <si>
    <t>Insurance - Diversified</t>
  </si>
  <si>
    <t>Contract Manufacturers</t>
  </si>
  <si>
    <t>Airlines</t>
  </si>
  <si>
    <t>Medical Distribution</t>
  </si>
  <si>
    <t>Broadcasting - TV</t>
  </si>
  <si>
    <t>Paper &amp; Paper Products</t>
  </si>
  <si>
    <t>Momentum</t>
  </si>
  <si>
    <t>Rank</t>
  </si>
  <si>
    <t>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</si>
</sst>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N228"/>
  <sheetViews>
    <sheetView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B18" sqref="B18"/>
    </sheetView>
  </sheetViews>
  <sheetFormatPr defaultRowHeight="15" x14ac:dyDescent="0.25"/>
  <cols>
    <col min="1" max="1" width="7.28515625" bestFit="1" customWidth="1"/>
    <col min="2" max="2" width="8" bestFit="1" customWidth="1"/>
    <col min="3" max="6" width="12.7109375" bestFit="1" customWidth="1"/>
    <col min="7" max="7" width="11" bestFit="1" customWidth="1"/>
    <col min="8" max="8" width="15.140625" bestFit="1" customWidth="1"/>
    <col min="9" max="9" width="10.7109375" bestFit="1" customWidth="1"/>
    <col min="10" max="10" width="22" bestFit="1" customWidth="1"/>
    <col min="12" max="13" width="9.7109375" bestFit="1" customWidth="1"/>
    <col min="14" max="14" width="17.42578125" bestFit="1" customWidth="1"/>
    <col min="15" max="15" width="12" bestFit="1" customWidth="1"/>
    <col min="16" max="16" width="12.85546875" bestFit="1" customWidth="1"/>
    <col min="17" max="17" width="15.28515625" bestFit="1" customWidth="1"/>
    <col min="18" max="18" width="24" bestFit="1" customWidth="1"/>
    <col min="19" max="19" width="13.85546875" bestFit="1" customWidth="1"/>
    <col min="20" max="20" width="18.28515625" bestFit="1" customWidth="1"/>
    <col min="21" max="21" width="20.5703125" bestFit="1" customWidth="1"/>
    <col min="22" max="22" width="11" bestFit="1" customWidth="1"/>
    <col min="23" max="23" width="19.140625" bestFit="1" customWidth="1"/>
    <col min="24" max="24" width="22.42578125" bestFit="1" customWidth="1"/>
    <col min="25" max="25" width="38.140625" bestFit="1" customWidth="1"/>
    <col min="26" max="26" width="21" bestFit="1" customWidth="1"/>
    <col min="27" max="27" width="8.85546875" bestFit="1" customWidth="1"/>
    <col min="28" max="28" width="10.28515625" bestFit="1" customWidth="1"/>
    <col min="29" max="29" width="21.7109375" bestFit="1" customWidth="1"/>
    <col min="30" max="30" width="15" bestFit="1" customWidth="1"/>
    <col min="31" max="31" width="14.85546875" bestFit="1" customWidth="1"/>
    <col min="32" max="32" width="16.5703125" bestFit="1" customWidth="1"/>
    <col min="33" max="33" width="23.140625" bestFit="1" customWidth="1"/>
    <col min="34" max="34" width="21.140625" bestFit="1" customWidth="1"/>
    <col min="35" max="35" width="12.7109375" bestFit="1" customWidth="1"/>
    <col min="36" max="36" width="22" bestFit="1" customWidth="1"/>
    <col min="37" max="37" width="10.140625" bestFit="1" customWidth="1"/>
    <col min="38" max="38" width="10.28515625" bestFit="1" customWidth="1"/>
    <col min="39" max="39" width="21.140625" bestFit="1" customWidth="1"/>
    <col min="40" max="40" width="20.42578125" bestFit="1" customWidth="1"/>
  </cols>
  <sheetData>
    <row r="1" spans="1:4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232</v>
      </c>
      <c r="H1" t="s">
        <v>233</v>
      </c>
      <c r="I1" t="s">
        <v>234</v>
      </c>
      <c r="J1" t="s">
        <v>235</v>
      </c>
      <c r="K1" t="s">
        <v>236</v>
      </c>
      <c r="L1" t="s">
        <v>237</v>
      </c>
      <c r="M1" t="s">
        <v>238</v>
      </c>
      <c r="N1" t="s">
        <v>239</v>
      </c>
      <c r="O1" t="s">
        <v>240</v>
      </c>
      <c r="P1" t="s">
        <v>241</v>
      </c>
      <c r="Q1" t="s">
        <v>242</v>
      </c>
      <c r="R1" t="s">
        <v>243</v>
      </c>
      <c r="S1" t="s">
        <v>244</v>
      </c>
      <c r="T1" t="s">
        <v>245</v>
      </c>
      <c r="U1" t="s">
        <v>246</v>
      </c>
      <c r="V1" t="s">
        <v>247</v>
      </c>
      <c r="W1" t="s">
        <v>248</v>
      </c>
      <c r="X1" t="s">
        <v>249</v>
      </c>
      <c r="Y1" t="s">
        <v>250</v>
      </c>
      <c r="Z1" t="s">
        <v>251</v>
      </c>
      <c r="AA1" t="s">
        <v>252</v>
      </c>
      <c r="AB1" t="s">
        <v>253</v>
      </c>
      <c r="AC1" t="s">
        <v>254</v>
      </c>
      <c r="AD1" t="s">
        <v>255</v>
      </c>
      <c r="AE1" t="s">
        <v>256</v>
      </c>
      <c r="AF1" t="s">
        <v>257</v>
      </c>
      <c r="AG1" t="s">
        <v>258</v>
      </c>
      <c r="AH1" t="s">
        <v>259</v>
      </c>
      <c r="AI1" t="s">
        <v>260</v>
      </c>
      <c r="AJ1" t="s">
        <v>261</v>
      </c>
      <c r="AK1" t="s">
        <v>262</v>
      </c>
      <c r="AL1" t="s">
        <v>263</v>
      </c>
      <c r="AM1" t="s">
        <v>356</v>
      </c>
      <c r="AN1" t="s">
        <v>357</v>
      </c>
    </row>
    <row r="2" spans="1:40" hidden="1" x14ac:dyDescent="0.25">
      <c r="A2" t="s">
        <v>225</v>
      </c>
      <c r="B2">
        <v>14.55</v>
      </c>
      <c r="C2" s="3">
        <v>1.79807692307692</v>
      </c>
      <c r="D2" s="3">
        <v>5.8951965065502099E-2</v>
      </c>
      <c r="E2" s="3">
        <v>6.2043795620437998E-2</v>
      </c>
      <c r="F2" s="3">
        <v>8.98876404494382E-2</v>
      </c>
      <c r="G2">
        <v>17.639534000000001</v>
      </c>
      <c r="H2">
        <v>0.36799999999999999</v>
      </c>
      <c r="I2">
        <v>9</v>
      </c>
      <c r="J2" s="1">
        <v>15930000</v>
      </c>
      <c r="K2">
        <v>10</v>
      </c>
      <c r="L2">
        <v>0.89753899999999998</v>
      </c>
      <c r="M2">
        <v>5</v>
      </c>
      <c r="N2">
        <v>10</v>
      </c>
      <c r="O2">
        <v>2.0230000000000001</v>
      </c>
      <c r="S2">
        <v>5.7880000000000001E-2</v>
      </c>
      <c r="T2">
        <v>27.84</v>
      </c>
      <c r="U2">
        <v>1.611</v>
      </c>
      <c r="V2">
        <v>0.86</v>
      </c>
      <c r="W2" s="2">
        <v>0.1144</v>
      </c>
      <c r="X2" s="2">
        <v>0.87629999999999997</v>
      </c>
      <c r="Y2" t="s">
        <v>272</v>
      </c>
      <c r="Z2">
        <v>15930000</v>
      </c>
      <c r="AA2">
        <v>0.21</v>
      </c>
      <c r="AB2">
        <v>1.958</v>
      </c>
      <c r="AC2">
        <v>2</v>
      </c>
      <c r="AD2">
        <v>4.9529999999999998E-2</v>
      </c>
      <c r="AE2">
        <v>0.11959</v>
      </c>
      <c r="AF2">
        <v>8.7110000000000003</v>
      </c>
      <c r="AG2" t="s">
        <v>268</v>
      </c>
      <c r="AH2">
        <v>2</v>
      </c>
      <c r="AI2">
        <v>2809886</v>
      </c>
      <c r="AJ2">
        <v>2836470</v>
      </c>
      <c r="AK2">
        <v>4.58</v>
      </c>
      <c r="AL2">
        <v>0.32</v>
      </c>
      <c r="AM2" s="2">
        <f t="shared" ref="AM2:AM65" si="0">C2+D2/2+E2/4+F2/12</f>
        <v>1.8505544912189005</v>
      </c>
      <c r="AN2" s="5" t="e">
        <f t="shared" ref="AN2:AN65" si="1">AM2+1/G2+1/P2+Q2+H2 + 1/T2+1/U2</f>
        <v>#DIV/0!</v>
      </c>
    </row>
    <row r="3" spans="1:40" hidden="1" x14ac:dyDescent="0.25">
      <c r="A3" t="s">
        <v>156</v>
      </c>
      <c r="B3">
        <v>87.85</v>
      </c>
      <c r="C3" s="3">
        <v>1.3389243876464301</v>
      </c>
      <c r="D3" s="3">
        <v>0.60662033650329095</v>
      </c>
      <c r="E3" s="3">
        <v>0.38893280632410998</v>
      </c>
      <c r="F3" s="3">
        <v>0.17840375586854401</v>
      </c>
      <c r="G3">
        <v>43.853405000000002</v>
      </c>
      <c r="H3">
        <v>0.214</v>
      </c>
      <c r="I3">
        <v>6</v>
      </c>
      <c r="J3" s="1">
        <v>88599000</v>
      </c>
      <c r="K3">
        <v>2</v>
      </c>
      <c r="L3">
        <v>0.489811</v>
      </c>
      <c r="M3">
        <v>6</v>
      </c>
      <c r="N3">
        <v>8</v>
      </c>
      <c r="O3">
        <v>1.7370000000000001</v>
      </c>
      <c r="Q3">
        <v>1.1539999999999999</v>
      </c>
      <c r="R3">
        <v>1.143</v>
      </c>
      <c r="S3">
        <v>0.13217999999999999</v>
      </c>
      <c r="T3">
        <v>58.497</v>
      </c>
      <c r="U3">
        <v>7.7320000000000002</v>
      </c>
      <c r="V3">
        <v>1.91</v>
      </c>
      <c r="W3" s="2">
        <v>0.17419999999999999</v>
      </c>
      <c r="X3" s="2">
        <v>0.73440000000000005</v>
      </c>
      <c r="Y3" t="s">
        <v>285</v>
      </c>
      <c r="Z3">
        <v>88599000</v>
      </c>
      <c r="AA3">
        <v>1.91</v>
      </c>
      <c r="AB3">
        <v>1.629</v>
      </c>
      <c r="AC3">
        <v>2.4</v>
      </c>
      <c r="AD3">
        <v>4.0730000000000002E-2</v>
      </c>
      <c r="AE3">
        <v>0.104090005</v>
      </c>
      <c r="AF3">
        <v>9.5500000000000007</v>
      </c>
      <c r="AG3" t="s">
        <v>268</v>
      </c>
      <c r="AH3">
        <v>6</v>
      </c>
      <c r="AI3">
        <v>6655807</v>
      </c>
      <c r="AJ3">
        <v>7080232</v>
      </c>
      <c r="AK3">
        <v>4.13</v>
      </c>
      <c r="AL3">
        <v>0.51200000000000001</v>
      </c>
      <c r="AM3" s="2">
        <f t="shared" si="0"/>
        <v>1.754334737134815</v>
      </c>
      <c r="AN3" s="5" t="e">
        <f t="shared" si="1"/>
        <v>#DIV/0!</v>
      </c>
    </row>
    <row r="4" spans="1:40" hidden="1" x14ac:dyDescent="0.25">
      <c r="A4" t="s">
        <v>165</v>
      </c>
      <c r="B4">
        <v>76.5</v>
      </c>
      <c r="C4" s="3">
        <v>0.84248554913294704</v>
      </c>
      <c r="D4" s="3">
        <v>0.49093743909569199</v>
      </c>
      <c r="E4" s="3">
        <v>0.18238021638330701</v>
      </c>
      <c r="F4" s="3">
        <v>9.4577192731435097E-2</v>
      </c>
      <c r="G4">
        <v>44.105263000000001</v>
      </c>
      <c r="H4">
        <v>0.35199999999999998</v>
      </c>
      <c r="J4" s="1">
        <v>20031000</v>
      </c>
      <c r="L4">
        <v>0.82596000000000003</v>
      </c>
      <c r="O4">
        <v>3.37</v>
      </c>
      <c r="Q4">
        <v>1.556</v>
      </c>
      <c r="R4">
        <v>1.581</v>
      </c>
      <c r="S4">
        <v>0.115439996</v>
      </c>
      <c r="T4">
        <v>53.466000000000001</v>
      </c>
      <c r="U4">
        <v>6.1719999999999997</v>
      </c>
      <c r="V4">
        <v>1.71</v>
      </c>
      <c r="W4" s="2">
        <v>3.2000000000000001E-2</v>
      </c>
      <c r="X4" s="2">
        <v>0.81530000000000002</v>
      </c>
      <c r="Y4" t="s">
        <v>291</v>
      </c>
      <c r="Z4" s="1">
        <v>20031000</v>
      </c>
      <c r="AA4">
        <v>1.89</v>
      </c>
      <c r="AB4">
        <v>3.2829999999999999</v>
      </c>
      <c r="AC4">
        <v>2</v>
      </c>
      <c r="AD4">
        <v>3.049E-2</v>
      </c>
      <c r="AE4">
        <v>5.4250001999999999E-2</v>
      </c>
      <c r="AF4">
        <v>8.3230000000000004</v>
      </c>
      <c r="AG4" t="s">
        <v>268</v>
      </c>
      <c r="AI4" s="1">
        <v>377134</v>
      </c>
      <c r="AJ4" s="1">
        <v>975415</v>
      </c>
      <c r="AK4">
        <v>0.64</v>
      </c>
      <c r="AL4">
        <v>0.54200000000000004</v>
      </c>
      <c r="AM4" s="2">
        <f t="shared" si="0"/>
        <v>1.1414307555042393</v>
      </c>
      <c r="AN4" s="5" t="e">
        <f t="shared" si="1"/>
        <v>#DIV/0!</v>
      </c>
    </row>
    <row r="5" spans="1:40" hidden="1" x14ac:dyDescent="0.25">
      <c r="A5" t="s">
        <v>11</v>
      </c>
      <c r="B5">
        <v>161.56</v>
      </c>
      <c r="C5" s="3">
        <v>0.56383699545058497</v>
      </c>
      <c r="D5" s="3">
        <v>0.34364604125083098</v>
      </c>
      <c r="E5" s="3">
        <v>0.17157360406091299</v>
      </c>
      <c r="F5" s="3">
        <v>5.3537658950114198E-2</v>
      </c>
      <c r="G5">
        <v>30.560694000000002</v>
      </c>
      <c r="H5">
        <v>4.8000000000000001E-2</v>
      </c>
      <c r="I5">
        <v>3</v>
      </c>
      <c r="J5" s="1">
        <v>480350016</v>
      </c>
      <c r="K5">
        <v>1</v>
      </c>
      <c r="L5">
        <v>0.74014500000000005</v>
      </c>
      <c r="M5">
        <v>6</v>
      </c>
      <c r="N5">
        <v>3</v>
      </c>
      <c r="O5">
        <v>1.3340000000000001</v>
      </c>
      <c r="Q5">
        <v>5.0999999999999997E-2</v>
      </c>
      <c r="R5">
        <v>4.2999999999999997E-2</v>
      </c>
      <c r="S5">
        <v>0.65970004000000004</v>
      </c>
      <c r="T5">
        <v>25.341999999999999</v>
      </c>
      <c r="U5">
        <v>16.718</v>
      </c>
      <c r="V5">
        <v>5.19</v>
      </c>
      <c r="W5" s="2">
        <v>1.04E-2</v>
      </c>
      <c r="X5" s="2">
        <v>0.91220000000000001</v>
      </c>
      <c r="Y5" t="s">
        <v>272</v>
      </c>
      <c r="Z5">
        <v>480350016</v>
      </c>
      <c r="AA5">
        <v>4.3</v>
      </c>
      <c r="AB5">
        <v>1.2829999999999999</v>
      </c>
      <c r="AC5">
        <v>3.3</v>
      </c>
      <c r="AD5">
        <v>0.21615000000000001</v>
      </c>
      <c r="AF5">
        <v>11.632999999999999</v>
      </c>
      <c r="AG5" t="s">
        <v>268</v>
      </c>
      <c r="AH5">
        <v>3</v>
      </c>
      <c r="AI5">
        <v>2220801</v>
      </c>
      <c r="AJ5">
        <v>2623061</v>
      </c>
      <c r="AK5">
        <v>3.64</v>
      </c>
      <c r="AL5">
        <v>3.879</v>
      </c>
      <c r="AM5" s="2">
        <f t="shared" si="0"/>
        <v>0.78301488867040492</v>
      </c>
      <c r="AN5" s="5" t="e">
        <f t="shared" si="1"/>
        <v>#DIV/0!</v>
      </c>
    </row>
    <row r="6" spans="1:40" hidden="1" x14ac:dyDescent="0.25">
      <c r="A6" t="s">
        <v>181</v>
      </c>
      <c r="B6">
        <v>10.85</v>
      </c>
      <c r="C6" s="3">
        <v>0.36306532663316499</v>
      </c>
      <c r="D6" s="3">
        <v>0.44474034620505898</v>
      </c>
      <c r="E6" s="3">
        <v>0.24426605504587101</v>
      </c>
      <c r="F6" s="3">
        <v>6.0606060606060497E-2</v>
      </c>
      <c r="G6">
        <v>6.7449665000000003</v>
      </c>
      <c r="H6">
        <v>0.51600000000000001</v>
      </c>
      <c r="I6">
        <v>6</v>
      </c>
      <c r="J6" s="1">
        <v>593000000</v>
      </c>
      <c r="K6">
        <v>1</v>
      </c>
      <c r="L6">
        <v>1.376679</v>
      </c>
      <c r="M6">
        <v>3</v>
      </c>
      <c r="N6">
        <v>10</v>
      </c>
      <c r="O6">
        <v>3.2570000000000001</v>
      </c>
      <c r="Q6">
        <v>4.3890000000000002</v>
      </c>
      <c r="R6">
        <v>4.1920000000000002</v>
      </c>
      <c r="S6">
        <v>0.2651</v>
      </c>
      <c r="T6">
        <v>7.0049999999999999</v>
      </c>
      <c r="U6">
        <v>1.857</v>
      </c>
      <c r="V6">
        <v>1.49</v>
      </c>
      <c r="W6" s="2">
        <v>8.8999999999999999E-3</v>
      </c>
      <c r="X6" s="2">
        <v>0.68589999999999995</v>
      </c>
      <c r="Y6" t="s">
        <v>287</v>
      </c>
      <c r="Z6">
        <v>593000000</v>
      </c>
      <c r="AA6">
        <v>-2.09</v>
      </c>
      <c r="AB6">
        <v>2.0110000000000001</v>
      </c>
      <c r="AC6">
        <v>2.1</v>
      </c>
      <c r="AD6">
        <v>0.13816999999999999</v>
      </c>
      <c r="AF6">
        <v>8.3109999999999999</v>
      </c>
      <c r="AG6" t="s">
        <v>288</v>
      </c>
      <c r="AH6">
        <v>3</v>
      </c>
      <c r="AI6">
        <v>38671151</v>
      </c>
      <c r="AJ6">
        <v>39326771</v>
      </c>
      <c r="AK6">
        <v>2.41</v>
      </c>
      <c r="AL6">
        <v>1.482</v>
      </c>
      <c r="AM6" s="2">
        <f t="shared" si="0"/>
        <v>0.65155251854766738</v>
      </c>
      <c r="AN6" s="5" t="e">
        <f t="shared" si="1"/>
        <v>#DIV/0!</v>
      </c>
    </row>
    <row r="7" spans="1:40" hidden="1" x14ac:dyDescent="0.25">
      <c r="A7" t="s">
        <v>10</v>
      </c>
      <c r="B7">
        <v>46.38</v>
      </c>
      <c r="C7" s="3">
        <v>0.29589270746018398</v>
      </c>
      <c r="D7" s="3">
        <v>0.17656012176560101</v>
      </c>
      <c r="E7" s="3">
        <v>3.6193029490616702E-2</v>
      </c>
      <c r="F7" s="3">
        <v>-2.1556369907305099E-4</v>
      </c>
      <c r="G7">
        <v>24.36946</v>
      </c>
      <c r="H7">
        <v>0.14799999999999999</v>
      </c>
      <c r="I7">
        <v>3</v>
      </c>
      <c r="J7" s="1">
        <v>210000992</v>
      </c>
      <c r="K7">
        <v>2</v>
      </c>
      <c r="L7">
        <v>1.134182</v>
      </c>
      <c r="M7">
        <v>3</v>
      </c>
      <c r="N7">
        <v>2</v>
      </c>
      <c r="O7">
        <v>1.819</v>
      </c>
      <c r="Q7">
        <v>4.4999999999999998E-2</v>
      </c>
      <c r="R7">
        <v>3.9E-2</v>
      </c>
      <c r="S7">
        <v>0.11131000000000001</v>
      </c>
      <c r="T7">
        <v>25.765999999999998</v>
      </c>
      <c r="U7">
        <v>2.8679999999999999</v>
      </c>
      <c r="V7">
        <v>2.0299999999999998</v>
      </c>
      <c r="Y7" t="s">
        <v>271</v>
      </c>
      <c r="Z7">
        <v>210000992</v>
      </c>
      <c r="AA7">
        <v>1.77</v>
      </c>
      <c r="AB7">
        <v>1.3959999999999999</v>
      </c>
      <c r="AC7">
        <v>2.2000000000000002</v>
      </c>
      <c r="AD7">
        <v>8.5599999999999996E-2</v>
      </c>
      <c r="AE7">
        <v>0.20941000000000001</v>
      </c>
      <c r="AF7">
        <v>16.079999999999998</v>
      </c>
      <c r="AG7" t="s">
        <v>268</v>
      </c>
      <c r="AH7">
        <v>2</v>
      </c>
      <c r="AI7">
        <v>1259901</v>
      </c>
      <c r="AJ7">
        <v>1828574</v>
      </c>
      <c r="AK7">
        <v>4.0199999999999996</v>
      </c>
      <c r="AL7">
        <v>1.24</v>
      </c>
      <c r="AM7" s="2">
        <f t="shared" si="0"/>
        <v>0.39320306207404926</v>
      </c>
      <c r="AN7" s="5" t="e">
        <f t="shared" si="1"/>
        <v>#DIV/0!</v>
      </c>
    </row>
    <row r="8" spans="1:40" hidden="1" x14ac:dyDescent="0.25">
      <c r="A8" t="s">
        <v>73</v>
      </c>
      <c r="B8">
        <v>24.65</v>
      </c>
      <c r="C8" s="3">
        <v>0.289225941422593</v>
      </c>
      <c r="D8" s="3">
        <v>3.44104070499371E-2</v>
      </c>
      <c r="E8" s="3">
        <v>2.66555601832567E-2</v>
      </c>
      <c r="F8" s="3">
        <v>2.36710963455148E-2</v>
      </c>
      <c r="G8">
        <v>11.307339000000001</v>
      </c>
      <c r="H8">
        <v>0.11700000000000001</v>
      </c>
      <c r="I8">
        <v>4</v>
      </c>
      <c r="J8" s="1">
        <v>4536000000</v>
      </c>
      <c r="K8">
        <v>2</v>
      </c>
      <c r="L8">
        <v>1.757212</v>
      </c>
      <c r="M8">
        <v>1</v>
      </c>
      <c r="N8">
        <v>6</v>
      </c>
      <c r="O8">
        <v>0.85399999999999998</v>
      </c>
      <c r="Q8">
        <v>0.317</v>
      </c>
      <c r="R8">
        <v>0.26400000000000001</v>
      </c>
      <c r="S8">
        <v>8.3140000000000006E-2</v>
      </c>
      <c r="T8">
        <v>8.2789999999999999</v>
      </c>
      <c r="U8">
        <v>0.68799999999999994</v>
      </c>
      <c r="V8">
        <v>2.1800000000000002</v>
      </c>
      <c r="W8" s="2">
        <v>1.6999999999999999E-3</v>
      </c>
      <c r="X8" s="2">
        <v>0.82699999999999996</v>
      </c>
      <c r="Y8" t="s">
        <v>271</v>
      </c>
      <c r="Z8">
        <v>4536000000</v>
      </c>
      <c r="AA8">
        <v>1.25</v>
      </c>
      <c r="AB8">
        <v>0.56599999999999995</v>
      </c>
      <c r="AC8">
        <v>2.1</v>
      </c>
      <c r="AD8">
        <v>8.0509999999999998E-2</v>
      </c>
      <c r="AF8">
        <v>34.823999999999998</v>
      </c>
      <c r="AG8" t="s">
        <v>268</v>
      </c>
      <c r="AH8">
        <v>4</v>
      </c>
      <c r="AI8">
        <v>18309622</v>
      </c>
      <c r="AJ8">
        <v>24879010</v>
      </c>
      <c r="AK8">
        <v>3.34</v>
      </c>
      <c r="AL8">
        <v>2.742</v>
      </c>
      <c r="AM8" s="2">
        <f t="shared" si="0"/>
        <v>0.31506762635550201</v>
      </c>
      <c r="AN8" s="5" t="e">
        <f t="shared" si="1"/>
        <v>#DIV/0!</v>
      </c>
    </row>
    <row r="9" spans="1:40" hidden="1" x14ac:dyDescent="0.25">
      <c r="A9" t="s">
        <v>231</v>
      </c>
      <c r="B9">
        <v>4</v>
      </c>
      <c r="C9" s="3">
        <v>8.6956521739130294E-2</v>
      </c>
      <c r="D9" s="3">
        <v>6.6666666666666596E-2</v>
      </c>
      <c r="E9" s="3">
        <v>-8.6757990867579807E-2</v>
      </c>
      <c r="F9" s="3">
        <v>3.62694300518136E-2</v>
      </c>
      <c r="G9">
        <v>21.894736999999999</v>
      </c>
      <c r="H9">
        <v>3.6999999999999998E-2</v>
      </c>
      <c r="I9">
        <v>10</v>
      </c>
      <c r="J9" s="1">
        <v>35718000</v>
      </c>
      <c r="K9">
        <v>1</v>
      </c>
      <c r="L9">
        <v>0.60330300000000003</v>
      </c>
      <c r="M9">
        <v>6</v>
      </c>
      <c r="N9">
        <v>10</v>
      </c>
      <c r="O9">
        <v>2.0070000000000001</v>
      </c>
      <c r="S9">
        <v>8.8870004000000002E-2</v>
      </c>
      <c r="T9">
        <v>40.706000000000003</v>
      </c>
      <c r="U9">
        <v>3.617</v>
      </c>
      <c r="V9">
        <v>0.19</v>
      </c>
      <c r="W9" s="2">
        <v>8.3599999999999994E-2</v>
      </c>
      <c r="X9" s="2">
        <v>0.77580000000000005</v>
      </c>
      <c r="Y9" t="s">
        <v>332</v>
      </c>
      <c r="Z9">
        <v>35718000</v>
      </c>
      <c r="AA9">
        <v>0.93</v>
      </c>
      <c r="AB9">
        <v>1.825</v>
      </c>
      <c r="AC9">
        <v>2.5</v>
      </c>
      <c r="AD9">
        <v>1.5470001000000001E-2</v>
      </c>
      <c r="AE9">
        <v>2.249E-2</v>
      </c>
      <c r="AF9">
        <v>1.0189999999999999</v>
      </c>
      <c r="AG9" t="s">
        <v>268</v>
      </c>
      <c r="AH9">
        <v>10</v>
      </c>
      <c r="AI9">
        <v>34774604</v>
      </c>
      <c r="AJ9">
        <v>30885764</v>
      </c>
      <c r="AK9">
        <v>3.5</v>
      </c>
      <c r="AL9">
        <v>4.1000000000000002E-2</v>
      </c>
      <c r="AM9" s="2">
        <f t="shared" si="0"/>
        <v>0.10162280985988645</v>
      </c>
      <c r="AN9" s="5" t="e">
        <f t="shared" si="1"/>
        <v>#DIV/0!</v>
      </c>
    </row>
    <row r="10" spans="1:40" hidden="1" x14ac:dyDescent="0.25">
      <c r="A10" t="s">
        <v>92</v>
      </c>
      <c r="B10">
        <v>45.25</v>
      </c>
      <c r="C10" s="3">
        <v>3.4285714285714197E-2</v>
      </c>
      <c r="D10" s="3">
        <v>-3.3326212347788903E-2</v>
      </c>
      <c r="E10" s="3">
        <v>8.0726056842608002E-2</v>
      </c>
      <c r="F10" s="3">
        <v>-6.3728533002275906E-2</v>
      </c>
      <c r="G10">
        <v>76</v>
      </c>
      <c r="H10">
        <v>0.11899999999999999</v>
      </c>
      <c r="I10">
        <v>6</v>
      </c>
      <c r="J10" s="1">
        <v>157398000</v>
      </c>
      <c r="K10">
        <v>1</v>
      </c>
      <c r="L10">
        <v>0.94986000000000004</v>
      </c>
      <c r="M10">
        <v>2</v>
      </c>
      <c r="N10">
        <v>9</v>
      </c>
      <c r="O10">
        <v>13.685</v>
      </c>
      <c r="Q10">
        <v>0.33300000000000002</v>
      </c>
      <c r="R10">
        <v>0.35499999999999998</v>
      </c>
      <c r="S10">
        <v>4.3819999999999998E-2</v>
      </c>
      <c r="T10">
        <v>79.626999999999995</v>
      </c>
      <c r="U10">
        <v>3.4889999999999999</v>
      </c>
      <c r="V10">
        <v>0.62</v>
      </c>
      <c r="W10" s="2">
        <v>7.8100000000000003E-2</v>
      </c>
      <c r="X10" s="2">
        <v>0.90410000000000001</v>
      </c>
      <c r="Y10" t="s">
        <v>272</v>
      </c>
      <c r="Z10">
        <v>157398000</v>
      </c>
      <c r="AA10">
        <v>6.37</v>
      </c>
      <c r="AB10">
        <v>13.372</v>
      </c>
      <c r="AC10">
        <v>2.5</v>
      </c>
      <c r="AD10">
        <v>8.6900009999999993E-3</v>
      </c>
      <c r="AE10">
        <v>0.15858</v>
      </c>
      <c r="AF10">
        <v>10.766</v>
      </c>
      <c r="AG10" t="s">
        <v>268</v>
      </c>
      <c r="AH10">
        <v>8</v>
      </c>
      <c r="AI10">
        <v>8223451</v>
      </c>
      <c r="AJ10">
        <v>5495260</v>
      </c>
      <c r="AK10">
        <v>2.3199999999999998</v>
      </c>
      <c r="AL10">
        <v>1.7529999999999999</v>
      </c>
      <c r="AM10" s="2">
        <f t="shared" si="0"/>
        <v>3.2493411238948756E-2</v>
      </c>
      <c r="AN10" s="5" t="e">
        <f t="shared" si="1"/>
        <v>#DIV/0!</v>
      </c>
    </row>
    <row r="11" spans="1:40" hidden="1" x14ac:dyDescent="0.25">
      <c r="A11" t="s">
        <v>53</v>
      </c>
      <c r="B11">
        <v>19.03</v>
      </c>
      <c r="C11" s="3">
        <v>0.10318840579710099</v>
      </c>
      <c r="D11" s="3">
        <v>-0.21912187115305701</v>
      </c>
      <c r="E11" s="3">
        <v>-0.109499298081422</v>
      </c>
      <c r="F11" s="3">
        <v>-0.122637159981558</v>
      </c>
      <c r="G11">
        <v>13.786667</v>
      </c>
      <c r="H11">
        <v>5.6000000000000001E-2</v>
      </c>
      <c r="I11">
        <v>8</v>
      </c>
      <c r="J11" s="1">
        <v>462161984</v>
      </c>
      <c r="K11">
        <v>10</v>
      </c>
      <c r="L11">
        <v>1.0720050000000001</v>
      </c>
      <c r="M11">
        <v>7</v>
      </c>
      <c r="N11">
        <v>9</v>
      </c>
      <c r="O11">
        <v>5.5060000000000002</v>
      </c>
      <c r="Q11">
        <v>0.18099999999999999</v>
      </c>
      <c r="R11">
        <v>0.20599999999999999</v>
      </c>
      <c r="S11">
        <v>0.25790000000000002</v>
      </c>
      <c r="T11">
        <v>13.571</v>
      </c>
      <c r="U11">
        <v>3.5</v>
      </c>
      <c r="V11">
        <v>1.5</v>
      </c>
      <c r="W11" s="2">
        <v>4.2799999999999998E-2</v>
      </c>
      <c r="X11" s="2">
        <v>0.85089999999999999</v>
      </c>
      <c r="Y11" t="s">
        <v>286</v>
      </c>
      <c r="Z11">
        <v>462161984</v>
      </c>
      <c r="AA11">
        <v>1.22</v>
      </c>
      <c r="AB11">
        <v>4.968</v>
      </c>
      <c r="AC11">
        <v>2.1</v>
      </c>
      <c r="AD11">
        <v>7.1569999999999995E-2</v>
      </c>
      <c r="AE11">
        <v>0.11206999400000001</v>
      </c>
      <c r="AF11">
        <v>4.9180000000000001</v>
      </c>
      <c r="AG11" t="s">
        <v>268</v>
      </c>
      <c r="AH11">
        <v>1</v>
      </c>
      <c r="AI11">
        <v>13054748</v>
      </c>
      <c r="AJ11">
        <v>22657153</v>
      </c>
      <c r="AK11">
        <v>1.79</v>
      </c>
      <c r="AL11">
        <v>1.0589999999999999</v>
      </c>
      <c r="AM11" s="2">
        <f t="shared" si="0"/>
        <v>-4.3967117631579511E-2</v>
      </c>
      <c r="AN11" s="5" t="e">
        <f t="shared" si="1"/>
        <v>#DIV/0!</v>
      </c>
    </row>
    <row r="12" spans="1:40" hidden="1" x14ac:dyDescent="0.25">
      <c r="A12" t="s">
        <v>223</v>
      </c>
      <c r="B12">
        <v>10.6</v>
      </c>
      <c r="C12" s="3">
        <v>-4.5045045045045001E-2</v>
      </c>
      <c r="D12" s="3">
        <v>3.4146341463414602E-2</v>
      </c>
      <c r="E12" s="3">
        <v>-3.1963470319634597E-2</v>
      </c>
      <c r="F12" s="3">
        <v>-0.14170040485829899</v>
      </c>
      <c r="G12">
        <v>14.102565</v>
      </c>
      <c r="H12">
        <v>0.19800000000000001</v>
      </c>
      <c r="J12" s="1">
        <v>30515000</v>
      </c>
      <c r="L12">
        <v>1.2189140000000001</v>
      </c>
      <c r="O12">
        <v>2.5030000000000001</v>
      </c>
      <c r="S12">
        <v>0.10464</v>
      </c>
      <c r="T12">
        <v>7.3860000000000001</v>
      </c>
      <c r="U12">
        <v>0.77300000000000002</v>
      </c>
      <c r="V12">
        <v>0.78</v>
      </c>
      <c r="W12" s="2">
        <v>4.5999999999999999E-3</v>
      </c>
      <c r="X12" s="2">
        <v>0.83409999999999995</v>
      </c>
      <c r="Y12" t="s">
        <v>286</v>
      </c>
      <c r="Z12">
        <v>30515000</v>
      </c>
      <c r="AA12">
        <v>-2.37</v>
      </c>
      <c r="AB12">
        <v>1.869</v>
      </c>
      <c r="AC12">
        <v>2.2999999999999998</v>
      </c>
      <c r="AD12">
        <v>5.1740000000000001E-2</v>
      </c>
      <c r="AF12">
        <v>20.954000000000001</v>
      </c>
      <c r="AG12" t="s">
        <v>268</v>
      </c>
      <c r="AI12">
        <v>1155634</v>
      </c>
      <c r="AJ12">
        <v>1237122</v>
      </c>
      <c r="AK12">
        <v>3.44</v>
      </c>
      <c r="AL12">
        <v>0.82899999999999996</v>
      </c>
      <c r="AM12" s="2">
        <f t="shared" si="0"/>
        <v>-4.7771108964771269E-2</v>
      </c>
      <c r="AN12" s="5" t="e">
        <f t="shared" si="1"/>
        <v>#DIV/0!</v>
      </c>
    </row>
    <row r="13" spans="1:40" x14ac:dyDescent="0.25">
      <c r="A13" t="s">
        <v>200</v>
      </c>
      <c r="B13">
        <v>51.47</v>
      </c>
      <c r="C13" s="3">
        <v>0.60642946317103597</v>
      </c>
      <c r="D13" s="3">
        <v>0.22898758357210999</v>
      </c>
      <c r="E13" s="3">
        <v>0.19503134432319399</v>
      </c>
      <c r="F13" s="3">
        <v>3.4572864321608103E-2</v>
      </c>
      <c r="G13">
        <v>25.218447000000001</v>
      </c>
      <c r="H13">
        <v>0.157</v>
      </c>
      <c r="I13">
        <v>2</v>
      </c>
      <c r="J13" s="1">
        <v>589000000</v>
      </c>
      <c r="K13">
        <v>1</v>
      </c>
      <c r="L13">
        <v>1.3564750000000001</v>
      </c>
      <c r="M13">
        <v>2</v>
      </c>
      <c r="N13">
        <v>5</v>
      </c>
      <c r="O13">
        <v>2.7970000000000002</v>
      </c>
      <c r="P13">
        <v>74.263999999999996</v>
      </c>
      <c r="Q13">
        <v>62</v>
      </c>
      <c r="R13">
        <v>48.332999999999998</v>
      </c>
      <c r="S13">
        <v>0.32158002000000002</v>
      </c>
      <c r="T13">
        <v>13.807</v>
      </c>
      <c r="U13">
        <v>4.4400000000000004</v>
      </c>
      <c r="V13">
        <v>2.06</v>
      </c>
      <c r="W13" s="2">
        <v>6.1199999999999997E-2</v>
      </c>
      <c r="X13" s="2">
        <v>0.2117</v>
      </c>
      <c r="Y13" t="s">
        <v>347</v>
      </c>
      <c r="Z13">
        <v>589000000</v>
      </c>
      <c r="AA13">
        <v>0.65</v>
      </c>
      <c r="AB13">
        <v>2.2120000000000002</v>
      </c>
      <c r="AC13">
        <v>2.6</v>
      </c>
      <c r="AD13">
        <v>2.0769998000000001E-2</v>
      </c>
      <c r="AE13">
        <v>0.10965999999999999</v>
      </c>
      <c r="AF13">
        <v>18.071000000000002</v>
      </c>
      <c r="AG13" t="s">
        <v>288</v>
      </c>
      <c r="AH13">
        <v>3</v>
      </c>
      <c r="AI13">
        <v>10657687</v>
      </c>
      <c r="AJ13">
        <v>13190112</v>
      </c>
      <c r="AK13">
        <v>4.09</v>
      </c>
      <c r="AL13">
        <v>2.5150000000000001</v>
      </c>
      <c r="AM13" s="2">
        <f t="shared" si="0"/>
        <v>0.77256216306469017</v>
      </c>
      <c r="AN13" s="5">
        <f t="shared" si="1"/>
        <v>63.280333404948095</v>
      </c>
    </row>
    <row r="14" spans="1:40" hidden="1" x14ac:dyDescent="0.25">
      <c r="A14" t="s">
        <v>199</v>
      </c>
      <c r="B14">
        <v>10.88</v>
      </c>
      <c r="C14" s="3">
        <v>0.11020408163265299</v>
      </c>
      <c r="D14" s="3">
        <v>-0.25835037491479201</v>
      </c>
      <c r="E14" s="3">
        <v>0.10121457489878501</v>
      </c>
      <c r="F14" s="3">
        <v>-9.0301003344481601E-2</v>
      </c>
      <c r="G14">
        <v>6.3941173999999998</v>
      </c>
      <c r="H14">
        <v>0.26</v>
      </c>
      <c r="I14">
        <v>1</v>
      </c>
      <c r="J14" s="1">
        <v>3112023296</v>
      </c>
      <c r="K14">
        <v>9</v>
      </c>
      <c r="L14">
        <v>2.7078190000000002</v>
      </c>
      <c r="M14">
        <v>1</v>
      </c>
      <c r="N14">
        <v>1</v>
      </c>
      <c r="O14">
        <v>1.704</v>
      </c>
      <c r="P14">
        <v>123.02200000000001</v>
      </c>
      <c r="Q14">
        <v>30.873999999999999</v>
      </c>
      <c r="R14">
        <v>30.873000000000001</v>
      </c>
      <c r="S14">
        <v>0.29792999999999997</v>
      </c>
      <c r="T14">
        <v>6.0039999999999996</v>
      </c>
      <c r="U14">
        <v>1.7889999999999999</v>
      </c>
      <c r="V14">
        <v>1.7</v>
      </c>
      <c r="W14" s="2">
        <v>8.0000000000000004E-4</v>
      </c>
      <c r="X14" s="2">
        <v>0.1221</v>
      </c>
      <c r="Y14" t="s">
        <v>307</v>
      </c>
      <c r="Z14">
        <v>3112023296</v>
      </c>
      <c r="AA14">
        <v>0.41</v>
      </c>
      <c r="AB14">
        <v>1.1579999999999999</v>
      </c>
      <c r="AC14">
        <v>2.7</v>
      </c>
      <c r="AD14">
        <v>3.5749999999999997E-2</v>
      </c>
      <c r="AE14">
        <v>4.4089999999999997E-2</v>
      </c>
      <c r="AF14">
        <v>12.398</v>
      </c>
      <c r="AG14" t="s">
        <v>277</v>
      </c>
      <c r="AH14">
        <v>10</v>
      </c>
      <c r="AI14">
        <v>43425244</v>
      </c>
      <c r="AJ14">
        <v>54416242</v>
      </c>
      <c r="AK14">
        <v>2.35</v>
      </c>
      <c r="AL14">
        <v>0.47799999999999998</v>
      </c>
      <c r="AM14" s="2">
        <f t="shared" si="0"/>
        <v>-1.1925457120868935E-3</v>
      </c>
      <c r="AN14" s="5">
        <f t="shared" si="1"/>
        <v>32.022856954015097</v>
      </c>
    </row>
    <row r="15" spans="1:40" hidden="1" x14ac:dyDescent="0.25">
      <c r="A15" t="s">
        <v>198</v>
      </c>
      <c r="B15">
        <v>114.32</v>
      </c>
      <c r="C15" s="3">
        <v>0.31735422908504202</v>
      </c>
      <c r="D15" s="3">
        <v>0.13581718827620401</v>
      </c>
      <c r="E15" s="3">
        <v>-3.1268536564697899E-2</v>
      </c>
      <c r="F15" s="3">
        <v>-6.5325811462676894E-2</v>
      </c>
      <c r="G15">
        <v>17.060607999999998</v>
      </c>
      <c r="H15">
        <v>0.69599999999999995</v>
      </c>
      <c r="I15">
        <v>3</v>
      </c>
      <c r="J15" s="1">
        <v>3866329088</v>
      </c>
      <c r="K15">
        <v>1</v>
      </c>
      <c r="L15">
        <v>1.255914</v>
      </c>
      <c r="M15">
        <v>6</v>
      </c>
      <c r="N15">
        <v>6</v>
      </c>
      <c r="O15">
        <v>0.98499999999999999</v>
      </c>
      <c r="P15">
        <v>36.869999999999997</v>
      </c>
      <c r="Q15">
        <v>29</v>
      </c>
      <c r="R15">
        <v>29.222999999999999</v>
      </c>
      <c r="S15">
        <v>0.43881999999999999</v>
      </c>
      <c r="T15">
        <v>11.843999999999999</v>
      </c>
      <c r="U15">
        <v>5.1970000000000001</v>
      </c>
      <c r="V15">
        <v>6.93</v>
      </c>
      <c r="W15" s="2">
        <v>4.7999999999999996E-3</v>
      </c>
      <c r="X15" s="2">
        <v>0.88580000000000003</v>
      </c>
      <c r="Y15" t="s">
        <v>276</v>
      </c>
      <c r="Z15">
        <v>3866329088</v>
      </c>
      <c r="AA15">
        <v>0.2</v>
      </c>
      <c r="AB15">
        <v>0.76300000000000001</v>
      </c>
      <c r="AC15">
        <v>2.1</v>
      </c>
      <c r="AD15">
        <v>5.4380003000000003E-2</v>
      </c>
      <c r="AE15">
        <v>0.24662000000000001</v>
      </c>
      <c r="AF15">
        <v>24.841000000000001</v>
      </c>
      <c r="AG15" t="s">
        <v>277</v>
      </c>
      <c r="AH15">
        <v>1</v>
      </c>
      <c r="AI15">
        <v>7793923</v>
      </c>
      <c r="AJ15">
        <v>12292112</v>
      </c>
      <c r="AK15">
        <v>2.89</v>
      </c>
      <c r="AL15">
        <v>6.6669999999999998</v>
      </c>
      <c r="AM15" s="2">
        <f t="shared" si="0"/>
        <v>0.37200187146007985</v>
      </c>
      <c r="AN15" s="5">
        <f t="shared" si="1"/>
        <v>30.430588389891675</v>
      </c>
    </row>
    <row r="16" spans="1:40" hidden="1" x14ac:dyDescent="0.25">
      <c r="A16" t="s">
        <v>197</v>
      </c>
      <c r="B16">
        <v>33.71</v>
      </c>
      <c r="C16" s="3">
        <v>-0.107965070124371</v>
      </c>
      <c r="D16" s="3">
        <v>-0.23211845102505599</v>
      </c>
      <c r="E16" s="3">
        <v>-0.16744875277846299</v>
      </c>
      <c r="F16" s="3">
        <v>-1.2884333821376199E-2</v>
      </c>
      <c r="G16">
        <v>13.414728999999999</v>
      </c>
      <c r="H16">
        <v>9.0999999999999998E-2</v>
      </c>
      <c r="I16">
        <v>6</v>
      </c>
      <c r="J16" s="1">
        <v>-1031000000</v>
      </c>
      <c r="K16">
        <v>5</v>
      </c>
      <c r="L16">
        <v>1.3669519999999999</v>
      </c>
      <c r="M16">
        <v>1</v>
      </c>
      <c r="N16">
        <v>7</v>
      </c>
      <c r="O16">
        <v>2.371</v>
      </c>
      <c r="P16">
        <v>129.31700000000001</v>
      </c>
      <c r="Q16">
        <v>22.895</v>
      </c>
      <c r="R16">
        <v>21.138000000000002</v>
      </c>
      <c r="S16">
        <v>0.29815999999999998</v>
      </c>
      <c r="T16">
        <v>13.218999999999999</v>
      </c>
      <c r="U16">
        <v>3.9409999999999998</v>
      </c>
      <c r="V16">
        <v>2.58</v>
      </c>
      <c r="W16" s="2">
        <v>6.1699999999999998E-2</v>
      </c>
      <c r="X16" s="2">
        <v>0.87170000000000003</v>
      </c>
      <c r="Y16" t="s">
        <v>298</v>
      </c>
      <c r="Z16">
        <v>-1031000000</v>
      </c>
      <c r="AA16">
        <v>1.07</v>
      </c>
      <c r="AB16">
        <v>1.8220000000000001</v>
      </c>
      <c r="AC16">
        <v>2.2000000000000002</v>
      </c>
      <c r="AD16">
        <v>5.6030000000000003E-2</v>
      </c>
      <c r="AE16">
        <v>-0.110740006</v>
      </c>
      <c r="AF16">
        <v>9.8239999999999998</v>
      </c>
      <c r="AG16" t="s">
        <v>280</v>
      </c>
      <c r="AH16">
        <v>3</v>
      </c>
      <c r="AI16">
        <v>25855969</v>
      </c>
      <c r="AJ16">
        <v>23693174</v>
      </c>
      <c r="AK16">
        <v>2.12</v>
      </c>
      <c r="AL16">
        <v>-1.006</v>
      </c>
      <c r="AM16" s="2">
        <f t="shared" si="0"/>
        <v>-0.26696017831662944</v>
      </c>
      <c r="AN16" s="5">
        <f t="shared" si="1"/>
        <v>23.130709076865852</v>
      </c>
    </row>
    <row r="17" spans="1:40" hidden="1" x14ac:dyDescent="0.25">
      <c r="A17" t="s">
        <v>196</v>
      </c>
      <c r="B17">
        <v>42.09</v>
      </c>
      <c r="C17" s="3">
        <v>0.19167610419025999</v>
      </c>
      <c r="D17" s="3">
        <v>5.6210790464241003E-2</v>
      </c>
      <c r="E17" s="3">
        <v>-0.106748726655347</v>
      </c>
      <c r="F17" s="3">
        <v>-3.3080634045485703E-2</v>
      </c>
      <c r="G17">
        <v>11.911111999999999</v>
      </c>
      <c r="H17">
        <v>0.33400000000000002</v>
      </c>
      <c r="I17">
        <v>1</v>
      </c>
      <c r="J17" s="1">
        <v>7063000064</v>
      </c>
      <c r="K17">
        <v>1</v>
      </c>
      <c r="L17">
        <v>0.82597799999999999</v>
      </c>
      <c r="M17">
        <v>1</v>
      </c>
      <c r="N17">
        <v>1</v>
      </c>
      <c r="O17">
        <v>1.103</v>
      </c>
      <c r="P17">
        <v>59.308</v>
      </c>
      <c r="Q17">
        <v>18.388999999999999</v>
      </c>
      <c r="R17">
        <v>18.437999999999999</v>
      </c>
      <c r="S17">
        <v>0.112679996</v>
      </c>
      <c r="T17">
        <v>6.0780000000000003</v>
      </c>
      <c r="U17">
        <v>0.68500000000000005</v>
      </c>
      <c r="V17">
        <v>3.6</v>
      </c>
      <c r="W17" s="2">
        <v>2.0000000000000001E-4</v>
      </c>
      <c r="X17" s="2">
        <v>0.12790000000000001</v>
      </c>
      <c r="Y17" t="s">
        <v>307</v>
      </c>
      <c r="Z17">
        <v>7063000064</v>
      </c>
      <c r="AA17">
        <v>0.14000000000000001</v>
      </c>
      <c r="AB17">
        <v>0.69299999999999995</v>
      </c>
      <c r="AC17">
        <v>2.5</v>
      </c>
      <c r="AD17">
        <v>3.049E-2</v>
      </c>
      <c r="AE17">
        <v>7.2160000000000002E-2</v>
      </c>
      <c r="AF17">
        <v>81.569999999999993</v>
      </c>
      <c r="AG17" t="s">
        <v>277</v>
      </c>
      <c r="AH17">
        <v>1</v>
      </c>
      <c r="AI17">
        <v>4151044</v>
      </c>
      <c r="AJ17">
        <v>5002771</v>
      </c>
      <c r="AK17">
        <v>0.73</v>
      </c>
      <c r="AL17">
        <v>2.1179999999999999</v>
      </c>
      <c r="AM17" s="2">
        <f t="shared" si="0"/>
        <v>0.19033759825475327</v>
      </c>
      <c r="AN17" s="5">
        <f t="shared" si="1"/>
        <v>20.638535767386816</v>
      </c>
    </row>
    <row r="18" spans="1:40" x14ac:dyDescent="0.25">
      <c r="A18" t="s">
        <v>194</v>
      </c>
      <c r="B18">
        <v>151.32</v>
      </c>
      <c r="C18" s="3">
        <v>0.56922119672301097</v>
      </c>
      <c r="D18" s="3">
        <v>0.193563653573118</v>
      </c>
      <c r="E18" s="3">
        <v>0.12942230183609399</v>
      </c>
      <c r="F18" s="3">
        <v>3.7717734192840503E-2</v>
      </c>
      <c r="G18">
        <v>55.926740000000002</v>
      </c>
      <c r="H18">
        <v>0.28100000000000003</v>
      </c>
      <c r="I18">
        <v>7</v>
      </c>
      <c r="J18" s="1">
        <v>723478016</v>
      </c>
      <c r="K18">
        <v>2</v>
      </c>
      <c r="L18">
        <v>1.134253</v>
      </c>
      <c r="M18">
        <v>5</v>
      </c>
      <c r="N18">
        <v>9</v>
      </c>
      <c r="O18">
        <v>0.80300000000000005</v>
      </c>
      <c r="P18">
        <v>27.172999999999998</v>
      </c>
      <c r="Q18">
        <v>18.5</v>
      </c>
      <c r="R18">
        <v>15.858000000000001</v>
      </c>
      <c r="S18">
        <v>9.9269999999999997E-2</v>
      </c>
      <c r="T18">
        <v>98.99</v>
      </c>
      <c r="U18">
        <v>9.827</v>
      </c>
      <c r="V18">
        <v>2.73</v>
      </c>
      <c r="W18" s="2">
        <v>0.05</v>
      </c>
      <c r="X18" s="2">
        <v>0.87749999999999995</v>
      </c>
      <c r="Y18" t="s">
        <v>285</v>
      </c>
      <c r="Z18">
        <v>723478016</v>
      </c>
      <c r="AA18">
        <v>2.19</v>
      </c>
      <c r="AB18">
        <v>0.63800000000000001</v>
      </c>
      <c r="AC18">
        <v>1.7</v>
      </c>
      <c r="AD18">
        <v>1.312E-2</v>
      </c>
      <c r="AE18">
        <v>6.583E-2</v>
      </c>
      <c r="AF18">
        <v>16.178999999999998</v>
      </c>
      <c r="AG18" t="s">
        <v>268</v>
      </c>
      <c r="AH18">
        <v>6</v>
      </c>
      <c r="AI18">
        <v>11000683</v>
      </c>
      <c r="AJ18">
        <v>14593312</v>
      </c>
      <c r="AK18">
        <v>2.67</v>
      </c>
      <c r="AL18">
        <v>0.95899999999999996</v>
      </c>
      <c r="AM18" s="2">
        <f t="shared" si="0"/>
        <v>0.70150174348466343</v>
      </c>
      <c r="AN18" s="5">
        <f t="shared" si="1"/>
        <v>19.649046000828903</v>
      </c>
    </row>
    <row r="19" spans="1:40" hidden="1" x14ac:dyDescent="0.25">
      <c r="A19" t="s">
        <v>195</v>
      </c>
      <c r="B19">
        <v>36.69</v>
      </c>
      <c r="C19" s="3">
        <v>-8.9352196574832496E-2</v>
      </c>
      <c r="D19" s="3">
        <v>-0.21803069053708399</v>
      </c>
      <c r="E19" s="3">
        <v>-0.233389051399916</v>
      </c>
      <c r="F19" s="3">
        <v>-0.116116598410021</v>
      </c>
      <c r="G19">
        <v>14.1453905</v>
      </c>
      <c r="H19">
        <v>0.24</v>
      </c>
      <c r="I19">
        <v>4</v>
      </c>
      <c r="J19" s="1">
        <v>117000000</v>
      </c>
      <c r="K19">
        <v>1</v>
      </c>
      <c r="L19">
        <v>1.193716</v>
      </c>
      <c r="M19">
        <v>5</v>
      </c>
      <c r="N19">
        <v>8</v>
      </c>
      <c r="O19">
        <v>2.2389999999999999</v>
      </c>
      <c r="P19">
        <v>122.93300000000001</v>
      </c>
      <c r="Q19">
        <v>18.332999999999998</v>
      </c>
      <c r="R19">
        <v>17.25</v>
      </c>
      <c r="S19">
        <v>0.18809000000000001</v>
      </c>
      <c r="T19">
        <v>10.009</v>
      </c>
      <c r="U19">
        <v>1.883</v>
      </c>
      <c r="V19">
        <v>2.82</v>
      </c>
      <c r="W19" s="2">
        <v>3.0000000000000001E-3</v>
      </c>
      <c r="X19" s="2">
        <v>0.81910000000000005</v>
      </c>
      <c r="Y19" t="s">
        <v>346</v>
      </c>
      <c r="Z19">
        <v>117000000</v>
      </c>
      <c r="AA19">
        <v>0.41</v>
      </c>
      <c r="AB19">
        <v>1.542</v>
      </c>
      <c r="AC19">
        <v>1.8</v>
      </c>
      <c r="AD19">
        <v>6.8650000000000003E-2</v>
      </c>
      <c r="AE19">
        <v>1.2359999E-2</v>
      </c>
      <c r="AF19">
        <v>26.626000000000001</v>
      </c>
      <c r="AG19" t="s">
        <v>277</v>
      </c>
      <c r="AH19">
        <v>1</v>
      </c>
      <c r="AI19">
        <v>16672077</v>
      </c>
      <c r="AJ19">
        <v>12510421</v>
      </c>
      <c r="AK19">
        <v>1.64</v>
      </c>
      <c r="AL19">
        <v>0.109</v>
      </c>
      <c r="AM19" s="2">
        <f t="shared" si="0"/>
        <v>-0.26639118789418859</v>
      </c>
      <c r="AN19" s="5">
        <f t="shared" si="1"/>
        <v>19.016415258375947</v>
      </c>
    </row>
    <row r="20" spans="1:40" x14ac:dyDescent="0.25">
      <c r="A20" t="s">
        <v>191</v>
      </c>
      <c r="B20">
        <v>1939.01</v>
      </c>
      <c r="C20" s="3">
        <v>1.0074645408427301</v>
      </c>
      <c r="D20" s="3">
        <v>0.213101933820907</v>
      </c>
      <c r="E20" s="3">
        <v>0.147940939660888</v>
      </c>
      <c r="F20" s="3">
        <v>2.1327139034616301E-2</v>
      </c>
      <c r="G20">
        <v>79.334249999999997</v>
      </c>
      <c r="H20">
        <v>0.39300000000000002</v>
      </c>
      <c r="I20">
        <v>7</v>
      </c>
      <c r="J20" s="1">
        <v>6274999808</v>
      </c>
      <c r="K20">
        <v>1</v>
      </c>
      <c r="L20">
        <v>1.6143609999999999</v>
      </c>
      <c r="M20">
        <v>9</v>
      </c>
      <c r="N20">
        <v>9</v>
      </c>
      <c r="O20">
        <v>1.0720000000000001</v>
      </c>
      <c r="P20">
        <v>130.84399999999999</v>
      </c>
      <c r="Q20">
        <v>11.675000000000001</v>
      </c>
      <c r="R20">
        <v>11.863</v>
      </c>
      <c r="S20">
        <v>9.9130004999999993E-2</v>
      </c>
      <c r="T20">
        <v>48.247</v>
      </c>
      <c r="U20">
        <v>4.7830000000000004</v>
      </c>
      <c r="V20">
        <v>25.37</v>
      </c>
      <c r="W20" s="2">
        <v>0.16239999999999999</v>
      </c>
      <c r="X20" s="2">
        <v>0.58420000000000005</v>
      </c>
      <c r="Y20" t="s">
        <v>298</v>
      </c>
      <c r="Z20">
        <v>6274999808</v>
      </c>
      <c r="AA20">
        <v>2.5099999999999998</v>
      </c>
      <c r="AB20">
        <v>0.76700000000000002</v>
      </c>
      <c r="AC20">
        <v>1.7</v>
      </c>
      <c r="AD20">
        <v>4.1599999999999998E-2</v>
      </c>
      <c r="AE20">
        <v>0.21560000000000001</v>
      </c>
      <c r="AF20">
        <v>430.45499999999998</v>
      </c>
      <c r="AG20" t="s">
        <v>280</v>
      </c>
      <c r="AH20">
        <v>1</v>
      </c>
      <c r="AI20">
        <v>4824106</v>
      </c>
      <c r="AJ20">
        <v>4178272</v>
      </c>
      <c r="AK20">
        <v>0.95</v>
      </c>
      <c r="AL20">
        <v>12.627000000000001</v>
      </c>
      <c r="AM20" s="2">
        <f t="shared" si="0"/>
        <v>1.1527780042546234</v>
      </c>
      <c r="AN20" s="5">
        <f t="shared" si="1"/>
        <v>13.47082606998916</v>
      </c>
    </row>
    <row r="21" spans="1:40" hidden="1" x14ac:dyDescent="0.25">
      <c r="A21" t="s">
        <v>193</v>
      </c>
      <c r="B21">
        <v>34.11</v>
      </c>
      <c r="C21" s="3">
        <v>1.5783204288266801E-2</v>
      </c>
      <c r="D21" s="3">
        <v>-2.8758542141229901E-2</v>
      </c>
      <c r="E21" s="3">
        <v>-0.100474683544303</v>
      </c>
      <c r="F21" s="3">
        <v>-9.5818815331010204E-3</v>
      </c>
      <c r="G21">
        <v>22.835526000000002</v>
      </c>
      <c r="H21">
        <v>0.14199999999999999</v>
      </c>
      <c r="I21">
        <v>5</v>
      </c>
      <c r="J21" s="1">
        <v>987000000</v>
      </c>
      <c r="K21">
        <v>2</v>
      </c>
      <c r="L21">
        <v>1.515002</v>
      </c>
      <c r="M21">
        <v>7</v>
      </c>
      <c r="N21">
        <v>5</v>
      </c>
      <c r="O21">
        <v>2.1800000000000002</v>
      </c>
      <c r="P21">
        <v>69.334999999999994</v>
      </c>
      <c r="Q21">
        <v>12.943</v>
      </c>
      <c r="R21">
        <v>12.208</v>
      </c>
      <c r="S21">
        <v>0.28455000000000003</v>
      </c>
      <c r="T21">
        <v>14.624000000000001</v>
      </c>
      <c r="U21">
        <v>4.1609999999999996</v>
      </c>
      <c r="V21">
        <v>1.52</v>
      </c>
      <c r="W21" s="2">
        <v>2.2000000000000001E-3</v>
      </c>
      <c r="X21" s="2">
        <v>0.7903</v>
      </c>
      <c r="Y21" t="s">
        <v>345</v>
      </c>
      <c r="Z21">
        <v>987000000</v>
      </c>
      <c r="AA21">
        <v>4.57</v>
      </c>
      <c r="AB21">
        <v>1.385</v>
      </c>
      <c r="AC21">
        <v>2.2000000000000002</v>
      </c>
      <c r="AD21">
        <v>5.6430000000000001E-2</v>
      </c>
      <c r="AE21">
        <v>0.10745</v>
      </c>
      <c r="AF21">
        <v>10.089</v>
      </c>
      <c r="AG21" t="s">
        <v>288</v>
      </c>
      <c r="AH21">
        <v>5</v>
      </c>
      <c r="AI21">
        <v>13699566</v>
      </c>
      <c r="AJ21">
        <v>13212069</v>
      </c>
      <c r="AK21">
        <v>3.68</v>
      </c>
      <c r="AL21">
        <v>1.3</v>
      </c>
      <c r="AM21" s="2">
        <f t="shared" si="0"/>
        <v>-2.4513227796182317E-2</v>
      </c>
      <c r="AN21" s="5">
        <f t="shared" si="1"/>
        <v>13.427408506101191</v>
      </c>
    </row>
    <row r="22" spans="1:40" x14ac:dyDescent="0.25">
      <c r="A22" t="s">
        <v>192</v>
      </c>
      <c r="B22">
        <v>153.22</v>
      </c>
      <c r="C22" s="3">
        <v>0.50851629418135202</v>
      </c>
      <c r="D22" s="3">
        <v>0.53235323532353196</v>
      </c>
      <c r="E22" s="3">
        <v>7.2443480086792106E-2</v>
      </c>
      <c r="F22" s="3">
        <v>2.20117395944503E-2</v>
      </c>
      <c r="G22">
        <v>12.49305</v>
      </c>
      <c r="H22">
        <v>0.621</v>
      </c>
      <c r="I22">
        <v>4</v>
      </c>
      <c r="J22" s="1">
        <v>2108999936</v>
      </c>
      <c r="K22">
        <v>1</v>
      </c>
      <c r="L22">
        <v>0.97875199999999996</v>
      </c>
      <c r="M22">
        <v>5</v>
      </c>
      <c r="N22">
        <v>4</v>
      </c>
      <c r="O22">
        <v>1.417</v>
      </c>
      <c r="P22">
        <v>64.317999999999998</v>
      </c>
      <c r="Q22">
        <v>10.053000000000001</v>
      </c>
      <c r="R22">
        <v>11.875</v>
      </c>
      <c r="S22">
        <v>8.0249995000000005E-2</v>
      </c>
      <c r="T22">
        <v>10.217000000000001</v>
      </c>
      <c r="U22">
        <v>0.82</v>
      </c>
      <c r="V22">
        <v>12.23</v>
      </c>
      <c r="W22" s="2">
        <v>6.5600000000000006E-2</v>
      </c>
      <c r="X22" s="2">
        <v>0.7994</v>
      </c>
      <c r="Y22" t="s">
        <v>339</v>
      </c>
      <c r="Z22">
        <v>2108999936</v>
      </c>
      <c r="AA22">
        <v>0.44</v>
      </c>
      <c r="AB22">
        <v>0.59599999999999997</v>
      </c>
      <c r="AC22">
        <v>2.7</v>
      </c>
      <c r="AD22">
        <v>5.6849999999999998E-2</v>
      </c>
      <c r="AE22">
        <v>0.17791000000000001</v>
      </c>
      <c r="AF22">
        <v>277.58600000000001</v>
      </c>
      <c r="AG22" t="s">
        <v>277</v>
      </c>
      <c r="AH22">
        <v>5</v>
      </c>
      <c r="AI22">
        <v>3546619</v>
      </c>
      <c r="AJ22">
        <v>3682196</v>
      </c>
      <c r="AK22">
        <v>3.24</v>
      </c>
      <c r="AL22">
        <v>13.661</v>
      </c>
      <c r="AM22" s="2">
        <f t="shared" si="0"/>
        <v>0.79463809349768688</v>
      </c>
      <c r="AN22" s="5">
        <f t="shared" si="1"/>
        <v>12.881618629367207</v>
      </c>
    </row>
    <row r="23" spans="1:40" x14ac:dyDescent="0.25">
      <c r="A23" t="s">
        <v>190</v>
      </c>
      <c r="B23">
        <v>179.28</v>
      </c>
      <c r="C23" s="3">
        <v>0.12875401372536599</v>
      </c>
      <c r="D23" s="3">
        <v>1.2137977756449999E-2</v>
      </c>
      <c r="E23" s="3">
        <v>0.20621677992329901</v>
      </c>
      <c r="F23" s="3">
        <v>2.4164524421593701E-2</v>
      </c>
      <c r="G23">
        <v>39.234043</v>
      </c>
      <c r="H23">
        <v>0.38200000000000001</v>
      </c>
      <c r="I23">
        <v>9</v>
      </c>
      <c r="J23" s="1">
        <v>415286016</v>
      </c>
      <c r="K23">
        <v>2</v>
      </c>
      <c r="L23">
        <v>1.864987</v>
      </c>
      <c r="M23">
        <v>5</v>
      </c>
      <c r="N23">
        <v>10</v>
      </c>
      <c r="O23">
        <v>3.6749999999999998</v>
      </c>
      <c r="P23">
        <v>21.832999999999998</v>
      </c>
      <c r="Q23">
        <v>10.452</v>
      </c>
      <c r="R23">
        <v>10.523</v>
      </c>
      <c r="S23">
        <v>0.22251000000000001</v>
      </c>
      <c r="T23">
        <v>77.787999999999997</v>
      </c>
      <c r="U23">
        <v>17.308</v>
      </c>
      <c r="V23">
        <v>4.7</v>
      </c>
      <c r="W23" s="2">
        <v>4.4999999999999997E-3</v>
      </c>
      <c r="X23" s="2">
        <v>0.9768</v>
      </c>
      <c r="Y23" t="s">
        <v>264</v>
      </c>
      <c r="Z23">
        <v>415286016</v>
      </c>
      <c r="AA23">
        <v>0.86</v>
      </c>
      <c r="AB23">
        <v>3.4089999999999998</v>
      </c>
      <c r="AC23">
        <v>1.8</v>
      </c>
      <c r="AD23">
        <v>8.4879999999999997E-2</v>
      </c>
      <c r="AE23">
        <v>0.106709994</v>
      </c>
      <c r="AF23">
        <v>10.395</v>
      </c>
      <c r="AG23" t="s">
        <v>265</v>
      </c>
      <c r="AH23">
        <v>9</v>
      </c>
      <c r="AI23">
        <v>2448576</v>
      </c>
      <c r="AJ23">
        <v>3007584</v>
      </c>
      <c r="AK23">
        <v>1.93</v>
      </c>
      <c r="AL23">
        <v>1.613</v>
      </c>
      <c r="AM23" s="2">
        <f t="shared" si="0"/>
        <v>0.18839090795288188</v>
      </c>
      <c r="AN23" s="5">
        <f t="shared" si="1"/>
        <v>11.164313406983942</v>
      </c>
    </row>
    <row r="24" spans="1:40" hidden="1" x14ac:dyDescent="0.25">
      <c r="A24" t="s">
        <v>188</v>
      </c>
      <c r="B24">
        <v>14.82</v>
      </c>
      <c r="C24" s="3">
        <v>-0.260479041916167</v>
      </c>
      <c r="D24" s="3">
        <v>-0.327280980481162</v>
      </c>
      <c r="E24" s="3">
        <v>-0.176209005002779</v>
      </c>
      <c r="F24" s="3">
        <v>-3.5783994795055202E-2</v>
      </c>
      <c r="G24">
        <v>10.292517</v>
      </c>
      <c r="H24">
        <v>0.54600000000000004</v>
      </c>
      <c r="J24" s="1">
        <v>744417984</v>
      </c>
      <c r="L24">
        <v>1.776823</v>
      </c>
      <c r="O24">
        <v>1.224</v>
      </c>
      <c r="P24">
        <v>114.31399999999999</v>
      </c>
      <c r="Q24">
        <v>8.407</v>
      </c>
      <c r="R24">
        <v>8.4009999999999998</v>
      </c>
      <c r="S24">
        <v>0.27102999999999999</v>
      </c>
      <c r="T24">
        <v>4.4610000000000003</v>
      </c>
      <c r="U24">
        <v>1.2090000000000001</v>
      </c>
      <c r="V24">
        <v>1.47</v>
      </c>
      <c r="W24" s="2">
        <v>5.0900000000000001E-2</v>
      </c>
      <c r="X24" s="2">
        <v>0.25679999999999997</v>
      </c>
      <c r="Y24" t="s">
        <v>307</v>
      </c>
      <c r="Z24">
        <v>744417984</v>
      </c>
      <c r="AA24">
        <v>-0.05</v>
      </c>
      <c r="AB24">
        <v>0.84599999999999997</v>
      </c>
      <c r="AC24">
        <v>1.9</v>
      </c>
      <c r="AD24">
        <v>1.0800000000000001E-2</v>
      </c>
      <c r="AE24">
        <v>0.10741000000000001</v>
      </c>
      <c r="AF24">
        <v>28.664000000000001</v>
      </c>
      <c r="AG24" t="s">
        <v>277</v>
      </c>
      <c r="AI24">
        <v>1475934</v>
      </c>
      <c r="AJ24">
        <v>1028172</v>
      </c>
      <c r="AK24">
        <v>1.34</v>
      </c>
      <c r="AL24">
        <v>1.8979999999999999</v>
      </c>
      <c r="AM24" s="2">
        <f t="shared" si="0"/>
        <v>-0.47115378297369737</v>
      </c>
      <c r="AN24" s="5">
        <f t="shared" si="1"/>
        <v>9.6390468611278965</v>
      </c>
    </row>
    <row r="25" spans="1:40" hidden="1" x14ac:dyDescent="0.25">
      <c r="A25" t="s">
        <v>189</v>
      </c>
      <c r="B25">
        <v>30.32</v>
      </c>
      <c r="C25" s="3">
        <v>-4.8635080012550999E-2</v>
      </c>
      <c r="D25" s="3">
        <v>-0.29455560725919</v>
      </c>
      <c r="E25" s="3">
        <v>-0.13346670477279199</v>
      </c>
      <c r="F25" s="3">
        <v>-4.7140163419233203E-2</v>
      </c>
      <c r="G25">
        <v>23.977612000000001</v>
      </c>
      <c r="H25">
        <v>0.34200000000000003</v>
      </c>
      <c r="I25">
        <v>8</v>
      </c>
      <c r="J25" s="1">
        <v>1317100672</v>
      </c>
      <c r="K25">
        <v>1</v>
      </c>
      <c r="L25">
        <v>2.632228</v>
      </c>
      <c r="M25">
        <v>5</v>
      </c>
      <c r="N25">
        <v>6</v>
      </c>
      <c r="O25">
        <v>2.851</v>
      </c>
      <c r="P25">
        <v>9.5180000000000007</v>
      </c>
      <c r="Q25">
        <v>8.5069999999999997</v>
      </c>
      <c r="R25">
        <v>8.6890000000000001</v>
      </c>
      <c r="S25">
        <v>0.22513</v>
      </c>
      <c r="T25">
        <v>11.16</v>
      </c>
      <c r="U25">
        <v>2.5129999999999999</v>
      </c>
      <c r="V25">
        <v>1.34</v>
      </c>
      <c r="W25" s="2">
        <v>3.5700000000000003E-2</v>
      </c>
      <c r="X25" s="2">
        <v>0.83950000000000002</v>
      </c>
      <c r="Y25" t="s">
        <v>272</v>
      </c>
      <c r="Z25">
        <v>1317100672</v>
      </c>
      <c r="AA25">
        <v>5692.79</v>
      </c>
      <c r="AB25">
        <v>2.6840000000000002</v>
      </c>
      <c r="AC25">
        <v>1.9</v>
      </c>
      <c r="AD25">
        <v>4.7530000000000003E-2</v>
      </c>
      <c r="AE25">
        <v>0.26918999999999998</v>
      </c>
      <c r="AF25">
        <v>10.614000000000001</v>
      </c>
      <c r="AG25" t="s">
        <v>268</v>
      </c>
      <c r="AH25">
        <v>10</v>
      </c>
      <c r="AI25">
        <v>3080590</v>
      </c>
      <c r="AJ25">
        <v>3617901</v>
      </c>
      <c r="AK25">
        <v>0.74</v>
      </c>
      <c r="AL25">
        <v>3.9369999999999998</v>
      </c>
      <c r="AM25" s="2">
        <f t="shared" si="0"/>
        <v>-0.23320790678694675</v>
      </c>
      <c r="AN25" s="5">
        <f t="shared" si="1"/>
        <v>9.2500982481356715</v>
      </c>
    </row>
    <row r="26" spans="1:40" hidden="1" x14ac:dyDescent="0.25">
      <c r="A26" t="s">
        <v>184</v>
      </c>
      <c r="B26">
        <v>71.19</v>
      </c>
      <c r="C26" s="3">
        <v>1.19722222222222</v>
      </c>
      <c r="D26" s="3">
        <v>0.54794520547945202</v>
      </c>
      <c r="E26" s="3">
        <v>-6.6727844782380696E-2</v>
      </c>
      <c r="F26" s="3">
        <v>4.1398478642481001E-2</v>
      </c>
      <c r="G26">
        <v>10.676216999999999</v>
      </c>
      <c r="H26">
        <v>0.29299999999999998</v>
      </c>
      <c r="I26">
        <v>2</v>
      </c>
      <c r="J26" s="1">
        <v>1400252032</v>
      </c>
      <c r="K26">
        <v>1</v>
      </c>
      <c r="L26">
        <v>0.93202700000000005</v>
      </c>
      <c r="M26">
        <v>4</v>
      </c>
      <c r="N26">
        <v>3</v>
      </c>
      <c r="O26">
        <v>2.38</v>
      </c>
      <c r="P26">
        <v>37.287999999999997</v>
      </c>
      <c r="Q26">
        <v>4.9539999999999997</v>
      </c>
      <c r="R26">
        <v>4.9809999999999999</v>
      </c>
      <c r="S26">
        <v>0.12880999000000001</v>
      </c>
      <c r="T26">
        <v>7.1459999999999999</v>
      </c>
      <c r="U26">
        <v>0.92100000000000004</v>
      </c>
      <c r="V26">
        <v>6.98</v>
      </c>
      <c r="W26" s="2">
        <v>5.4999999999999997E-3</v>
      </c>
      <c r="X26" s="2">
        <v>0.93389999999999995</v>
      </c>
      <c r="Y26" t="s">
        <v>339</v>
      </c>
      <c r="Z26">
        <v>1400252032</v>
      </c>
      <c r="AA26">
        <v>0.28999999999999998</v>
      </c>
      <c r="AB26">
        <v>1.1719999999999999</v>
      </c>
      <c r="AC26">
        <v>2.8</v>
      </c>
      <c r="AD26">
        <v>9.9989994999999998E-2</v>
      </c>
      <c r="AE26">
        <v>0.25703999999999999</v>
      </c>
      <c r="AF26">
        <v>92.558000000000007</v>
      </c>
      <c r="AG26" t="s">
        <v>277</v>
      </c>
      <c r="AH26">
        <v>2</v>
      </c>
      <c r="AI26">
        <v>8026445</v>
      </c>
      <c r="AJ26">
        <v>10300858</v>
      </c>
      <c r="AK26">
        <v>3.17</v>
      </c>
      <c r="AL26">
        <v>7.8730000000000002</v>
      </c>
      <c r="AM26" s="2">
        <f t="shared" si="0"/>
        <v>1.4579627369865575</v>
      </c>
      <c r="AN26" s="5">
        <f t="shared" si="1"/>
        <v>8.0511619101038381</v>
      </c>
    </row>
    <row r="27" spans="1:40" hidden="1" x14ac:dyDescent="0.25">
      <c r="A27" t="s">
        <v>187</v>
      </c>
      <c r="B27">
        <v>240.61</v>
      </c>
      <c r="C27" s="3">
        <v>-1.4337798533448E-2</v>
      </c>
      <c r="D27" s="3">
        <v>-8.4576168010957103E-2</v>
      </c>
      <c r="E27" s="3">
        <v>-7.7521757466548893E-2</v>
      </c>
      <c r="F27" s="3">
        <v>0.11095207313694699</v>
      </c>
      <c r="G27">
        <v>10.653211000000001</v>
      </c>
      <c r="H27">
        <v>0.19700000000000001</v>
      </c>
      <c r="J27" s="1">
        <v>10976000000</v>
      </c>
      <c r="L27">
        <v>0.48185099999999997</v>
      </c>
      <c r="O27">
        <v>5.8730000000000002</v>
      </c>
      <c r="P27">
        <v>54.878999999999998</v>
      </c>
      <c r="Q27">
        <v>6.9379999999999997</v>
      </c>
      <c r="R27">
        <v>7.45</v>
      </c>
      <c r="S27">
        <v>0.44472998000000002</v>
      </c>
      <c r="T27">
        <v>11.78</v>
      </c>
      <c r="U27">
        <v>5.2389999999999999</v>
      </c>
      <c r="V27">
        <v>20.56</v>
      </c>
      <c r="W27" s="2">
        <v>1.8E-3</v>
      </c>
      <c r="X27" s="2">
        <v>0.8619</v>
      </c>
      <c r="Y27" t="s">
        <v>286</v>
      </c>
      <c r="Z27">
        <v>10976000000</v>
      </c>
      <c r="AA27">
        <v>0.77</v>
      </c>
      <c r="AB27">
        <v>5.19</v>
      </c>
      <c r="AC27">
        <v>2.1</v>
      </c>
      <c r="AD27">
        <v>4.9629997000000002E-2</v>
      </c>
      <c r="AE27">
        <v>0.41838002000000002</v>
      </c>
      <c r="AF27">
        <v>47.689</v>
      </c>
      <c r="AG27" t="s">
        <v>268</v>
      </c>
      <c r="AI27">
        <v>9028050</v>
      </c>
      <c r="AJ27">
        <v>6420198</v>
      </c>
      <c r="AK27">
        <v>1.56</v>
      </c>
      <c r="AL27">
        <v>26.526</v>
      </c>
      <c r="AM27" s="2">
        <f t="shared" si="0"/>
        <v>-6.6760315810818191E-2</v>
      </c>
      <c r="AN27" s="5">
        <f t="shared" si="1"/>
        <v>7.4560957674941735</v>
      </c>
    </row>
    <row r="28" spans="1:40" hidden="1" x14ac:dyDescent="0.25">
      <c r="A28" t="s">
        <v>86</v>
      </c>
      <c r="B28">
        <v>164.18</v>
      </c>
      <c r="C28" s="3">
        <v>-3.9602222872184699E-2</v>
      </c>
      <c r="D28" s="3">
        <v>-0.111387746265425</v>
      </c>
      <c r="E28" s="3">
        <v>-0.14284222616685799</v>
      </c>
      <c r="F28" s="3">
        <v>-0.103282538642197</v>
      </c>
      <c r="G28">
        <v>21.070741999999999</v>
      </c>
      <c r="H28">
        <v>0.41899999999999998</v>
      </c>
      <c r="I28">
        <v>10</v>
      </c>
      <c r="J28" s="1">
        <v>19062999040</v>
      </c>
      <c r="K28">
        <v>2</v>
      </c>
      <c r="L28">
        <v>0.71888600000000002</v>
      </c>
      <c r="M28">
        <v>10</v>
      </c>
      <c r="N28">
        <v>10</v>
      </c>
      <c r="O28">
        <v>10.670999999999999</v>
      </c>
      <c r="P28">
        <v>0.152</v>
      </c>
      <c r="Q28">
        <v>0.31900000000000001</v>
      </c>
      <c r="R28">
        <v>0.311</v>
      </c>
      <c r="S28">
        <v>0.56488000000000005</v>
      </c>
      <c r="T28">
        <v>17.181999999999999</v>
      </c>
      <c r="U28">
        <v>9.7059999999999995</v>
      </c>
      <c r="V28">
        <v>8.34</v>
      </c>
      <c r="W28" s="2">
        <v>1.2800000000000001E-2</v>
      </c>
      <c r="X28" s="2">
        <v>0.74580000000000002</v>
      </c>
      <c r="Y28" t="s">
        <v>272</v>
      </c>
      <c r="Z28">
        <v>19062999040</v>
      </c>
      <c r="AA28">
        <v>1.1100000000000001</v>
      </c>
      <c r="AB28">
        <v>10.257</v>
      </c>
      <c r="AC28">
        <v>1.8</v>
      </c>
      <c r="AD28">
        <v>0.18115998999999999</v>
      </c>
      <c r="AE28">
        <v>0.26145000000000002</v>
      </c>
      <c r="AF28">
        <v>16.702999999999999</v>
      </c>
      <c r="AG28" t="s">
        <v>268</v>
      </c>
      <c r="AH28">
        <v>10</v>
      </c>
      <c r="AI28">
        <v>27705406</v>
      </c>
      <c r="AJ28">
        <v>24296950</v>
      </c>
      <c r="AK28">
        <v>0.78</v>
      </c>
      <c r="AL28">
        <v>6.4630000000000001</v>
      </c>
      <c r="AM28" s="2">
        <f t="shared" si="0"/>
        <v>-0.13961353076679478</v>
      </c>
      <c r="AN28" s="5">
        <f t="shared" si="1"/>
        <v>7.3860225076542081</v>
      </c>
    </row>
    <row r="29" spans="1:40" hidden="1" x14ac:dyDescent="0.25">
      <c r="A29" t="s">
        <v>186</v>
      </c>
      <c r="B29">
        <v>18.829999999999998</v>
      </c>
      <c r="C29" s="3">
        <v>-5.75575575575576E-2</v>
      </c>
      <c r="D29" s="3">
        <v>0.156633906633906</v>
      </c>
      <c r="E29" s="3">
        <v>7.0494599204092998E-2</v>
      </c>
      <c r="F29" s="3">
        <v>2.3926046764545902E-2</v>
      </c>
      <c r="G29">
        <v>27.695654000000001</v>
      </c>
      <c r="H29">
        <v>4.5999999999999999E-2</v>
      </c>
      <c r="I29">
        <v>9</v>
      </c>
      <c r="J29" s="1">
        <v>459022016</v>
      </c>
      <c r="K29">
        <v>2</v>
      </c>
      <c r="L29">
        <v>0.46636899999999998</v>
      </c>
      <c r="M29">
        <v>10</v>
      </c>
      <c r="N29">
        <v>8</v>
      </c>
      <c r="O29">
        <v>6.0179999999999998</v>
      </c>
      <c r="P29">
        <v>106.58499999999999</v>
      </c>
      <c r="Q29">
        <v>6.6950000000000003</v>
      </c>
      <c r="R29">
        <v>6.7039999999999997</v>
      </c>
      <c r="S29">
        <v>0.49596000000000001</v>
      </c>
      <c r="T29">
        <v>15.255000000000001</v>
      </c>
      <c r="U29">
        <v>7.5659999999999998</v>
      </c>
      <c r="V29">
        <v>0.69</v>
      </c>
      <c r="W29" s="2">
        <v>1.49E-2</v>
      </c>
      <c r="X29" s="2">
        <v>0.75880000000000003</v>
      </c>
      <c r="Y29" t="s">
        <v>289</v>
      </c>
      <c r="Z29">
        <v>459022016</v>
      </c>
      <c r="AA29">
        <v>3.38</v>
      </c>
      <c r="AB29">
        <v>1.84</v>
      </c>
      <c r="AC29">
        <v>3.2</v>
      </c>
      <c r="AD29">
        <v>2.3390000000000001E-2</v>
      </c>
      <c r="AE29">
        <v>0.13694000000000001</v>
      </c>
      <c r="AF29">
        <v>4.625</v>
      </c>
      <c r="AG29" t="s">
        <v>290</v>
      </c>
      <c r="AH29">
        <v>9</v>
      </c>
      <c r="AI29">
        <v>3793719</v>
      </c>
      <c r="AJ29">
        <v>3506089</v>
      </c>
      <c r="AK29">
        <v>2.59</v>
      </c>
      <c r="AL29">
        <v>1.93</v>
      </c>
      <c r="AM29" s="2">
        <f t="shared" si="0"/>
        <v>4.0376882790797472E-2</v>
      </c>
      <c r="AN29" s="5">
        <f t="shared" si="1"/>
        <v>7.0245883272413145</v>
      </c>
    </row>
    <row r="30" spans="1:40" hidden="1" x14ac:dyDescent="0.25">
      <c r="A30" t="s">
        <v>183</v>
      </c>
      <c r="B30">
        <v>348.41</v>
      </c>
      <c r="C30" s="3">
        <v>0.97488946831425005</v>
      </c>
      <c r="D30" s="3">
        <v>8.4375972611266697E-2</v>
      </c>
      <c r="E30" s="3">
        <v>-3.6076912436021499E-2</v>
      </c>
      <c r="F30" s="3">
        <v>-2.7192580719028699E-3</v>
      </c>
      <c r="G30">
        <v>84.330269999999999</v>
      </c>
      <c r="H30">
        <v>0.40300000000000002</v>
      </c>
      <c r="I30">
        <v>10</v>
      </c>
      <c r="J30" s="1">
        <v>989580032</v>
      </c>
      <c r="K30">
        <v>2</v>
      </c>
      <c r="L30">
        <v>1.137365</v>
      </c>
      <c r="M30">
        <v>10</v>
      </c>
      <c r="N30">
        <v>9</v>
      </c>
      <c r="O30">
        <v>1.5369999999999999</v>
      </c>
      <c r="P30">
        <v>185.51900000000001</v>
      </c>
      <c r="Q30">
        <v>4.6669999999999998</v>
      </c>
      <c r="R30">
        <v>4.859</v>
      </c>
      <c r="S30">
        <v>0.10374</v>
      </c>
      <c r="T30">
        <v>114.39100000000001</v>
      </c>
      <c r="U30">
        <v>11.867000000000001</v>
      </c>
      <c r="V30">
        <v>4.3600000000000003</v>
      </c>
      <c r="W30" s="2">
        <v>1.7299999999999999E-2</v>
      </c>
      <c r="X30" s="2">
        <v>0.7621</v>
      </c>
      <c r="Y30" t="s">
        <v>313</v>
      </c>
      <c r="Z30">
        <v>989580032</v>
      </c>
      <c r="AA30">
        <v>2.21</v>
      </c>
      <c r="AB30">
        <v>0.64300000000000002</v>
      </c>
      <c r="AC30">
        <v>2.2999999999999998</v>
      </c>
      <c r="AD30">
        <v>4.3479999999999998E-2</v>
      </c>
      <c r="AE30">
        <v>0.2601</v>
      </c>
      <c r="AF30">
        <v>32</v>
      </c>
      <c r="AG30" t="s">
        <v>280</v>
      </c>
      <c r="AH30">
        <v>10</v>
      </c>
      <c r="AI30">
        <v>16529310</v>
      </c>
      <c r="AJ30">
        <v>16604277</v>
      </c>
      <c r="AK30">
        <v>1.29</v>
      </c>
      <c r="AL30">
        <v>2.2029999999999998</v>
      </c>
      <c r="AM30" s="2">
        <f t="shared" si="0"/>
        <v>1.0078316216715528</v>
      </c>
      <c r="AN30" s="5">
        <f t="shared" si="1"/>
        <v>6.1880892857370471</v>
      </c>
    </row>
    <row r="31" spans="1:40" hidden="1" x14ac:dyDescent="0.25">
      <c r="A31" t="s">
        <v>221</v>
      </c>
      <c r="B31">
        <v>130.36000000000001</v>
      </c>
      <c r="C31" s="3">
        <v>-0.16936408818656801</v>
      </c>
      <c r="D31" s="3">
        <v>-0.17389100126742699</v>
      </c>
      <c r="E31" s="3">
        <v>-0.10226568418152999</v>
      </c>
      <c r="F31" s="3">
        <v>5.2308685824992103E-2</v>
      </c>
      <c r="G31">
        <v>8.9783819999999999</v>
      </c>
      <c r="H31">
        <v>0.03</v>
      </c>
      <c r="I31">
        <v>9</v>
      </c>
      <c r="J31" s="1">
        <v>-384000000</v>
      </c>
      <c r="K31">
        <v>2</v>
      </c>
      <c r="L31">
        <v>1.354695</v>
      </c>
      <c r="M31">
        <v>8</v>
      </c>
      <c r="N31">
        <v>10</v>
      </c>
      <c r="O31">
        <v>0.997</v>
      </c>
      <c r="P31">
        <v>89.230999999999995</v>
      </c>
      <c r="S31">
        <v>1.8720000000000001E-2</v>
      </c>
      <c r="T31">
        <v>8.984</v>
      </c>
      <c r="U31">
        <v>0.16800000000000001</v>
      </c>
      <c r="V31">
        <v>14.34</v>
      </c>
      <c r="W31" s="2">
        <v>2.8999999999999998E-3</v>
      </c>
      <c r="X31" s="2">
        <v>0.91390000000000005</v>
      </c>
      <c r="Y31" t="s">
        <v>353</v>
      </c>
      <c r="Z31">
        <v>-384000000</v>
      </c>
      <c r="AA31">
        <v>1.72</v>
      </c>
      <c r="AB31">
        <v>0.55500000000000005</v>
      </c>
      <c r="AC31">
        <v>2.6</v>
      </c>
      <c r="AD31">
        <v>3.0169999999999999E-2</v>
      </c>
      <c r="AE31">
        <v>-1.268E-2</v>
      </c>
      <c r="AF31">
        <v>1020.2329999999999</v>
      </c>
      <c r="AG31" t="s">
        <v>265</v>
      </c>
      <c r="AH31">
        <v>4</v>
      </c>
      <c r="AI31">
        <v>7497411</v>
      </c>
      <c r="AJ31">
        <v>7257295</v>
      </c>
      <c r="AK31">
        <v>4.25</v>
      </c>
      <c r="AL31">
        <v>-1.847</v>
      </c>
      <c r="AM31" s="2">
        <f t="shared" si="0"/>
        <v>-0.27751695271358129</v>
      </c>
      <c r="AN31" s="5">
        <f t="shared" si="1"/>
        <v>5.9387585036131743</v>
      </c>
    </row>
    <row r="32" spans="1:40" hidden="1" x14ac:dyDescent="0.25">
      <c r="A32" t="s">
        <v>185</v>
      </c>
      <c r="B32">
        <v>94.59</v>
      </c>
      <c r="C32" s="3">
        <v>0.175907508702138</v>
      </c>
      <c r="D32" s="3">
        <v>-9.8398408876791896E-3</v>
      </c>
      <c r="E32" s="3">
        <v>-6.70677581615544E-2</v>
      </c>
      <c r="F32" s="3">
        <v>-3.2228360957642498E-2</v>
      </c>
      <c r="G32">
        <v>16.669477000000001</v>
      </c>
      <c r="H32">
        <v>9.7000000000000003E-2</v>
      </c>
      <c r="I32">
        <v>8</v>
      </c>
      <c r="J32" s="1">
        <v>1404416000</v>
      </c>
      <c r="K32">
        <v>1</v>
      </c>
      <c r="L32">
        <v>1.085628</v>
      </c>
      <c r="M32">
        <v>8</v>
      </c>
      <c r="N32">
        <v>8</v>
      </c>
      <c r="O32">
        <v>1.581</v>
      </c>
      <c r="P32">
        <v>60.381999999999998</v>
      </c>
      <c r="Q32">
        <v>5.1109999999999998</v>
      </c>
      <c r="R32">
        <v>5.0140000000000002</v>
      </c>
      <c r="S32">
        <v>0.45162999999999998</v>
      </c>
      <c r="T32">
        <v>15.282999999999999</v>
      </c>
      <c r="U32">
        <v>6.9020000000000001</v>
      </c>
      <c r="V32">
        <v>5.93</v>
      </c>
      <c r="W32" s="2">
        <v>3.8999999999999998E-3</v>
      </c>
      <c r="X32" s="2">
        <v>0.90349999999999997</v>
      </c>
      <c r="Y32" t="s">
        <v>286</v>
      </c>
      <c r="Z32">
        <v>1404416000</v>
      </c>
      <c r="AA32">
        <v>1.51</v>
      </c>
      <c r="AB32">
        <v>1.1080000000000001</v>
      </c>
      <c r="AC32">
        <v>2</v>
      </c>
      <c r="AD32">
        <v>5.9639999999999999E-2</v>
      </c>
      <c r="AE32">
        <v>0.13572000000000001</v>
      </c>
      <c r="AF32">
        <v>16.623999999999999</v>
      </c>
      <c r="AG32" t="s">
        <v>268</v>
      </c>
      <c r="AH32">
        <v>9</v>
      </c>
      <c r="AI32">
        <v>7855257</v>
      </c>
      <c r="AJ32">
        <v>7889346</v>
      </c>
      <c r="AK32">
        <v>4.24</v>
      </c>
      <c r="AL32">
        <v>3.7549999999999999</v>
      </c>
      <c r="AM32" s="2">
        <f t="shared" si="0"/>
        <v>0.1515349519714396</v>
      </c>
      <c r="AN32" s="5">
        <f t="shared" si="1"/>
        <v>5.646403783301766</v>
      </c>
    </row>
    <row r="33" spans="1:40" x14ac:dyDescent="0.25">
      <c r="A33" t="s">
        <v>182</v>
      </c>
      <c r="B33">
        <v>44.62</v>
      </c>
      <c r="C33" s="3">
        <v>0.168980875032748</v>
      </c>
      <c r="D33" s="3">
        <v>0.18891553423927501</v>
      </c>
      <c r="E33" s="3">
        <v>0.117455547207613</v>
      </c>
      <c r="F33" s="3">
        <v>2.8821766197832499E-2</v>
      </c>
      <c r="G33">
        <v>14.1</v>
      </c>
      <c r="H33">
        <v>5.3999999999999999E-2</v>
      </c>
      <c r="I33">
        <v>3</v>
      </c>
      <c r="J33" s="1">
        <v>3808999936</v>
      </c>
      <c r="K33">
        <v>1</v>
      </c>
      <c r="L33">
        <v>0.16040099999999999</v>
      </c>
      <c r="M33">
        <v>8</v>
      </c>
      <c r="N33">
        <v>4</v>
      </c>
      <c r="O33">
        <v>1.194</v>
      </c>
      <c r="P33">
        <v>109.559</v>
      </c>
      <c r="Q33">
        <v>4.5739999999999998</v>
      </c>
      <c r="R33">
        <v>4.6740000000000004</v>
      </c>
      <c r="S33">
        <v>0.29243000000000002</v>
      </c>
      <c r="T33">
        <v>7.8460000000000001</v>
      </c>
      <c r="U33">
        <v>2.2949999999999999</v>
      </c>
      <c r="V33">
        <v>3.1</v>
      </c>
      <c r="W33" s="2">
        <v>2.3E-3</v>
      </c>
      <c r="X33" s="2">
        <v>0.8125</v>
      </c>
      <c r="Y33" t="s">
        <v>344</v>
      </c>
      <c r="Z33">
        <v>3808999936</v>
      </c>
      <c r="AA33">
        <v>3.28</v>
      </c>
      <c r="AB33">
        <v>0.64400000000000002</v>
      </c>
      <c r="AC33">
        <v>2</v>
      </c>
      <c r="AD33">
        <v>2.7570000000000001E-2</v>
      </c>
      <c r="AE33">
        <v>0.12753998999999999</v>
      </c>
      <c r="AF33">
        <v>36.152000000000001</v>
      </c>
      <c r="AG33" t="s">
        <v>327</v>
      </c>
      <c r="AH33">
        <v>2</v>
      </c>
      <c r="AI33">
        <v>19941826</v>
      </c>
      <c r="AJ33">
        <v>22739854</v>
      </c>
      <c r="AK33">
        <v>3.89</v>
      </c>
      <c r="AL33">
        <v>3.93</v>
      </c>
      <c r="AM33" s="2">
        <f t="shared" si="0"/>
        <v>0.29520434280410812</v>
      </c>
      <c r="AN33" s="5">
        <f t="shared" si="1"/>
        <v>5.5664371576707605</v>
      </c>
    </row>
    <row r="34" spans="1:40" hidden="1" x14ac:dyDescent="0.25">
      <c r="A34" t="s">
        <v>180</v>
      </c>
      <c r="B34">
        <v>12.97</v>
      </c>
      <c r="C34" s="3">
        <v>0.16741674167416701</v>
      </c>
      <c r="D34" s="3">
        <v>-2.3076923076922298E-3</v>
      </c>
      <c r="E34" s="3">
        <v>-5.2593133674214698E-2</v>
      </c>
      <c r="F34" s="3">
        <v>-4.8422597212032202E-2</v>
      </c>
      <c r="G34">
        <v>8.1987570000000005</v>
      </c>
      <c r="H34">
        <v>0.33700000000000002</v>
      </c>
      <c r="I34">
        <v>10</v>
      </c>
      <c r="J34" s="1">
        <v>4568266752</v>
      </c>
      <c r="K34">
        <v>9</v>
      </c>
      <c r="L34">
        <v>1.997617</v>
      </c>
      <c r="M34">
        <v>7</v>
      </c>
      <c r="N34">
        <v>4</v>
      </c>
      <c r="O34">
        <v>1.6839999999999999</v>
      </c>
      <c r="P34">
        <v>50.064</v>
      </c>
      <c r="Q34">
        <v>4.0999999999999996</v>
      </c>
      <c r="R34">
        <v>4.0999999999999996</v>
      </c>
      <c r="S34">
        <v>0.44085996999999999</v>
      </c>
      <c r="T34">
        <v>6.2050000000000001</v>
      </c>
      <c r="U34">
        <v>2.7349999999999999</v>
      </c>
      <c r="V34">
        <v>1.61</v>
      </c>
      <c r="W34" s="2">
        <v>8.9999999999999998E-4</v>
      </c>
      <c r="X34" s="2">
        <v>0.20979999999999999</v>
      </c>
      <c r="Y34" t="s">
        <v>287</v>
      </c>
      <c r="Z34">
        <v>4568266752</v>
      </c>
      <c r="AA34">
        <v>0.49</v>
      </c>
      <c r="AB34">
        <v>1.0660000000000001</v>
      </c>
      <c r="AC34">
        <v>2.2000000000000002</v>
      </c>
      <c r="AD34">
        <v>7.5649999999999995E-2</v>
      </c>
      <c r="AE34">
        <v>0.11408</v>
      </c>
      <c r="AF34">
        <v>5.9560000000000004</v>
      </c>
      <c r="AG34" t="s">
        <v>288</v>
      </c>
      <c r="AH34">
        <v>10</v>
      </c>
      <c r="AI34">
        <v>55084008</v>
      </c>
      <c r="AJ34">
        <v>70637781</v>
      </c>
      <c r="AK34">
        <v>2.2400000000000002</v>
      </c>
      <c r="AL34">
        <v>0.76400000000000001</v>
      </c>
      <c r="AM34" s="2">
        <f t="shared" si="0"/>
        <v>0.1490793956674312</v>
      </c>
      <c r="AN34" s="5">
        <f t="shared" si="1"/>
        <v>5.2548146042612673</v>
      </c>
    </row>
    <row r="35" spans="1:40" hidden="1" x14ac:dyDescent="0.25">
      <c r="A35" t="s">
        <v>177</v>
      </c>
      <c r="B35">
        <v>12.2</v>
      </c>
      <c r="C35" s="3">
        <v>0.544303797468354</v>
      </c>
      <c r="D35" s="3">
        <v>-4.3137254901960798E-2</v>
      </c>
      <c r="E35" s="3">
        <v>-3.1746031746031703E-2</v>
      </c>
      <c r="F35" s="3">
        <v>-6.8702290076335798E-2</v>
      </c>
      <c r="G35">
        <v>4.4569286999999997</v>
      </c>
      <c r="H35">
        <v>0.83799999999999997</v>
      </c>
      <c r="J35" s="1">
        <v>189650000</v>
      </c>
      <c r="L35">
        <v>1.2973920000000001</v>
      </c>
      <c r="O35">
        <v>1.847</v>
      </c>
      <c r="P35">
        <v>22.638999999999999</v>
      </c>
      <c r="Q35">
        <v>2.7229999999999999</v>
      </c>
      <c r="R35">
        <v>3.1520000000000001</v>
      </c>
      <c r="S35">
        <v>0.28833999999999999</v>
      </c>
      <c r="T35">
        <v>4.9969999999999999</v>
      </c>
      <c r="U35">
        <v>1.4410000000000001</v>
      </c>
      <c r="V35">
        <v>2.67</v>
      </c>
      <c r="W35" s="2">
        <v>0.1067</v>
      </c>
      <c r="X35" s="2">
        <v>0.25719999999999998</v>
      </c>
      <c r="Y35" t="s">
        <v>287</v>
      </c>
      <c r="Z35">
        <v>189650000</v>
      </c>
      <c r="AA35">
        <v>-2.96</v>
      </c>
      <c r="AB35">
        <v>1.425</v>
      </c>
      <c r="AC35">
        <v>2.4</v>
      </c>
      <c r="AD35">
        <v>0.11534</v>
      </c>
      <c r="AE35">
        <v>0.24154</v>
      </c>
      <c r="AF35">
        <v>9.4879999999999995</v>
      </c>
      <c r="AG35" t="s">
        <v>288</v>
      </c>
      <c r="AI35">
        <v>9770137</v>
      </c>
      <c r="AJ35">
        <v>7909666</v>
      </c>
      <c r="AK35">
        <v>3.04</v>
      </c>
      <c r="AL35">
        <v>2.0840000000000001</v>
      </c>
      <c r="AM35" s="2">
        <f t="shared" si="0"/>
        <v>0.50907347124117097</v>
      </c>
      <c r="AN35" s="5">
        <f t="shared" si="1"/>
        <v>5.2326973865503676</v>
      </c>
    </row>
    <row r="36" spans="1:40" x14ac:dyDescent="0.25">
      <c r="A36" t="s">
        <v>146</v>
      </c>
      <c r="B36">
        <v>87.64</v>
      </c>
      <c r="C36" s="3">
        <v>3.0555298472929202</v>
      </c>
      <c r="D36" s="3">
        <v>1.3166798836901901</v>
      </c>
      <c r="E36" s="3">
        <v>0.41172680412371099</v>
      </c>
      <c r="F36" s="3">
        <v>0.108525170756387</v>
      </c>
      <c r="G36">
        <v>66.219695999999999</v>
      </c>
      <c r="H36">
        <v>0.312</v>
      </c>
      <c r="I36">
        <v>9</v>
      </c>
      <c r="J36" s="1">
        <v>51447000</v>
      </c>
      <c r="K36">
        <v>1</v>
      </c>
      <c r="L36">
        <v>1.201956</v>
      </c>
      <c r="M36">
        <v>8</v>
      </c>
      <c r="N36">
        <v>5</v>
      </c>
      <c r="O36">
        <v>1.34</v>
      </c>
      <c r="P36">
        <v>72.980999999999995</v>
      </c>
      <c r="Q36">
        <v>0.83299999999999996</v>
      </c>
      <c r="R36">
        <v>0.95599999999999996</v>
      </c>
      <c r="S36">
        <v>0.15622</v>
      </c>
      <c r="T36">
        <v>48.713000000000001</v>
      </c>
      <c r="U36">
        <v>7.61</v>
      </c>
      <c r="V36">
        <v>1.32</v>
      </c>
      <c r="W36" s="2">
        <v>1.24E-2</v>
      </c>
      <c r="X36" s="2">
        <v>1.1619999999999999</v>
      </c>
      <c r="Y36" t="s">
        <v>313</v>
      </c>
      <c r="Z36">
        <v>51447000</v>
      </c>
      <c r="AA36">
        <v>5.37</v>
      </c>
      <c r="AB36">
        <v>1.242</v>
      </c>
      <c r="AC36">
        <v>2.2999999999999998</v>
      </c>
      <c r="AD36">
        <v>0.10131999999999999</v>
      </c>
      <c r="AE36">
        <v>0.19225999999999999</v>
      </c>
      <c r="AF36">
        <v>11.249000000000001</v>
      </c>
      <c r="AG36" t="s">
        <v>280</v>
      </c>
      <c r="AH36">
        <v>10</v>
      </c>
      <c r="AI36">
        <v>6838485</v>
      </c>
      <c r="AJ36">
        <v>6731249</v>
      </c>
      <c r="AK36">
        <v>4.49</v>
      </c>
      <c r="AL36">
        <v>0.628</v>
      </c>
      <c r="AM36" s="2">
        <f t="shared" si="0"/>
        <v>3.8258452543986419</v>
      </c>
      <c r="AN36" s="5">
        <f t="shared" si="1"/>
        <v>5.1515831437996811</v>
      </c>
    </row>
    <row r="37" spans="1:40" x14ac:dyDescent="0.25">
      <c r="A37" t="s">
        <v>228</v>
      </c>
      <c r="B37">
        <v>49.7</v>
      </c>
      <c r="C37" s="3">
        <v>3.1764705882352899</v>
      </c>
      <c r="D37" s="3">
        <v>2.1257861635220099</v>
      </c>
      <c r="E37" s="3">
        <v>0.70790378006872801</v>
      </c>
      <c r="F37" s="3">
        <v>0.25505050505050397</v>
      </c>
      <c r="G37">
        <v>190.8</v>
      </c>
      <c r="H37">
        <v>0.54600000000000004</v>
      </c>
      <c r="I37">
        <v>4</v>
      </c>
      <c r="J37" s="1">
        <v>3448000</v>
      </c>
      <c r="K37">
        <v>1</v>
      </c>
      <c r="L37">
        <v>1.894579</v>
      </c>
      <c r="M37">
        <v>2</v>
      </c>
      <c r="N37">
        <v>7</v>
      </c>
      <c r="O37">
        <v>2.6840000000000002</v>
      </c>
      <c r="P37">
        <v>13.672000000000001</v>
      </c>
      <c r="S37">
        <v>5.9359997999999997E-2</v>
      </c>
      <c r="T37">
        <v>304.80799999999999</v>
      </c>
      <c r="U37">
        <v>18.094999999999999</v>
      </c>
      <c r="V37">
        <v>0.25</v>
      </c>
      <c r="W37" s="2">
        <v>9.9000000000000008E-3</v>
      </c>
      <c r="X37" s="2">
        <v>0.8044</v>
      </c>
      <c r="Y37" t="s">
        <v>320</v>
      </c>
      <c r="Z37">
        <v>3448000</v>
      </c>
      <c r="AA37">
        <v>95.1</v>
      </c>
      <c r="AB37">
        <v>1.9670000000000001</v>
      </c>
      <c r="AC37">
        <v>1.2</v>
      </c>
      <c r="AD37">
        <v>3.083E-2</v>
      </c>
      <c r="AE37">
        <v>7.7160000000000006E-2</v>
      </c>
      <c r="AF37">
        <v>2.6429999999999998</v>
      </c>
      <c r="AG37" t="s">
        <v>265</v>
      </c>
      <c r="AH37">
        <v>6</v>
      </c>
      <c r="AI37">
        <v>857551</v>
      </c>
      <c r="AJ37">
        <v>922701</v>
      </c>
      <c r="AK37">
        <v>1.4</v>
      </c>
      <c r="AL37">
        <v>8.3000000000000004E-2</v>
      </c>
      <c r="AM37" s="2">
        <f t="shared" si="0"/>
        <v>4.4375938237676857</v>
      </c>
      <c r="AN37" s="5">
        <f t="shared" si="1"/>
        <v>5.120521741165823</v>
      </c>
    </row>
    <row r="38" spans="1:40" x14ac:dyDescent="0.25">
      <c r="A38" t="s">
        <v>118</v>
      </c>
      <c r="B38">
        <v>169.55</v>
      </c>
      <c r="C38" s="3">
        <v>0.26794795094226698</v>
      </c>
      <c r="D38" s="3">
        <v>4.8611540602387197E-2</v>
      </c>
      <c r="E38" s="3">
        <v>4.1781874039938702E-2</v>
      </c>
      <c r="F38" s="3">
        <v>5.54656374501993E-2</v>
      </c>
      <c r="G38">
        <v>23.223901999999999</v>
      </c>
      <c r="H38">
        <v>0.16300000000000001</v>
      </c>
      <c r="I38">
        <v>2</v>
      </c>
      <c r="J38" s="1">
        <v>3962835968</v>
      </c>
      <c r="K38">
        <v>1</v>
      </c>
      <c r="L38">
        <v>1.0113620000000001</v>
      </c>
      <c r="M38">
        <v>3</v>
      </c>
      <c r="N38">
        <v>3</v>
      </c>
      <c r="O38">
        <v>1.2909999999999999</v>
      </c>
      <c r="P38">
        <v>0.28399999999999997</v>
      </c>
      <c r="Q38">
        <v>0.52600000000000002</v>
      </c>
      <c r="R38">
        <v>0.55800000000000005</v>
      </c>
      <c r="S38">
        <v>0.16270000000000001</v>
      </c>
      <c r="T38">
        <v>16.651</v>
      </c>
      <c r="U38">
        <v>2.7090000000000001</v>
      </c>
      <c r="V38">
        <v>7.28</v>
      </c>
      <c r="W38" s="2">
        <v>2.0999999999999999E-3</v>
      </c>
      <c r="X38" s="2">
        <v>0.73709999999999998</v>
      </c>
      <c r="Y38" t="s">
        <v>269</v>
      </c>
      <c r="Z38">
        <v>3962835968</v>
      </c>
      <c r="AA38">
        <v>2.46</v>
      </c>
      <c r="AB38">
        <v>1.1910000000000001</v>
      </c>
      <c r="AC38">
        <v>2.2999999999999998</v>
      </c>
      <c r="AD38">
        <v>0.16009999999999999</v>
      </c>
      <c r="AE38">
        <v>0.43609999999999999</v>
      </c>
      <c r="AF38">
        <v>61.954999999999998</v>
      </c>
      <c r="AG38" t="s">
        <v>268</v>
      </c>
      <c r="AH38">
        <v>3</v>
      </c>
      <c r="AI38">
        <v>7221518</v>
      </c>
      <c r="AJ38">
        <v>8430257</v>
      </c>
      <c r="AK38">
        <v>3.82</v>
      </c>
      <c r="AL38">
        <v>6.2430000000000003</v>
      </c>
      <c r="AM38" s="2">
        <f t="shared" si="0"/>
        <v>0.30732132620762853</v>
      </c>
      <c r="AN38" s="5">
        <f t="shared" si="1"/>
        <v>4.9897035301415382</v>
      </c>
    </row>
    <row r="39" spans="1:40" hidden="1" x14ac:dyDescent="0.25">
      <c r="A39" t="s">
        <v>179</v>
      </c>
      <c r="B39">
        <v>51.9</v>
      </c>
      <c r="C39" s="3">
        <v>-5.2573932092004401E-2</v>
      </c>
      <c r="D39" s="3">
        <v>-5.6020371044015999E-2</v>
      </c>
      <c r="E39" s="3">
        <v>-0.120488052872394</v>
      </c>
      <c r="F39" s="3">
        <v>-2.3702031602708701E-2</v>
      </c>
      <c r="G39">
        <v>9.0353359999999991</v>
      </c>
      <c r="H39">
        <v>8.4000000000000005E-2</v>
      </c>
      <c r="I39">
        <v>6</v>
      </c>
      <c r="J39" s="1">
        <v>2623000064</v>
      </c>
      <c r="K39">
        <v>1</v>
      </c>
      <c r="L39">
        <v>1.74007</v>
      </c>
      <c r="M39">
        <v>9</v>
      </c>
      <c r="N39">
        <v>7</v>
      </c>
      <c r="O39">
        <v>1.575</v>
      </c>
      <c r="P39">
        <v>167.381</v>
      </c>
      <c r="Q39">
        <v>4.0679999999999996</v>
      </c>
      <c r="R39">
        <v>4.0620000000000003</v>
      </c>
      <c r="S39">
        <v>0.16003998999999999</v>
      </c>
      <c r="T39">
        <v>8.782</v>
      </c>
      <c r="U39">
        <v>1.405</v>
      </c>
      <c r="V39">
        <v>5.66</v>
      </c>
      <c r="W39" s="2">
        <v>1.9900000000000001E-2</v>
      </c>
      <c r="X39" s="2">
        <v>0.84160000000000001</v>
      </c>
      <c r="Y39" t="s">
        <v>343</v>
      </c>
      <c r="Z39">
        <v>2623000064</v>
      </c>
      <c r="AA39">
        <v>0.66</v>
      </c>
      <c r="AB39">
        <v>1.014</v>
      </c>
      <c r="AC39">
        <v>2.1</v>
      </c>
      <c r="AD39">
        <v>4.0749997000000003E-2</v>
      </c>
      <c r="AE39">
        <v>0.45952999999999999</v>
      </c>
      <c r="AF39">
        <v>54.9</v>
      </c>
      <c r="AG39" t="s">
        <v>280</v>
      </c>
      <c r="AH39">
        <v>4</v>
      </c>
      <c r="AI39">
        <v>7139203</v>
      </c>
      <c r="AJ39">
        <v>6589304</v>
      </c>
      <c r="AK39">
        <v>3.44</v>
      </c>
      <c r="AL39">
        <v>7.1349999999999998</v>
      </c>
      <c r="AM39" s="2">
        <f t="shared" si="0"/>
        <v>-0.11268130013233663</v>
      </c>
      <c r="AN39" s="5">
        <f t="shared" si="1"/>
        <v>4.9815827142281419</v>
      </c>
    </row>
    <row r="40" spans="1:40" x14ac:dyDescent="0.25">
      <c r="A40" t="s">
        <v>226</v>
      </c>
      <c r="B40">
        <v>14.45</v>
      </c>
      <c r="C40" s="3">
        <v>1.8333333333333299</v>
      </c>
      <c r="D40" s="3">
        <v>0.73053892215568805</v>
      </c>
      <c r="E40" s="3">
        <v>0.42364532019704398</v>
      </c>
      <c r="F40" s="3">
        <v>0.146825396825396</v>
      </c>
      <c r="G40">
        <v>7.6815642999999998</v>
      </c>
      <c r="H40">
        <v>0.13800000000000001</v>
      </c>
      <c r="J40" s="1">
        <v>119000000</v>
      </c>
      <c r="L40">
        <v>1.4146989999999999</v>
      </c>
      <c r="O40">
        <v>2.524</v>
      </c>
      <c r="P40">
        <v>39.893999999999998</v>
      </c>
      <c r="S40">
        <v>0.13983000000000001</v>
      </c>
      <c r="T40">
        <v>3.7909999999999999</v>
      </c>
      <c r="U40">
        <v>0.53</v>
      </c>
      <c r="V40">
        <v>1.79</v>
      </c>
      <c r="W40" s="2">
        <v>7.9000000000000008E-3</v>
      </c>
      <c r="X40" s="2">
        <v>0.9264</v>
      </c>
      <c r="Y40" t="s">
        <v>355</v>
      </c>
      <c r="Z40">
        <v>119000000</v>
      </c>
      <c r="AA40">
        <v>33.24</v>
      </c>
      <c r="AB40">
        <v>1.1890000000000001</v>
      </c>
      <c r="AC40">
        <v>2.8</v>
      </c>
      <c r="AD40">
        <v>4.5450002000000003E-2</v>
      </c>
      <c r="AE40">
        <v>7.4499994999999999E-2</v>
      </c>
      <c r="AF40">
        <v>39.945</v>
      </c>
      <c r="AG40" t="s">
        <v>288</v>
      </c>
      <c r="AI40">
        <v>410291</v>
      </c>
      <c r="AJ40">
        <v>394136</v>
      </c>
      <c r="AK40">
        <v>1.08</v>
      </c>
      <c r="AL40">
        <v>1.292</v>
      </c>
      <c r="AM40" s="2">
        <f t="shared" si="0"/>
        <v>2.3167495741958848</v>
      </c>
      <c r="AN40" s="5">
        <f t="shared" si="1"/>
        <v>4.760572913420579</v>
      </c>
    </row>
    <row r="41" spans="1:40" x14ac:dyDescent="0.25">
      <c r="A41" t="s">
        <v>176</v>
      </c>
      <c r="B41">
        <v>170.05</v>
      </c>
      <c r="C41" s="3">
        <v>0.70459101844426597</v>
      </c>
      <c r="D41" s="3">
        <v>0.17478411053540599</v>
      </c>
      <c r="E41" s="3">
        <v>7.0978712684217099E-2</v>
      </c>
      <c r="F41" s="3">
        <v>5.0080276645671301E-2</v>
      </c>
      <c r="G41">
        <v>15.064913000000001</v>
      </c>
      <c r="H41">
        <v>0.129</v>
      </c>
      <c r="I41">
        <v>6</v>
      </c>
      <c r="J41" s="1">
        <v>171000000</v>
      </c>
      <c r="K41">
        <v>5</v>
      </c>
      <c r="L41">
        <v>1.6193059999999999</v>
      </c>
      <c r="M41">
        <v>2</v>
      </c>
      <c r="N41">
        <v>4</v>
      </c>
      <c r="O41">
        <v>1.0940000000000001</v>
      </c>
      <c r="P41">
        <v>186.76599999999999</v>
      </c>
      <c r="Q41">
        <v>3.0310000000000001</v>
      </c>
      <c r="R41">
        <v>3.1179999999999999</v>
      </c>
      <c r="S41">
        <v>0.18632999</v>
      </c>
      <c r="T41">
        <v>15.084</v>
      </c>
      <c r="U41">
        <v>2.8109999999999999</v>
      </c>
      <c r="V41">
        <v>11.4</v>
      </c>
      <c r="W41" s="2">
        <v>1.29E-2</v>
      </c>
      <c r="X41" s="2">
        <v>0.90920000000000001</v>
      </c>
      <c r="Y41" t="s">
        <v>297</v>
      </c>
      <c r="Z41">
        <v>171000000</v>
      </c>
      <c r="AA41">
        <v>1.64</v>
      </c>
      <c r="AB41">
        <v>0.59099999999999997</v>
      </c>
      <c r="AC41">
        <v>1.9</v>
      </c>
      <c r="AD41">
        <v>7.5689999999999993E-2</v>
      </c>
      <c r="AE41">
        <v>0.18143000000000001</v>
      </c>
      <c r="AF41">
        <v>73.468999999999994</v>
      </c>
      <c r="AG41" t="s">
        <v>274</v>
      </c>
      <c r="AH41">
        <v>6</v>
      </c>
      <c r="AI41">
        <v>552295</v>
      </c>
      <c r="AJ41">
        <v>455002</v>
      </c>
      <c r="AK41">
        <v>1.24</v>
      </c>
      <c r="AL41">
        <v>3.141</v>
      </c>
      <c r="AM41" s="2">
        <f t="shared" si="0"/>
        <v>0.81390110827016249</v>
      </c>
      <c r="AN41" s="5">
        <f t="shared" si="1"/>
        <v>4.467675508178397</v>
      </c>
    </row>
    <row r="42" spans="1:40" hidden="1" x14ac:dyDescent="0.25">
      <c r="A42" t="s">
        <v>162</v>
      </c>
      <c r="B42">
        <v>113.95</v>
      </c>
      <c r="C42" s="3">
        <v>0.34533648170011799</v>
      </c>
      <c r="D42" s="3">
        <v>0.19959995789030399</v>
      </c>
      <c r="E42" s="3">
        <v>-2.6234831652708901E-2</v>
      </c>
      <c r="F42" s="3">
        <v>-6.7359633327876894E-2</v>
      </c>
      <c r="G42">
        <v>12.129989999999999</v>
      </c>
      <c r="H42">
        <v>0.39100000000000001</v>
      </c>
      <c r="I42">
        <v>8</v>
      </c>
      <c r="J42" s="1">
        <v>5878000128</v>
      </c>
      <c r="K42">
        <v>1</v>
      </c>
      <c r="L42">
        <v>0.90842900000000004</v>
      </c>
      <c r="M42">
        <v>7</v>
      </c>
      <c r="N42">
        <v>8</v>
      </c>
      <c r="O42">
        <v>1.2430000000000001</v>
      </c>
      <c r="P42">
        <v>45.529000000000003</v>
      </c>
      <c r="Q42">
        <v>1.69</v>
      </c>
      <c r="R42">
        <v>1.4350000000000001</v>
      </c>
      <c r="S42">
        <v>4.1149996000000001E-2</v>
      </c>
      <c r="T42">
        <v>16.18</v>
      </c>
      <c r="U42">
        <v>0.66600000000000004</v>
      </c>
      <c r="V42">
        <v>9.77</v>
      </c>
      <c r="W42" s="2">
        <v>1.9E-3</v>
      </c>
      <c r="X42" s="2">
        <v>0.71660000000000001</v>
      </c>
      <c r="Y42" t="s">
        <v>339</v>
      </c>
      <c r="Z42">
        <v>5878000128</v>
      </c>
      <c r="AA42">
        <v>0.46</v>
      </c>
      <c r="AB42">
        <v>0.77200000000000002</v>
      </c>
      <c r="AC42">
        <v>2.6</v>
      </c>
      <c r="AD42">
        <v>3.2930000000000001E-2</v>
      </c>
      <c r="AE42">
        <v>0.24989</v>
      </c>
      <c r="AF42">
        <v>204.89599999999999</v>
      </c>
      <c r="AG42" t="s">
        <v>277</v>
      </c>
      <c r="AH42">
        <v>8</v>
      </c>
      <c r="AI42">
        <v>5329445</v>
      </c>
      <c r="AJ42">
        <v>5794843</v>
      </c>
      <c r="AK42">
        <v>2.2000000000000002</v>
      </c>
      <c r="AL42">
        <v>11.823</v>
      </c>
      <c r="AM42" s="2">
        <f t="shared" si="0"/>
        <v>0.43296444995476968</v>
      </c>
      <c r="AN42" s="5">
        <f t="shared" si="1"/>
        <v>4.181674970340314</v>
      </c>
    </row>
    <row r="43" spans="1:40" x14ac:dyDescent="0.25">
      <c r="A43" t="s">
        <v>172</v>
      </c>
      <c r="B43">
        <v>204</v>
      </c>
      <c r="C43" s="3">
        <v>0.78026005759664896</v>
      </c>
      <c r="D43" s="3">
        <v>0.25879303961495698</v>
      </c>
      <c r="E43" s="3">
        <v>0.294827039035226</v>
      </c>
      <c r="F43" s="3">
        <v>0.117196056955093</v>
      </c>
      <c r="G43">
        <v>34</v>
      </c>
      <c r="H43">
        <v>0.38</v>
      </c>
      <c r="I43">
        <v>10</v>
      </c>
      <c r="J43" s="1">
        <v>501881984</v>
      </c>
      <c r="K43">
        <v>2</v>
      </c>
      <c r="L43">
        <v>1.1638869999999999</v>
      </c>
      <c r="M43">
        <v>10</v>
      </c>
      <c r="N43">
        <v>7</v>
      </c>
      <c r="O43">
        <v>2.7749999999999999</v>
      </c>
      <c r="P43">
        <v>60.253999999999998</v>
      </c>
      <c r="Q43">
        <v>2.3380000000000001</v>
      </c>
      <c r="R43">
        <v>2.2949999999999999</v>
      </c>
      <c r="S43">
        <v>0.13311999999999999</v>
      </c>
      <c r="T43">
        <v>33.770000000000003</v>
      </c>
      <c r="U43">
        <v>4.4950000000000001</v>
      </c>
      <c r="V43">
        <v>5.8</v>
      </c>
      <c r="W43" s="2">
        <v>1.2999999999999999E-2</v>
      </c>
      <c r="X43" s="2">
        <v>0.95909999999999995</v>
      </c>
      <c r="Y43" t="s">
        <v>272</v>
      </c>
      <c r="Z43">
        <v>501881984</v>
      </c>
      <c r="AA43">
        <v>1.1399999999999999</v>
      </c>
      <c r="AB43">
        <v>2.4940000000000002</v>
      </c>
      <c r="AC43">
        <v>1.7</v>
      </c>
      <c r="AD43">
        <v>4.2150001999999999E-2</v>
      </c>
      <c r="AE43">
        <v>0.22358998999999999</v>
      </c>
      <c r="AF43">
        <v>46.508000000000003</v>
      </c>
      <c r="AG43" t="s">
        <v>268</v>
      </c>
      <c r="AH43">
        <v>10</v>
      </c>
      <c r="AI43">
        <v>3411762</v>
      </c>
      <c r="AJ43">
        <v>2650146</v>
      </c>
      <c r="AK43">
        <v>3.37</v>
      </c>
      <c r="AL43">
        <v>5.2309999999999999</v>
      </c>
      <c r="AM43" s="2">
        <f t="shared" si="0"/>
        <v>0.99312967524252493</v>
      </c>
      <c r="AN43" s="5">
        <f t="shared" si="1"/>
        <v>4.0092193406710077</v>
      </c>
    </row>
    <row r="44" spans="1:40" hidden="1" x14ac:dyDescent="0.25">
      <c r="A44" t="s">
        <v>170</v>
      </c>
      <c r="B44">
        <v>26.89</v>
      </c>
      <c r="C44" s="3">
        <v>4.3866459627328998E-2</v>
      </c>
      <c r="D44" s="3">
        <v>-0.109012591119946</v>
      </c>
      <c r="E44" s="3">
        <v>-0.16646001239925601</v>
      </c>
      <c r="F44" s="3">
        <v>-8.3191271735424399E-2</v>
      </c>
      <c r="G44">
        <v>7.2409330000000001</v>
      </c>
      <c r="H44">
        <v>0.27100000000000002</v>
      </c>
      <c r="I44">
        <v>2</v>
      </c>
      <c r="J44" s="1">
        <v>743977984</v>
      </c>
      <c r="K44">
        <v>1</v>
      </c>
      <c r="L44">
        <v>0.74033899999999997</v>
      </c>
      <c r="M44">
        <v>2</v>
      </c>
      <c r="N44">
        <v>3</v>
      </c>
      <c r="O44">
        <v>4.5460000000000003</v>
      </c>
      <c r="P44">
        <v>72.25</v>
      </c>
      <c r="Q44">
        <v>2.5209999999999999</v>
      </c>
      <c r="R44">
        <v>2.2170000000000001</v>
      </c>
      <c r="S44">
        <v>0.15042</v>
      </c>
      <c r="T44">
        <v>7.6020000000000003</v>
      </c>
      <c r="U44">
        <v>1.143</v>
      </c>
      <c r="V44">
        <v>3.86</v>
      </c>
      <c r="W44" s="2">
        <v>8.5900000000000004E-2</v>
      </c>
      <c r="X44" s="2">
        <v>0.9173</v>
      </c>
      <c r="Y44" t="s">
        <v>321</v>
      </c>
      <c r="Z44">
        <v>743977984</v>
      </c>
      <c r="AA44">
        <v>0.17</v>
      </c>
      <c r="AB44">
        <v>0.29299999999999998</v>
      </c>
      <c r="AC44">
        <v>2.7</v>
      </c>
      <c r="AD44">
        <v>8.7499999999999994E-2</v>
      </c>
      <c r="AE44">
        <v>0.16715999000000001</v>
      </c>
      <c r="AF44">
        <v>32.561999999999998</v>
      </c>
      <c r="AG44" t="s">
        <v>280</v>
      </c>
      <c r="AH44">
        <v>5</v>
      </c>
      <c r="AI44">
        <v>20295044</v>
      </c>
      <c r="AJ44">
        <v>23073799</v>
      </c>
      <c r="AK44">
        <v>3.82</v>
      </c>
      <c r="AL44">
        <v>2.5489999999999999</v>
      </c>
      <c r="AM44" s="2">
        <f t="shared" si="0"/>
        <v>-5.9187445010410039E-2</v>
      </c>
      <c r="AN44" s="5">
        <f t="shared" si="1"/>
        <v>3.8911921044386308</v>
      </c>
    </row>
    <row r="45" spans="1:40" x14ac:dyDescent="0.25">
      <c r="A45" t="s">
        <v>168</v>
      </c>
      <c r="B45">
        <v>56.68</v>
      </c>
      <c r="C45" s="3">
        <v>0.41948409717004698</v>
      </c>
      <c r="D45" s="3">
        <v>0.13337332533493201</v>
      </c>
      <c r="E45" s="3">
        <v>0.122376237623762</v>
      </c>
      <c r="F45" s="3">
        <v>2.3289402419209099E-2</v>
      </c>
      <c r="G45">
        <v>13.760289999999999</v>
      </c>
      <c r="H45">
        <v>5.0999999999999997E-2</v>
      </c>
      <c r="I45">
        <v>1</v>
      </c>
      <c r="J45" s="1">
        <v>5778875904</v>
      </c>
      <c r="K45">
        <v>1</v>
      </c>
      <c r="L45">
        <v>1.6531210000000001</v>
      </c>
      <c r="M45">
        <v>1</v>
      </c>
      <c r="N45">
        <v>2</v>
      </c>
      <c r="O45">
        <v>0.91700000000000004</v>
      </c>
      <c r="P45">
        <v>34.079000000000001</v>
      </c>
      <c r="Q45">
        <v>1.788</v>
      </c>
      <c r="R45">
        <v>1.8</v>
      </c>
      <c r="S45">
        <v>0.12505999000000001</v>
      </c>
      <c r="T45">
        <v>7.0410000000000004</v>
      </c>
      <c r="U45">
        <v>0.88100000000000001</v>
      </c>
      <c r="V45">
        <v>4.13</v>
      </c>
      <c r="W45" s="2">
        <v>0</v>
      </c>
      <c r="X45" s="2">
        <v>7.7200000000000005E-2</v>
      </c>
      <c r="Y45" t="s">
        <v>322</v>
      </c>
      <c r="Z45">
        <v>5778875904</v>
      </c>
      <c r="AA45">
        <v>1.8</v>
      </c>
      <c r="AB45">
        <v>0.70699999999999996</v>
      </c>
      <c r="AC45">
        <v>1</v>
      </c>
      <c r="AD45">
        <v>2.596E-2</v>
      </c>
      <c r="AE45">
        <v>0.19381999999999999</v>
      </c>
      <c r="AF45">
        <v>61.951000000000001</v>
      </c>
      <c r="AG45" t="s">
        <v>268</v>
      </c>
      <c r="AH45">
        <v>5</v>
      </c>
      <c r="AI45">
        <v>1774709</v>
      </c>
      <c r="AJ45">
        <v>2654595</v>
      </c>
      <c r="AK45">
        <v>2.1</v>
      </c>
      <c r="AL45">
        <v>4.4669999999999996</v>
      </c>
      <c r="AM45" s="2">
        <f t="shared" si="0"/>
        <v>0.51870560277838762</v>
      </c>
      <c r="AN45" s="5">
        <f t="shared" si="1"/>
        <v>3.736821134080663</v>
      </c>
    </row>
    <row r="46" spans="1:40" hidden="1" x14ac:dyDescent="0.25">
      <c r="A46" t="s">
        <v>214</v>
      </c>
      <c r="B46">
        <v>29.46</v>
      </c>
      <c r="C46" s="3">
        <v>-3.2194480946123497E-2</v>
      </c>
      <c r="D46" s="3">
        <v>4.06216884493113E-2</v>
      </c>
      <c r="E46" s="3">
        <v>-2.0325203252031798E-3</v>
      </c>
      <c r="F46" s="3">
        <v>3.4773445732349799E-2</v>
      </c>
      <c r="G46">
        <v>9.9864859999999993</v>
      </c>
      <c r="H46">
        <v>0.21099999999999999</v>
      </c>
      <c r="I46">
        <v>1</v>
      </c>
      <c r="J46" s="1">
        <v>189323008</v>
      </c>
      <c r="K46">
        <v>2</v>
      </c>
      <c r="L46">
        <v>0.16648199999999999</v>
      </c>
      <c r="M46">
        <v>3</v>
      </c>
      <c r="N46">
        <v>1</v>
      </c>
      <c r="O46">
        <v>1.0229999999999999</v>
      </c>
      <c r="P46">
        <v>112.03700000000001</v>
      </c>
      <c r="S46">
        <v>6.3979999999999995E-2</v>
      </c>
      <c r="T46">
        <v>4.9640000000000004</v>
      </c>
      <c r="U46">
        <v>0.318</v>
      </c>
      <c r="V46">
        <v>2.96</v>
      </c>
      <c r="W46" s="2">
        <v>8.3400000000000002E-2</v>
      </c>
      <c r="X46" s="2">
        <v>0.92889999999999995</v>
      </c>
      <c r="Y46" t="s">
        <v>351</v>
      </c>
      <c r="Z46">
        <v>189323008</v>
      </c>
      <c r="AA46">
        <v>0.95</v>
      </c>
      <c r="AB46">
        <v>0.42499999999999999</v>
      </c>
      <c r="AC46">
        <v>2.7</v>
      </c>
      <c r="AD46">
        <v>3.4430000000000002E-2</v>
      </c>
      <c r="AE46">
        <v>8.4000000000000005E-2</v>
      </c>
      <c r="AF46">
        <v>121.85899999999999</v>
      </c>
      <c r="AG46" t="s">
        <v>268</v>
      </c>
      <c r="AH46">
        <v>2</v>
      </c>
      <c r="AI46">
        <v>4968647</v>
      </c>
      <c r="AJ46">
        <v>7111477</v>
      </c>
      <c r="AK46">
        <v>4.96</v>
      </c>
      <c r="AL46">
        <v>1.05</v>
      </c>
      <c r="AM46" s="2">
        <f t="shared" si="0"/>
        <v>-9.4939796584061591E-3</v>
      </c>
      <c r="AN46" s="5">
        <f t="shared" si="1"/>
        <v>3.6566714972435466</v>
      </c>
    </row>
    <row r="47" spans="1:40" hidden="1" x14ac:dyDescent="0.25">
      <c r="A47" t="s">
        <v>178</v>
      </c>
      <c r="B47">
        <v>15.41</v>
      </c>
      <c r="C47" s="3">
        <v>-0.25770712909441201</v>
      </c>
      <c r="D47" s="3">
        <v>-0.22679377822378299</v>
      </c>
      <c r="E47" s="3">
        <v>-0.303660189787618</v>
      </c>
      <c r="F47" s="3">
        <v>-0.265490943755958</v>
      </c>
      <c r="G47">
        <v>24.898551999999999</v>
      </c>
      <c r="H47">
        <v>6.4000000000000001E-2</v>
      </c>
      <c r="I47">
        <v>6</v>
      </c>
      <c r="J47" s="1">
        <v>315132000</v>
      </c>
      <c r="K47">
        <v>2</v>
      </c>
      <c r="L47">
        <v>0.52731600000000001</v>
      </c>
      <c r="M47">
        <v>6</v>
      </c>
      <c r="N47">
        <v>7</v>
      </c>
      <c r="O47">
        <v>4.7590000000000003</v>
      </c>
      <c r="P47">
        <v>18.273</v>
      </c>
      <c r="Q47">
        <v>3.786</v>
      </c>
      <c r="R47">
        <v>3.7050000000000001</v>
      </c>
      <c r="S47">
        <v>0.66274999999999995</v>
      </c>
      <c r="T47">
        <v>15.121</v>
      </c>
      <c r="U47">
        <v>10.021000000000001</v>
      </c>
      <c r="V47">
        <v>0.69</v>
      </c>
      <c r="W47" s="2">
        <v>1.5E-3</v>
      </c>
      <c r="X47" s="2">
        <v>0.58730000000000004</v>
      </c>
      <c r="Y47" t="s">
        <v>342</v>
      </c>
      <c r="Z47">
        <v>315132000</v>
      </c>
      <c r="AA47">
        <v>3.85</v>
      </c>
      <c r="AB47">
        <v>4.5940000000000003</v>
      </c>
      <c r="AC47">
        <v>1.8</v>
      </c>
      <c r="AD47">
        <v>3.1600002000000002E-2</v>
      </c>
      <c r="AE47">
        <v>6.1400000000000003E-2</v>
      </c>
      <c r="AF47">
        <v>1.9370000000000001</v>
      </c>
      <c r="AG47" t="s">
        <v>288</v>
      </c>
      <c r="AH47">
        <v>3</v>
      </c>
      <c r="AI47">
        <v>5266343</v>
      </c>
      <c r="AJ47">
        <v>5152580</v>
      </c>
      <c r="AK47">
        <v>3.02</v>
      </c>
      <c r="AL47">
        <v>0.71099999999999997</v>
      </c>
      <c r="AM47" s="2">
        <f t="shared" si="0"/>
        <v>-0.46914331096620454</v>
      </c>
      <c r="AN47" s="5">
        <f t="shared" si="1"/>
        <v>3.6416688508710595</v>
      </c>
    </row>
    <row r="48" spans="1:40" x14ac:dyDescent="0.25">
      <c r="A48" t="s">
        <v>147</v>
      </c>
      <c r="B48">
        <v>154.11000000000001</v>
      </c>
      <c r="C48" s="3">
        <v>1.47208854667949</v>
      </c>
      <c r="D48" s="3">
        <v>0.91846134694385595</v>
      </c>
      <c r="E48" s="3">
        <v>0.25937729835744</v>
      </c>
      <c r="F48" s="3">
        <v>0.20248127340823899</v>
      </c>
      <c r="G48">
        <v>40.878627999999999</v>
      </c>
      <c r="H48">
        <v>0.245</v>
      </c>
      <c r="I48">
        <v>4</v>
      </c>
      <c r="J48" s="1">
        <v>349628000</v>
      </c>
      <c r="K48">
        <v>1</v>
      </c>
      <c r="L48">
        <v>-9.5413999999999999E-2</v>
      </c>
      <c r="M48">
        <v>3</v>
      </c>
      <c r="N48">
        <v>2</v>
      </c>
      <c r="O48">
        <v>2.9119999999999999</v>
      </c>
      <c r="P48">
        <v>7.5750000000000002</v>
      </c>
      <c r="Q48">
        <v>0.98499999999999999</v>
      </c>
      <c r="R48">
        <v>0.96599999999999997</v>
      </c>
      <c r="S48">
        <v>0.24367</v>
      </c>
      <c r="T48">
        <v>22.645</v>
      </c>
      <c r="U48">
        <v>5.5179999999999998</v>
      </c>
      <c r="V48">
        <v>3.79</v>
      </c>
      <c r="W48" s="2">
        <v>6.3299999999999995E-2</v>
      </c>
      <c r="X48" s="2">
        <v>0.86339999999999995</v>
      </c>
      <c r="Y48" t="s">
        <v>312</v>
      </c>
      <c r="Z48">
        <v>349628000</v>
      </c>
      <c r="AA48">
        <v>2.5</v>
      </c>
      <c r="AB48">
        <v>1.784</v>
      </c>
      <c r="AC48">
        <v>2.2999999999999998</v>
      </c>
      <c r="AD48">
        <v>0.21062</v>
      </c>
      <c r="AE48">
        <v>0.25726998000000001</v>
      </c>
      <c r="AF48">
        <v>21.628</v>
      </c>
      <c r="AG48" t="s">
        <v>280</v>
      </c>
      <c r="AH48">
        <v>8</v>
      </c>
      <c r="AI48">
        <v>4573343</v>
      </c>
      <c r="AJ48">
        <v>4065490</v>
      </c>
      <c r="AK48">
        <v>3.07</v>
      </c>
      <c r="AL48">
        <v>2.573</v>
      </c>
      <c r="AM48" s="2">
        <f t="shared" si="0"/>
        <v>2.0130369841914644</v>
      </c>
      <c r="AN48" s="5">
        <f t="shared" si="1"/>
        <v>3.6248977862887681</v>
      </c>
    </row>
    <row r="49" spans="1:40" x14ac:dyDescent="0.25">
      <c r="A49" t="s">
        <v>173</v>
      </c>
      <c r="B49">
        <v>35.840000000000003</v>
      </c>
      <c r="C49" s="3">
        <v>0.244876693296283</v>
      </c>
      <c r="D49" s="3">
        <v>0.255781359495445</v>
      </c>
      <c r="E49" s="3">
        <v>4.4289044289044399E-2</v>
      </c>
      <c r="F49" s="3">
        <v>5.8788774002954201E-2</v>
      </c>
      <c r="G49">
        <v>22.506329000000001</v>
      </c>
      <c r="H49">
        <v>0.10299999999999999</v>
      </c>
      <c r="I49">
        <v>6</v>
      </c>
      <c r="J49" s="1">
        <v>521000000</v>
      </c>
      <c r="K49">
        <v>1</v>
      </c>
      <c r="L49">
        <v>0.96972199999999997</v>
      </c>
      <c r="M49">
        <v>3</v>
      </c>
      <c r="N49">
        <v>3</v>
      </c>
      <c r="O49">
        <v>0.82699999999999996</v>
      </c>
      <c r="P49">
        <v>83.846000000000004</v>
      </c>
      <c r="Q49">
        <v>2.7530000000000001</v>
      </c>
      <c r="R49">
        <v>2.8010000000000002</v>
      </c>
      <c r="S49">
        <v>0.27062999999999998</v>
      </c>
      <c r="T49">
        <v>21.486000000000001</v>
      </c>
      <c r="U49">
        <v>5.8150000000000004</v>
      </c>
      <c r="V49">
        <v>1.58</v>
      </c>
      <c r="W49" s="2">
        <v>2.7000000000000001E-3</v>
      </c>
      <c r="X49" s="2">
        <v>0.95330000000000004</v>
      </c>
      <c r="Y49" t="s">
        <v>302</v>
      </c>
      <c r="Z49">
        <v>521000000</v>
      </c>
      <c r="AA49">
        <v>2.5099999999999998</v>
      </c>
      <c r="AB49">
        <v>0.378</v>
      </c>
      <c r="AC49">
        <v>1.6</v>
      </c>
      <c r="AD49">
        <v>5.6619999999999997E-2</v>
      </c>
      <c r="AE49">
        <v>6.9559999999999997E-2</v>
      </c>
      <c r="AF49">
        <v>6.9059999999999997</v>
      </c>
      <c r="AG49" t="s">
        <v>265</v>
      </c>
      <c r="AH49">
        <v>9</v>
      </c>
      <c r="AI49">
        <v>11422242</v>
      </c>
      <c r="AJ49">
        <v>12535162</v>
      </c>
      <c r="AK49">
        <v>1.58</v>
      </c>
      <c r="AL49">
        <v>0.379</v>
      </c>
      <c r="AM49" s="2">
        <f t="shared" si="0"/>
        <v>0.38873869861651283</v>
      </c>
      <c r="AN49" s="5">
        <f t="shared" si="1"/>
        <v>3.5196082520910643</v>
      </c>
    </row>
    <row r="50" spans="1:40" x14ac:dyDescent="0.25">
      <c r="A50" t="s">
        <v>153</v>
      </c>
      <c r="B50">
        <v>49.7</v>
      </c>
      <c r="C50" s="3">
        <v>0.172999763983951</v>
      </c>
      <c r="D50" s="3">
        <v>0.11610150460363799</v>
      </c>
      <c r="E50" s="3">
        <v>9.20676774335311E-2</v>
      </c>
      <c r="F50" s="3">
        <v>-1.0748407643312001E-2</v>
      </c>
      <c r="G50">
        <v>13.961220000000001</v>
      </c>
      <c r="H50">
        <v>0.14199999999999999</v>
      </c>
      <c r="I50">
        <v>2</v>
      </c>
      <c r="J50" s="1">
        <v>1939000064</v>
      </c>
      <c r="K50">
        <v>2</v>
      </c>
      <c r="L50">
        <v>0.84186300000000003</v>
      </c>
      <c r="M50">
        <v>4</v>
      </c>
      <c r="N50">
        <v>7</v>
      </c>
      <c r="O50">
        <v>1.591</v>
      </c>
      <c r="P50">
        <v>40.622999999999998</v>
      </c>
      <c r="Q50">
        <v>1.083</v>
      </c>
      <c r="R50">
        <v>1.0509999999999999</v>
      </c>
      <c r="S50">
        <v>4.3040000000000002E-2</v>
      </c>
      <c r="T50">
        <v>12.816000000000001</v>
      </c>
      <c r="U50">
        <v>0.55200000000000005</v>
      </c>
      <c r="V50">
        <v>3.61</v>
      </c>
      <c r="W50" s="2">
        <v>2.8999999999999998E-3</v>
      </c>
      <c r="X50" s="2">
        <v>0.78620000000000001</v>
      </c>
      <c r="Y50" t="s">
        <v>310</v>
      </c>
      <c r="Z50">
        <v>1939000064</v>
      </c>
      <c r="AA50">
        <v>-1.65</v>
      </c>
      <c r="AB50">
        <v>0.35799999999999998</v>
      </c>
      <c r="AC50">
        <v>2.2999999999999998</v>
      </c>
      <c r="AD50">
        <v>2.9170000000000001E-2</v>
      </c>
      <c r="AE50">
        <v>0.10765000399999999</v>
      </c>
      <c r="AF50">
        <v>112.57299999999999</v>
      </c>
      <c r="AG50" t="s">
        <v>283</v>
      </c>
      <c r="AH50">
        <v>1</v>
      </c>
      <c r="AI50">
        <v>10317571</v>
      </c>
      <c r="AJ50">
        <v>9421576</v>
      </c>
      <c r="AK50">
        <v>2.8</v>
      </c>
      <c r="AL50">
        <v>3.4249999999999998</v>
      </c>
      <c r="AM50" s="2">
        <f t="shared" si="0"/>
        <v>0.25317173500721013</v>
      </c>
      <c r="AN50" s="5">
        <f t="shared" si="1"/>
        <v>3.4640369782411113</v>
      </c>
    </row>
    <row r="51" spans="1:40" hidden="1" x14ac:dyDescent="0.25">
      <c r="A51" t="s">
        <v>175</v>
      </c>
      <c r="B51">
        <v>82.53</v>
      </c>
      <c r="C51" s="3">
        <v>-3.6202265561134997E-2</v>
      </c>
      <c r="D51" s="3">
        <v>-4.58328307803634E-3</v>
      </c>
      <c r="E51" s="3">
        <v>8.8786279683377295E-2</v>
      </c>
      <c r="F51" s="3">
        <v>-9.2436974789915603E-3</v>
      </c>
      <c r="G51">
        <v>14.929855999999999</v>
      </c>
      <c r="H51">
        <v>7.5999999999999998E-2</v>
      </c>
      <c r="I51">
        <v>4</v>
      </c>
      <c r="J51" s="1">
        <v>13850000384</v>
      </c>
      <c r="K51">
        <v>10</v>
      </c>
      <c r="L51">
        <v>0.91840699999999997</v>
      </c>
      <c r="M51">
        <v>1</v>
      </c>
      <c r="N51">
        <v>1</v>
      </c>
      <c r="O51">
        <v>1.1479999999999999</v>
      </c>
      <c r="P51">
        <v>42.075000000000003</v>
      </c>
      <c r="Q51">
        <v>2.988</v>
      </c>
      <c r="R51">
        <v>2.923</v>
      </c>
      <c r="S51">
        <v>0.30121999999999999</v>
      </c>
      <c r="T51">
        <v>13.561999999999999</v>
      </c>
      <c r="U51">
        <v>4.085</v>
      </c>
      <c r="V51">
        <v>5.56</v>
      </c>
      <c r="W51" s="2">
        <v>1E-4</v>
      </c>
      <c r="X51" s="2">
        <v>0.113</v>
      </c>
      <c r="Y51" t="s">
        <v>270</v>
      </c>
      <c r="Z51">
        <v>13850000384</v>
      </c>
      <c r="AA51">
        <v>2.2999999999999998</v>
      </c>
      <c r="AB51">
        <v>0.78500000000000003</v>
      </c>
      <c r="AC51">
        <v>2.7</v>
      </c>
      <c r="AD51">
        <v>4.7820000000000001E-2</v>
      </c>
      <c r="AE51">
        <v>0.18865999999999999</v>
      </c>
      <c r="AF51">
        <v>22.433</v>
      </c>
      <c r="AG51" t="s">
        <v>265</v>
      </c>
      <c r="AH51">
        <v>9</v>
      </c>
      <c r="AI51">
        <v>2458628</v>
      </c>
      <c r="AJ51">
        <v>1796542</v>
      </c>
      <c r="AK51">
        <v>1.23</v>
      </c>
      <c r="AL51">
        <v>5.8840000000000003</v>
      </c>
      <c r="AM51" s="2">
        <f t="shared" si="0"/>
        <v>-1.7067645302558138E-2</v>
      </c>
      <c r="AN51" s="5">
        <f t="shared" si="1"/>
        <v>3.4562127986132078</v>
      </c>
    </row>
    <row r="52" spans="1:40" x14ac:dyDescent="0.25">
      <c r="A52" t="s">
        <v>151</v>
      </c>
      <c r="B52">
        <v>141.01</v>
      </c>
      <c r="C52" s="3">
        <v>1.51444365192582</v>
      </c>
      <c r="D52" s="3">
        <v>0.28670499133132499</v>
      </c>
      <c r="E52" s="3">
        <v>0.310867342195779</v>
      </c>
      <c r="F52" s="3">
        <v>8.1033425329653394E-2</v>
      </c>
      <c r="G52">
        <v>60.550420000000003</v>
      </c>
      <c r="H52">
        <v>0.51</v>
      </c>
      <c r="I52">
        <v>7</v>
      </c>
      <c r="J52" s="1">
        <v>127400000</v>
      </c>
      <c r="K52">
        <v>1</v>
      </c>
      <c r="L52">
        <v>0.64927000000000001</v>
      </c>
      <c r="M52">
        <v>8</v>
      </c>
      <c r="N52">
        <v>5</v>
      </c>
      <c r="O52">
        <v>3.4319999999999999</v>
      </c>
      <c r="P52">
        <v>8.7409999999999997</v>
      </c>
      <c r="Q52">
        <v>0.94099999999999995</v>
      </c>
      <c r="R52">
        <v>1.0409999999999999</v>
      </c>
      <c r="S52">
        <v>0.20858999</v>
      </c>
      <c r="T52">
        <v>71.537999999999997</v>
      </c>
      <c r="U52">
        <v>14.922000000000001</v>
      </c>
      <c r="V52">
        <v>2.38</v>
      </c>
      <c r="W52" s="2">
        <v>2.7000000000000001E-3</v>
      </c>
      <c r="X52" s="2">
        <v>1.0017</v>
      </c>
      <c r="Y52" t="s">
        <v>272</v>
      </c>
      <c r="Z52">
        <v>127400000</v>
      </c>
      <c r="AA52">
        <v>2.57</v>
      </c>
      <c r="AB52">
        <v>3.3610000000000002</v>
      </c>
      <c r="AC52">
        <v>2.2999999999999998</v>
      </c>
      <c r="AD52">
        <v>4.9349999999999998E-2</v>
      </c>
      <c r="AE52">
        <v>0.105100006</v>
      </c>
      <c r="AF52">
        <v>9.6120000000000001</v>
      </c>
      <c r="AG52" t="s">
        <v>268</v>
      </c>
      <c r="AH52">
        <v>8</v>
      </c>
      <c r="AI52">
        <v>6361204</v>
      </c>
      <c r="AJ52">
        <v>7281480</v>
      </c>
      <c r="AK52">
        <v>3.41</v>
      </c>
      <c r="AL52">
        <v>1.4159999999999999</v>
      </c>
      <c r="AM52" s="2">
        <f t="shared" si="0"/>
        <v>1.7422657685845651</v>
      </c>
      <c r="AN52" s="5">
        <f t="shared" si="1"/>
        <v>3.4051780472305864</v>
      </c>
    </row>
    <row r="53" spans="1:40" x14ac:dyDescent="0.25">
      <c r="A53" t="s">
        <v>203</v>
      </c>
      <c r="B53">
        <v>29.89</v>
      </c>
      <c r="C53" s="3">
        <v>1.44</v>
      </c>
      <c r="D53" s="3">
        <v>1.59461805555555</v>
      </c>
      <c r="E53" s="3">
        <v>0.90019071837253595</v>
      </c>
      <c r="F53" s="3">
        <v>0.56492146596858595</v>
      </c>
      <c r="G53">
        <v>39.952379999999998</v>
      </c>
      <c r="H53">
        <v>0.52600000000000002</v>
      </c>
      <c r="I53">
        <v>1</v>
      </c>
      <c r="J53" s="1">
        <v>315000000</v>
      </c>
      <c r="K53">
        <v>2</v>
      </c>
      <c r="L53">
        <v>3.601925</v>
      </c>
      <c r="M53">
        <v>2</v>
      </c>
      <c r="N53">
        <v>5</v>
      </c>
      <c r="O53">
        <v>1.659</v>
      </c>
      <c r="P53">
        <v>158.476</v>
      </c>
      <c r="S53">
        <v>9.8079994000000004E-2</v>
      </c>
      <c r="T53">
        <v>39.290999999999997</v>
      </c>
      <c r="U53">
        <v>3.8540000000000001</v>
      </c>
      <c r="V53">
        <v>0.63</v>
      </c>
      <c r="W53" s="2">
        <v>5.1999999999999998E-3</v>
      </c>
      <c r="X53" s="2">
        <v>0.72289999999999999</v>
      </c>
      <c r="Y53" t="s">
        <v>286</v>
      </c>
      <c r="Z53">
        <v>315000000</v>
      </c>
      <c r="AA53">
        <v>94.57</v>
      </c>
      <c r="AB53">
        <v>1.125</v>
      </c>
      <c r="AC53">
        <v>2.6</v>
      </c>
      <c r="AD53">
        <v>7.8109999999999999E-2</v>
      </c>
      <c r="AE53">
        <v>0.48610999999999999</v>
      </c>
      <c r="AF53">
        <v>6.6280000000000001</v>
      </c>
      <c r="AG53" t="s">
        <v>268</v>
      </c>
      <c r="AH53">
        <v>3</v>
      </c>
      <c r="AI53">
        <v>146326415</v>
      </c>
      <c r="AJ53">
        <v>161542174</v>
      </c>
      <c r="AK53">
        <v>1.86</v>
      </c>
      <c r="AL53">
        <v>0.28899999999999998</v>
      </c>
      <c r="AM53" s="2">
        <f t="shared" si="0"/>
        <v>2.5094334962016247</v>
      </c>
      <c r="AN53" s="5">
        <f t="shared" si="1"/>
        <v>3.3516951988492849</v>
      </c>
    </row>
    <row r="54" spans="1:40" hidden="1" x14ac:dyDescent="0.25">
      <c r="A54" t="s">
        <v>169</v>
      </c>
      <c r="B54">
        <v>26.4</v>
      </c>
      <c r="C54" s="3">
        <v>0.10645431684828099</v>
      </c>
      <c r="D54" s="3">
        <v>-1.3821441912588699E-2</v>
      </c>
      <c r="E54" s="3">
        <v>-5.3763440860214999E-2</v>
      </c>
      <c r="F54" s="3">
        <v>-0.118825100133511</v>
      </c>
      <c r="G54">
        <v>12.565611000000001</v>
      </c>
      <c r="H54">
        <v>1.1890000000000001</v>
      </c>
      <c r="I54">
        <v>6</v>
      </c>
      <c r="J54" s="1">
        <v>238631008</v>
      </c>
      <c r="K54">
        <v>2</v>
      </c>
      <c r="L54">
        <v>1.8185E-2</v>
      </c>
      <c r="M54">
        <v>8</v>
      </c>
      <c r="N54">
        <v>5</v>
      </c>
      <c r="O54">
        <v>0.92900000000000005</v>
      </c>
      <c r="P54">
        <v>35.786000000000001</v>
      </c>
      <c r="Q54">
        <v>1.639</v>
      </c>
      <c r="R54">
        <v>1.9239999999999999</v>
      </c>
      <c r="S54">
        <v>0.62661</v>
      </c>
      <c r="T54">
        <v>12.077</v>
      </c>
      <c r="U54">
        <v>7.5679999999999996</v>
      </c>
      <c r="V54">
        <v>2.21</v>
      </c>
      <c r="W54" s="2">
        <v>0.16839999999999999</v>
      </c>
      <c r="X54" s="2">
        <v>2.5100000000000001E-2</v>
      </c>
      <c r="Y54" t="s">
        <v>276</v>
      </c>
      <c r="Z54">
        <v>238631008</v>
      </c>
      <c r="AA54">
        <v>0.32</v>
      </c>
      <c r="AB54">
        <v>0.85099999999999998</v>
      </c>
      <c r="AC54">
        <v>1.9</v>
      </c>
      <c r="AD54">
        <v>2.725E-2</v>
      </c>
      <c r="AE54">
        <v>4.614E-2</v>
      </c>
      <c r="AF54">
        <v>5.4909999999999997</v>
      </c>
      <c r="AG54" t="s">
        <v>277</v>
      </c>
      <c r="AH54">
        <v>6</v>
      </c>
      <c r="AI54">
        <v>10924501</v>
      </c>
      <c r="AJ54">
        <v>13990063</v>
      </c>
      <c r="AK54">
        <v>2.6</v>
      </c>
      <c r="AL54">
        <v>0.82199999999999995</v>
      </c>
      <c r="AM54" s="2">
        <f t="shared" si="0"/>
        <v>7.6200643999140311E-2</v>
      </c>
      <c r="AN54" s="5">
        <f t="shared" si="1"/>
        <v>3.2266641417447599</v>
      </c>
    </row>
    <row r="55" spans="1:40" hidden="1" x14ac:dyDescent="0.25">
      <c r="A55" t="s">
        <v>171</v>
      </c>
      <c r="B55">
        <v>13.2</v>
      </c>
      <c r="C55" s="3">
        <v>-7.3033707865168607E-2</v>
      </c>
      <c r="D55" s="3">
        <v>-0.28879310344827502</v>
      </c>
      <c r="E55" s="3">
        <v>-0.27432655305112702</v>
      </c>
      <c r="F55" s="3">
        <v>-0.13781841933376801</v>
      </c>
      <c r="G55">
        <v>12.433628000000001</v>
      </c>
      <c r="H55">
        <v>0.39300000000000002</v>
      </c>
      <c r="I55">
        <v>8</v>
      </c>
      <c r="J55" s="1">
        <v>2872999936</v>
      </c>
      <c r="K55">
        <v>1</v>
      </c>
      <c r="L55">
        <v>2.563615</v>
      </c>
      <c r="M55">
        <v>2</v>
      </c>
      <c r="N55">
        <v>10</v>
      </c>
      <c r="O55">
        <v>2.7229999999999999</v>
      </c>
      <c r="P55">
        <v>86.644999999999996</v>
      </c>
      <c r="Q55">
        <v>2.2069999999999999</v>
      </c>
      <c r="R55">
        <v>2.2429999999999999</v>
      </c>
      <c r="S55">
        <v>0.39289000000000002</v>
      </c>
      <c r="T55">
        <v>4.5940000000000003</v>
      </c>
      <c r="U55">
        <v>1.8049999999999999</v>
      </c>
      <c r="V55">
        <v>1.1299999999999999</v>
      </c>
      <c r="W55" s="2">
        <v>4.7999999999999996E-3</v>
      </c>
      <c r="X55" s="2">
        <v>0.72889999999999999</v>
      </c>
      <c r="Y55" t="s">
        <v>341</v>
      </c>
      <c r="Z55">
        <v>2872999936</v>
      </c>
      <c r="AA55">
        <v>0.44</v>
      </c>
      <c r="AB55">
        <v>1.39</v>
      </c>
      <c r="AC55">
        <v>2.6</v>
      </c>
      <c r="AD55">
        <v>9.4519994999999996E-2</v>
      </c>
      <c r="AE55">
        <v>0.28921000000000002</v>
      </c>
      <c r="AF55">
        <v>13.388999999999999</v>
      </c>
      <c r="AG55" t="s">
        <v>288</v>
      </c>
      <c r="AH55">
        <v>2</v>
      </c>
      <c r="AI55">
        <v>23800118</v>
      </c>
      <c r="AJ55">
        <v>29238375</v>
      </c>
      <c r="AK55">
        <v>1.27</v>
      </c>
      <c r="AL55">
        <v>1.9830000000000001</v>
      </c>
      <c r="AM55" s="2">
        <f t="shared" si="0"/>
        <v>-0.29749676612990184</v>
      </c>
      <c r="AN55" s="5">
        <f t="shared" si="1"/>
        <v>3.1661634781269927</v>
      </c>
    </row>
    <row r="56" spans="1:40" hidden="1" x14ac:dyDescent="0.25">
      <c r="A56" t="s">
        <v>161</v>
      </c>
      <c r="B56">
        <v>46.19</v>
      </c>
      <c r="C56" s="3">
        <v>0.35019000292312102</v>
      </c>
      <c r="D56" s="3">
        <v>-1.68156662409535E-2</v>
      </c>
      <c r="E56" s="3">
        <v>-7.9330277058002802E-2</v>
      </c>
      <c r="F56" s="3">
        <v>4.2663656884875903E-2</v>
      </c>
      <c r="G56">
        <v>9.2758629999999993</v>
      </c>
      <c r="H56">
        <v>0.29299999999999998</v>
      </c>
      <c r="I56">
        <v>6</v>
      </c>
      <c r="J56" s="1">
        <v>1047990976</v>
      </c>
      <c r="K56">
        <v>1</v>
      </c>
      <c r="L56">
        <v>1.2972049999999999</v>
      </c>
      <c r="M56">
        <v>9</v>
      </c>
      <c r="N56">
        <v>2</v>
      </c>
      <c r="O56">
        <v>3.6059999999999999</v>
      </c>
      <c r="P56">
        <v>64.069000000000003</v>
      </c>
      <c r="Q56">
        <v>1.429</v>
      </c>
      <c r="R56">
        <v>1.355</v>
      </c>
      <c r="S56">
        <v>0.15253</v>
      </c>
      <c r="T56">
        <v>7.7510000000000003</v>
      </c>
      <c r="U56">
        <v>1.1819999999999999</v>
      </c>
      <c r="V56">
        <v>4.93</v>
      </c>
      <c r="W56" s="2">
        <v>4.41E-2</v>
      </c>
      <c r="X56" s="2">
        <v>0.86919999999999997</v>
      </c>
      <c r="Y56" t="s">
        <v>328</v>
      </c>
      <c r="Z56">
        <v>1047990976</v>
      </c>
      <c r="AA56">
        <v>0.69</v>
      </c>
      <c r="AB56">
        <v>1.88</v>
      </c>
      <c r="AC56">
        <v>2.1</v>
      </c>
      <c r="AD56">
        <v>0.11396000000000001</v>
      </c>
      <c r="AE56">
        <v>0.30930000000000002</v>
      </c>
      <c r="AF56">
        <v>44.173000000000002</v>
      </c>
      <c r="AG56" t="s">
        <v>288</v>
      </c>
      <c r="AH56">
        <v>4</v>
      </c>
      <c r="AI56">
        <v>7181788</v>
      </c>
      <c r="AJ56">
        <v>7154276</v>
      </c>
      <c r="AK56">
        <v>3.75</v>
      </c>
      <c r="AL56">
        <v>4.391</v>
      </c>
      <c r="AM56" s="2">
        <f t="shared" si="0"/>
        <v>0.32550490527854986</v>
      </c>
      <c r="AN56" s="5">
        <f t="shared" si="1"/>
        <v>3.1459590578989083</v>
      </c>
    </row>
    <row r="57" spans="1:40" x14ac:dyDescent="0.25">
      <c r="A57" t="s">
        <v>157</v>
      </c>
      <c r="B57">
        <v>83.56</v>
      </c>
      <c r="C57" s="3">
        <v>1.163085684701</v>
      </c>
      <c r="D57" s="3">
        <v>0.29490159615682598</v>
      </c>
      <c r="E57" s="3">
        <v>0.105437227146447</v>
      </c>
      <c r="F57" s="3">
        <v>1.17447632885336E-2</v>
      </c>
      <c r="G57">
        <v>17.788933</v>
      </c>
      <c r="H57">
        <v>0.11600000000000001</v>
      </c>
      <c r="I57">
        <v>5</v>
      </c>
      <c r="J57" s="1">
        <v>228000000</v>
      </c>
      <c r="K57">
        <v>2</v>
      </c>
      <c r="L57">
        <v>1.647006</v>
      </c>
      <c r="M57">
        <v>3</v>
      </c>
      <c r="N57">
        <v>7</v>
      </c>
      <c r="O57">
        <v>2.0609999999999999</v>
      </c>
      <c r="P57">
        <v>90.635000000000005</v>
      </c>
      <c r="Q57">
        <v>1.234</v>
      </c>
      <c r="R57">
        <v>1.1599999999999999</v>
      </c>
      <c r="S57">
        <v>0.19771999000000001</v>
      </c>
      <c r="T57">
        <v>16.209</v>
      </c>
      <c r="U57">
        <v>3.2050000000000001</v>
      </c>
      <c r="V57">
        <v>4.88</v>
      </c>
      <c r="W57" s="2">
        <v>1.5E-3</v>
      </c>
      <c r="X57" s="2">
        <v>0.98399999999999999</v>
      </c>
      <c r="Y57" t="s">
        <v>337</v>
      </c>
      <c r="Z57">
        <v>228000000</v>
      </c>
      <c r="AA57">
        <v>1.23</v>
      </c>
      <c r="AB57">
        <v>1.913</v>
      </c>
      <c r="AC57">
        <v>2.2999999999999998</v>
      </c>
      <c r="AD57">
        <v>7.0260000000000003E-2</v>
      </c>
      <c r="AE57">
        <v>9.7229995E-2</v>
      </c>
      <c r="AF57">
        <v>22.797000000000001</v>
      </c>
      <c r="AG57" t="s">
        <v>268</v>
      </c>
      <c r="AH57">
        <v>5</v>
      </c>
      <c r="AI57">
        <v>10770176</v>
      </c>
      <c r="AJ57">
        <v>12355744</v>
      </c>
      <c r="AK57">
        <v>4.24</v>
      </c>
      <c r="AL57">
        <v>0.83699999999999997</v>
      </c>
      <c r="AM57" s="2">
        <f t="shared" si="0"/>
        <v>1.3378745198400692</v>
      </c>
      <c r="AN57" s="5">
        <f t="shared" si="1"/>
        <v>3.1288291124977299</v>
      </c>
    </row>
    <row r="58" spans="1:40" hidden="1" x14ac:dyDescent="0.25">
      <c r="A58" t="s">
        <v>212</v>
      </c>
      <c r="B58">
        <v>56.97</v>
      </c>
      <c r="C58" s="3">
        <v>0.45703324808184098</v>
      </c>
      <c r="D58" s="3">
        <v>-2.2477693891558001E-2</v>
      </c>
      <c r="E58" s="3">
        <v>0.131929266838863</v>
      </c>
      <c r="F58" s="3">
        <v>1.47844674029211E-2</v>
      </c>
      <c r="G58">
        <v>16.402857000000001</v>
      </c>
      <c r="H58">
        <v>3.5999999999999997E-2</v>
      </c>
      <c r="I58">
        <v>3</v>
      </c>
      <c r="J58" s="1">
        <v>252032992</v>
      </c>
      <c r="K58">
        <v>1</v>
      </c>
      <c r="L58">
        <v>1.4300850000000001</v>
      </c>
      <c r="M58">
        <v>4</v>
      </c>
      <c r="N58">
        <v>6</v>
      </c>
      <c r="O58">
        <v>1.454</v>
      </c>
      <c r="P58">
        <v>51.994</v>
      </c>
      <c r="S58">
        <v>3.9399999999999998E-2</v>
      </c>
      <c r="T58">
        <v>10.493</v>
      </c>
      <c r="U58">
        <v>0.41299999999999998</v>
      </c>
      <c r="V58">
        <v>3.5</v>
      </c>
      <c r="W58" s="2">
        <v>4.8999999999999998E-3</v>
      </c>
      <c r="X58" s="2">
        <v>0.90259999999999996</v>
      </c>
      <c r="Y58" t="s">
        <v>304</v>
      </c>
      <c r="Z58">
        <v>252032992</v>
      </c>
      <c r="AA58">
        <v>0.57999999999999996</v>
      </c>
      <c r="AB58">
        <v>1.3129999999999999</v>
      </c>
      <c r="AC58">
        <v>2.4</v>
      </c>
      <c r="AD58">
        <v>3.746E-2</v>
      </c>
      <c r="AE58">
        <v>9.6320000000000003E-2</v>
      </c>
      <c r="AF58">
        <v>140.41200000000001</v>
      </c>
      <c r="AG58" t="s">
        <v>274</v>
      </c>
      <c r="AH58">
        <v>2</v>
      </c>
      <c r="AI58">
        <v>5322162</v>
      </c>
      <c r="AJ58">
        <v>4762348</v>
      </c>
      <c r="AK58">
        <v>4.09</v>
      </c>
      <c r="AL58">
        <v>1.7889999999999999</v>
      </c>
      <c r="AM58" s="2">
        <f t="shared" si="0"/>
        <v>0.48000875679602117</v>
      </c>
      <c r="AN58" s="5">
        <f t="shared" si="1"/>
        <v>3.1128158701377902</v>
      </c>
    </row>
    <row r="59" spans="1:40" hidden="1" x14ac:dyDescent="0.25">
      <c r="A59" t="s">
        <v>105</v>
      </c>
      <c r="B59">
        <v>35.979999999999997</v>
      </c>
      <c r="C59" s="3">
        <v>0.68761726078799201</v>
      </c>
      <c r="D59" s="3">
        <v>0.25104311543810798</v>
      </c>
      <c r="E59" s="3">
        <v>-9.4842767295597596E-2</v>
      </c>
      <c r="F59" s="3">
        <v>-0.112919132149901</v>
      </c>
      <c r="G59">
        <v>10.266854</v>
      </c>
      <c r="H59">
        <v>3.6999999999999998E-2</v>
      </c>
      <c r="I59">
        <v>3</v>
      </c>
      <c r="J59" s="1">
        <v>1664000000</v>
      </c>
      <c r="K59">
        <v>2</v>
      </c>
      <c r="L59">
        <v>0.60653400000000002</v>
      </c>
      <c r="M59">
        <v>5</v>
      </c>
      <c r="N59">
        <v>8</v>
      </c>
      <c r="O59">
        <v>1.532</v>
      </c>
      <c r="P59">
        <v>93.926000000000002</v>
      </c>
      <c r="Q59">
        <v>0.39600000000000002</v>
      </c>
      <c r="R59">
        <v>0.43099999999999999</v>
      </c>
      <c r="S59">
        <v>0.105170004</v>
      </c>
      <c r="T59">
        <v>5.8959999999999999</v>
      </c>
      <c r="U59">
        <v>0.62</v>
      </c>
      <c r="V59">
        <v>3.56</v>
      </c>
      <c r="W59" s="2">
        <v>2.8999999999999998E-3</v>
      </c>
      <c r="X59" s="2">
        <v>0.95379999999999998</v>
      </c>
      <c r="Y59" t="s">
        <v>329</v>
      </c>
      <c r="Z59">
        <v>1664000000</v>
      </c>
      <c r="AA59">
        <v>-11.51</v>
      </c>
      <c r="AB59">
        <v>0.29699999999999999</v>
      </c>
      <c r="AC59">
        <v>2.8</v>
      </c>
      <c r="AD59">
        <v>5.5469999999999998E-2</v>
      </c>
      <c r="AE59">
        <v>0.32051997999999998</v>
      </c>
      <c r="AF59">
        <v>81.534000000000006</v>
      </c>
      <c r="AG59" t="s">
        <v>280</v>
      </c>
      <c r="AH59">
        <v>1</v>
      </c>
      <c r="AI59">
        <v>39010058</v>
      </c>
      <c r="AJ59">
        <v>47038105</v>
      </c>
      <c r="AK59">
        <v>4.7</v>
      </c>
      <c r="AL59">
        <v>5.3780000000000001</v>
      </c>
      <c r="AM59" s="2">
        <f t="shared" si="0"/>
        <v>0.78001819900398828</v>
      </c>
      <c r="AN59" s="5">
        <f t="shared" si="1"/>
        <v>3.103575437155127</v>
      </c>
    </row>
    <row r="60" spans="1:40" hidden="1" x14ac:dyDescent="0.25">
      <c r="A60" t="s">
        <v>134</v>
      </c>
      <c r="B60">
        <v>5.86</v>
      </c>
      <c r="C60" s="3">
        <v>-0.36373507057546101</v>
      </c>
      <c r="D60" s="3">
        <v>-0.68255687973997803</v>
      </c>
      <c r="E60" s="3">
        <v>-0.50212404418011802</v>
      </c>
      <c r="F60" s="3">
        <v>-0.35815991237677902</v>
      </c>
      <c r="G60">
        <v>9.8309859999999993</v>
      </c>
      <c r="H60">
        <v>0.184</v>
      </c>
      <c r="J60" s="1">
        <v>337839296</v>
      </c>
      <c r="L60">
        <v>2.3429289999999998</v>
      </c>
      <c r="O60">
        <v>1.1140000000000001</v>
      </c>
      <c r="P60">
        <v>41.430999999999997</v>
      </c>
      <c r="Q60">
        <v>0.55300000000000005</v>
      </c>
      <c r="R60">
        <v>0.76400000000000001</v>
      </c>
      <c r="S60">
        <v>4.3290000000000002E-2</v>
      </c>
      <c r="T60">
        <v>8.1750000000000007</v>
      </c>
      <c r="U60">
        <v>0.35399999999999998</v>
      </c>
      <c r="V60">
        <v>0.71</v>
      </c>
      <c r="W60" s="2">
        <v>4.2900000000000001E-2</v>
      </c>
      <c r="X60" s="2">
        <v>0.62029999999999996</v>
      </c>
      <c r="Y60" t="s">
        <v>298</v>
      </c>
      <c r="Z60">
        <v>337839296</v>
      </c>
      <c r="AA60">
        <v>592.64</v>
      </c>
      <c r="AB60">
        <v>0.84399999999999997</v>
      </c>
      <c r="AC60">
        <v>2.7</v>
      </c>
      <c r="AD60">
        <v>4.8180000000000001E-2</v>
      </c>
      <c r="AE60">
        <v>0.18951000000000001</v>
      </c>
      <c r="AF60">
        <v>19.477</v>
      </c>
      <c r="AG60" t="s">
        <v>280</v>
      </c>
      <c r="AI60">
        <v>21228183</v>
      </c>
      <c r="AJ60">
        <v>18245607</v>
      </c>
      <c r="AK60">
        <v>3.13</v>
      </c>
      <c r="AL60">
        <v>0.51700000000000002</v>
      </c>
      <c r="AM60" s="2">
        <f t="shared" si="0"/>
        <v>-0.86039118085521116</v>
      </c>
      <c r="AN60" s="5">
        <f t="shared" si="1"/>
        <v>2.9496474481969632</v>
      </c>
    </row>
    <row r="61" spans="1:40" hidden="1" x14ac:dyDescent="0.25">
      <c r="A61" t="s">
        <v>149</v>
      </c>
      <c r="B61">
        <v>16.45</v>
      </c>
      <c r="C61" s="3">
        <v>0.18772563176895299</v>
      </c>
      <c r="D61" s="3">
        <v>-7.3239436619718296E-2</v>
      </c>
      <c r="E61" s="3">
        <v>-0.26888888888888801</v>
      </c>
      <c r="F61" s="3">
        <v>0.10033444816053499</v>
      </c>
      <c r="G61">
        <v>9.6022730000000003</v>
      </c>
      <c r="H61">
        <v>0.16900000000000001</v>
      </c>
      <c r="I61">
        <v>5</v>
      </c>
      <c r="J61" s="1">
        <v>52708000</v>
      </c>
      <c r="K61">
        <v>2</v>
      </c>
      <c r="L61">
        <v>1.244631</v>
      </c>
      <c r="M61">
        <v>1</v>
      </c>
      <c r="N61">
        <v>6</v>
      </c>
      <c r="O61">
        <v>1.5760000000000001</v>
      </c>
      <c r="P61">
        <v>136.745</v>
      </c>
      <c r="Q61">
        <v>1.157</v>
      </c>
      <c r="R61">
        <v>0.97499999999999998</v>
      </c>
      <c r="S61">
        <v>9.2359999999999998E-2</v>
      </c>
      <c r="T61">
        <v>8.4649999999999999</v>
      </c>
      <c r="U61">
        <v>0.78200000000000003</v>
      </c>
      <c r="V61">
        <v>1.76</v>
      </c>
      <c r="W61" s="2">
        <v>1.9099999999999999E-2</v>
      </c>
      <c r="X61" s="2">
        <v>0.97919999999999996</v>
      </c>
      <c r="Y61" t="s">
        <v>335</v>
      </c>
      <c r="Z61">
        <v>52708000</v>
      </c>
      <c r="AA61">
        <v>0.34</v>
      </c>
      <c r="AB61">
        <v>0.71199999999999997</v>
      </c>
      <c r="AC61">
        <v>2.6</v>
      </c>
      <c r="AD61">
        <v>7.9530000000000003E-2</v>
      </c>
      <c r="AE61">
        <v>0.17030999999999999</v>
      </c>
      <c r="AF61">
        <v>28.52</v>
      </c>
      <c r="AG61" t="s">
        <v>274</v>
      </c>
      <c r="AH61">
        <v>6</v>
      </c>
      <c r="AI61">
        <v>719222</v>
      </c>
      <c r="AJ61">
        <v>773406</v>
      </c>
      <c r="AK61">
        <v>0.88</v>
      </c>
      <c r="AL61">
        <v>0.78400000000000003</v>
      </c>
      <c r="AM61" s="2">
        <f t="shared" si="0"/>
        <v>9.2244895250249773E-2</v>
      </c>
      <c r="AN61" s="5">
        <f t="shared" si="1"/>
        <v>2.926605655128979</v>
      </c>
    </row>
    <row r="62" spans="1:40" x14ac:dyDescent="0.25">
      <c r="A62" t="s">
        <v>46</v>
      </c>
      <c r="B62">
        <v>143.43</v>
      </c>
      <c r="C62" s="3">
        <v>0.60185392003573801</v>
      </c>
      <c r="D62" s="3">
        <v>0.43000997008973002</v>
      </c>
      <c r="E62" s="3">
        <v>0.17623421354764601</v>
      </c>
      <c r="F62" s="3">
        <v>3.5820033220192102E-2</v>
      </c>
      <c r="G62">
        <v>17.563548999999998</v>
      </c>
      <c r="H62">
        <v>0.127</v>
      </c>
      <c r="I62">
        <v>8</v>
      </c>
      <c r="J62" s="1">
        <v>1075000064</v>
      </c>
      <c r="K62">
        <v>1</v>
      </c>
      <c r="L62">
        <v>1.1556649999999999</v>
      </c>
      <c r="M62">
        <v>8</v>
      </c>
      <c r="N62">
        <v>8</v>
      </c>
      <c r="O62">
        <v>1.2549999999999999</v>
      </c>
      <c r="P62">
        <v>59.908000000000001</v>
      </c>
      <c r="Q62">
        <v>4.2000000000000003E-2</v>
      </c>
      <c r="R62">
        <v>0.18099999999999999</v>
      </c>
      <c r="S62">
        <v>4.6430002999999997E-2</v>
      </c>
      <c r="T62">
        <v>12.993</v>
      </c>
      <c r="U62">
        <v>0.60299999999999998</v>
      </c>
      <c r="V62">
        <v>8.34</v>
      </c>
      <c r="W62" s="2">
        <v>2.29E-2</v>
      </c>
      <c r="X62" s="2">
        <v>0.92490000000000006</v>
      </c>
      <c r="Y62" t="s">
        <v>266</v>
      </c>
      <c r="Z62">
        <v>1075000064</v>
      </c>
      <c r="AA62">
        <v>1.1299999999999999</v>
      </c>
      <c r="AB62">
        <v>1.1519999999999999</v>
      </c>
      <c r="AC62">
        <v>2.1</v>
      </c>
      <c r="AD62">
        <v>4.5870000000000001E-2</v>
      </c>
      <c r="AE62">
        <v>0.12311</v>
      </c>
      <c r="AF62">
        <v>272.286</v>
      </c>
      <c r="AG62" t="s">
        <v>265</v>
      </c>
      <c r="AH62">
        <v>9</v>
      </c>
      <c r="AI62">
        <v>3587311</v>
      </c>
      <c r="AJ62">
        <v>4873366</v>
      </c>
      <c r="AK62">
        <v>2.56</v>
      </c>
      <c r="AL62">
        <v>5.8780000000000001</v>
      </c>
      <c r="AM62" s="2">
        <f t="shared" si="0"/>
        <v>0.86390246123586389</v>
      </c>
      <c r="AN62" s="5">
        <f t="shared" si="1"/>
        <v>2.8418701357755616</v>
      </c>
    </row>
    <row r="63" spans="1:40" hidden="1" x14ac:dyDescent="0.25">
      <c r="A63" t="s">
        <v>159</v>
      </c>
      <c r="B63">
        <v>44.9</v>
      </c>
      <c r="C63" s="3">
        <v>0.38366718027734897</v>
      </c>
      <c r="D63" s="3">
        <v>-0.243725787434731</v>
      </c>
      <c r="E63" s="3">
        <v>-0.26861052288646298</v>
      </c>
      <c r="F63" s="3">
        <v>-0.14083429008802101</v>
      </c>
      <c r="G63">
        <v>4.5275860000000003</v>
      </c>
      <c r="H63">
        <v>0.40100000000000002</v>
      </c>
      <c r="I63">
        <v>2</v>
      </c>
      <c r="J63" s="1">
        <v>12177999872</v>
      </c>
      <c r="K63">
        <v>1</v>
      </c>
      <c r="L63">
        <v>1.2315</v>
      </c>
      <c r="M63">
        <v>3</v>
      </c>
      <c r="N63">
        <v>5</v>
      </c>
      <c r="O63">
        <v>2.6320000000000001</v>
      </c>
      <c r="P63">
        <v>24.896999999999998</v>
      </c>
      <c r="Q63">
        <v>1.214</v>
      </c>
      <c r="R63">
        <v>1.321</v>
      </c>
      <c r="S63">
        <v>0.63280999999999998</v>
      </c>
      <c r="T63">
        <v>3.5070000000000001</v>
      </c>
      <c r="U63">
        <v>2.2189999999999999</v>
      </c>
      <c r="V63">
        <v>11.6</v>
      </c>
      <c r="W63" s="2">
        <v>4.3700000000000003E-2</v>
      </c>
      <c r="X63" s="2">
        <v>0.77329999999999999</v>
      </c>
      <c r="Y63" t="s">
        <v>338</v>
      </c>
      <c r="Z63">
        <v>12177999872</v>
      </c>
      <c r="AA63">
        <v>0.12</v>
      </c>
      <c r="AB63">
        <v>2.0329999999999999</v>
      </c>
      <c r="AC63">
        <v>2</v>
      </c>
      <c r="AD63">
        <v>0.22025</v>
      </c>
      <c r="AE63">
        <v>0.52349997000000004</v>
      </c>
      <c r="AF63">
        <v>24.638999999999999</v>
      </c>
      <c r="AG63" t="s">
        <v>268</v>
      </c>
      <c r="AH63">
        <v>2</v>
      </c>
      <c r="AI63">
        <v>51719195</v>
      </c>
      <c r="AJ63">
        <v>51298358</v>
      </c>
      <c r="AK63">
        <v>1.65</v>
      </c>
      <c r="AL63">
        <v>9.9700000000000006</v>
      </c>
      <c r="AM63" s="2">
        <f t="shared" si="0"/>
        <v>0.18291546499769928</v>
      </c>
      <c r="AN63" s="5">
        <f t="shared" si="1"/>
        <v>2.794746642763585</v>
      </c>
    </row>
    <row r="64" spans="1:40" hidden="1" x14ac:dyDescent="0.25">
      <c r="A64" t="s">
        <v>163</v>
      </c>
      <c r="B64">
        <v>28.9</v>
      </c>
      <c r="C64" s="3">
        <v>7.6751117734724206E-2</v>
      </c>
      <c r="D64" s="3">
        <v>-0.121313469139556</v>
      </c>
      <c r="E64" s="3">
        <v>-0.112952731737262</v>
      </c>
      <c r="F64" s="3">
        <v>-0.114854517611026</v>
      </c>
      <c r="G64">
        <v>8.8121390000000002</v>
      </c>
      <c r="H64">
        <v>0.17</v>
      </c>
      <c r="I64">
        <v>3</v>
      </c>
      <c r="J64" s="1">
        <v>513000000</v>
      </c>
      <c r="K64">
        <v>1</v>
      </c>
      <c r="L64">
        <v>3.2953640000000002</v>
      </c>
      <c r="M64">
        <v>6</v>
      </c>
      <c r="N64">
        <v>4</v>
      </c>
      <c r="O64">
        <v>1.9339999999999999</v>
      </c>
      <c r="P64">
        <v>63.046999999999997</v>
      </c>
      <c r="Q64">
        <v>1.498</v>
      </c>
      <c r="R64">
        <v>1.4790000000000001</v>
      </c>
      <c r="S64">
        <v>0.15665000000000001</v>
      </c>
      <c r="T64">
        <v>7.6059999999999999</v>
      </c>
      <c r="U64">
        <v>1.1919999999999999</v>
      </c>
      <c r="V64">
        <v>3.46</v>
      </c>
      <c r="W64" s="2">
        <v>0.14380000000000001</v>
      </c>
      <c r="X64" s="2">
        <v>0.80110000000000003</v>
      </c>
      <c r="Y64" t="s">
        <v>340</v>
      </c>
      <c r="Z64">
        <v>513000000</v>
      </c>
      <c r="AA64">
        <v>1.19</v>
      </c>
      <c r="AB64">
        <v>0.54200000000000004</v>
      </c>
      <c r="AC64">
        <v>1.9</v>
      </c>
      <c r="AD64">
        <v>6.6710000000000005E-2</v>
      </c>
      <c r="AE64">
        <v>0.29287001000000001</v>
      </c>
      <c r="AF64">
        <v>37.890999999999998</v>
      </c>
      <c r="AG64" t="s">
        <v>288</v>
      </c>
      <c r="AH64">
        <v>1</v>
      </c>
      <c r="AI64">
        <v>6909117</v>
      </c>
      <c r="AJ64">
        <v>7930492</v>
      </c>
      <c r="AK64">
        <v>2.9</v>
      </c>
      <c r="AL64">
        <v>4.4290000000000003</v>
      </c>
      <c r="AM64" s="2">
        <f t="shared" si="0"/>
        <v>-2.171500957028813E-2</v>
      </c>
      <c r="AN64" s="5">
        <f t="shared" si="1"/>
        <v>2.7460273250035239</v>
      </c>
    </row>
    <row r="65" spans="1:40" hidden="1" x14ac:dyDescent="0.25">
      <c r="A65" t="s">
        <v>154</v>
      </c>
      <c r="B65">
        <v>62.44</v>
      </c>
      <c r="C65" s="3">
        <v>0.14463794683776299</v>
      </c>
      <c r="D65" s="3">
        <v>-7.7559462254395001E-2</v>
      </c>
      <c r="E65" s="3">
        <v>-6.9171138938580803E-2</v>
      </c>
      <c r="F65" s="3">
        <v>-1.52972717237028E-2</v>
      </c>
      <c r="G65">
        <v>9.5858899999999991</v>
      </c>
      <c r="H65">
        <v>0.249</v>
      </c>
      <c r="I65">
        <v>7</v>
      </c>
      <c r="J65" s="1">
        <v>1669917056</v>
      </c>
      <c r="K65">
        <v>2</v>
      </c>
      <c r="L65">
        <v>1.639829</v>
      </c>
      <c r="M65">
        <v>6</v>
      </c>
      <c r="N65">
        <v>5</v>
      </c>
      <c r="O65">
        <v>3.0550000000000002</v>
      </c>
      <c r="P65">
        <v>44.08</v>
      </c>
      <c r="Q65">
        <v>1.125</v>
      </c>
      <c r="R65">
        <v>1.115</v>
      </c>
      <c r="S65">
        <v>0.13356000000000001</v>
      </c>
      <c r="T65">
        <v>7.7350000000000003</v>
      </c>
      <c r="U65">
        <v>1.0329999999999999</v>
      </c>
      <c r="V65">
        <v>6.52</v>
      </c>
      <c r="W65" s="2">
        <v>4.8999999999999998E-3</v>
      </c>
      <c r="X65" s="2">
        <v>0.80430000000000001</v>
      </c>
      <c r="Y65" t="s">
        <v>328</v>
      </c>
      <c r="Z65">
        <v>1669917056</v>
      </c>
      <c r="AA65">
        <v>0.69</v>
      </c>
      <c r="AB65">
        <v>1.5</v>
      </c>
      <c r="AC65">
        <v>1.9</v>
      </c>
      <c r="AD65">
        <v>8.3900005E-2</v>
      </c>
      <c r="AE65">
        <v>0.19026000000000001</v>
      </c>
      <c r="AF65">
        <v>69.814999999999998</v>
      </c>
      <c r="AG65" t="s">
        <v>288</v>
      </c>
      <c r="AH65">
        <v>8</v>
      </c>
      <c r="AI65">
        <v>4374713</v>
      </c>
      <c r="AJ65">
        <v>4787766</v>
      </c>
      <c r="AK65">
        <v>1.67</v>
      </c>
      <c r="AL65">
        <v>5.2160000000000002</v>
      </c>
      <c r="AM65" s="2">
        <f t="shared" si="0"/>
        <v>8.7290658332278392E-2</v>
      </c>
      <c r="AN65" s="5">
        <f t="shared" si="1"/>
        <v>2.685633372326568</v>
      </c>
    </row>
    <row r="66" spans="1:40" hidden="1" x14ac:dyDescent="0.25">
      <c r="A66" t="s">
        <v>103</v>
      </c>
      <c r="B66">
        <v>28.9</v>
      </c>
      <c r="C66" s="3">
        <v>7.6751117734724206E-2</v>
      </c>
      <c r="D66" s="3">
        <v>-0.10829990743597601</v>
      </c>
      <c r="E66" s="3">
        <v>-0.144717372003551</v>
      </c>
      <c r="F66" s="3">
        <v>-7.9031230082855203E-2</v>
      </c>
      <c r="G66">
        <v>6.3200830000000003</v>
      </c>
      <c r="H66">
        <v>0.16</v>
      </c>
      <c r="I66">
        <v>2</v>
      </c>
      <c r="J66" s="1">
        <v>5301000192</v>
      </c>
      <c r="K66">
        <v>1</v>
      </c>
      <c r="L66">
        <v>3.208866</v>
      </c>
      <c r="M66">
        <v>3</v>
      </c>
      <c r="N66">
        <v>3</v>
      </c>
      <c r="O66">
        <v>1.3839999999999999</v>
      </c>
      <c r="P66">
        <v>31.933</v>
      </c>
      <c r="Q66">
        <v>0.41199999999999998</v>
      </c>
      <c r="R66">
        <v>0.41099999999999998</v>
      </c>
      <c r="S66">
        <v>0.122880004</v>
      </c>
      <c r="T66">
        <v>4.8159999999999998</v>
      </c>
      <c r="U66">
        <v>0.59199999999999997</v>
      </c>
      <c r="V66">
        <v>4.78</v>
      </c>
      <c r="W66" s="2">
        <v>0</v>
      </c>
      <c r="X66" s="2">
        <v>3.4599999999999999E-2</v>
      </c>
      <c r="Y66" t="s">
        <v>328</v>
      </c>
      <c r="Z66">
        <v>5301000192</v>
      </c>
      <c r="AA66">
        <v>4.8099999999999996</v>
      </c>
      <c r="AB66">
        <v>0.34300000000000003</v>
      </c>
      <c r="AC66">
        <v>1.6</v>
      </c>
      <c r="AD66">
        <v>4.675E-2</v>
      </c>
      <c r="AE66">
        <v>0.13582</v>
      </c>
      <c r="AF66">
        <v>73.215000000000003</v>
      </c>
      <c r="AG66" t="s">
        <v>288</v>
      </c>
      <c r="AH66">
        <v>1</v>
      </c>
      <c r="AI66">
        <v>3804437</v>
      </c>
      <c r="AJ66">
        <v>5032325</v>
      </c>
      <c r="AK66">
        <v>1.85</v>
      </c>
      <c r="AL66">
        <v>5.1790000000000003</v>
      </c>
      <c r="AM66" s="2">
        <f t="shared" ref="AM66:AM129" si="2">C66+D66/2+E66/4+F66/12</f>
        <v>-2.0164114824389481E-2</v>
      </c>
      <c r="AN66" s="5">
        <f t="shared" ref="AN66:AN129" si="3">AM66+1/G66+1/P66+Q66+H66 + 1/T66+1/U66</f>
        <v>2.6382076074826752</v>
      </c>
    </row>
    <row r="67" spans="1:40" x14ac:dyDescent="0.25">
      <c r="A67" t="s">
        <v>24</v>
      </c>
      <c r="B67">
        <v>90.15</v>
      </c>
      <c r="C67" s="3">
        <v>0.43322734499205001</v>
      </c>
      <c r="D67" s="3">
        <v>0.15207667731629401</v>
      </c>
      <c r="E67" s="3">
        <v>0.13296468518285801</v>
      </c>
      <c r="F67" s="3">
        <v>0.101808848692251</v>
      </c>
      <c r="G67">
        <v>9.2167530000000006</v>
      </c>
      <c r="H67">
        <v>1.2E-2</v>
      </c>
      <c r="I67">
        <v>2</v>
      </c>
      <c r="J67" s="1">
        <v>4669799936</v>
      </c>
      <c r="K67">
        <v>1</v>
      </c>
      <c r="L67">
        <v>1.1165579999999999</v>
      </c>
      <c r="M67">
        <v>7</v>
      </c>
      <c r="N67">
        <v>2</v>
      </c>
      <c r="O67">
        <v>0.70899999999999996</v>
      </c>
      <c r="P67">
        <v>77.37</v>
      </c>
      <c r="Q67">
        <v>0.13100000000000001</v>
      </c>
      <c r="R67">
        <v>9.4E-2</v>
      </c>
      <c r="S67">
        <v>7.195E-2</v>
      </c>
      <c r="T67">
        <v>8.5530000000000008</v>
      </c>
      <c r="U67">
        <v>0.61499999999999999</v>
      </c>
      <c r="V67">
        <v>9.5500000000000007</v>
      </c>
      <c r="W67" s="2">
        <v>4.4999999999999997E-3</v>
      </c>
      <c r="X67" s="2">
        <v>0.86809999999999998</v>
      </c>
      <c r="Y67" t="s">
        <v>266</v>
      </c>
      <c r="Z67">
        <v>4669799936</v>
      </c>
      <c r="AA67">
        <v>0.93</v>
      </c>
      <c r="AB67">
        <v>0.55300000000000005</v>
      </c>
      <c r="AC67">
        <v>2.7</v>
      </c>
      <c r="AD67">
        <v>6.5680000000000002E-2</v>
      </c>
      <c r="AE67">
        <v>0.26654</v>
      </c>
      <c r="AF67">
        <v>177.71899999999999</v>
      </c>
      <c r="AG67" t="s">
        <v>265</v>
      </c>
      <c r="AH67">
        <v>3</v>
      </c>
      <c r="AI67">
        <v>16240454</v>
      </c>
      <c r="AJ67">
        <v>13104769</v>
      </c>
      <c r="AK67">
        <v>3.27</v>
      </c>
      <c r="AL67">
        <v>8.2110000000000003</v>
      </c>
      <c r="AM67" s="2">
        <f t="shared" si="2"/>
        <v>0.55099092567026564</v>
      </c>
      <c r="AN67" s="5">
        <f t="shared" si="3"/>
        <v>2.5583482121106815</v>
      </c>
    </row>
    <row r="68" spans="1:40" hidden="1" x14ac:dyDescent="0.25">
      <c r="A68" t="s">
        <v>34</v>
      </c>
      <c r="B68">
        <v>52.69</v>
      </c>
      <c r="C68" s="3">
        <v>8.3710407239818901E-2</v>
      </c>
      <c r="D68" s="3">
        <v>-1.2185976752906001E-2</v>
      </c>
      <c r="E68" s="3">
        <v>-0.20239176506206399</v>
      </c>
      <c r="F68" s="3">
        <v>-2.19045851123074E-2</v>
      </c>
      <c r="G68">
        <v>7.2839837000000003</v>
      </c>
      <c r="H68">
        <v>0.125</v>
      </c>
      <c r="I68">
        <v>2</v>
      </c>
      <c r="J68" s="1">
        <v>2367000064</v>
      </c>
      <c r="K68">
        <v>1</v>
      </c>
      <c r="L68">
        <v>1.3640779999999999</v>
      </c>
      <c r="M68">
        <v>1</v>
      </c>
      <c r="N68">
        <v>6</v>
      </c>
      <c r="O68">
        <v>1.1739999999999999</v>
      </c>
      <c r="P68">
        <v>37.414000000000001</v>
      </c>
      <c r="Q68">
        <v>0.22900000000000001</v>
      </c>
      <c r="R68">
        <v>0.14199999999999999</v>
      </c>
      <c r="S68">
        <v>0.10284001</v>
      </c>
      <c r="T68">
        <v>5.3959999999999999</v>
      </c>
      <c r="U68">
        <v>0.55500000000000005</v>
      </c>
      <c r="V68">
        <v>7.43</v>
      </c>
      <c r="W68" s="2">
        <v>1.32E-2</v>
      </c>
      <c r="X68" s="2">
        <v>0.1239</v>
      </c>
      <c r="Y68" t="s">
        <v>279</v>
      </c>
      <c r="Z68">
        <v>2367000064</v>
      </c>
      <c r="AA68">
        <v>0.74</v>
      </c>
      <c r="AB68">
        <v>0.80500000000000005</v>
      </c>
      <c r="AC68">
        <v>2.4</v>
      </c>
      <c r="AD68">
        <v>7.1890003999999993E-2</v>
      </c>
      <c r="AE68">
        <v>0.21085999999999999</v>
      </c>
      <c r="AF68">
        <v>116.849</v>
      </c>
      <c r="AG68" t="s">
        <v>280</v>
      </c>
      <c r="AH68">
        <v>3</v>
      </c>
      <c r="AI68">
        <v>3507590</v>
      </c>
      <c r="AJ68">
        <v>3522343</v>
      </c>
      <c r="AK68">
        <v>1.8</v>
      </c>
      <c r="AL68">
        <v>6.5419999999999998</v>
      </c>
      <c r="AM68" s="2">
        <f t="shared" si="2"/>
        <v>2.5194095505157617E-2</v>
      </c>
      <c r="AN68" s="5">
        <f t="shared" si="3"/>
        <v>2.5303338332358738</v>
      </c>
    </row>
    <row r="69" spans="1:40" hidden="1" x14ac:dyDescent="0.25">
      <c r="A69" t="s">
        <v>158</v>
      </c>
      <c r="B69">
        <v>38.520000000000003</v>
      </c>
      <c r="C69" s="3">
        <v>0.177621522470192</v>
      </c>
      <c r="D69" s="3">
        <v>0.18486619501691801</v>
      </c>
      <c r="E69" s="3">
        <v>-7.1583514099783002E-2</v>
      </c>
      <c r="F69" s="3">
        <v>-6.3684978123480701E-2</v>
      </c>
      <c r="G69">
        <v>20.59</v>
      </c>
      <c r="H69">
        <v>0.42799999999999999</v>
      </c>
      <c r="I69">
        <v>3</v>
      </c>
      <c r="J69" s="1">
        <v>3331627520</v>
      </c>
      <c r="K69">
        <v>1</v>
      </c>
      <c r="L69">
        <v>0.92321500000000001</v>
      </c>
      <c r="M69">
        <v>2</v>
      </c>
      <c r="N69">
        <v>4</v>
      </c>
      <c r="O69">
        <v>0.89500000000000002</v>
      </c>
      <c r="P69">
        <v>39.844000000000001</v>
      </c>
      <c r="Q69">
        <v>1.2689999999999999</v>
      </c>
      <c r="R69">
        <v>1.234</v>
      </c>
      <c r="S69">
        <v>0.33965000000000001</v>
      </c>
      <c r="T69">
        <v>8.6679999999999993</v>
      </c>
      <c r="U69">
        <v>2.944</v>
      </c>
      <c r="V69">
        <v>2</v>
      </c>
      <c r="W69" s="2">
        <v>4.0000000000000002E-4</v>
      </c>
      <c r="X69" s="2">
        <v>0.73719999999999997</v>
      </c>
      <c r="Y69" t="s">
        <v>307</v>
      </c>
      <c r="Z69">
        <v>3331627520</v>
      </c>
      <c r="AA69">
        <v>1.92</v>
      </c>
      <c r="AB69">
        <v>0.54400000000000004</v>
      </c>
      <c r="AC69">
        <v>2</v>
      </c>
      <c r="AD69">
        <v>4.4810000000000003E-2</v>
      </c>
      <c r="AE69">
        <v>9.8019999999999996E-2</v>
      </c>
      <c r="AF69">
        <v>16.527000000000001</v>
      </c>
      <c r="AG69" t="s">
        <v>277</v>
      </c>
      <c r="AH69">
        <v>3</v>
      </c>
      <c r="AI69">
        <v>6876466</v>
      </c>
      <c r="AJ69">
        <v>7654542</v>
      </c>
      <c r="AK69">
        <v>1.8</v>
      </c>
      <c r="AL69">
        <v>2.0169999999999999</v>
      </c>
      <c r="AM69" s="2">
        <f t="shared" si="2"/>
        <v>0.24685165994341521</v>
      </c>
      <c r="AN69" s="5">
        <f t="shared" si="3"/>
        <v>2.4725575870245198</v>
      </c>
    </row>
    <row r="70" spans="1:40" x14ac:dyDescent="0.25">
      <c r="A70" t="s">
        <v>18</v>
      </c>
      <c r="B70">
        <v>243.18</v>
      </c>
      <c r="C70" s="3">
        <v>0.54586485283834396</v>
      </c>
      <c r="D70" s="3">
        <v>0.28415271690341598</v>
      </c>
      <c r="E70" s="3">
        <v>0.189144254278728</v>
      </c>
      <c r="F70" s="3">
        <v>0.114277859237536</v>
      </c>
      <c r="G70">
        <v>30.159120000000001</v>
      </c>
      <c r="H70">
        <v>0.121</v>
      </c>
      <c r="I70">
        <v>8</v>
      </c>
      <c r="J70" s="1">
        <v>3009999872</v>
      </c>
      <c r="K70">
        <v>2</v>
      </c>
      <c r="L70">
        <v>0.99412699999999998</v>
      </c>
      <c r="M70">
        <v>7</v>
      </c>
      <c r="N70">
        <v>9</v>
      </c>
      <c r="O70">
        <v>1.0149999999999999</v>
      </c>
      <c r="P70">
        <v>52.156999999999996</v>
      </c>
      <c r="Q70">
        <v>6.9000000000000006E-2</v>
      </c>
      <c r="R70">
        <v>7.0999999999999994E-2</v>
      </c>
      <c r="S70">
        <v>4.2529996E-2</v>
      </c>
      <c r="T70">
        <v>17.026</v>
      </c>
      <c r="U70">
        <v>0.72399999999999998</v>
      </c>
      <c r="V70">
        <v>7.73</v>
      </c>
      <c r="W70" s="2">
        <v>6.3E-3</v>
      </c>
      <c r="X70" s="2">
        <v>0.73460000000000003</v>
      </c>
      <c r="Y70" t="s">
        <v>282</v>
      </c>
      <c r="Z70">
        <v>3009999872</v>
      </c>
      <c r="AA70">
        <v>2.72</v>
      </c>
      <c r="AB70">
        <v>0.44500000000000001</v>
      </c>
      <c r="AC70">
        <v>2</v>
      </c>
      <c r="AD70">
        <v>7.4499994999999999E-2</v>
      </c>
      <c r="AE70">
        <v>0.27023999999999998</v>
      </c>
      <c r="AF70">
        <v>318.13600000000002</v>
      </c>
      <c r="AG70" t="s">
        <v>283</v>
      </c>
      <c r="AH70">
        <v>8</v>
      </c>
      <c r="AI70">
        <v>5932126</v>
      </c>
      <c r="AJ70">
        <v>6552966</v>
      </c>
      <c r="AK70">
        <v>3.21</v>
      </c>
      <c r="AL70">
        <v>6.8289999999999997</v>
      </c>
      <c r="AM70" s="2">
        <f t="shared" si="2"/>
        <v>0.74475042979619532</v>
      </c>
      <c r="AN70" s="5">
        <f t="shared" si="3"/>
        <v>2.427029948816156</v>
      </c>
    </row>
    <row r="71" spans="1:40" x14ac:dyDescent="0.25">
      <c r="A71" t="s">
        <v>166</v>
      </c>
      <c r="B71">
        <v>66.55</v>
      </c>
      <c r="C71" s="3">
        <v>0.27931564782775797</v>
      </c>
      <c r="D71" s="3">
        <v>4.6054699779943302E-2</v>
      </c>
      <c r="E71" s="3">
        <v>5.4173926817677701E-2</v>
      </c>
      <c r="F71" s="3">
        <v>2.9548267326732599E-2</v>
      </c>
      <c r="G71">
        <v>20.629629999999999</v>
      </c>
      <c r="H71">
        <v>0.17</v>
      </c>
      <c r="I71">
        <v>7</v>
      </c>
      <c r="J71" s="1">
        <v>812000000</v>
      </c>
      <c r="K71">
        <v>2</v>
      </c>
      <c r="L71">
        <v>1.746748</v>
      </c>
      <c r="M71">
        <v>7</v>
      </c>
      <c r="N71">
        <v>8</v>
      </c>
      <c r="O71">
        <v>1.5780000000000001</v>
      </c>
      <c r="P71">
        <v>67.914000000000001</v>
      </c>
      <c r="Q71">
        <v>1.595</v>
      </c>
      <c r="R71">
        <v>1.59</v>
      </c>
      <c r="S71">
        <v>0.23128000000000001</v>
      </c>
      <c r="T71">
        <v>19.795999999999999</v>
      </c>
      <c r="U71">
        <v>4.5780000000000003</v>
      </c>
      <c r="V71">
        <v>3.24</v>
      </c>
      <c r="W71" s="2">
        <v>7.1999999999999998E-3</v>
      </c>
      <c r="X71" s="2">
        <v>0.74529999999999996</v>
      </c>
      <c r="Y71" t="s">
        <v>302</v>
      </c>
      <c r="Z71">
        <v>812000000</v>
      </c>
      <c r="AA71">
        <v>1.93</v>
      </c>
      <c r="AB71">
        <v>0.94499999999999995</v>
      </c>
      <c r="AC71">
        <v>1.8</v>
      </c>
      <c r="AD71">
        <v>3.1710000000000002E-2</v>
      </c>
      <c r="AE71">
        <v>2.6339999999999999E-2</v>
      </c>
      <c r="AF71">
        <v>16.891999999999999</v>
      </c>
      <c r="AG71" t="s">
        <v>265</v>
      </c>
      <c r="AH71">
        <v>7</v>
      </c>
      <c r="AI71">
        <v>11652061</v>
      </c>
      <c r="AJ71">
        <v>11803752</v>
      </c>
      <c r="AK71">
        <v>2.2999999999999998</v>
      </c>
      <c r="AL71">
        <v>0.52200000000000002</v>
      </c>
      <c r="AM71" s="2">
        <f t="shared" si="2"/>
        <v>0.31834883503271011</v>
      </c>
      <c r="AN71" s="5">
        <f t="shared" si="3"/>
        <v>2.4154985602265913</v>
      </c>
    </row>
    <row r="72" spans="1:40" x14ac:dyDescent="0.25">
      <c r="A72" t="s">
        <v>143</v>
      </c>
      <c r="B72">
        <v>44.93</v>
      </c>
      <c r="C72" s="3">
        <v>0.74214811942613401</v>
      </c>
      <c r="D72" s="3">
        <v>0.18299104791995699</v>
      </c>
      <c r="E72" s="3">
        <v>0.11961126339396901</v>
      </c>
      <c r="F72" s="3">
        <v>-1.4692982456140299E-2</v>
      </c>
      <c r="G72">
        <v>18.683128</v>
      </c>
      <c r="H72">
        <v>0.17699999999999999</v>
      </c>
      <c r="I72">
        <v>10</v>
      </c>
      <c r="J72" s="1">
        <v>4476000256</v>
      </c>
      <c r="K72">
        <v>1</v>
      </c>
      <c r="L72">
        <v>1.0747359999999999</v>
      </c>
      <c r="M72">
        <v>10</v>
      </c>
      <c r="N72">
        <v>2</v>
      </c>
      <c r="O72">
        <v>2.3450000000000002</v>
      </c>
      <c r="P72">
        <v>90.543000000000006</v>
      </c>
      <c r="Q72">
        <v>0.92800000000000005</v>
      </c>
      <c r="R72">
        <v>0.93300000000000005</v>
      </c>
      <c r="S72">
        <v>0.22714001</v>
      </c>
      <c r="T72">
        <v>14.247</v>
      </c>
      <c r="U72">
        <v>3.2360000000000002</v>
      </c>
      <c r="V72">
        <v>2.4300000000000002</v>
      </c>
      <c r="W72" s="2">
        <v>1.14E-2</v>
      </c>
      <c r="X72" s="2">
        <v>0.96360000000000001</v>
      </c>
      <c r="Y72" t="s">
        <v>313</v>
      </c>
      <c r="Z72">
        <v>4476000256</v>
      </c>
      <c r="AA72">
        <v>1.78</v>
      </c>
      <c r="AB72">
        <v>1.788</v>
      </c>
      <c r="AC72">
        <v>2.5</v>
      </c>
      <c r="AD72">
        <v>7.5459999999999999E-2</v>
      </c>
      <c r="AE72">
        <v>0.24360999999999999</v>
      </c>
      <c r="AF72">
        <v>16.414999999999999</v>
      </c>
      <c r="AG72" t="s">
        <v>280</v>
      </c>
      <c r="AH72">
        <v>10</v>
      </c>
      <c r="AI72">
        <v>33212712</v>
      </c>
      <c r="AJ72">
        <v>37143530</v>
      </c>
      <c r="AK72">
        <v>2.2799999999999998</v>
      </c>
      <c r="AL72">
        <v>2.4039999999999999</v>
      </c>
      <c r="AM72" s="2">
        <f t="shared" si="2"/>
        <v>0.86232204402992652</v>
      </c>
      <c r="AN72" s="5">
        <f t="shared" si="3"/>
        <v>2.4111044492528677</v>
      </c>
    </row>
    <row r="73" spans="1:40" x14ac:dyDescent="0.25">
      <c r="A73" t="s">
        <v>91</v>
      </c>
      <c r="B73">
        <v>166.93</v>
      </c>
      <c r="C73" s="3">
        <v>0.77528448367542202</v>
      </c>
      <c r="D73" s="3">
        <v>0.40976268896208001</v>
      </c>
      <c r="E73" s="3">
        <v>0.257665938371129</v>
      </c>
      <c r="F73" s="3">
        <v>0.12950808579741499</v>
      </c>
      <c r="G73">
        <v>20.529411</v>
      </c>
      <c r="H73">
        <v>2.8000000000000001E-2</v>
      </c>
      <c r="I73">
        <v>3</v>
      </c>
      <c r="J73" s="1">
        <v>535057984</v>
      </c>
      <c r="K73">
        <v>1</v>
      </c>
      <c r="L73">
        <v>0.97844600000000004</v>
      </c>
      <c r="M73">
        <v>1</v>
      </c>
      <c r="N73">
        <v>9</v>
      </c>
      <c r="O73">
        <v>1.6339999999999999</v>
      </c>
      <c r="P73">
        <v>28.574999999999999</v>
      </c>
      <c r="Q73">
        <v>0.35899999999999999</v>
      </c>
      <c r="R73">
        <v>0.35399999999999998</v>
      </c>
      <c r="S73">
        <v>9.8970000000000002E-2</v>
      </c>
      <c r="T73">
        <v>13.006</v>
      </c>
      <c r="U73">
        <v>1.2869999999999999</v>
      </c>
      <c r="V73">
        <v>7.99</v>
      </c>
      <c r="W73" s="2">
        <v>2.8999999999999998E-3</v>
      </c>
      <c r="X73" s="2">
        <v>1.0327999999999999</v>
      </c>
      <c r="Y73" t="s">
        <v>298</v>
      </c>
      <c r="Z73">
        <v>535057984</v>
      </c>
      <c r="AA73">
        <v>1.67</v>
      </c>
      <c r="AB73">
        <v>0.435</v>
      </c>
      <c r="AC73">
        <v>2.2999999999999998</v>
      </c>
      <c r="AD73">
        <v>4.9930000000000002E-2</v>
      </c>
      <c r="AE73">
        <v>0.15769</v>
      </c>
      <c r="AF73">
        <v>127.386</v>
      </c>
      <c r="AG73" t="s">
        <v>280</v>
      </c>
      <c r="AH73">
        <v>1</v>
      </c>
      <c r="AI73">
        <v>3094591</v>
      </c>
      <c r="AJ73">
        <v>3374272</v>
      </c>
      <c r="AK73">
        <v>3.38</v>
      </c>
      <c r="AL73">
        <v>7.22</v>
      </c>
      <c r="AM73" s="2">
        <f t="shared" si="2"/>
        <v>1.055374653232362</v>
      </c>
      <c r="AN73" s="5">
        <f t="shared" si="3"/>
        <v>2.3799692496564973</v>
      </c>
    </row>
    <row r="74" spans="1:40" hidden="1" x14ac:dyDescent="0.25">
      <c r="A74" t="s">
        <v>160</v>
      </c>
      <c r="B74">
        <v>114.48</v>
      </c>
      <c r="C74" s="3">
        <v>3.33995306011916E-2</v>
      </c>
      <c r="D74" s="3">
        <v>-1.9779090675571501E-2</v>
      </c>
      <c r="E74" s="3">
        <v>-0.10253998118532399</v>
      </c>
      <c r="F74" s="3">
        <v>-6.5698196360074998E-2</v>
      </c>
      <c r="G74">
        <v>13.476678</v>
      </c>
      <c r="H74">
        <v>0.30199999999999999</v>
      </c>
      <c r="I74">
        <v>1</v>
      </c>
      <c r="J74" s="1">
        <v>12110000128</v>
      </c>
      <c r="K74">
        <v>1</v>
      </c>
      <c r="L74">
        <v>1.133413</v>
      </c>
      <c r="M74">
        <v>4</v>
      </c>
      <c r="N74">
        <v>1</v>
      </c>
      <c r="O74">
        <v>1.075</v>
      </c>
      <c r="P74">
        <v>25.111999999999998</v>
      </c>
      <c r="Q74">
        <v>1.3120000000000001</v>
      </c>
      <c r="R74">
        <v>1.351</v>
      </c>
      <c r="S74">
        <v>0.18381001</v>
      </c>
      <c r="T74">
        <v>9.9529999999999994</v>
      </c>
      <c r="U74">
        <v>1.829</v>
      </c>
      <c r="V74">
        <v>8.7899999999999991</v>
      </c>
      <c r="W74" s="2">
        <v>6.9999999999999999E-4</v>
      </c>
      <c r="X74" s="2">
        <v>0.66890000000000005</v>
      </c>
      <c r="Y74" t="s">
        <v>307</v>
      </c>
      <c r="Z74">
        <v>12110000128</v>
      </c>
      <c r="AA74">
        <v>0.28000000000000003</v>
      </c>
      <c r="AB74">
        <v>0.76400000000000001</v>
      </c>
      <c r="AC74">
        <v>2</v>
      </c>
      <c r="AD74">
        <v>2.1059999999999999E-2</v>
      </c>
      <c r="AE74">
        <v>8.1020005000000006E-2</v>
      </c>
      <c r="AF74">
        <v>75.576999999999998</v>
      </c>
      <c r="AG74" t="s">
        <v>277</v>
      </c>
      <c r="AH74">
        <v>1</v>
      </c>
      <c r="AI74">
        <v>17189972</v>
      </c>
      <c r="AJ74">
        <v>18408680</v>
      </c>
      <c r="AK74">
        <v>3.25</v>
      </c>
      <c r="AL74">
        <v>6.3529999999999998</v>
      </c>
      <c r="AM74" s="2">
        <f t="shared" si="2"/>
        <v>-7.5998597295980656E-3</v>
      </c>
      <c r="AN74" s="5">
        <f t="shared" si="3"/>
        <v>2.3676430777478039</v>
      </c>
    </row>
    <row r="75" spans="1:40" hidden="1" x14ac:dyDescent="0.25">
      <c r="A75" t="s">
        <v>138</v>
      </c>
      <c r="B75">
        <v>60</v>
      </c>
      <c r="C75" s="3">
        <v>0.13593335857629599</v>
      </c>
      <c r="D75" s="3">
        <v>4.4022968505307E-2</v>
      </c>
      <c r="E75" s="3">
        <v>-3.81532542481565E-2</v>
      </c>
      <c r="F75" s="3">
        <v>-6.01503759398496E-2</v>
      </c>
      <c r="G75">
        <v>10.491638999999999</v>
      </c>
      <c r="H75">
        <v>0.33700000000000002</v>
      </c>
      <c r="I75">
        <v>3</v>
      </c>
      <c r="J75" s="1">
        <v>10101999616</v>
      </c>
      <c r="K75">
        <v>1</v>
      </c>
      <c r="L75">
        <v>0.63017199999999995</v>
      </c>
      <c r="M75">
        <v>4</v>
      </c>
      <c r="N75">
        <v>2</v>
      </c>
      <c r="O75">
        <v>1.347</v>
      </c>
      <c r="P75">
        <v>44.918999999999997</v>
      </c>
      <c r="Q75">
        <v>0.747</v>
      </c>
      <c r="R75">
        <v>0.82699999999999996</v>
      </c>
      <c r="S75">
        <v>0.17357998999999999</v>
      </c>
      <c r="T75">
        <v>6.6280000000000001</v>
      </c>
      <c r="U75">
        <v>1.151</v>
      </c>
      <c r="V75">
        <v>5.98</v>
      </c>
      <c r="W75" s="2">
        <v>1E-4</v>
      </c>
      <c r="X75" s="2">
        <v>5.2400000000000002E-2</v>
      </c>
      <c r="Y75" t="s">
        <v>307</v>
      </c>
      <c r="Z75">
        <v>10101999616</v>
      </c>
      <c r="AA75">
        <v>24.28</v>
      </c>
      <c r="AB75">
        <v>0.79400000000000004</v>
      </c>
      <c r="AC75">
        <v>2</v>
      </c>
      <c r="AD75">
        <v>4.3060000000000001E-2</v>
      </c>
      <c r="AE75">
        <v>8.4930000000000005E-2</v>
      </c>
      <c r="AF75">
        <v>65.956000000000003</v>
      </c>
      <c r="AG75" t="s">
        <v>277</v>
      </c>
      <c r="AH75">
        <v>4</v>
      </c>
      <c r="AI75">
        <v>2533486</v>
      </c>
      <c r="AJ75">
        <v>1931078</v>
      </c>
      <c r="AK75">
        <v>0.96</v>
      </c>
      <c r="AL75">
        <v>3.8279999999999998</v>
      </c>
      <c r="AM75" s="2">
        <f t="shared" si="2"/>
        <v>0.14339399793858956</v>
      </c>
      <c r="AN75" s="5">
        <f t="shared" si="3"/>
        <v>2.3646550908057886</v>
      </c>
    </row>
    <row r="76" spans="1:40" hidden="1" x14ac:dyDescent="0.25">
      <c r="A76" t="s">
        <v>167</v>
      </c>
      <c r="B76">
        <v>57.05</v>
      </c>
      <c r="C76" s="3">
        <v>-0.34425287356321799</v>
      </c>
      <c r="D76" s="3">
        <v>-0.44536262881586602</v>
      </c>
      <c r="E76" s="3">
        <v>-0.31265060240963799</v>
      </c>
      <c r="F76" s="3">
        <v>-0.137044320072606</v>
      </c>
      <c r="G76">
        <v>5.1878590000000004</v>
      </c>
      <c r="H76">
        <v>5.7000000000000002E-2</v>
      </c>
      <c r="I76">
        <v>8</v>
      </c>
      <c r="J76" s="1">
        <v>675000000</v>
      </c>
      <c r="K76">
        <v>1</v>
      </c>
      <c r="L76">
        <v>0.50844</v>
      </c>
      <c r="M76">
        <v>6</v>
      </c>
      <c r="N76">
        <v>10</v>
      </c>
      <c r="O76">
        <v>2.387</v>
      </c>
      <c r="P76">
        <v>96.887</v>
      </c>
      <c r="Q76">
        <v>1.6579999999999999</v>
      </c>
      <c r="R76">
        <v>1.7</v>
      </c>
      <c r="S76">
        <v>0.28516999999999998</v>
      </c>
      <c r="T76">
        <v>4.1719999999999997</v>
      </c>
      <c r="U76">
        <v>1.19</v>
      </c>
      <c r="V76">
        <v>12.19</v>
      </c>
      <c r="W76" s="2">
        <v>3.3999999999999998E-3</v>
      </c>
      <c r="X76" s="2">
        <v>0.84860000000000002</v>
      </c>
      <c r="Y76" t="s">
        <v>337</v>
      </c>
      <c r="Z76">
        <v>675000000</v>
      </c>
      <c r="AA76">
        <v>0.96</v>
      </c>
      <c r="AB76">
        <v>1.625</v>
      </c>
      <c r="AC76">
        <v>2</v>
      </c>
      <c r="AD76">
        <v>8.1250000000000003E-2</v>
      </c>
      <c r="AE76">
        <v>5.883E-2</v>
      </c>
      <c r="AF76">
        <v>69.519000000000005</v>
      </c>
      <c r="AG76" t="s">
        <v>268</v>
      </c>
      <c r="AH76">
        <v>5</v>
      </c>
      <c r="AI76">
        <v>8074596</v>
      </c>
      <c r="AJ76">
        <v>8052368</v>
      </c>
      <c r="AK76">
        <v>2.02</v>
      </c>
      <c r="AL76">
        <v>2.2000000000000002</v>
      </c>
      <c r="AM76" s="2">
        <f t="shared" si="2"/>
        <v>-0.65651719857961099</v>
      </c>
      <c r="AN76" s="5">
        <f t="shared" si="3"/>
        <v>2.3415911752954468</v>
      </c>
    </row>
    <row r="77" spans="1:40" x14ac:dyDescent="0.25">
      <c r="A77" t="s">
        <v>60</v>
      </c>
      <c r="B77">
        <v>262.58999999999997</v>
      </c>
      <c r="C77" s="3">
        <v>0.35460407531596499</v>
      </c>
      <c r="D77" s="3">
        <v>0.14239102062124701</v>
      </c>
      <c r="E77" s="3">
        <v>0.13024577110145</v>
      </c>
      <c r="F77" s="3">
        <v>5.5910849002411799E-3</v>
      </c>
      <c r="G77">
        <v>15.481287</v>
      </c>
      <c r="H77">
        <v>2.3E-2</v>
      </c>
      <c r="I77">
        <v>6</v>
      </c>
      <c r="J77" s="1">
        <v>4343499776</v>
      </c>
      <c r="K77">
        <v>1</v>
      </c>
      <c r="L77">
        <v>1.0514239999999999</v>
      </c>
      <c r="M77">
        <v>3</v>
      </c>
      <c r="N77">
        <v>4</v>
      </c>
      <c r="O77">
        <v>1.5249999999999999</v>
      </c>
      <c r="P77">
        <v>69.311999999999998</v>
      </c>
      <c r="Q77">
        <v>0.25900000000000001</v>
      </c>
      <c r="R77">
        <v>0.23200000000000001</v>
      </c>
      <c r="S77">
        <v>6.7150003999999999E-2</v>
      </c>
      <c r="T77">
        <v>10.616</v>
      </c>
      <c r="U77">
        <v>0.71299999999999997</v>
      </c>
      <c r="V77">
        <v>17.100000000000001</v>
      </c>
      <c r="W77" s="2">
        <v>1.6999999999999999E-3</v>
      </c>
      <c r="X77" s="2">
        <v>0.90310000000000001</v>
      </c>
      <c r="Y77" t="s">
        <v>266</v>
      </c>
      <c r="Z77">
        <v>4343499776</v>
      </c>
      <c r="AA77">
        <v>1.1000000000000001</v>
      </c>
      <c r="AB77">
        <v>1.3660000000000001</v>
      </c>
      <c r="AC77">
        <v>1.9</v>
      </c>
      <c r="AD77">
        <v>4.8299997999999997E-2</v>
      </c>
      <c r="AE77">
        <v>0.1575</v>
      </c>
      <c r="AF77">
        <v>351.22500000000002</v>
      </c>
      <c r="AG77" t="s">
        <v>265</v>
      </c>
      <c r="AH77">
        <v>9</v>
      </c>
      <c r="AI77">
        <v>3995875</v>
      </c>
      <c r="AJ77">
        <v>3842782</v>
      </c>
      <c r="AK77">
        <v>3.75</v>
      </c>
      <c r="AL77">
        <v>16.431999999999999</v>
      </c>
      <c r="AM77" s="2">
        <f t="shared" si="2"/>
        <v>0.45882695214363772</v>
      </c>
      <c r="AN77" s="5">
        <f t="shared" si="3"/>
        <v>2.3165705631913034</v>
      </c>
    </row>
    <row r="78" spans="1:40" hidden="1" x14ac:dyDescent="0.25">
      <c r="A78" t="s">
        <v>16</v>
      </c>
      <c r="B78">
        <v>159.53</v>
      </c>
      <c r="C78" s="3">
        <v>5.6490066225165503E-2</v>
      </c>
      <c r="D78" s="3">
        <v>-0.15801973927270799</v>
      </c>
      <c r="E78" s="3">
        <v>-0.218373346398824</v>
      </c>
      <c r="F78" s="3">
        <v>-8.9440639269406305E-2</v>
      </c>
      <c r="G78">
        <v>7.7681994000000003</v>
      </c>
      <c r="H78">
        <v>8.8999999999999996E-2</v>
      </c>
      <c r="I78">
        <v>1</v>
      </c>
      <c r="J78" s="1">
        <v>1340700032</v>
      </c>
      <c r="K78">
        <v>1</v>
      </c>
      <c r="L78">
        <v>1.3007690000000001</v>
      </c>
      <c r="M78">
        <v>1</v>
      </c>
      <c r="N78">
        <v>3</v>
      </c>
      <c r="O78">
        <v>1.3520000000000001</v>
      </c>
      <c r="P78">
        <v>42.654000000000003</v>
      </c>
      <c r="Q78">
        <v>7.5999999999999998E-2</v>
      </c>
      <c r="R78">
        <v>6.3E-2</v>
      </c>
      <c r="S78">
        <v>0.105459996</v>
      </c>
      <c r="T78">
        <v>5.1120000000000001</v>
      </c>
      <c r="U78">
        <v>0.53900000000000003</v>
      </c>
      <c r="V78">
        <v>20.88</v>
      </c>
      <c r="W78" s="2">
        <v>1.6999999999999999E-3</v>
      </c>
      <c r="X78" s="2">
        <v>0.99239999999999995</v>
      </c>
      <c r="Y78" t="s">
        <v>279</v>
      </c>
      <c r="Z78">
        <v>1340700032</v>
      </c>
      <c r="AA78">
        <v>0.64</v>
      </c>
      <c r="AB78">
        <v>0.99</v>
      </c>
      <c r="AC78">
        <v>2.4</v>
      </c>
      <c r="AD78">
        <v>9.6520010000000003E-2</v>
      </c>
      <c r="AE78">
        <v>0.35076000000000002</v>
      </c>
      <c r="AF78">
        <v>322.06700000000001</v>
      </c>
      <c r="AG78" t="s">
        <v>280</v>
      </c>
      <c r="AH78">
        <v>1</v>
      </c>
      <c r="AI78">
        <v>2604623</v>
      </c>
      <c r="AJ78">
        <v>3046942</v>
      </c>
      <c r="AK78">
        <v>3.29</v>
      </c>
      <c r="AL78">
        <v>19.745000000000001</v>
      </c>
      <c r="AM78" s="2">
        <f t="shared" si="2"/>
        <v>-8.456652661667835E-2</v>
      </c>
      <c r="AN78" s="5">
        <f t="shared" si="3"/>
        <v>2.2835136166484022</v>
      </c>
    </row>
    <row r="79" spans="1:40" x14ac:dyDescent="0.25">
      <c r="A79" t="s">
        <v>113</v>
      </c>
      <c r="B79">
        <v>73.36</v>
      </c>
      <c r="C79" s="3">
        <v>0.74045077105575297</v>
      </c>
      <c r="D79" s="3">
        <v>0.19459371437876499</v>
      </c>
      <c r="E79" s="3">
        <v>0.105651846269781</v>
      </c>
      <c r="F79" s="3">
        <v>1.41000829416642E-2</v>
      </c>
      <c r="G79">
        <v>13.548508</v>
      </c>
      <c r="H79">
        <v>0.26300000000000001</v>
      </c>
      <c r="I79">
        <v>9</v>
      </c>
      <c r="J79" s="1">
        <v>652800000</v>
      </c>
      <c r="K79">
        <v>2</v>
      </c>
      <c r="L79">
        <v>-0.51452799999999999</v>
      </c>
      <c r="M79">
        <v>6</v>
      </c>
      <c r="N79">
        <v>8</v>
      </c>
      <c r="O79">
        <v>1.369</v>
      </c>
      <c r="P79">
        <v>40.22</v>
      </c>
      <c r="Q79">
        <v>0.52500000000000002</v>
      </c>
      <c r="R79">
        <v>0.48499999999999999</v>
      </c>
      <c r="S79">
        <v>0.23793</v>
      </c>
      <c r="T79">
        <v>9.8539999999999992</v>
      </c>
      <c r="U79">
        <v>2.3450000000000002</v>
      </c>
      <c r="V79">
        <v>5.36</v>
      </c>
      <c r="W79" s="2">
        <v>4.7600000000000003E-2</v>
      </c>
      <c r="X79" s="2">
        <v>0.91779999999999995</v>
      </c>
      <c r="Y79" t="s">
        <v>325</v>
      </c>
      <c r="Z79">
        <v>652800000</v>
      </c>
      <c r="AA79">
        <v>1.95</v>
      </c>
      <c r="AB79">
        <v>0.46899999999999997</v>
      </c>
      <c r="AC79">
        <v>2.5</v>
      </c>
      <c r="AD79">
        <v>0.18931000000000001</v>
      </c>
      <c r="AE79">
        <v>0.36037999999999998</v>
      </c>
      <c r="AF79">
        <v>32.896999999999998</v>
      </c>
      <c r="AG79" t="s">
        <v>280</v>
      </c>
      <c r="AH79">
        <v>10</v>
      </c>
      <c r="AI79">
        <v>5002608</v>
      </c>
      <c r="AJ79">
        <v>5067302</v>
      </c>
      <c r="AK79">
        <v>2.06</v>
      </c>
      <c r="AL79">
        <v>4.24</v>
      </c>
      <c r="AM79" s="2">
        <f t="shared" si="2"/>
        <v>0.86533559672438609</v>
      </c>
      <c r="AN79" s="5">
        <f t="shared" si="3"/>
        <v>2.2799285782250536</v>
      </c>
    </row>
    <row r="80" spans="1:40" hidden="1" x14ac:dyDescent="0.25">
      <c r="A80" t="s">
        <v>137</v>
      </c>
      <c r="B80">
        <v>24.73</v>
      </c>
      <c r="C80" s="3">
        <v>0.15506772536197999</v>
      </c>
      <c r="D80" s="3">
        <v>-0.16537293283833901</v>
      </c>
      <c r="E80" s="3">
        <v>-0.106252258764004</v>
      </c>
      <c r="F80" s="3">
        <v>2.0635575732562899E-2</v>
      </c>
      <c r="G80">
        <v>7.8144654999999998</v>
      </c>
      <c r="H80">
        <v>9.8000000000000004E-2</v>
      </c>
      <c r="I80">
        <v>2</v>
      </c>
      <c r="J80" s="1">
        <v>119744000</v>
      </c>
      <c r="K80">
        <v>1</v>
      </c>
      <c r="L80">
        <v>1.2165820000000001</v>
      </c>
      <c r="M80">
        <v>3</v>
      </c>
      <c r="N80">
        <v>3</v>
      </c>
      <c r="O80">
        <v>2.625</v>
      </c>
      <c r="P80">
        <v>122.93899999999999</v>
      </c>
      <c r="Q80">
        <v>0.73199999999999998</v>
      </c>
      <c r="R80">
        <v>0.80300000000000005</v>
      </c>
      <c r="S80">
        <v>7.9169996000000006E-2</v>
      </c>
      <c r="T80">
        <v>10.773</v>
      </c>
      <c r="U80">
        <v>0.85299999999999998</v>
      </c>
      <c r="V80">
        <v>3.18</v>
      </c>
      <c r="W80" s="2">
        <v>0.1232</v>
      </c>
      <c r="X80" s="2">
        <v>0.87960000000000005</v>
      </c>
      <c r="Y80" t="s">
        <v>321</v>
      </c>
      <c r="Z80">
        <v>119744000</v>
      </c>
      <c r="AA80">
        <v>0.68</v>
      </c>
      <c r="AB80">
        <v>0.55400000000000005</v>
      </c>
      <c r="AC80">
        <v>2.9</v>
      </c>
      <c r="AD80">
        <v>4.4180002000000003E-2</v>
      </c>
      <c r="AE80">
        <v>6.5420000000000006E-2</v>
      </c>
      <c r="AF80">
        <v>52.024999999999999</v>
      </c>
      <c r="AG80" t="s">
        <v>280</v>
      </c>
      <c r="AH80">
        <v>2</v>
      </c>
      <c r="AI80">
        <v>7568069</v>
      </c>
      <c r="AJ80">
        <v>4828317</v>
      </c>
      <c r="AK80">
        <v>4.2</v>
      </c>
      <c r="AL80">
        <v>1.296</v>
      </c>
      <c r="AM80" s="2">
        <f t="shared" si="2"/>
        <v>4.7537825562856392E-2</v>
      </c>
      <c r="AN80" s="5">
        <f t="shared" si="3"/>
        <v>2.278797342987315</v>
      </c>
    </row>
    <row r="81" spans="1:40" hidden="1" x14ac:dyDescent="0.25">
      <c r="A81" t="s">
        <v>51</v>
      </c>
      <c r="B81">
        <v>97.78</v>
      </c>
      <c r="C81" s="3">
        <v>-0.10865998176845899</v>
      </c>
      <c r="D81" s="3">
        <v>-0.22941130112696001</v>
      </c>
      <c r="E81" s="3">
        <v>-3.6745148261255002E-2</v>
      </c>
      <c r="F81" s="3">
        <v>-3.0587275693311198E-3</v>
      </c>
      <c r="G81">
        <v>10.004193000000001</v>
      </c>
      <c r="H81">
        <v>0.11700000000000001</v>
      </c>
      <c r="I81">
        <v>4</v>
      </c>
      <c r="J81" s="1">
        <v>461409984</v>
      </c>
      <c r="K81">
        <v>1</v>
      </c>
      <c r="L81">
        <v>1.2887390000000001</v>
      </c>
      <c r="M81">
        <v>5</v>
      </c>
      <c r="N81">
        <v>2</v>
      </c>
      <c r="O81">
        <v>1.6679999999999999</v>
      </c>
      <c r="P81">
        <v>4.2880000000000003</v>
      </c>
      <c r="Q81">
        <v>0.19900000000000001</v>
      </c>
      <c r="R81">
        <v>0.20200000000000001</v>
      </c>
      <c r="S81">
        <v>9.2770000000000005E-2</v>
      </c>
      <c r="T81">
        <v>6.33</v>
      </c>
      <c r="U81">
        <v>0.58699999999999997</v>
      </c>
      <c r="V81">
        <v>9.5399999999999991</v>
      </c>
      <c r="W81" s="2">
        <v>5.33E-2</v>
      </c>
      <c r="X81" s="2">
        <v>0.90380000000000005</v>
      </c>
      <c r="Y81" t="s">
        <v>309</v>
      </c>
      <c r="Z81">
        <v>461409984</v>
      </c>
      <c r="AA81">
        <v>0.65</v>
      </c>
      <c r="AB81">
        <v>0.94099999999999995</v>
      </c>
      <c r="AC81">
        <v>1.6</v>
      </c>
      <c r="AD81">
        <v>0.15659999999999999</v>
      </c>
      <c r="AE81">
        <v>0.27649000000000001</v>
      </c>
      <c r="AF81">
        <v>159.35599999999999</v>
      </c>
      <c r="AG81" t="s">
        <v>280</v>
      </c>
      <c r="AH81">
        <v>6</v>
      </c>
      <c r="AI81">
        <v>3273321</v>
      </c>
      <c r="AJ81">
        <v>4013899</v>
      </c>
      <c r="AK81">
        <v>3.47</v>
      </c>
      <c r="AL81">
        <v>8.7289999999999992</v>
      </c>
      <c r="AM81" s="2">
        <f t="shared" si="2"/>
        <v>-0.23280681336136369</v>
      </c>
      <c r="AN81" s="5">
        <f t="shared" si="3"/>
        <v>2.2779156253095949</v>
      </c>
    </row>
    <row r="82" spans="1:40" hidden="1" x14ac:dyDescent="0.25">
      <c r="A82" t="s">
        <v>206</v>
      </c>
      <c r="B82">
        <v>62.96</v>
      </c>
      <c r="C82" s="3">
        <v>-0.15851376637262701</v>
      </c>
      <c r="D82" s="3">
        <v>-0.170815224548926</v>
      </c>
      <c r="E82" s="3">
        <v>-9.6570526617879099E-2</v>
      </c>
      <c r="F82" s="3">
        <v>-3.4207700567571699E-2</v>
      </c>
      <c r="G82">
        <v>11.666067999999999</v>
      </c>
      <c r="H82">
        <v>4.2999999999999997E-2</v>
      </c>
      <c r="I82">
        <v>3</v>
      </c>
      <c r="J82" s="1">
        <v>-40000000</v>
      </c>
      <c r="K82">
        <v>5</v>
      </c>
      <c r="L82">
        <v>1.447781</v>
      </c>
      <c r="M82">
        <v>1</v>
      </c>
      <c r="N82">
        <v>1</v>
      </c>
      <c r="O82">
        <v>1.4950000000000001</v>
      </c>
      <c r="P82">
        <v>117.63</v>
      </c>
      <c r="S82">
        <v>2.5690000000000001E-2</v>
      </c>
      <c r="T82">
        <v>16.582999999999998</v>
      </c>
      <c r="U82">
        <v>0.42599999999999999</v>
      </c>
      <c r="V82">
        <v>5.57</v>
      </c>
      <c r="W82" s="2">
        <v>4.4000000000000003E-3</v>
      </c>
      <c r="X82" s="2">
        <v>0.83579999999999999</v>
      </c>
      <c r="Y82" t="s">
        <v>310</v>
      </c>
      <c r="Z82">
        <v>-40000000</v>
      </c>
      <c r="AA82">
        <v>1.18</v>
      </c>
      <c r="AB82">
        <v>0.34499999999999997</v>
      </c>
      <c r="AC82">
        <v>2.2000000000000002</v>
      </c>
      <c r="AD82">
        <v>1.6039999999999999E-2</v>
      </c>
      <c r="AE82">
        <v>6.9999999999999999E-4</v>
      </c>
      <c r="AF82">
        <v>325.54899999999998</v>
      </c>
      <c r="AG82" t="s">
        <v>283</v>
      </c>
      <c r="AH82">
        <v>3</v>
      </c>
      <c r="AI82">
        <v>3304159</v>
      </c>
      <c r="AJ82">
        <v>2184375</v>
      </c>
      <c r="AK82">
        <v>2.4900000000000002</v>
      </c>
      <c r="AL82">
        <v>-0.254</v>
      </c>
      <c r="AM82" s="2">
        <f t="shared" si="2"/>
        <v>-0.27091465201552412</v>
      </c>
      <c r="AN82" s="5">
        <f t="shared" si="3"/>
        <v>2.2740258249988008</v>
      </c>
    </row>
    <row r="83" spans="1:40" hidden="1" x14ac:dyDescent="0.25">
      <c r="A83" t="s">
        <v>40</v>
      </c>
      <c r="B83">
        <v>34.4</v>
      </c>
      <c r="C83" s="3">
        <v>-4.7882646000553697E-2</v>
      </c>
      <c r="D83" s="3">
        <v>-4.3381535038932099E-2</v>
      </c>
      <c r="E83" s="3">
        <v>-6.5725149375339506E-2</v>
      </c>
      <c r="F83" s="3">
        <v>-8.6455331412105194E-3</v>
      </c>
      <c r="G83">
        <v>10.877357999999999</v>
      </c>
      <c r="H83">
        <v>0.20699999999999999</v>
      </c>
      <c r="I83">
        <v>10</v>
      </c>
      <c r="J83" s="1">
        <v>314852992</v>
      </c>
      <c r="K83">
        <v>1</v>
      </c>
      <c r="L83">
        <v>0.69935199999999997</v>
      </c>
      <c r="M83">
        <v>3</v>
      </c>
      <c r="N83">
        <v>9</v>
      </c>
      <c r="O83">
        <v>1.819</v>
      </c>
      <c r="P83">
        <v>23.183</v>
      </c>
      <c r="Q83">
        <v>0.17100000000000001</v>
      </c>
      <c r="R83">
        <v>0.16500000000000001</v>
      </c>
      <c r="S83">
        <v>6.7909999999999998E-2</v>
      </c>
      <c r="T83">
        <v>8.5229999999999997</v>
      </c>
      <c r="U83">
        <v>0.57899999999999996</v>
      </c>
      <c r="V83">
        <v>3.18</v>
      </c>
      <c r="W83" s="2">
        <v>6.1999999999999998E-3</v>
      </c>
      <c r="X83" s="2">
        <v>0.88949999999999996</v>
      </c>
      <c r="Y83" t="s">
        <v>304</v>
      </c>
      <c r="Z83">
        <v>314852992</v>
      </c>
      <c r="AA83">
        <v>0.79</v>
      </c>
      <c r="AB83">
        <v>1.645</v>
      </c>
      <c r="AC83">
        <v>1.8</v>
      </c>
      <c r="AD83">
        <v>4.5330000000000002E-2</v>
      </c>
      <c r="AE83">
        <v>8.8510000000000005E-2</v>
      </c>
      <c r="AF83">
        <v>65.078999999999994</v>
      </c>
      <c r="AG83" t="s">
        <v>274</v>
      </c>
      <c r="AH83">
        <v>10</v>
      </c>
      <c r="AI83">
        <v>3014267</v>
      </c>
      <c r="AJ83">
        <v>4204142</v>
      </c>
      <c r="AK83">
        <v>1.99</v>
      </c>
      <c r="AL83">
        <v>1.9990000000000001</v>
      </c>
      <c r="AM83" s="2">
        <f t="shared" si="2"/>
        <v>-8.6725161958955507E-2</v>
      </c>
      <c r="AN83" s="5">
        <f t="shared" si="3"/>
        <v>2.2707892785826438</v>
      </c>
    </row>
    <row r="84" spans="1:40" x14ac:dyDescent="0.25">
      <c r="A84" t="s">
        <v>139</v>
      </c>
      <c r="B84">
        <v>42.08</v>
      </c>
      <c r="C84" s="3">
        <v>0.69677419354838599</v>
      </c>
      <c r="D84" s="3">
        <v>0.28136419001217999</v>
      </c>
      <c r="E84" s="3">
        <v>0.23293290360386701</v>
      </c>
      <c r="F84" s="3">
        <v>0.15129958960328299</v>
      </c>
      <c r="G84">
        <v>20.330145000000002</v>
      </c>
      <c r="H84">
        <v>0.16200000000000001</v>
      </c>
      <c r="I84">
        <v>2</v>
      </c>
      <c r="J84" s="1">
        <v>1870000</v>
      </c>
      <c r="K84">
        <v>2</v>
      </c>
      <c r="L84">
        <v>1.4330050000000001</v>
      </c>
      <c r="M84">
        <v>1</v>
      </c>
      <c r="N84">
        <v>1</v>
      </c>
      <c r="O84">
        <v>5.6609999999999996</v>
      </c>
      <c r="P84">
        <v>78.652000000000001</v>
      </c>
      <c r="Q84">
        <v>0.91700000000000004</v>
      </c>
      <c r="R84">
        <v>0.83799999999999997</v>
      </c>
      <c r="S84">
        <v>0.24554999999999999</v>
      </c>
      <c r="T84">
        <v>23.489000000000001</v>
      </c>
      <c r="U84">
        <v>5.7679999999999998</v>
      </c>
      <c r="V84">
        <v>2.09</v>
      </c>
      <c r="W84" s="2">
        <v>7.9000000000000008E-3</v>
      </c>
      <c r="X84" s="2">
        <v>1.0609</v>
      </c>
      <c r="Y84" t="s">
        <v>286</v>
      </c>
      <c r="Z84">
        <v>1870000</v>
      </c>
      <c r="AA84">
        <v>1.44</v>
      </c>
      <c r="AB84">
        <v>4.851</v>
      </c>
      <c r="AC84">
        <v>2.2000000000000002</v>
      </c>
      <c r="AD84">
        <v>6.9779999999999995E-2</v>
      </c>
      <c r="AE84">
        <v>2.66E-3</v>
      </c>
      <c r="AF84">
        <v>6.64</v>
      </c>
      <c r="AG84" t="s">
        <v>268</v>
      </c>
      <c r="AH84">
        <v>6</v>
      </c>
      <c r="AI84">
        <v>5620647</v>
      </c>
      <c r="AJ84">
        <v>7192435</v>
      </c>
      <c r="AK84">
        <v>4.93</v>
      </c>
      <c r="AL84">
        <v>1.4E-2</v>
      </c>
      <c r="AM84" s="2">
        <f t="shared" si="2"/>
        <v>0.90829781358904971</v>
      </c>
      <c r="AN84" s="5">
        <f t="shared" si="3"/>
        <v>2.2651435274951455</v>
      </c>
    </row>
    <row r="85" spans="1:40" x14ac:dyDescent="0.25">
      <c r="A85" t="s">
        <v>150</v>
      </c>
      <c r="B85">
        <v>57.7</v>
      </c>
      <c r="C85" s="3">
        <v>0.60724233983286902</v>
      </c>
      <c r="D85" s="3">
        <v>0.64857142857142802</v>
      </c>
      <c r="E85" s="3">
        <v>0.15169660678642699</v>
      </c>
      <c r="F85" s="3">
        <v>0.123661148977604</v>
      </c>
      <c r="G85">
        <v>22.547169</v>
      </c>
      <c r="H85">
        <v>6.6000000000000003E-2</v>
      </c>
      <c r="I85">
        <v>1</v>
      </c>
      <c r="J85" s="1">
        <v>49592000</v>
      </c>
      <c r="K85">
        <v>1</v>
      </c>
      <c r="L85">
        <v>1.230979</v>
      </c>
      <c r="M85">
        <v>1</v>
      </c>
      <c r="N85">
        <v>3</v>
      </c>
      <c r="O85">
        <v>4.1260000000000003</v>
      </c>
      <c r="P85">
        <v>31.181000000000001</v>
      </c>
      <c r="Q85">
        <v>0.94699999999999995</v>
      </c>
      <c r="R85">
        <v>1.0029999999999999</v>
      </c>
      <c r="S85">
        <v>0.19926000999999999</v>
      </c>
      <c r="T85">
        <v>31.507999999999999</v>
      </c>
      <c r="U85">
        <v>6.2779999999999996</v>
      </c>
      <c r="V85">
        <v>2.65</v>
      </c>
      <c r="W85" s="2">
        <v>1.8700000000000001E-2</v>
      </c>
      <c r="X85" s="2">
        <v>1.012</v>
      </c>
      <c r="Y85" t="s">
        <v>286</v>
      </c>
      <c r="Z85">
        <v>49592000</v>
      </c>
      <c r="AA85">
        <v>2.0499999999999998</v>
      </c>
      <c r="AB85">
        <v>3.3849999999999998</v>
      </c>
      <c r="AC85">
        <v>1.7</v>
      </c>
      <c r="AD85">
        <v>3.8039996999999999E-2</v>
      </c>
      <c r="AE85">
        <v>7.3840000000000003E-2</v>
      </c>
      <c r="AF85">
        <v>8.827</v>
      </c>
      <c r="AG85" t="s">
        <v>268</v>
      </c>
      <c r="AH85">
        <v>2</v>
      </c>
      <c r="AI85">
        <v>1107439</v>
      </c>
      <c r="AJ85">
        <v>1055316</v>
      </c>
      <c r="AK85">
        <v>3.9</v>
      </c>
      <c r="AL85">
        <v>0.73199999999999998</v>
      </c>
      <c r="AM85" s="2">
        <f t="shared" si="2"/>
        <v>0.97975730156332352</v>
      </c>
      <c r="AN85" s="5">
        <f t="shared" si="3"/>
        <v>2.2602039481986322</v>
      </c>
    </row>
    <row r="86" spans="1:40" x14ac:dyDescent="0.25">
      <c r="A86" t="s">
        <v>164</v>
      </c>
      <c r="B86">
        <v>167.98</v>
      </c>
      <c r="C86" s="3">
        <v>4.9350324837580999E-2</v>
      </c>
      <c r="D86" s="3">
        <v>0.26310248890894</v>
      </c>
      <c r="E86" s="3">
        <v>4.6734795613160497E-2</v>
      </c>
      <c r="F86" s="3">
        <v>-3.3375532282195898E-2</v>
      </c>
      <c r="G86">
        <v>10.879578</v>
      </c>
      <c r="H86">
        <v>4.5999999999999999E-2</v>
      </c>
      <c r="I86">
        <v>4</v>
      </c>
      <c r="J86" s="1">
        <v>4823300096</v>
      </c>
      <c r="K86">
        <v>9</v>
      </c>
      <c r="L86">
        <v>1.3682529999999999</v>
      </c>
      <c r="M86">
        <v>1</v>
      </c>
      <c r="N86">
        <v>1</v>
      </c>
      <c r="O86">
        <v>1.552</v>
      </c>
      <c r="P86">
        <v>48.734000000000002</v>
      </c>
      <c r="Q86">
        <v>1.59</v>
      </c>
      <c r="R86">
        <v>1.5609999999999999</v>
      </c>
      <c r="S86">
        <v>0.42514000000000002</v>
      </c>
      <c r="T86">
        <v>10.638</v>
      </c>
      <c r="U86">
        <v>4.5229999999999997</v>
      </c>
      <c r="V86">
        <v>16.11</v>
      </c>
      <c r="W86" s="2">
        <v>6.9999999999999999E-4</v>
      </c>
      <c r="X86" s="2">
        <v>0.2036</v>
      </c>
      <c r="Y86" t="s">
        <v>264</v>
      </c>
      <c r="Z86">
        <v>4823300096</v>
      </c>
      <c r="AA86">
        <v>2.2599999999999998</v>
      </c>
      <c r="AB86">
        <v>0.52700000000000002</v>
      </c>
      <c r="AC86">
        <v>1.7</v>
      </c>
      <c r="AD86">
        <v>3.9E-2</v>
      </c>
      <c r="AE86">
        <v>0.14180999999999999</v>
      </c>
      <c r="AF86">
        <v>51.228000000000002</v>
      </c>
      <c r="AG86" t="s">
        <v>265</v>
      </c>
      <c r="AH86">
        <v>1</v>
      </c>
      <c r="AI86">
        <v>1225382</v>
      </c>
      <c r="AJ86">
        <v>1778249</v>
      </c>
      <c r="AK86">
        <v>1.63</v>
      </c>
      <c r="AL86">
        <v>15.824999999999999</v>
      </c>
      <c r="AM86" s="2">
        <f t="shared" si="2"/>
        <v>0.18980397383849149</v>
      </c>
      <c r="AN86" s="5">
        <f t="shared" si="3"/>
        <v>2.2533336862978874</v>
      </c>
    </row>
    <row r="87" spans="1:40" x14ac:dyDescent="0.25">
      <c r="A87" t="s">
        <v>141</v>
      </c>
      <c r="B87">
        <v>274.73</v>
      </c>
      <c r="C87" s="3">
        <v>0.67835542794306303</v>
      </c>
      <c r="D87" s="3">
        <v>9.9975976937860506E-2</v>
      </c>
      <c r="E87" s="3">
        <v>5.4140127388535103E-2</v>
      </c>
      <c r="F87" s="3">
        <v>7.1239179599157806E-2</v>
      </c>
      <c r="G87">
        <v>35.172930000000001</v>
      </c>
      <c r="H87">
        <v>0.4</v>
      </c>
      <c r="I87">
        <v>4</v>
      </c>
      <c r="J87" s="1">
        <v>4301000192</v>
      </c>
      <c r="K87">
        <v>1</v>
      </c>
      <c r="L87">
        <v>1.4263079999999999</v>
      </c>
      <c r="M87">
        <v>7</v>
      </c>
      <c r="N87">
        <v>1</v>
      </c>
      <c r="O87">
        <v>7.4080000000000004</v>
      </c>
      <c r="P87">
        <v>22.751999999999999</v>
      </c>
      <c r="Q87">
        <v>0.91300000000000003</v>
      </c>
      <c r="R87">
        <v>0.88900000000000001</v>
      </c>
      <c r="S87">
        <v>0.39058998</v>
      </c>
      <c r="T87">
        <v>30.806000000000001</v>
      </c>
      <c r="U87">
        <v>12.032</v>
      </c>
      <c r="V87">
        <v>7.98</v>
      </c>
      <c r="W87" s="2">
        <v>4.2700000000000002E-2</v>
      </c>
      <c r="X87" s="2">
        <v>0.68069999999999997</v>
      </c>
      <c r="Y87" t="s">
        <v>286</v>
      </c>
      <c r="Z87">
        <v>4301000192</v>
      </c>
      <c r="AA87">
        <v>2.2200000000000002</v>
      </c>
      <c r="AB87">
        <v>6.57</v>
      </c>
      <c r="AC87">
        <v>2</v>
      </c>
      <c r="AD87">
        <v>0.24793999999999999</v>
      </c>
      <c r="AE87">
        <v>0.58248</v>
      </c>
      <c r="AF87">
        <v>19.631</v>
      </c>
      <c r="AG87" t="s">
        <v>268</v>
      </c>
      <c r="AH87">
        <v>7</v>
      </c>
      <c r="AI87">
        <v>11273456</v>
      </c>
      <c r="AJ87">
        <v>13275030</v>
      </c>
      <c r="AK87">
        <v>1.5</v>
      </c>
      <c r="AL87">
        <v>6.8609999999999998</v>
      </c>
      <c r="AM87" s="2">
        <f t="shared" si="2"/>
        <v>0.74781504655905684</v>
      </c>
      <c r="AN87" s="5">
        <f t="shared" si="3"/>
        <v>2.2487710928532043</v>
      </c>
    </row>
    <row r="88" spans="1:40" x14ac:dyDescent="0.25">
      <c r="A88" t="s">
        <v>131</v>
      </c>
      <c r="B88">
        <v>30.18</v>
      </c>
      <c r="C88" s="3">
        <v>0.102667153818048</v>
      </c>
      <c r="D88" s="3">
        <v>5.5613850996852003E-2</v>
      </c>
      <c r="E88" s="3">
        <v>7.0070070070069601E-3</v>
      </c>
      <c r="F88" s="3">
        <v>5.8947368421052602E-2</v>
      </c>
      <c r="G88">
        <v>10.414286000000001</v>
      </c>
      <c r="H88">
        <v>0.16800000000000001</v>
      </c>
      <c r="I88">
        <v>4</v>
      </c>
      <c r="J88" s="1">
        <v>499400000</v>
      </c>
      <c r="K88">
        <v>1</v>
      </c>
      <c r="L88">
        <v>1.5944499999999999</v>
      </c>
      <c r="M88">
        <v>4</v>
      </c>
      <c r="N88">
        <v>2</v>
      </c>
      <c r="O88">
        <v>5.68</v>
      </c>
      <c r="P88">
        <v>21.276</v>
      </c>
      <c r="Q88">
        <v>0.70599999999999996</v>
      </c>
      <c r="R88">
        <v>0.72199999999999998</v>
      </c>
      <c r="S88">
        <v>0.27083000000000002</v>
      </c>
      <c r="T88">
        <v>4.5229999999999997</v>
      </c>
      <c r="U88">
        <v>1.2250000000000001</v>
      </c>
      <c r="V88">
        <v>2.8</v>
      </c>
      <c r="W88" s="2">
        <v>6.1000000000000004E-3</v>
      </c>
      <c r="X88" s="2">
        <v>0.94320000000000004</v>
      </c>
      <c r="Y88" t="s">
        <v>303</v>
      </c>
      <c r="Z88">
        <v>499400000</v>
      </c>
      <c r="AA88">
        <v>1.89</v>
      </c>
      <c r="AB88">
        <v>4.5170000000000003</v>
      </c>
      <c r="AC88">
        <v>2.5</v>
      </c>
      <c r="AD88">
        <v>0.17496999999999999</v>
      </c>
      <c r="AE88">
        <v>0.32072000000000001</v>
      </c>
      <c r="AF88">
        <v>20.27</v>
      </c>
      <c r="AG88" t="s">
        <v>288</v>
      </c>
      <c r="AH88">
        <v>8</v>
      </c>
      <c r="AI88">
        <v>6802157</v>
      </c>
      <c r="AJ88">
        <v>6221874</v>
      </c>
      <c r="AK88">
        <v>3.53</v>
      </c>
      <c r="AL88">
        <v>3.371</v>
      </c>
      <c r="AM88" s="2">
        <f t="shared" si="2"/>
        <v>0.13713811176998014</v>
      </c>
      <c r="AN88" s="5">
        <f t="shared" si="3"/>
        <v>2.1915800991040273</v>
      </c>
    </row>
    <row r="89" spans="1:40" x14ac:dyDescent="0.25">
      <c r="A89" t="s">
        <v>152</v>
      </c>
      <c r="B89">
        <v>224.72</v>
      </c>
      <c r="C89" s="3">
        <v>0.58745408307431402</v>
      </c>
      <c r="D89" s="3">
        <v>0.26724186544859801</v>
      </c>
      <c r="E89" s="3">
        <v>8.8970730761775502E-2</v>
      </c>
      <c r="F89" s="3">
        <v>6.4065533405937597E-2</v>
      </c>
      <c r="G89">
        <v>30.105625</v>
      </c>
      <c r="H89">
        <v>0.17299999999999999</v>
      </c>
      <c r="I89">
        <v>2</v>
      </c>
      <c r="J89" s="1">
        <v>1211000064</v>
      </c>
      <c r="K89">
        <v>1</v>
      </c>
      <c r="L89">
        <v>1.1340509999999999</v>
      </c>
      <c r="M89">
        <v>3</v>
      </c>
      <c r="N89">
        <v>6</v>
      </c>
      <c r="O89">
        <v>1.1359999999999999</v>
      </c>
      <c r="P89">
        <v>18.606999999999999</v>
      </c>
      <c r="Q89">
        <v>1</v>
      </c>
      <c r="R89">
        <v>1.042</v>
      </c>
      <c r="S89">
        <v>0.29091</v>
      </c>
      <c r="T89">
        <v>31.774000000000001</v>
      </c>
      <c r="U89">
        <v>9.2439999999999998</v>
      </c>
      <c r="V89">
        <v>7.29</v>
      </c>
      <c r="W89" s="2">
        <v>4.6899999999999997E-2</v>
      </c>
      <c r="X89" s="2">
        <v>0.90490000000000004</v>
      </c>
      <c r="Y89" t="s">
        <v>285</v>
      </c>
      <c r="Z89">
        <v>1211000064</v>
      </c>
      <c r="AA89">
        <v>2.0099999999999998</v>
      </c>
      <c r="AB89">
        <v>0.876</v>
      </c>
      <c r="AC89">
        <v>2.2999999999999998</v>
      </c>
      <c r="AD89">
        <v>0.20238</v>
      </c>
      <c r="AE89">
        <v>0.65317999999999998</v>
      </c>
      <c r="AF89">
        <v>23.297000000000001</v>
      </c>
      <c r="AG89" t="s">
        <v>268</v>
      </c>
      <c r="AH89">
        <v>2</v>
      </c>
      <c r="AI89">
        <v>2848799</v>
      </c>
      <c r="AJ89">
        <v>2847957</v>
      </c>
      <c r="AK89">
        <v>2.63</v>
      </c>
      <c r="AL89">
        <v>4.6399999999999997</v>
      </c>
      <c r="AM89" s="2">
        <f t="shared" si="2"/>
        <v>0.74865649293955161</v>
      </c>
      <c r="AN89" s="5">
        <f t="shared" si="3"/>
        <v>2.148266642569435</v>
      </c>
    </row>
    <row r="90" spans="1:40" hidden="1" x14ac:dyDescent="0.25">
      <c r="A90" t="s">
        <v>155</v>
      </c>
      <c r="B90">
        <v>142.05000000000001</v>
      </c>
      <c r="C90" s="3">
        <v>0.20565269054489899</v>
      </c>
      <c r="D90" s="3">
        <v>-8.0582524271844494E-2</v>
      </c>
      <c r="E90" s="3">
        <v>-9.1170825335892394E-2</v>
      </c>
      <c r="F90" s="3">
        <v>2.5483684666474101E-2</v>
      </c>
      <c r="G90">
        <v>10.847656000000001</v>
      </c>
      <c r="H90">
        <v>0.23699999999999999</v>
      </c>
      <c r="I90">
        <v>2</v>
      </c>
      <c r="J90" s="1">
        <v>3132000000</v>
      </c>
      <c r="K90">
        <v>1</v>
      </c>
      <c r="L90">
        <v>1.569542</v>
      </c>
      <c r="M90">
        <v>2</v>
      </c>
      <c r="N90">
        <v>4</v>
      </c>
      <c r="O90">
        <v>1.365</v>
      </c>
      <c r="P90">
        <v>242.083</v>
      </c>
      <c r="Q90">
        <v>1.089</v>
      </c>
      <c r="R90">
        <v>1.1279999999999999</v>
      </c>
      <c r="S90">
        <v>0.20333999999999999</v>
      </c>
      <c r="T90">
        <v>10.675000000000001</v>
      </c>
      <c r="U90">
        <v>2.1709999999999998</v>
      </c>
      <c r="V90">
        <v>12.8</v>
      </c>
      <c r="W90" s="2">
        <v>1.8E-3</v>
      </c>
      <c r="X90" s="2">
        <v>0.68520000000000003</v>
      </c>
      <c r="Y90" t="s">
        <v>336</v>
      </c>
      <c r="Z90">
        <v>3132000000</v>
      </c>
      <c r="AA90">
        <v>0.46</v>
      </c>
      <c r="AB90">
        <v>0.9</v>
      </c>
      <c r="AC90">
        <v>2.4</v>
      </c>
      <c r="AD90">
        <v>6.0260000000000001E-2</v>
      </c>
      <c r="AE90">
        <v>0.21598000000000001</v>
      </c>
      <c r="AF90">
        <v>85.885000000000005</v>
      </c>
      <c r="AG90" t="s">
        <v>274</v>
      </c>
      <c r="AH90">
        <v>4</v>
      </c>
      <c r="AI90">
        <v>11921063</v>
      </c>
      <c r="AJ90">
        <v>6926987</v>
      </c>
      <c r="AK90">
        <v>2.41</v>
      </c>
      <c r="AL90">
        <v>5.1760000000000002</v>
      </c>
      <c r="AM90" s="2">
        <f t="shared" si="2"/>
        <v>0.14469236246387648</v>
      </c>
      <c r="AN90" s="5">
        <f t="shared" si="3"/>
        <v>2.1213030333263383</v>
      </c>
    </row>
    <row r="91" spans="1:40" hidden="1" x14ac:dyDescent="0.25">
      <c r="A91" t="s">
        <v>207</v>
      </c>
      <c r="B91">
        <v>42.52</v>
      </c>
      <c r="C91" s="3">
        <v>0.45168999658586501</v>
      </c>
      <c r="D91" s="3">
        <v>0.107003384535277</v>
      </c>
      <c r="E91" s="3">
        <v>-8.6573576799140503E-2</v>
      </c>
      <c r="F91" s="3">
        <v>-2.3875114784205599E-2</v>
      </c>
      <c r="G91">
        <v>15.888463</v>
      </c>
      <c r="H91">
        <v>5.3999999999999999E-2</v>
      </c>
      <c r="I91">
        <v>3</v>
      </c>
      <c r="J91" s="1">
        <v>847000000</v>
      </c>
      <c r="K91">
        <v>2</v>
      </c>
      <c r="M91">
        <v>1</v>
      </c>
      <c r="N91">
        <v>7</v>
      </c>
      <c r="O91">
        <v>2.2770000000000001</v>
      </c>
      <c r="P91">
        <v>39.573999999999998</v>
      </c>
      <c r="S91">
        <v>0.2475</v>
      </c>
      <c r="T91">
        <v>3.508</v>
      </c>
      <c r="U91">
        <v>0.86799999999999999</v>
      </c>
      <c r="V91">
        <v>2.6</v>
      </c>
      <c r="W91" s="2">
        <v>0.1404</v>
      </c>
      <c r="X91" s="2">
        <v>9.1300000000000006E-2</v>
      </c>
      <c r="Y91" t="s">
        <v>349</v>
      </c>
      <c r="Z91">
        <v>847000000</v>
      </c>
      <c r="AA91">
        <v>-0.48</v>
      </c>
      <c r="AB91">
        <v>1.8029999999999999</v>
      </c>
      <c r="AC91">
        <v>2</v>
      </c>
      <c r="AD91">
        <v>5.4770003999999997E-2</v>
      </c>
      <c r="AE91">
        <v>0.27740999999999999</v>
      </c>
      <c r="AF91">
        <v>42.664999999999999</v>
      </c>
      <c r="AG91" t="s">
        <v>288</v>
      </c>
      <c r="AH91">
        <v>2</v>
      </c>
      <c r="AI91">
        <v>3829973</v>
      </c>
      <c r="AJ91">
        <v>4415322</v>
      </c>
      <c r="AK91">
        <v>3.78</v>
      </c>
      <c r="AL91">
        <v>5.6639999999999997</v>
      </c>
      <c r="AM91" s="2">
        <f t="shared" si="2"/>
        <v>0.48155870175503462</v>
      </c>
      <c r="AN91" s="5">
        <f t="shared" si="3"/>
        <v>2.0609030143169242</v>
      </c>
    </row>
    <row r="92" spans="1:40" hidden="1" x14ac:dyDescent="0.25">
      <c r="A92" t="s">
        <v>37</v>
      </c>
      <c r="B92">
        <v>68.8</v>
      </c>
      <c r="C92" s="3">
        <v>-0.15468730802309799</v>
      </c>
      <c r="D92" s="3">
        <v>-1.9244476122594601E-2</v>
      </c>
      <c r="E92" s="3">
        <v>7.3993131439275606E-2</v>
      </c>
      <c r="F92" s="3">
        <v>3.9746108508387397E-2</v>
      </c>
      <c r="G92">
        <v>10.629457</v>
      </c>
      <c r="H92">
        <v>0.14000000000000001</v>
      </c>
      <c r="I92">
        <v>1</v>
      </c>
      <c r="J92" s="1">
        <v>4313999872</v>
      </c>
      <c r="K92">
        <v>1</v>
      </c>
      <c r="L92">
        <v>0.87619100000000005</v>
      </c>
      <c r="M92">
        <v>3</v>
      </c>
      <c r="N92">
        <v>5</v>
      </c>
      <c r="O92">
        <v>0.93</v>
      </c>
      <c r="P92">
        <v>52.844999999999999</v>
      </c>
      <c r="Q92">
        <v>0.26200000000000001</v>
      </c>
      <c r="R92">
        <v>0.155</v>
      </c>
      <c r="S92">
        <v>6.4909999999999995E-2</v>
      </c>
      <c r="T92">
        <v>9.7609999999999992</v>
      </c>
      <c r="U92">
        <v>0.63400000000000001</v>
      </c>
      <c r="V92">
        <v>6.45</v>
      </c>
      <c r="W92" s="2">
        <v>0.14860000000000001</v>
      </c>
      <c r="X92" s="2">
        <v>0.64070000000000005</v>
      </c>
      <c r="Y92" t="s">
        <v>301</v>
      </c>
      <c r="Z92">
        <v>4313999872</v>
      </c>
      <c r="AA92">
        <v>0.97</v>
      </c>
      <c r="AB92">
        <v>0.41799999999999998</v>
      </c>
      <c r="AC92">
        <v>2.7</v>
      </c>
      <c r="AD92">
        <v>5.9409999999999998E-2</v>
      </c>
      <c r="AE92">
        <v>0.14423999000000001</v>
      </c>
      <c r="AF92">
        <v>126.836</v>
      </c>
      <c r="AG92" t="s">
        <v>283</v>
      </c>
      <c r="AH92">
        <v>1</v>
      </c>
      <c r="AI92">
        <v>31651003</v>
      </c>
      <c r="AJ92">
        <v>28307872</v>
      </c>
      <c r="AK92">
        <v>4.55</v>
      </c>
      <c r="AL92">
        <v>4.2480000000000002</v>
      </c>
      <c r="AM92" s="2">
        <f t="shared" si="2"/>
        <v>-0.1424990875155441</v>
      </c>
      <c r="AN92" s="5">
        <f t="shared" si="3"/>
        <v>2.0522379474264341</v>
      </c>
    </row>
    <row r="93" spans="1:40" x14ac:dyDescent="0.25">
      <c r="A93" t="s">
        <v>80</v>
      </c>
      <c r="B93">
        <v>89.94</v>
      </c>
      <c r="C93" s="3">
        <v>0.491294975957552</v>
      </c>
      <c r="D93" s="3">
        <v>0.41281809613572101</v>
      </c>
      <c r="E93" s="3">
        <v>0.18466807165437199</v>
      </c>
      <c r="F93" s="3">
        <v>0.109548482605477</v>
      </c>
      <c r="G93">
        <v>19.233114</v>
      </c>
      <c r="H93">
        <v>9.7000000000000003E-2</v>
      </c>
      <c r="I93">
        <v>3</v>
      </c>
      <c r="J93" s="1">
        <v>480360992</v>
      </c>
      <c r="K93">
        <v>1</v>
      </c>
      <c r="L93">
        <v>1.2583439999999999</v>
      </c>
      <c r="M93">
        <v>2</v>
      </c>
      <c r="N93">
        <v>5</v>
      </c>
      <c r="O93">
        <v>1.923</v>
      </c>
      <c r="P93">
        <v>40.948999999999998</v>
      </c>
      <c r="Q93">
        <v>0.35199999999999998</v>
      </c>
      <c r="R93">
        <v>0.28999999999999998</v>
      </c>
      <c r="S93">
        <v>0.115150005</v>
      </c>
      <c r="T93">
        <v>12.662000000000001</v>
      </c>
      <c r="U93">
        <v>1.458</v>
      </c>
      <c r="V93">
        <v>4.59</v>
      </c>
      <c r="W93" s="2">
        <v>5.4000000000000003E-3</v>
      </c>
      <c r="X93" s="2">
        <v>0.83879999999999999</v>
      </c>
      <c r="Y93" t="s">
        <v>298</v>
      </c>
      <c r="Z93">
        <v>480360992</v>
      </c>
      <c r="AA93">
        <v>1.51</v>
      </c>
      <c r="AB93">
        <v>8.2000000000000003E-2</v>
      </c>
      <c r="AC93">
        <v>2.4</v>
      </c>
      <c r="AD93">
        <v>0.14879999999999999</v>
      </c>
      <c r="AE93">
        <v>0.34451999999999999</v>
      </c>
      <c r="AF93">
        <v>60.752000000000002</v>
      </c>
      <c r="AG93" t="s">
        <v>280</v>
      </c>
      <c r="AH93">
        <v>5</v>
      </c>
      <c r="AI93">
        <v>5586328</v>
      </c>
      <c r="AJ93">
        <v>5379489</v>
      </c>
      <c r="AK93">
        <v>3.64</v>
      </c>
      <c r="AL93">
        <v>3.8420000000000001</v>
      </c>
      <c r="AM93" s="2">
        <f t="shared" si="2"/>
        <v>0.75300008215612868</v>
      </c>
      <c r="AN93" s="5">
        <f t="shared" si="3"/>
        <v>2.0432618847001218</v>
      </c>
    </row>
    <row r="94" spans="1:40" x14ac:dyDescent="0.25">
      <c r="A94" t="s">
        <v>85</v>
      </c>
      <c r="B94">
        <v>111.45</v>
      </c>
      <c r="C94" s="3">
        <v>0.47498676548438301</v>
      </c>
      <c r="D94" s="3">
        <v>0.25775871797765498</v>
      </c>
      <c r="E94" s="3">
        <v>0.16190575479566299</v>
      </c>
      <c r="F94" s="3">
        <v>8.2248980384540704E-2</v>
      </c>
      <c r="G94">
        <v>16.079104999999998</v>
      </c>
      <c r="H94">
        <v>0.09</v>
      </c>
      <c r="I94">
        <v>4</v>
      </c>
      <c r="J94" s="1">
        <v>1624322944</v>
      </c>
      <c r="K94">
        <v>1</v>
      </c>
      <c r="L94">
        <v>0.76378199999999996</v>
      </c>
      <c r="M94">
        <v>1</v>
      </c>
      <c r="N94">
        <v>7</v>
      </c>
      <c r="O94">
        <v>1.65</v>
      </c>
      <c r="P94">
        <v>45.930999999999997</v>
      </c>
      <c r="Q94">
        <v>0.33700000000000002</v>
      </c>
      <c r="R94">
        <v>0.30499999999999999</v>
      </c>
      <c r="S94">
        <v>0.102060005</v>
      </c>
      <c r="T94">
        <v>12.608000000000001</v>
      </c>
      <c r="U94">
        <v>1.2869999999999999</v>
      </c>
      <c r="V94">
        <v>6.7</v>
      </c>
      <c r="W94" s="2">
        <v>2E-3</v>
      </c>
      <c r="X94" s="2">
        <v>1.0279</v>
      </c>
      <c r="Y94" t="s">
        <v>282</v>
      </c>
      <c r="Z94">
        <v>1624322944</v>
      </c>
      <c r="AA94">
        <v>1.1599999999999999</v>
      </c>
      <c r="AB94">
        <v>0.124</v>
      </c>
      <c r="AC94">
        <v>2.1</v>
      </c>
      <c r="AD94">
        <v>0.10457</v>
      </c>
      <c r="AE94">
        <v>0.27611999999999998</v>
      </c>
      <c r="AF94">
        <v>88.424000000000007</v>
      </c>
      <c r="AG94" t="s">
        <v>283</v>
      </c>
      <c r="AH94">
        <v>6</v>
      </c>
      <c r="AI94">
        <v>6704530</v>
      </c>
      <c r="AJ94">
        <v>5657178</v>
      </c>
      <c r="AK94">
        <v>4.1100000000000003</v>
      </c>
      <c r="AL94">
        <v>5.9749999999999996</v>
      </c>
      <c r="AM94" s="2">
        <f t="shared" si="2"/>
        <v>0.65119664487083795</v>
      </c>
      <c r="AN94" s="5">
        <f t="shared" si="3"/>
        <v>2.0184764471130756</v>
      </c>
    </row>
    <row r="95" spans="1:40" x14ac:dyDescent="0.25">
      <c r="A95" t="s">
        <v>135</v>
      </c>
      <c r="B95">
        <v>265.37</v>
      </c>
      <c r="C95" s="3">
        <v>0.70831723960345006</v>
      </c>
      <c r="D95" s="3">
        <v>0.201095319996379</v>
      </c>
      <c r="E95" s="3">
        <v>5.7250996015936098E-2</v>
      </c>
      <c r="F95" s="3">
        <v>4.5587076438140299E-2</v>
      </c>
      <c r="G95">
        <v>34.222079999999998</v>
      </c>
      <c r="H95">
        <v>0.23899999999999999</v>
      </c>
      <c r="I95">
        <v>2</v>
      </c>
      <c r="J95" s="1">
        <v>2167361024</v>
      </c>
      <c r="K95">
        <v>1</v>
      </c>
      <c r="L95">
        <v>0.77812199999999998</v>
      </c>
      <c r="M95">
        <v>8</v>
      </c>
      <c r="N95">
        <v>6</v>
      </c>
      <c r="O95">
        <v>2.0760000000000001</v>
      </c>
      <c r="P95">
        <v>21.643000000000001</v>
      </c>
      <c r="Q95">
        <v>0.77300000000000002</v>
      </c>
      <c r="R95">
        <v>0.77100000000000002</v>
      </c>
      <c r="S95">
        <v>0.35860999999999998</v>
      </c>
      <c r="T95">
        <v>43.262999999999998</v>
      </c>
      <c r="U95">
        <v>15.515000000000001</v>
      </c>
      <c r="V95">
        <v>7.7</v>
      </c>
      <c r="W95" s="2">
        <v>3.0999999999999999E-3</v>
      </c>
      <c r="X95" s="2">
        <v>0.87290000000000001</v>
      </c>
      <c r="Y95" t="s">
        <v>285</v>
      </c>
      <c r="Z95">
        <v>2167361024</v>
      </c>
      <c r="AA95">
        <v>1.6</v>
      </c>
      <c r="AB95">
        <v>1.9870000000000001</v>
      </c>
      <c r="AC95">
        <v>2</v>
      </c>
      <c r="AD95">
        <v>0.11376</v>
      </c>
      <c r="AE95">
        <v>0.26256000000000002</v>
      </c>
      <c r="AF95">
        <v>16.495000000000001</v>
      </c>
      <c r="AG95" t="s">
        <v>268</v>
      </c>
      <c r="AH95">
        <v>1</v>
      </c>
      <c r="AI95">
        <v>3630343</v>
      </c>
      <c r="AJ95">
        <v>4142131</v>
      </c>
      <c r="AK95">
        <v>1.52</v>
      </c>
      <c r="AL95">
        <v>4.3390000000000004</v>
      </c>
      <c r="AM95" s="2">
        <f t="shared" si="2"/>
        <v>0.82697657164213523</v>
      </c>
      <c r="AN95" s="5">
        <f t="shared" si="3"/>
        <v>2.0019699818050976</v>
      </c>
    </row>
    <row r="96" spans="1:40" hidden="1" x14ac:dyDescent="0.25">
      <c r="A96" t="s">
        <v>144</v>
      </c>
      <c r="B96">
        <v>42.8</v>
      </c>
      <c r="C96" s="3">
        <v>0.13497745955979801</v>
      </c>
      <c r="D96" s="3">
        <v>0.15550755939524799</v>
      </c>
      <c r="E96" s="3">
        <v>-0.19031403707907599</v>
      </c>
      <c r="F96" s="3">
        <v>2.2700119474312799E-2</v>
      </c>
      <c r="G96">
        <v>14.331269000000001</v>
      </c>
      <c r="H96">
        <v>0.58299999999999996</v>
      </c>
      <c r="J96" s="1">
        <v>424259008</v>
      </c>
      <c r="L96">
        <v>1.099996</v>
      </c>
      <c r="O96">
        <v>3.4630000000000001</v>
      </c>
      <c r="P96">
        <v>21.175000000000001</v>
      </c>
      <c r="Q96">
        <v>0.86699999999999999</v>
      </c>
      <c r="R96">
        <v>0.93799999999999994</v>
      </c>
      <c r="S96">
        <v>0.30211001999999998</v>
      </c>
      <c r="T96">
        <v>17.329999999999998</v>
      </c>
      <c r="U96">
        <v>5.2359999999999998</v>
      </c>
      <c r="V96">
        <v>3.23</v>
      </c>
      <c r="W96" s="2">
        <v>3.1099999999999999E-2</v>
      </c>
      <c r="X96" s="2">
        <v>0.70099999999999996</v>
      </c>
      <c r="Y96" t="s">
        <v>272</v>
      </c>
      <c r="Z96">
        <v>424259008</v>
      </c>
      <c r="AA96">
        <v>0.67</v>
      </c>
      <c r="AB96">
        <v>2.2149999999999999</v>
      </c>
      <c r="AC96">
        <v>1.8</v>
      </c>
      <c r="AD96">
        <v>0.19502</v>
      </c>
      <c r="AE96">
        <v>0.38041999999999998</v>
      </c>
      <c r="AF96">
        <v>8.359</v>
      </c>
      <c r="AG96" t="s">
        <v>268</v>
      </c>
      <c r="AI96">
        <v>4773426</v>
      </c>
      <c r="AJ96">
        <v>5298769</v>
      </c>
      <c r="AK96">
        <v>1.24</v>
      </c>
      <c r="AL96">
        <v>2.04</v>
      </c>
      <c r="AM96" s="2">
        <f t="shared" si="2"/>
        <v>0.1670444066105124</v>
      </c>
      <c r="AN96" s="5">
        <f t="shared" si="3"/>
        <v>1.9827362894274314</v>
      </c>
    </row>
    <row r="97" spans="1:40" hidden="1" x14ac:dyDescent="0.25">
      <c r="A97" t="s">
        <v>222</v>
      </c>
      <c r="B97">
        <v>20.350000000000001</v>
      </c>
      <c r="C97" s="3">
        <v>0.79929266136162602</v>
      </c>
      <c r="D97" s="3">
        <v>0.34857521537441999</v>
      </c>
      <c r="E97" s="3">
        <v>-5.2165812761993301E-2</v>
      </c>
      <c r="F97" s="3">
        <v>1.29417620706819E-2</v>
      </c>
      <c r="G97">
        <v>18.07563</v>
      </c>
      <c r="H97">
        <v>0.54200000000000004</v>
      </c>
      <c r="I97">
        <v>3</v>
      </c>
      <c r="J97" s="1">
        <v>-175000000</v>
      </c>
      <c r="K97">
        <v>1</v>
      </c>
      <c r="L97">
        <v>3.0911919999999999</v>
      </c>
      <c r="M97">
        <v>2</v>
      </c>
      <c r="N97">
        <v>7</v>
      </c>
      <c r="O97">
        <v>1.51</v>
      </c>
      <c r="P97">
        <v>45.31</v>
      </c>
      <c r="S97">
        <v>0.54713999999999996</v>
      </c>
      <c r="T97">
        <v>7.4619999999999997</v>
      </c>
      <c r="U97">
        <v>4.0830000000000002</v>
      </c>
      <c r="V97">
        <v>1.19</v>
      </c>
      <c r="W97" s="2">
        <v>2.5999999999999999E-3</v>
      </c>
      <c r="X97" s="2">
        <v>0.83099999999999996</v>
      </c>
      <c r="Y97" t="s">
        <v>276</v>
      </c>
      <c r="Z97">
        <v>-175000000</v>
      </c>
      <c r="AA97">
        <v>-0.21</v>
      </c>
      <c r="AB97">
        <v>1.391</v>
      </c>
      <c r="AC97">
        <v>2.2999999999999998</v>
      </c>
      <c r="AD97">
        <v>3.8000000000000002E-4</v>
      </c>
      <c r="AE97">
        <v>-1.426E-2</v>
      </c>
      <c r="AF97">
        <v>6.4160000000000004</v>
      </c>
      <c r="AG97" t="s">
        <v>277</v>
      </c>
      <c r="AH97">
        <v>3</v>
      </c>
      <c r="AI97">
        <v>12050772</v>
      </c>
      <c r="AJ97">
        <v>14521045</v>
      </c>
      <c r="AK97">
        <v>1.1100000000000001</v>
      </c>
      <c r="AL97">
        <v>-0.20599999999999999</v>
      </c>
      <c r="AM97" s="2">
        <f t="shared" si="2"/>
        <v>0.96161729603089452</v>
      </c>
      <c r="AN97" s="5">
        <f t="shared" si="3"/>
        <v>1.9599408671375147</v>
      </c>
    </row>
    <row r="98" spans="1:40" hidden="1" x14ac:dyDescent="0.25">
      <c r="A98" t="s">
        <v>120</v>
      </c>
      <c r="B98">
        <v>42.87</v>
      </c>
      <c r="C98" s="3">
        <v>0.182620689655172</v>
      </c>
      <c r="D98" s="3">
        <v>-3.3152909336941899E-2</v>
      </c>
      <c r="E98" s="3">
        <v>-2.67877412031781E-2</v>
      </c>
      <c r="F98" s="3">
        <v>-4.7333333333333297E-2</v>
      </c>
      <c r="G98">
        <v>9.5720419999999997</v>
      </c>
      <c r="H98">
        <v>0.17399999999999999</v>
      </c>
      <c r="I98">
        <v>6</v>
      </c>
      <c r="J98" s="1">
        <v>1307399936</v>
      </c>
      <c r="K98">
        <v>1</v>
      </c>
      <c r="L98">
        <v>0.98383200000000004</v>
      </c>
      <c r="M98">
        <v>9</v>
      </c>
      <c r="N98">
        <v>5</v>
      </c>
      <c r="O98">
        <v>7.5129999999999999</v>
      </c>
      <c r="P98">
        <v>35.274999999999999</v>
      </c>
      <c r="Q98">
        <v>0.55300000000000005</v>
      </c>
      <c r="R98">
        <v>0.56999999999999995</v>
      </c>
      <c r="S98">
        <v>0.12770999999999999</v>
      </c>
      <c r="T98">
        <v>9.4220000000000006</v>
      </c>
      <c r="U98">
        <v>1.2030000000000001</v>
      </c>
      <c r="V98">
        <v>4.6500000000000004</v>
      </c>
      <c r="W98" s="2">
        <v>6.3399999999999998E-2</v>
      </c>
      <c r="X98" s="2">
        <v>0.85909999999999997</v>
      </c>
      <c r="Y98" t="s">
        <v>321</v>
      </c>
      <c r="Z98">
        <v>1307399936</v>
      </c>
      <c r="AA98">
        <v>0.53</v>
      </c>
      <c r="AB98">
        <v>0.77600000000000002</v>
      </c>
      <c r="AC98">
        <v>2.1</v>
      </c>
      <c r="AD98">
        <v>9.5180000000000001E-2</v>
      </c>
      <c r="AE98">
        <v>0.16125</v>
      </c>
      <c r="AF98">
        <v>41.793999999999997</v>
      </c>
      <c r="AG98" t="s">
        <v>280</v>
      </c>
      <c r="AH98">
        <v>6</v>
      </c>
      <c r="AI98">
        <v>10699837</v>
      </c>
      <c r="AJ98">
        <v>11486384</v>
      </c>
      <c r="AK98">
        <v>2.1</v>
      </c>
      <c r="AL98">
        <v>3.41</v>
      </c>
      <c r="AM98" s="2">
        <f t="shared" si="2"/>
        <v>0.15540285524146211</v>
      </c>
      <c r="AN98" s="5">
        <f t="shared" si="3"/>
        <v>1.9526122345513368</v>
      </c>
    </row>
    <row r="99" spans="1:40" x14ac:dyDescent="0.25">
      <c r="A99" t="s">
        <v>89</v>
      </c>
      <c r="B99">
        <v>110.81</v>
      </c>
      <c r="C99" s="3">
        <v>0.53073628954275398</v>
      </c>
      <c r="D99" s="3">
        <v>0.343640111555717</v>
      </c>
      <c r="E99" s="3">
        <v>0.16629828439111599</v>
      </c>
      <c r="F99" s="3">
        <v>0.110209397855926</v>
      </c>
      <c r="G99">
        <v>20.327172999999998</v>
      </c>
      <c r="H99">
        <v>0.11600000000000001</v>
      </c>
      <c r="I99">
        <v>9</v>
      </c>
      <c r="J99" s="1">
        <v>2974718976</v>
      </c>
      <c r="K99">
        <v>1</v>
      </c>
      <c r="L99">
        <v>0.383187</v>
      </c>
      <c r="M99">
        <v>6</v>
      </c>
      <c r="N99">
        <v>10</v>
      </c>
      <c r="O99">
        <v>1.643</v>
      </c>
      <c r="P99">
        <v>42.701999999999998</v>
      </c>
      <c r="Q99">
        <v>0.375</v>
      </c>
      <c r="R99">
        <v>0.33800000000000002</v>
      </c>
      <c r="S99">
        <v>0.13175999999999999</v>
      </c>
      <c r="T99">
        <v>13.683</v>
      </c>
      <c r="U99">
        <v>1.8029999999999999</v>
      </c>
      <c r="V99">
        <v>5.41</v>
      </c>
      <c r="W99" s="2">
        <v>8.0000000000000004E-4</v>
      </c>
      <c r="X99" s="2">
        <v>0.92179999999999995</v>
      </c>
      <c r="Y99" t="s">
        <v>312</v>
      </c>
      <c r="Z99">
        <v>2974718976</v>
      </c>
      <c r="AA99">
        <v>2.0699999999999998</v>
      </c>
      <c r="AB99">
        <v>0.76700000000000002</v>
      </c>
      <c r="AC99">
        <v>2.1</v>
      </c>
      <c r="AD99">
        <v>0.19406000000000001</v>
      </c>
      <c r="AE99">
        <v>0.60907999999999995</v>
      </c>
      <c r="AF99">
        <v>60.125999999999998</v>
      </c>
      <c r="AG99" t="s">
        <v>280</v>
      </c>
      <c r="AH99">
        <v>5</v>
      </c>
      <c r="AI99">
        <v>7159856</v>
      </c>
      <c r="AJ99">
        <v>8562165</v>
      </c>
      <c r="AK99">
        <v>2.67</v>
      </c>
      <c r="AL99">
        <v>4.6769999999999996</v>
      </c>
      <c r="AM99" s="2">
        <f t="shared" si="2"/>
        <v>0.75331503290638535</v>
      </c>
      <c r="AN99" s="5">
        <f t="shared" si="3"/>
        <v>1.9446429306155837</v>
      </c>
    </row>
    <row r="100" spans="1:40" x14ac:dyDescent="0.25">
      <c r="A100" t="s">
        <v>111</v>
      </c>
      <c r="B100">
        <v>69.86</v>
      </c>
      <c r="C100" s="3">
        <v>0.41876523151909001</v>
      </c>
      <c r="D100" s="3">
        <v>0.184067796610169</v>
      </c>
      <c r="E100" s="3">
        <v>1.39332365747459E-2</v>
      </c>
      <c r="F100" s="3">
        <v>5.5127624225947698E-2</v>
      </c>
      <c r="G100">
        <v>18.556452</v>
      </c>
      <c r="H100">
        <v>3.4000000000000002E-2</v>
      </c>
      <c r="I100">
        <v>3</v>
      </c>
      <c r="J100" s="1">
        <v>466000000</v>
      </c>
      <c r="K100">
        <v>1</v>
      </c>
      <c r="L100">
        <v>1.4240489999999999</v>
      </c>
      <c r="M100">
        <v>6</v>
      </c>
      <c r="N100">
        <v>3</v>
      </c>
      <c r="O100">
        <v>2.27</v>
      </c>
      <c r="P100">
        <v>72.510000000000005</v>
      </c>
      <c r="Q100">
        <v>0.52600000000000002</v>
      </c>
      <c r="R100">
        <v>0.46400000000000002</v>
      </c>
      <c r="S100">
        <v>0.10831001</v>
      </c>
      <c r="T100">
        <v>13.076000000000001</v>
      </c>
      <c r="U100">
        <v>1.4159999999999999</v>
      </c>
      <c r="V100">
        <v>3.72</v>
      </c>
      <c r="W100" s="2">
        <v>2.0999999999999999E-3</v>
      </c>
      <c r="X100" s="2">
        <v>0.83350000000000002</v>
      </c>
      <c r="Y100" t="s">
        <v>275</v>
      </c>
      <c r="Z100">
        <v>466000000</v>
      </c>
      <c r="AA100">
        <v>1.5</v>
      </c>
      <c r="AB100">
        <v>0.77</v>
      </c>
      <c r="AC100">
        <v>1.9</v>
      </c>
      <c r="AD100">
        <v>4.6479996000000003E-2</v>
      </c>
      <c r="AE100">
        <v>8.4390000000000007E-2</v>
      </c>
      <c r="AF100">
        <v>55.734000000000002</v>
      </c>
      <c r="AG100" t="s">
        <v>274</v>
      </c>
      <c r="AH100">
        <v>4</v>
      </c>
      <c r="AI100">
        <v>7421249</v>
      </c>
      <c r="AJ100">
        <v>5261471</v>
      </c>
      <c r="AK100">
        <v>3.92</v>
      </c>
      <c r="AL100">
        <v>1.768</v>
      </c>
      <c r="AM100" s="2">
        <f t="shared" si="2"/>
        <v>0.51887640765335663</v>
      </c>
      <c r="AN100" s="5">
        <f t="shared" si="3"/>
        <v>1.9292478967602289</v>
      </c>
    </row>
    <row r="101" spans="1:40" x14ac:dyDescent="0.25">
      <c r="A101" t="s">
        <v>123</v>
      </c>
      <c r="B101">
        <v>349.37</v>
      </c>
      <c r="C101" s="3">
        <v>0.66620564669973203</v>
      </c>
      <c r="D101" s="3">
        <v>0.37998183039064598</v>
      </c>
      <c r="E101" s="3">
        <v>0.229613205222961</v>
      </c>
      <c r="F101" s="3">
        <v>4.7586206896551797E-2</v>
      </c>
      <c r="G101">
        <v>57.978755999999997</v>
      </c>
      <c r="H101">
        <v>0.254</v>
      </c>
      <c r="I101">
        <v>9</v>
      </c>
      <c r="J101" s="1">
        <v>648000000</v>
      </c>
      <c r="K101">
        <v>1</v>
      </c>
      <c r="L101">
        <v>1.118981</v>
      </c>
      <c r="M101">
        <v>9</v>
      </c>
      <c r="N101">
        <v>9</v>
      </c>
      <c r="O101">
        <v>2.742</v>
      </c>
      <c r="P101">
        <v>37.78</v>
      </c>
      <c r="Q101">
        <v>0.621</v>
      </c>
      <c r="R101">
        <v>0.63300000000000001</v>
      </c>
      <c r="S101">
        <v>0.32839000000000002</v>
      </c>
      <c r="T101">
        <v>50.088000000000001</v>
      </c>
      <c r="U101">
        <v>16.448</v>
      </c>
      <c r="V101">
        <v>6.12</v>
      </c>
      <c r="W101" s="2">
        <v>4.8999999999999998E-3</v>
      </c>
      <c r="X101" s="2">
        <v>0.91830000000000001</v>
      </c>
      <c r="Y101" t="s">
        <v>323</v>
      </c>
      <c r="Z101">
        <v>648000000</v>
      </c>
      <c r="AA101">
        <v>3.07</v>
      </c>
      <c r="AB101">
        <v>2.3889999999999998</v>
      </c>
      <c r="AC101">
        <v>1.9</v>
      </c>
      <c r="AD101">
        <v>9.98E-2</v>
      </c>
      <c r="AE101">
        <v>0.19078999999999999</v>
      </c>
      <c r="AF101">
        <v>21.181000000000001</v>
      </c>
      <c r="AG101" t="s">
        <v>265</v>
      </c>
      <c r="AH101">
        <v>6</v>
      </c>
      <c r="AI101">
        <v>2259185</v>
      </c>
      <c r="AJ101">
        <v>2183298</v>
      </c>
      <c r="AK101">
        <v>2.12</v>
      </c>
      <c r="AL101">
        <v>4.3979999999999997</v>
      </c>
      <c r="AM101" s="2">
        <f t="shared" si="2"/>
        <v>0.91756538044217451</v>
      </c>
      <c r="AN101" s="5">
        <f t="shared" si="3"/>
        <v>1.9170446356137689</v>
      </c>
    </row>
    <row r="102" spans="1:40" hidden="1" x14ac:dyDescent="0.25">
      <c r="A102" t="s">
        <v>110</v>
      </c>
      <c r="B102">
        <v>106.88</v>
      </c>
      <c r="C102" s="3">
        <v>0.16681222707423499</v>
      </c>
      <c r="D102" s="3">
        <v>-3.83300341911103E-2</v>
      </c>
      <c r="E102" s="3">
        <v>-9.0615162086275805E-2</v>
      </c>
      <c r="F102" s="3">
        <v>-5.7329334979714201E-2</v>
      </c>
      <c r="G102">
        <v>9.8411869999999997</v>
      </c>
      <c r="H102">
        <v>0.215</v>
      </c>
      <c r="I102">
        <v>1</v>
      </c>
      <c r="J102" s="1">
        <v>5838000128</v>
      </c>
      <c r="K102">
        <v>1</v>
      </c>
      <c r="L102">
        <v>1.409769</v>
      </c>
      <c r="M102">
        <v>1</v>
      </c>
      <c r="N102">
        <v>7</v>
      </c>
      <c r="O102">
        <v>2.2650000000000001</v>
      </c>
      <c r="P102">
        <v>81.344999999999999</v>
      </c>
      <c r="Q102">
        <v>0.501</v>
      </c>
      <c r="R102">
        <v>0.46200000000000002</v>
      </c>
      <c r="S102">
        <v>0.18410999</v>
      </c>
      <c r="T102">
        <v>7.1470000000000002</v>
      </c>
      <c r="U102">
        <v>1.3160000000000001</v>
      </c>
      <c r="V102">
        <v>11.46</v>
      </c>
      <c r="W102" s="2">
        <v>0.1978</v>
      </c>
      <c r="X102" s="2">
        <v>0.76149999999999995</v>
      </c>
      <c r="Y102" t="s">
        <v>308</v>
      </c>
      <c r="Z102">
        <v>5838000128</v>
      </c>
      <c r="AA102">
        <v>1.19</v>
      </c>
      <c r="AB102">
        <v>1.33</v>
      </c>
      <c r="AC102">
        <v>2.7</v>
      </c>
      <c r="AD102">
        <v>0.14158999999999999</v>
      </c>
      <c r="AE102">
        <v>0.66876000000000002</v>
      </c>
      <c r="AF102">
        <v>95.614000000000004</v>
      </c>
      <c r="AG102" t="s">
        <v>288</v>
      </c>
      <c r="AH102">
        <v>1</v>
      </c>
      <c r="AI102">
        <v>6349147</v>
      </c>
      <c r="AJ102">
        <v>7291842</v>
      </c>
      <c r="AK102">
        <v>3.77</v>
      </c>
      <c r="AL102">
        <v>14.808999999999999</v>
      </c>
      <c r="AM102" s="2">
        <f t="shared" si="2"/>
        <v>0.12021597487546803</v>
      </c>
      <c r="AN102" s="5">
        <f t="shared" si="3"/>
        <v>1.8499203185626101</v>
      </c>
    </row>
    <row r="103" spans="1:40" x14ac:dyDescent="0.25">
      <c r="A103" t="s">
        <v>59</v>
      </c>
      <c r="B103">
        <v>97.91</v>
      </c>
      <c r="C103" s="3">
        <v>0.67310321257689598</v>
      </c>
      <c r="D103" s="3">
        <v>0.28104147586026401</v>
      </c>
      <c r="E103" s="3">
        <v>0.144343151005142</v>
      </c>
      <c r="F103" s="3">
        <v>6.2276228707822401E-2</v>
      </c>
      <c r="G103">
        <v>21.050549</v>
      </c>
      <c r="H103">
        <v>8.8999999999999996E-2</v>
      </c>
      <c r="I103">
        <v>6</v>
      </c>
      <c r="J103" s="1">
        <v>1532851968</v>
      </c>
      <c r="K103">
        <v>2</v>
      </c>
      <c r="L103">
        <v>0.72392400000000001</v>
      </c>
      <c r="M103">
        <v>9</v>
      </c>
      <c r="N103">
        <v>4</v>
      </c>
      <c r="O103">
        <v>1.708</v>
      </c>
      <c r="P103">
        <v>12.473000000000001</v>
      </c>
      <c r="Q103">
        <v>0.26800000000000002</v>
      </c>
      <c r="R103">
        <v>0.23</v>
      </c>
      <c r="S103">
        <v>0.16419001</v>
      </c>
      <c r="T103">
        <v>14.157999999999999</v>
      </c>
      <c r="U103">
        <v>2.3250000000000002</v>
      </c>
      <c r="V103">
        <v>4.55</v>
      </c>
      <c r="W103" s="2">
        <v>2.0799999999999999E-2</v>
      </c>
      <c r="X103" s="2">
        <v>0.91290000000000004</v>
      </c>
      <c r="Y103" t="s">
        <v>312</v>
      </c>
      <c r="Z103">
        <v>1532851968</v>
      </c>
      <c r="AA103">
        <v>2.11</v>
      </c>
      <c r="AB103">
        <v>0.76300000000000001</v>
      </c>
      <c r="AC103">
        <v>2.1</v>
      </c>
      <c r="AD103">
        <v>0.22790000999999999</v>
      </c>
      <c r="AE103">
        <v>0.50887000000000004</v>
      </c>
      <c r="AF103">
        <v>39.26</v>
      </c>
      <c r="AG103" t="s">
        <v>280</v>
      </c>
      <c r="AH103">
        <v>4</v>
      </c>
      <c r="AI103">
        <v>5146608</v>
      </c>
      <c r="AJ103">
        <v>4968905</v>
      </c>
      <c r="AK103">
        <v>2.23</v>
      </c>
      <c r="AL103">
        <v>4.0609999999999999</v>
      </c>
      <c r="AM103" s="2">
        <f t="shared" si="2"/>
        <v>0.85489942398396523</v>
      </c>
      <c r="AN103" s="5">
        <f t="shared" si="3"/>
        <v>1.8403162693246289</v>
      </c>
    </row>
    <row r="104" spans="1:40" hidden="1" x14ac:dyDescent="0.25">
      <c r="A104" t="s">
        <v>98</v>
      </c>
      <c r="B104">
        <v>112.11</v>
      </c>
      <c r="C104" s="3">
        <v>0.26107986501687203</v>
      </c>
      <c r="D104" s="3">
        <v>-0.120084765716976</v>
      </c>
      <c r="E104" s="3">
        <v>-1.5110252130369799E-2</v>
      </c>
      <c r="F104" s="3">
        <v>-0.14517727792603799</v>
      </c>
      <c r="G104">
        <v>11.077767</v>
      </c>
      <c r="H104">
        <v>0.94499999999999995</v>
      </c>
      <c r="I104">
        <v>7</v>
      </c>
      <c r="J104" s="1">
        <v>569540992</v>
      </c>
      <c r="K104">
        <v>2</v>
      </c>
      <c r="L104">
        <v>0.55419499999999999</v>
      </c>
      <c r="M104">
        <v>8</v>
      </c>
      <c r="N104">
        <v>9</v>
      </c>
      <c r="O104">
        <v>0.54100000000000004</v>
      </c>
      <c r="P104">
        <v>32.716999999999999</v>
      </c>
      <c r="Q104">
        <v>0.379</v>
      </c>
      <c r="R104">
        <v>0.38300000000000001</v>
      </c>
      <c r="S104">
        <v>0.65307000000000004</v>
      </c>
      <c r="T104">
        <v>12.903</v>
      </c>
      <c r="U104">
        <v>8.4260000000000002</v>
      </c>
      <c r="V104">
        <v>10.93</v>
      </c>
      <c r="W104" s="2">
        <v>6.7000000000000002E-3</v>
      </c>
      <c r="X104" s="2">
        <v>1.0415000000000001</v>
      </c>
      <c r="Y104" t="s">
        <v>276</v>
      </c>
      <c r="Z104">
        <v>569540992</v>
      </c>
      <c r="AA104">
        <v>0.37</v>
      </c>
      <c r="AB104">
        <v>0.51300000000000001</v>
      </c>
      <c r="AC104">
        <v>1.7</v>
      </c>
      <c r="AD104">
        <v>5.2880000000000003E-2</v>
      </c>
      <c r="AE104">
        <v>0.122279994</v>
      </c>
      <c r="AF104">
        <v>17.105</v>
      </c>
      <c r="AG104" t="s">
        <v>277</v>
      </c>
      <c r="AH104">
        <v>6</v>
      </c>
      <c r="AI104">
        <v>5074366</v>
      </c>
      <c r="AJ104">
        <v>4298473</v>
      </c>
      <c r="AK104">
        <v>3.67</v>
      </c>
      <c r="AL104">
        <v>5.7549999999999999</v>
      </c>
      <c r="AM104" s="2">
        <f t="shared" si="2"/>
        <v>0.18516181263195508</v>
      </c>
      <c r="AN104" s="5">
        <f t="shared" si="3"/>
        <v>1.8261794941238998</v>
      </c>
    </row>
    <row r="105" spans="1:40" x14ac:dyDescent="0.25">
      <c r="A105" t="s">
        <v>130</v>
      </c>
      <c r="B105">
        <v>74.319999999999993</v>
      </c>
      <c r="C105" s="3">
        <v>0.45326554556120402</v>
      </c>
      <c r="D105" s="3">
        <v>0.29050182323319901</v>
      </c>
      <c r="E105" s="3">
        <v>0.104637336504161</v>
      </c>
      <c r="F105" s="3">
        <v>2.9790771788831698E-2</v>
      </c>
      <c r="G105">
        <v>18.447762000000001</v>
      </c>
      <c r="H105">
        <v>5.8000000000000003E-2</v>
      </c>
      <c r="I105">
        <v>1</v>
      </c>
      <c r="J105" s="1">
        <v>6169999872</v>
      </c>
      <c r="K105">
        <v>1</v>
      </c>
      <c r="L105">
        <v>1.2567330000000001</v>
      </c>
      <c r="M105">
        <v>8</v>
      </c>
      <c r="N105">
        <v>1</v>
      </c>
      <c r="O105">
        <v>1.663</v>
      </c>
      <c r="P105">
        <v>98.323999999999998</v>
      </c>
      <c r="Q105">
        <v>0.83599999999999997</v>
      </c>
      <c r="R105">
        <v>0.72</v>
      </c>
      <c r="S105">
        <v>0.47833002000000002</v>
      </c>
      <c r="T105">
        <v>13.74</v>
      </c>
      <c r="U105">
        <v>6.5720000000000001</v>
      </c>
      <c r="V105">
        <v>4.0199999999999996</v>
      </c>
      <c r="W105" s="2">
        <v>5.2699999999999997E-2</v>
      </c>
      <c r="X105" s="2">
        <v>0.76929999999999998</v>
      </c>
      <c r="Y105" t="s">
        <v>292</v>
      </c>
      <c r="Z105">
        <v>6169999872</v>
      </c>
      <c r="AA105">
        <v>1.01</v>
      </c>
      <c r="AB105">
        <v>1.4079999999999999</v>
      </c>
      <c r="AC105">
        <v>2.1</v>
      </c>
      <c r="AD105">
        <v>7.2489999999999999E-2</v>
      </c>
      <c r="AE105">
        <v>0.48165999999999998</v>
      </c>
      <c r="AF105">
        <v>13.06</v>
      </c>
      <c r="AG105" t="s">
        <v>274</v>
      </c>
      <c r="AH105">
        <v>1</v>
      </c>
      <c r="AI105">
        <v>19785151</v>
      </c>
      <c r="AJ105">
        <v>11221856</v>
      </c>
      <c r="AK105">
        <v>3.12</v>
      </c>
      <c r="AL105">
        <v>6.9390000000000001</v>
      </c>
      <c r="AM105" s="2">
        <f t="shared" si="2"/>
        <v>0.62715835561957978</v>
      </c>
      <c r="AN105" s="5">
        <f t="shared" si="3"/>
        <v>1.8104768153137545</v>
      </c>
    </row>
    <row r="106" spans="1:40" hidden="1" x14ac:dyDescent="0.25">
      <c r="A106" t="s">
        <v>174</v>
      </c>
      <c r="B106">
        <v>64.56</v>
      </c>
      <c r="C106" s="3">
        <v>0.148345784418356</v>
      </c>
      <c r="D106" s="3">
        <v>0.12102795624240301</v>
      </c>
      <c r="E106" s="3">
        <v>-6.4618951028687199E-2</v>
      </c>
      <c r="F106" s="3">
        <v>-6.0808844922897697E-2</v>
      </c>
      <c r="G106">
        <v>23.045456000000001</v>
      </c>
      <c r="H106">
        <v>8.5999999999999993E-2</v>
      </c>
      <c r="I106">
        <v>5</v>
      </c>
      <c r="J106" s="1">
        <v>773243008</v>
      </c>
      <c r="K106">
        <v>1</v>
      </c>
      <c r="L106">
        <v>1.2763009999999999</v>
      </c>
      <c r="M106">
        <v>6</v>
      </c>
      <c r="N106">
        <v>5</v>
      </c>
      <c r="O106">
        <v>0.55700000000000005</v>
      </c>
      <c r="P106">
        <v>119.693</v>
      </c>
      <c r="Q106">
        <v>1.0609999999999999</v>
      </c>
      <c r="R106">
        <v>2.92</v>
      </c>
      <c r="S106">
        <v>0.16020999999999999</v>
      </c>
      <c r="T106">
        <v>17.448</v>
      </c>
      <c r="U106">
        <v>2.7949999999999999</v>
      </c>
      <c r="V106">
        <v>2.86</v>
      </c>
      <c r="W106" s="2">
        <v>5.8999999999999999E-3</v>
      </c>
      <c r="X106" s="2">
        <v>0.75370000000000004</v>
      </c>
      <c r="Y106" t="s">
        <v>300</v>
      </c>
      <c r="Z106">
        <v>773243008</v>
      </c>
      <c r="AA106">
        <v>0.57999999999999996</v>
      </c>
      <c r="AB106">
        <v>0.37</v>
      </c>
      <c r="AC106">
        <v>2.2999999999999998</v>
      </c>
      <c r="AD106">
        <v>6.0580000000000002E-2</v>
      </c>
      <c r="AE106">
        <v>0.12570000000000001</v>
      </c>
      <c r="AF106">
        <v>32.140999999999998</v>
      </c>
      <c r="AG106" t="s">
        <v>277</v>
      </c>
      <c r="AH106">
        <v>6</v>
      </c>
      <c r="AI106">
        <v>8335198</v>
      </c>
      <c r="AJ106">
        <v>10055219</v>
      </c>
      <c r="AK106">
        <v>3.62</v>
      </c>
      <c r="AL106">
        <v>1.9379999999999999</v>
      </c>
      <c r="AM106" s="2">
        <f t="shared" si="2"/>
        <v>0.1876376210388109</v>
      </c>
      <c r="AN106" s="5">
        <f t="shared" si="3"/>
        <v>1.8014797429228384</v>
      </c>
    </row>
    <row r="107" spans="1:40" hidden="1" x14ac:dyDescent="0.25">
      <c r="A107" t="s">
        <v>117</v>
      </c>
      <c r="B107">
        <v>127.44</v>
      </c>
      <c r="C107" s="3">
        <v>0.25137470542026702</v>
      </c>
      <c r="D107" s="3">
        <v>5.4792252938255397E-2</v>
      </c>
      <c r="E107" s="3">
        <v>-2.16490096729616E-2</v>
      </c>
      <c r="F107" s="3">
        <v>4.7079122504313599E-2</v>
      </c>
      <c r="G107">
        <v>18.75</v>
      </c>
      <c r="H107">
        <v>0.23899999999999999</v>
      </c>
      <c r="I107">
        <v>9</v>
      </c>
      <c r="J107" s="1">
        <v>755486016</v>
      </c>
      <c r="K107">
        <v>2</v>
      </c>
      <c r="L107">
        <v>1.1050169999999999</v>
      </c>
      <c r="M107">
        <v>10</v>
      </c>
      <c r="N107">
        <v>3</v>
      </c>
      <c r="O107">
        <v>1.129</v>
      </c>
      <c r="P107">
        <v>49.426000000000002</v>
      </c>
      <c r="Q107">
        <v>0.55700000000000005</v>
      </c>
      <c r="R107">
        <v>0.55000000000000004</v>
      </c>
      <c r="S107">
        <v>0.13997999999999999</v>
      </c>
      <c r="T107">
        <v>12.708</v>
      </c>
      <c r="U107">
        <v>1.7789999999999999</v>
      </c>
      <c r="V107">
        <v>6.44</v>
      </c>
      <c r="W107" s="2">
        <v>0.2069</v>
      </c>
      <c r="X107" s="2">
        <v>0.74680000000000002</v>
      </c>
      <c r="Y107" t="s">
        <v>293</v>
      </c>
      <c r="Z107">
        <v>755486016</v>
      </c>
      <c r="AA107">
        <v>1.02</v>
      </c>
      <c r="AB107">
        <v>0.89300000000000002</v>
      </c>
      <c r="AC107">
        <v>2.2999999999999998</v>
      </c>
      <c r="AD107">
        <v>0.10419</v>
      </c>
      <c r="AE107">
        <v>0.43909999999999999</v>
      </c>
      <c r="AF107">
        <v>72.228999999999999</v>
      </c>
      <c r="AG107" t="s">
        <v>274</v>
      </c>
      <c r="AH107">
        <v>7</v>
      </c>
      <c r="AI107">
        <v>2653492</v>
      </c>
      <c r="AJ107">
        <v>3005986</v>
      </c>
      <c r="AK107">
        <v>2.73</v>
      </c>
      <c r="AL107">
        <v>6.8280000000000003</v>
      </c>
      <c r="AM107" s="2">
        <f t="shared" si="2"/>
        <v>0.27728183967984715</v>
      </c>
      <c r="AN107" s="5">
        <f t="shared" si="3"/>
        <v>1.7876515749737485</v>
      </c>
    </row>
    <row r="108" spans="1:40" x14ac:dyDescent="0.25">
      <c r="A108" t="s">
        <v>50</v>
      </c>
      <c r="B108">
        <v>101.8</v>
      </c>
      <c r="C108" s="3">
        <v>0.192735793790275</v>
      </c>
      <c r="D108" s="3">
        <v>0.102089422972826</v>
      </c>
      <c r="E108" s="3">
        <v>6.7981535879144003E-2</v>
      </c>
      <c r="F108" s="3">
        <v>2.44540605816643E-2</v>
      </c>
      <c r="G108">
        <v>16.895094</v>
      </c>
      <c r="H108">
        <v>0.17599999999999999</v>
      </c>
      <c r="I108">
        <v>6</v>
      </c>
      <c r="J108" s="1">
        <v>670172992</v>
      </c>
      <c r="K108">
        <v>1</v>
      </c>
      <c r="L108">
        <v>1.1853830000000001</v>
      </c>
      <c r="M108">
        <v>7</v>
      </c>
      <c r="N108">
        <v>4</v>
      </c>
      <c r="O108">
        <v>1.33</v>
      </c>
      <c r="P108">
        <v>89.182000000000002</v>
      </c>
      <c r="Q108">
        <v>0.19400000000000001</v>
      </c>
      <c r="R108">
        <v>0.19500000000000001</v>
      </c>
      <c r="S108">
        <v>7.3400000000000007E-2</v>
      </c>
      <c r="T108">
        <v>13.512</v>
      </c>
      <c r="U108">
        <v>0.99199999999999999</v>
      </c>
      <c r="V108">
        <v>5.91</v>
      </c>
      <c r="W108" s="2">
        <v>2.8299999999999999E-2</v>
      </c>
      <c r="X108" s="2">
        <v>0.80010000000000003</v>
      </c>
      <c r="Y108" t="s">
        <v>298</v>
      </c>
      <c r="Z108">
        <v>670172992</v>
      </c>
      <c r="AA108">
        <v>1.39</v>
      </c>
      <c r="AB108">
        <v>0.53500000000000003</v>
      </c>
      <c r="AC108">
        <v>3</v>
      </c>
      <c r="AD108">
        <v>6.2149999999999997E-2</v>
      </c>
      <c r="AE108">
        <v>0.19528000000000001</v>
      </c>
      <c r="AF108">
        <v>120.73</v>
      </c>
      <c r="AG108" t="s">
        <v>280</v>
      </c>
      <c r="AH108">
        <v>8</v>
      </c>
      <c r="AI108">
        <v>3706046</v>
      </c>
      <c r="AJ108">
        <v>4390143</v>
      </c>
      <c r="AK108">
        <v>4.84</v>
      </c>
      <c r="AL108">
        <v>4.5579999999999998</v>
      </c>
      <c r="AM108" s="2">
        <f t="shared" si="2"/>
        <v>0.26281372762827937</v>
      </c>
      <c r="AN108" s="5">
        <f t="shared" si="3"/>
        <v>1.7852883376263473</v>
      </c>
    </row>
    <row r="109" spans="1:40" hidden="1" x14ac:dyDescent="0.25">
      <c r="A109" t="s">
        <v>122</v>
      </c>
      <c r="B109">
        <v>89.77</v>
      </c>
      <c r="C109" s="3">
        <v>6.6532018533919296E-2</v>
      </c>
      <c r="D109" s="3">
        <v>-0.15375188536953199</v>
      </c>
      <c r="E109" s="3">
        <v>5.7361601884569902E-2</v>
      </c>
      <c r="F109" s="3">
        <v>2.88825214899712E-2</v>
      </c>
      <c r="G109">
        <v>9.976998</v>
      </c>
      <c r="H109">
        <v>8.9999999999999993E-3</v>
      </c>
      <c r="I109">
        <v>9</v>
      </c>
      <c r="J109" s="1">
        <v>1880999936</v>
      </c>
      <c r="K109">
        <v>2</v>
      </c>
      <c r="L109">
        <v>1.0341279999999999</v>
      </c>
      <c r="M109">
        <v>6</v>
      </c>
      <c r="N109">
        <v>10</v>
      </c>
      <c r="O109">
        <v>0.94699999999999995</v>
      </c>
      <c r="P109">
        <v>59.709000000000003</v>
      </c>
      <c r="Q109">
        <v>0.625</v>
      </c>
      <c r="R109">
        <v>0.629</v>
      </c>
      <c r="S109">
        <v>0.22034999999999999</v>
      </c>
      <c r="T109">
        <v>5.5910000000000002</v>
      </c>
      <c r="U109">
        <v>1.232</v>
      </c>
      <c r="V109">
        <v>9.1300000000000008</v>
      </c>
      <c r="W109" s="2">
        <v>3.0999999999999999E-3</v>
      </c>
      <c r="X109" s="2">
        <v>0.87509999999999999</v>
      </c>
      <c r="Y109" t="s">
        <v>269</v>
      </c>
      <c r="Z109">
        <v>1880999936</v>
      </c>
      <c r="AA109">
        <v>0.36</v>
      </c>
      <c r="AB109">
        <v>0.84299999999999997</v>
      </c>
      <c r="AC109">
        <v>2.2000000000000002</v>
      </c>
      <c r="AD109">
        <v>6.8440000000000001E-2</v>
      </c>
      <c r="AE109">
        <v>0.15770999999999999</v>
      </c>
      <c r="AF109">
        <v>86.298000000000002</v>
      </c>
      <c r="AG109" t="s">
        <v>268</v>
      </c>
      <c r="AH109">
        <v>6</v>
      </c>
      <c r="AI109">
        <v>4409163</v>
      </c>
      <c r="AJ109">
        <v>6886667</v>
      </c>
      <c r="AK109">
        <v>2.5</v>
      </c>
      <c r="AL109">
        <v>6.3860000000000001</v>
      </c>
      <c r="AM109" s="2">
        <f t="shared" si="2"/>
        <v>6.4033531111267082E-3</v>
      </c>
      <c r="AN109" s="5">
        <f t="shared" si="3"/>
        <v>1.74792898940701</v>
      </c>
    </row>
    <row r="110" spans="1:40" x14ac:dyDescent="0.25">
      <c r="A110" t="s">
        <v>128</v>
      </c>
      <c r="B110">
        <v>33.97</v>
      </c>
      <c r="C110" s="3">
        <v>0.190259285213735</v>
      </c>
      <c r="D110" s="3">
        <v>0.13840482573726501</v>
      </c>
      <c r="E110" s="3">
        <v>0.177877947295423</v>
      </c>
      <c r="F110" s="3">
        <v>2.6594137201571201E-2</v>
      </c>
      <c r="G110">
        <v>16.507390000000001</v>
      </c>
      <c r="H110">
        <v>0.1</v>
      </c>
      <c r="I110">
        <v>5</v>
      </c>
      <c r="J110" s="1">
        <v>-971000000</v>
      </c>
      <c r="K110">
        <v>1</v>
      </c>
      <c r="L110">
        <v>1.259398</v>
      </c>
      <c r="M110">
        <v>4</v>
      </c>
      <c r="N110">
        <v>7</v>
      </c>
      <c r="O110">
        <v>2.23</v>
      </c>
      <c r="P110">
        <v>38.456000000000003</v>
      </c>
      <c r="Q110">
        <v>0.84299999999999997</v>
      </c>
      <c r="R110">
        <v>0.68100000000000005</v>
      </c>
      <c r="S110">
        <v>0.26928000000000002</v>
      </c>
      <c r="T110">
        <v>11.62</v>
      </c>
      <c r="U110">
        <v>3.129</v>
      </c>
      <c r="V110">
        <v>2.0299999999999998</v>
      </c>
      <c r="W110" s="2">
        <v>2.8999999999999998E-3</v>
      </c>
      <c r="X110" s="2">
        <v>0.7288</v>
      </c>
      <c r="Y110" t="s">
        <v>333</v>
      </c>
      <c r="Z110">
        <v>-971000000</v>
      </c>
      <c r="AA110">
        <v>1.96</v>
      </c>
      <c r="AB110">
        <v>1.329</v>
      </c>
      <c r="AC110">
        <v>2.2999999999999998</v>
      </c>
      <c r="AD110">
        <v>3.6589999999999998E-2</v>
      </c>
      <c r="AE110">
        <v>-5.4510000000000003E-2</v>
      </c>
      <c r="AF110">
        <v>12.298999999999999</v>
      </c>
      <c r="AG110" t="s">
        <v>268</v>
      </c>
      <c r="AH110">
        <v>5</v>
      </c>
      <c r="AI110">
        <v>22331573</v>
      </c>
      <c r="AJ110">
        <v>25291688</v>
      </c>
      <c r="AK110">
        <v>3.7</v>
      </c>
      <c r="AL110">
        <v>-1.1890000000000001</v>
      </c>
      <c r="AM110" s="2">
        <f t="shared" si="2"/>
        <v>0.3061473630063542</v>
      </c>
      <c r="AN110" s="5">
        <f t="shared" si="3"/>
        <v>1.7413794795457498</v>
      </c>
    </row>
    <row r="111" spans="1:40" hidden="1" x14ac:dyDescent="0.25">
      <c r="A111" t="s">
        <v>127</v>
      </c>
      <c r="B111">
        <v>76.88</v>
      </c>
      <c r="C111" s="3">
        <v>0.27622841965471401</v>
      </c>
      <c r="D111" s="3">
        <v>0.203318203161684</v>
      </c>
      <c r="E111" s="3">
        <v>-0.10760301799187399</v>
      </c>
      <c r="F111" s="3">
        <v>-1.16981617174445E-2</v>
      </c>
      <c r="G111">
        <v>14.574818</v>
      </c>
      <c r="H111">
        <v>0.33400000000000002</v>
      </c>
      <c r="I111">
        <v>1</v>
      </c>
      <c r="J111" s="1">
        <v>2231000064</v>
      </c>
      <c r="K111">
        <v>1</v>
      </c>
      <c r="L111">
        <v>0.60437700000000005</v>
      </c>
      <c r="M111">
        <v>1</v>
      </c>
      <c r="N111">
        <v>3</v>
      </c>
      <c r="O111">
        <v>1.36</v>
      </c>
      <c r="P111">
        <v>49.267000000000003</v>
      </c>
      <c r="Q111">
        <v>0.66700000000000004</v>
      </c>
      <c r="R111">
        <v>0.67300000000000004</v>
      </c>
      <c r="S111">
        <v>0.47638999999999998</v>
      </c>
      <c r="T111">
        <v>10.282</v>
      </c>
      <c r="U111">
        <v>4.8979999999999997</v>
      </c>
      <c r="V111">
        <v>5.48</v>
      </c>
      <c r="W111" s="2">
        <v>3.2000000000000002E-3</v>
      </c>
      <c r="X111" s="2">
        <v>0.83960000000000001</v>
      </c>
      <c r="Y111" t="s">
        <v>276</v>
      </c>
      <c r="Z111">
        <v>2231000064</v>
      </c>
      <c r="AA111">
        <v>0.24</v>
      </c>
      <c r="AB111">
        <v>0.85199999999999998</v>
      </c>
      <c r="AC111">
        <v>2.1</v>
      </c>
      <c r="AD111">
        <v>3.6170002E-2</v>
      </c>
      <c r="AE111">
        <v>0.10689</v>
      </c>
      <c r="AF111">
        <v>18.725999999999999</v>
      </c>
      <c r="AG111" t="s">
        <v>277</v>
      </c>
      <c r="AH111">
        <v>1</v>
      </c>
      <c r="AI111">
        <v>8970010</v>
      </c>
      <c r="AJ111">
        <v>7249557</v>
      </c>
      <c r="AK111">
        <v>1.86</v>
      </c>
      <c r="AL111">
        <v>2.911</v>
      </c>
      <c r="AM111" s="2">
        <f t="shared" si="2"/>
        <v>0.35001191992780051</v>
      </c>
      <c r="AN111" s="5">
        <f t="shared" si="3"/>
        <v>1.7413432818212811</v>
      </c>
    </row>
    <row r="112" spans="1:40" x14ac:dyDescent="0.25">
      <c r="A112" t="s">
        <v>77</v>
      </c>
      <c r="B112">
        <v>259.73</v>
      </c>
      <c r="C112" s="3">
        <v>0.31342604298356502</v>
      </c>
      <c r="D112" s="3">
        <v>0.16591102931274401</v>
      </c>
      <c r="E112" s="3">
        <v>2.3445503979825099E-2</v>
      </c>
      <c r="F112" s="3">
        <v>-7.1103635460069096E-3</v>
      </c>
      <c r="G112">
        <v>18.656009999999998</v>
      </c>
      <c r="H112">
        <v>0.121</v>
      </c>
      <c r="I112">
        <v>1</v>
      </c>
      <c r="J112" s="1">
        <v>11859999744</v>
      </c>
      <c r="K112">
        <v>1</v>
      </c>
      <c r="L112">
        <v>0.75721700000000003</v>
      </c>
      <c r="M112">
        <v>5</v>
      </c>
      <c r="N112">
        <v>2</v>
      </c>
      <c r="O112">
        <v>0.70599999999999996</v>
      </c>
      <c r="P112">
        <v>66.617000000000004</v>
      </c>
      <c r="Q112">
        <v>0.28399999999999997</v>
      </c>
      <c r="R112">
        <v>0.27900000000000003</v>
      </c>
      <c r="S112">
        <v>8.4750004000000004E-2</v>
      </c>
      <c r="T112">
        <v>15.233000000000001</v>
      </c>
      <c r="U112">
        <v>1.2909999999999999</v>
      </c>
      <c r="V112">
        <v>14.39</v>
      </c>
      <c r="W112" s="2">
        <v>1.6199999999999999E-2</v>
      </c>
      <c r="X112" s="2">
        <v>0.88190000000000002</v>
      </c>
      <c r="Y112" t="s">
        <v>266</v>
      </c>
      <c r="Z112">
        <v>11859999744</v>
      </c>
      <c r="AA112">
        <v>1.37</v>
      </c>
      <c r="AB112">
        <v>0.63700000000000001</v>
      </c>
      <c r="AC112">
        <v>1.5</v>
      </c>
      <c r="AD112">
        <v>6.9699995000000001E-2</v>
      </c>
      <c r="AE112">
        <v>0.24525999000000001</v>
      </c>
      <c r="AF112">
        <v>221.17699999999999</v>
      </c>
      <c r="AG112" t="s">
        <v>265</v>
      </c>
      <c r="AH112">
        <v>2</v>
      </c>
      <c r="AI112">
        <v>6141661</v>
      </c>
      <c r="AJ112">
        <v>6410144</v>
      </c>
      <c r="AK112">
        <v>2.66</v>
      </c>
      <c r="AL112">
        <v>12.013</v>
      </c>
      <c r="AM112" s="2">
        <f t="shared" si="2"/>
        <v>0.40165040333939278</v>
      </c>
      <c r="AN112" s="5">
        <f t="shared" si="3"/>
        <v>1.7155039054546521</v>
      </c>
    </row>
    <row r="113" spans="1:40" hidden="1" x14ac:dyDescent="0.25">
      <c r="A113" t="s">
        <v>136</v>
      </c>
      <c r="B113">
        <v>46.3</v>
      </c>
      <c r="C113" s="3">
        <v>0.31571469167377098</v>
      </c>
      <c r="D113" s="3">
        <v>-0.10131987577639701</v>
      </c>
      <c r="E113" s="3">
        <v>-0.15077035950109999</v>
      </c>
      <c r="F113" s="3">
        <v>-7.6585560430793898E-2</v>
      </c>
      <c r="G113">
        <v>11.289044000000001</v>
      </c>
      <c r="H113">
        <v>0.14899999999999999</v>
      </c>
      <c r="I113">
        <v>5</v>
      </c>
      <c r="J113" s="1">
        <v>13288999936</v>
      </c>
      <c r="K113">
        <v>2</v>
      </c>
      <c r="L113">
        <v>0.86293699999999995</v>
      </c>
      <c r="M113">
        <v>6</v>
      </c>
      <c r="N113">
        <v>7</v>
      </c>
      <c r="O113">
        <v>1.571</v>
      </c>
      <c r="P113">
        <v>40.176000000000002</v>
      </c>
      <c r="Q113">
        <v>0.81</v>
      </c>
      <c r="R113">
        <v>0.78300000000000003</v>
      </c>
      <c r="S113">
        <v>0.43745000000000001</v>
      </c>
      <c r="T113">
        <v>8.2270000000000003</v>
      </c>
      <c r="U113">
        <v>3.5990000000000002</v>
      </c>
      <c r="V113">
        <v>4.29</v>
      </c>
      <c r="W113" s="2">
        <v>4.0000000000000002E-4</v>
      </c>
      <c r="X113" s="2">
        <v>0.68589999999999995</v>
      </c>
      <c r="Y113" t="s">
        <v>286</v>
      </c>
      <c r="Z113">
        <v>13288999936</v>
      </c>
      <c r="AA113">
        <v>1.1399999999999999</v>
      </c>
      <c r="AB113">
        <v>0.96</v>
      </c>
      <c r="AC113">
        <v>2.6</v>
      </c>
      <c r="AD113">
        <v>0.10309</v>
      </c>
      <c r="AE113">
        <v>0.19166</v>
      </c>
      <c r="AF113">
        <v>14.173</v>
      </c>
      <c r="AG113" t="s">
        <v>268</v>
      </c>
      <c r="AH113">
        <v>3</v>
      </c>
      <c r="AI113">
        <v>80130799</v>
      </c>
      <c r="AJ113">
        <v>83311747</v>
      </c>
      <c r="AK113">
        <v>3.21</v>
      </c>
      <c r="AL113">
        <v>2.7730000000000001</v>
      </c>
      <c r="AM113" s="2">
        <f t="shared" si="2"/>
        <v>0.22098003387439799</v>
      </c>
      <c r="AN113" s="5">
        <f t="shared" si="3"/>
        <v>1.6928579261478753</v>
      </c>
    </row>
    <row r="114" spans="1:40" x14ac:dyDescent="0.25">
      <c r="A114" t="s">
        <v>119</v>
      </c>
      <c r="B114">
        <v>47.07</v>
      </c>
      <c r="C114" s="3">
        <v>0.49523506988564098</v>
      </c>
      <c r="D114" s="3">
        <v>3.3369923161361101E-2</v>
      </c>
      <c r="E114" s="3">
        <v>7.7363241016251E-2</v>
      </c>
      <c r="F114" s="3">
        <v>7.5148469620831299E-2</v>
      </c>
      <c r="G114">
        <v>14.698461999999999</v>
      </c>
      <c r="H114">
        <v>5.8999999999999997E-2</v>
      </c>
      <c r="I114">
        <v>1</v>
      </c>
      <c r="J114" s="1">
        <v>110000000</v>
      </c>
      <c r="K114">
        <v>1</v>
      </c>
      <c r="L114">
        <v>1.1205609999999999</v>
      </c>
      <c r="M114">
        <v>7</v>
      </c>
      <c r="N114">
        <v>1</v>
      </c>
      <c r="O114">
        <v>2.2869999999999999</v>
      </c>
      <c r="P114">
        <v>59.182000000000002</v>
      </c>
      <c r="Q114">
        <v>0.68700000000000006</v>
      </c>
      <c r="R114">
        <v>0.56899999999999995</v>
      </c>
      <c r="S114">
        <v>0.29980000000000001</v>
      </c>
      <c r="T114">
        <v>13.477</v>
      </c>
      <c r="U114">
        <v>4.04</v>
      </c>
      <c r="V114">
        <v>3.25</v>
      </c>
      <c r="W114" s="2">
        <v>1E-3</v>
      </c>
      <c r="X114" s="2">
        <v>0.76019999999999999</v>
      </c>
      <c r="Y114" t="s">
        <v>330</v>
      </c>
      <c r="Z114">
        <v>110000000</v>
      </c>
      <c r="AA114">
        <v>1.73</v>
      </c>
      <c r="AB114">
        <v>2.11</v>
      </c>
      <c r="AC114">
        <v>2.1</v>
      </c>
      <c r="AD114">
        <v>6.5989999999999993E-2</v>
      </c>
      <c r="AE114">
        <v>2.0100000000000001E-3</v>
      </c>
      <c r="AF114">
        <v>10.198</v>
      </c>
      <c r="AG114" t="s">
        <v>268</v>
      </c>
      <c r="AH114">
        <v>1</v>
      </c>
      <c r="AI114">
        <v>40119782</v>
      </c>
      <c r="AJ114">
        <v>42120412</v>
      </c>
      <c r="AK114">
        <v>2.19</v>
      </c>
      <c r="AL114">
        <v>0.02</v>
      </c>
      <c r="AM114" s="2">
        <f t="shared" si="2"/>
        <v>0.53752321418878679</v>
      </c>
      <c r="AN114" s="5">
        <f t="shared" si="3"/>
        <v>1.6901798149233613</v>
      </c>
    </row>
    <row r="115" spans="1:40" x14ac:dyDescent="0.25">
      <c r="A115" t="s">
        <v>132</v>
      </c>
      <c r="B115">
        <v>76.27</v>
      </c>
      <c r="C115" s="3">
        <v>0.26274834437085998</v>
      </c>
      <c r="D115" s="3">
        <v>6.7908148977877197E-2</v>
      </c>
      <c r="E115" s="3">
        <v>4.2224651544137501E-2</v>
      </c>
      <c r="F115" s="3">
        <v>2.9979743416610399E-2</v>
      </c>
      <c r="G115">
        <v>20.626345000000001</v>
      </c>
      <c r="H115">
        <v>0.10299999999999999</v>
      </c>
      <c r="I115">
        <v>9</v>
      </c>
      <c r="J115" s="1">
        <v>2082000000</v>
      </c>
      <c r="K115">
        <v>2</v>
      </c>
      <c r="L115">
        <v>1.1938629999999999</v>
      </c>
      <c r="M115">
        <v>9</v>
      </c>
      <c r="N115">
        <v>8</v>
      </c>
      <c r="O115">
        <v>1.2330000000000001</v>
      </c>
      <c r="P115">
        <v>70.78</v>
      </c>
      <c r="Q115">
        <v>0.752</v>
      </c>
      <c r="R115">
        <v>0.72399999999999998</v>
      </c>
      <c r="S115">
        <v>0.21025999000000001</v>
      </c>
      <c r="T115">
        <v>14.196999999999999</v>
      </c>
      <c r="U115">
        <v>2.9849999999999999</v>
      </c>
      <c r="V115">
        <v>3.72</v>
      </c>
      <c r="W115" s="2">
        <v>6.4999999999999997E-3</v>
      </c>
      <c r="X115" s="2">
        <v>0.72040000000000004</v>
      </c>
      <c r="Y115" t="s">
        <v>297</v>
      </c>
      <c r="Z115">
        <v>2082000000</v>
      </c>
      <c r="AA115">
        <v>1.34</v>
      </c>
      <c r="AB115">
        <v>0.92600000000000005</v>
      </c>
      <c r="AC115">
        <v>2.4</v>
      </c>
      <c r="AD115">
        <v>9.1249999999999998E-2</v>
      </c>
      <c r="AE115">
        <v>0.25530999999999998</v>
      </c>
      <c r="AF115">
        <v>26.707999999999998</v>
      </c>
      <c r="AG115" t="s">
        <v>274</v>
      </c>
      <c r="AH115">
        <v>10</v>
      </c>
      <c r="AI115">
        <v>5921041</v>
      </c>
      <c r="AJ115">
        <v>6741286</v>
      </c>
      <c r="AK115">
        <v>2.09</v>
      </c>
      <c r="AL115">
        <v>3.2730000000000001</v>
      </c>
      <c r="AM115" s="2">
        <f t="shared" si="2"/>
        <v>0.30975689369721721</v>
      </c>
      <c r="AN115" s="5">
        <f t="shared" si="3"/>
        <v>1.632812656979594</v>
      </c>
    </row>
    <row r="116" spans="1:40" x14ac:dyDescent="0.25">
      <c r="A116" t="s">
        <v>19</v>
      </c>
      <c r="B116">
        <v>112.39</v>
      </c>
      <c r="C116" s="3">
        <v>0.430626272912423</v>
      </c>
      <c r="D116" s="3">
        <v>0.281820255474452</v>
      </c>
      <c r="E116" s="3">
        <v>0.11830845771144199</v>
      </c>
      <c r="F116" s="3">
        <v>0.124574744846908</v>
      </c>
      <c r="G116">
        <v>18.125</v>
      </c>
      <c r="H116">
        <v>7.0999999999999994E-2</v>
      </c>
      <c r="I116">
        <v>3</v>
      </c>
      <c r="J116" s="1">
        <v>3923000064</v>
      </c>
      <c r="K116">
        <v>2</v>
      </c>
      <c r="L116">
        <v>1.3840870000000001</v>
      </c>
      <c r="M116">
        <v>3</v>
      </c>
      <c r="N116">
        <v>4</v>
      </c>
      <c r="O116">
        <v>1.0620000000000001</v>
      </c>
      <c r="P116">
        <v>273.84500000000003</v>
      </c>
      <c r="Q116">
        <v>0.107</v>
      </c>
      <c r="R116">
        <v>7.0999999999999994E-2</v>
      </c>
      <c r="S116">
        <v>0.11083</v>
      </c>
      <c r="T116">
        <v>12.882999999999999</v>
      </c>
      <c r="U116">
        <v>1.4279999999999999</v>
      </c>
      <c r="V116">
        <v>6</v>
      </c>
      <c r="W116" s="2">
        <v>1.6000000000000001E-3</v>
      </c>
      <c r="X116" s="2">
        <v>0.74970000000000003</v>
      </c>
      <c r="Y116" t="s">
        <v>284</v>
      </c>
      <c r="Z116">
        <v>3923000064</v>
      </c>
      <c r="AA116">
        <v>1.35</v>
      </c>
      <c r="AB116">
        <v>0.18099999999999999</v>
      </c>
      <c r="AC116">
        <v>1.9</v>
      </c>
      <c r="AD116">
        <v>0.10661</v>
      </c>
      <c r="AE116">
        <v>0.69540999999999997</v>
      </c>
      <c r="AF116">
        <v>85.572000000000003</v>
      </c>
      <c r="AG116" t="s">
        <v>280</v>
      </c>
      <c r="AH116">
        <v>3</v>
      </c>
      <c r="AI116">
        <v>8934604</v>
      </c>
      <c r="AJ116">
        <v>8740954</v>
      </c>
      <c r="AK116">
        <v>2.6</v>
      </c>
      <c r="AL116">
        <v>4.7539999999999996</v>
      </c>
      <c r="AM116" s="2">
        <f t="shared" si="2"/>
        <v>0.61149474381475188</v>
      </c>
      <c r="AN116" s="5">
        <f t="shared" si="3"/>
        <v>1.6262206424031258</v>
      </c>
    </row>
    <row r="117" spans="1:40" x14ac:dyDescent="0.25">
      <c r="A117" t="s">
        <v>43</v>
      </c>
      <c r="B117">
        <v>97.85</v>
      </c>
      <c r="C117" s="3">
        <v>9.1954022988505593E-2</v>
      </c>
      <c r="D117" s="3">
        <v>3.1628887717448602E-2</v>
      </c>
      <c r="E117" s="3">
        <v>4.51826532792136E-2</v>
      </c>
      <c r="F117" s="3">
        <v>-1.6385203055890699E-2</v>
      </c>
      <c r="G117">
        <v>11.063807000000001</v>
      </c>
      <c r="H117">
        <v>2.9000000000000001E-2</v>
      </c>
      <c r="I117">
        <v>1</v>
      </c>
      <c r="J117" s="1">
        <v>3440000000</v>
      </c>
      <c r="K117">
        <v>1</v>
      </c>
      <c r="L117">
        <v>0.86884799999999995</v>
      </c>
      <c r="M117">
        <v>3</v>
      </c>
      <c r="N117">
        <v>6</v>
      </c>
      <c r="O117">
        <v>0.46500000000000002</v>
      </c>
      <c r="P117">
        <v>27.882999999999999</v>
      </c>
      <c r="Q117">
        <v>0.20799999999999999</v>
      </c>
      <c r="R117">
        <v>0.16800000000000001</v>
      </c>
      <c r="S117">
        <v>0.13450000000000001</v>
      </c>
      <c r="T117">
        <v>7.5940000000000003</v>
      </c>
      <c r="U117">
        <v>1.0209999999999999</v>
      </c>
      <c r="V117">
        <v>9.09</v>
      </c>
      <c r="W117" s="2">
        <v>3.0999999999999999E-3</v>
      </c>
      <c r="X117" s="2">
        <v>0.78620000000000001</v>
      </c>
      <c r="Y117" t="s">
        <v>306</v>
      </c>
      <c r="Z117">
        <v>3440000000</v>
      </c>
      <c r="AA117">
        <v>0.84</v>
      </c>
      <c r="AB117">
        <v>0.23</v>
      </c>
      <c r="AC117">
        <v>2.2999999999999998</v>
      </c>
      <c r="AD117">
        <v>2.6440000000000002E-2</v>
      </c>
      <c r="AE117">
        <v>0.15983</v>
      </c>
      <c r="AF117">
        <v>109.52500000000001</v>
      </c>
      <c r="AG117" t="s">
        <v>296</v>
      </c>
      <c r="AH117">
        <v>1</v>
      </c>
      <c r="AI117">
        <v>5228168</v>
      </c>
      <c r="AJ117">
        <v>4735655</v>
      </c>
      <c r="AK117">
        <v>2.83</v>
      </c>
      <c r="AL117">
        <v>9.5190000000000001</v>
      </c>
      <c r="AM117" s="2">
        <f t="shared" si="2"/>
        <v>0.1176986965790424</v>
      </c>
      <c r="AN117" s="5">
        <f t="shared" si="3"/>
        <v>1.592062481773717</v>
      </c>
    </row>
    <row r="118" spans="1:40" x14ac:dyDescent="0.25">
      <c r="A118" t="s">
        <v>208</v>
      </c>
      <c r="B118">
        <v>71.150000000000006</v>
      </c>
      <c r="C118" s="3">
        <v>0.59995502586013005</v>
      </c>
      <c r="D118" s="3">
        <v>0.29978078187796797</v>
      </c>
      <c r="E118" s="3">
        <v>9.3630302170522005E-3</v>
      </c>
      <c r="F118" s="3">
        <v>-8.3623693379790698E-3</v>
      </c>
      <c r="G118">
        <v>14.369863</v>
      </c>
      <c r="H118">
        <v>0.26</v>
      </c>
      <c r="I118">
        <v>9</v>
      </c>
      <c r="J118" s="1">
        <v>4527000064</v>
      </c>
      <c r="K118">
        <v>2</v>
      </c>
      <c r="L118">
        <v>1.388512</v>
      </c>
      <c r="M118">
        <v>3</v>
      </c>
      <c r="N118">
        <v>10</v>
      </c>
      <c r="O118">
        <v>1.7490000000000001</v>
      </c>
      <c r="P118">
        <v>47.96</v>
      </c>
      <c r="S118">
        <v>0.37928000000000001</v>
      </c>
      <c r="T118">
        <v>7.5650000000000004</v>
      </c>
      <c r="U118">
        <v>2.8690000000000002</v>
      </c>
      <c r="V118">
        <v>5.1100000000000003</v>
      </c>
      <c r="W118" s="2">
        <v>8.9999999999999998E-4</v>
      </c>
      <c r="X118" s="2">
        <v>0.73499999999999999</v>
      </c>
      <c r="Y118" t="s">
        <v>276</v>
      </c>
      <c r="Z118">
        <v>4527000064</v>
      </c>
      <c r="AA118">
        <v>0.15</v>
      </c>
      <c r="AB118">
        <v>1.4970000000000001</v>
      </c>
      <c r="AC118">
        <v>2.2000000000000002</v>
      </c>
      <c r="AD118">
        <v>5.3710000000000001E-2</v>
      </c>
      <c r="AE118">
        <v>0.14867</v>
      </c>
      <c r="AF118">
        <v>27.733000000000001</v>
      </c>
      <c r="AG118" t="s">
        <v>277</v>
      </c>
      <c r="AH118">
        <v>7</v>
      </c>
      <c r="AI118">
        <v>12598074</v>
      </c>
      <c r="AJ118">
        <v>16007086</v>
      </c>
      <c r="AK118">
        <v>2.21</v>
      </c>
      <c r="AL118">
        <v>3.7879999999999998</v>
      </c>
      <c r="AM118" s="2">
        <f t="shared" si="2"/>
        <v>0.75148931024187871</v>
      </c>
      <c r="AN118" s="5">
        <f t="shared" si="3"/>
        <v>1.5826713145343141</v>
      </c>
    </row>
    <row r="119" spans="1:40" hidden="1" x14ac:dyDescent="0.25">
      <c r="A119" t="s">
        <v>56</v>
      </c>
      <c r="B119">
        <v>26.4</v>
      </c>
      <c r="C119" s="3">
        <v>6.4516129032257993E-2</v>
      </c>
      <c r="D119" s="3">
        <v>0.13304721030042899</v>
      </c>
      <c r="E119" s="3">
        <v>-0.122923588039867</v>
      </c>
      <c r="F119" s="3">
        <v>-4.0348964013086297E-2</v>
      </c>
      <c r="G119">
        <v>6.3294670000000002</v>
      </c>
      <c r="H119">
        <v>0.68899999999999995</v>
      </c>
      <c r="I119">
        <v>5</v>
      </c>
      <c r="J119" s="1">
        <v>387000000</v>
      </c>
      <c r="K119">
        <v>1</v>
      </c>
      <c r="L119">
        <v>1.6617789999999999</v>
      </c>
      <c r="M119">
        <v>7</v>
      </c>
      <c r="N119">
        <v>2</v>
      </c>
      <c r="O119">
        <v>0.72</v>
      </c>
      <c r="P119">
        <v>148.476</v>
      </c>
      <c r="Q119">
        <v>0.20399999999999999</v>
      </c>
      <c r="R119">
        <v>0.214</v>
      </c>
      <c r="S119">
        <v>0.44178000000000001</v>
      </c>
      <c r="T119">
        <v>7.7839999999999998</v>
      </c>
      <c r="U119">
        <v>3.4390000000000001</v>
      </c>
      <c r="V119">
        <v>4.3099999999999996</v>
      </c>
      <c r="W119" s="2">
        <v>5.7000000000000002E-3</v>
      </c>
      <c r="X119" s="2">
        <v>1.0279</v>
      </c>
      <c r="Y119" t="s">
        <v>276</v>
      </c>
      <c r="Z119">
        <v>387000000</v>
      </c>
      <c r="AA119">
        <v>0.25</v>
      </c>
      <c r="AB119">
        <v>0.61</v>
      </c>
      <c r="AC119">
        <v>2.1</v>
      </c>
      <c r="AD119">
        <v>5.4690000000000003E-2</v>
      </c>
      <c r="AE119">
        <v>0.27185999999999999</v>
      </c>
      <c r="AF119">
        <v>11.063000000000001</v>
      </c>
      <c r="AG119" t="s">
        <v>277</v>
      </c>
      <c r="AH119">
        <v>7</v>
      </c>
      <c r="AI119">
        <v>7747609</v>
      </c>
      <c r="AJ119">
        <v>7952964</v>
      </c>
      <c r="AK119">
        <v>2.84</v>
      </c>
      <c r="AL119">
        <v>1.93</v>
      </c>
      <c r="AM119" s="2">
        <f t="shared" si="2"/>
        <v>9.6946423504748552E-2</v>
      </c>
      <c r="AN119" s="5">
        <f t="shared" si="3"/>
        <v>1.573923562820293</v>
      </c>
    </row>
    <row r="120" spans="1:40" hidden="1" x14ac:dyDescent="0.25">
      <c r="A120" t="s">
        <v>55</v>
      </c>
      <c r="B120">
        <v>63.39</v>
      </c>
      <c r="C120" s="3">
        <v>-3.0585716470408301E-2</v>
      </c>
      <c r="D120" s="3">
        <v>-0.15783180550019901</v>
      </c>
      <c r="E120" s="3">
        <v>-0.119461036255035</v>
      </c>
      <c r="F120" s="3">
        <v>6.18090452261306E-2</v>
      </c>
      <c r="G120">
        <v>10.538589999999999</v>
      </c>
      <c r="H120">
        <v>0.02</v>
      </c>
      <c r="I120">
        <v>10</v>
      </c>
      <c r="J120" s="1">
        <v>2880999936</v>
      </c>
      <c r="K120">
        <v>1</v>
      </c>
      <c r="L120">
        <v>-6.6578999999999999E-2</v>
      </c>
      <c r="M120">
        <v>8</v>
      </c>
      <c r="N120">
        <v>7</v>
      </c>
      <c r="O120">
        <v>1.478</v>
      </c>
      <c r="P120">
        <v>81.691999999999993</v>
      </c>
      <c r="Q120">
        <v>0.215</v>
      </c>
      <c r="R120">
        <v>0.21</v>
      </c>
      <c r="S120">
        <v>0.10252</v>
      </c>
      <c r="T120">
        <v>7.98</v>
      </c>
      <c r="U120">
        <v>0.81799999999999995</v>
      </c>
      <c r="V120">
        <v>5.96</v>
      </c>
      <c r="W120" s="2">
        <v>2.07E-2</v>
      </c>
      <c r="X120" s="2">
        <v>0.9</v>
      </c>
      <c r="Y120" t="s">
        <v>310</v>
      </c>
      <c r="Z120">
        <v>2880999936</v>
      </c>
      <c r="AA120">
        <v>1.42</v>
      </c>
      <c r="AB120">
        <v>0.45200000000000001</v>
      </c>
      <c r="AC120">
        <v>2.1</v>
      </c>
      <c r="AD120">
        <v>7.1729995000000005E-2</v>
      </c>
      <c r="AE120">
        <v>0.25559999999999999</v>
      </c>
      <c r="AF120">
        <v>109.831</v>
      </c>
      <c r="AG120" t="s">
        <v>283</v>
      </c>
      <c r="AH120">
        <v>10</v>
      </c>
      <c r="AI120">
        <v>5813960</v>
      </c>
      <c r="AJ120">
        <v>7078572</v>
      </c>
      <c r="AK120">
        <v>1.79</v>
      </c>
      <c r="AL120">
        <v>7.7960000000000003</v>
      </c>
      <c r="AM120" s="2">
        <f t="shared" si="2"/>
        <v>-0.13421612451542234</v>
      </c>
      <c r="AN120" s="5">
        <f t="shared" si="3"/>
        <v>1.5557215012113921</v>
      </c>
    </row>
    <row r="121" spans="1:40" hidden="1" x14ac:dyDescent="0.25">
      <c r="A121" t="s">
        <v>17</v>
      </c>
      <c r="B121">
        <v>23.3</v>
      </c>
      <c r="C121" s="3">
        <v>-0.23127680633454201</v>
      </c>
      <c r="D121" s="3">
        <v>-0.19349255797853901</v>
      </c>
      <c r="E121" s="3">
        <v>-8.1954294720251994E-2</v>
      </c>
      <c r="F121" s="3">
        <v>-5.9345983044004798E-2</v>
      </c>
      <c r="G121">
        <v>6.4277620000000004</v>
      </c>
      <c r="H121">
        <v>4.2000000000000003E-2</v>
      </c>
      <c r="I121">
        <v>3</v>
      </c>
      <c r="J121" s="1">
        <v>265000000</v>
      </c>
      <c r="K121">
        <v>1</v>
      </c>
      <c r="L121">
        <v>1.6200159999999999</v>
      </c>
      <c r="M121">
        <v>5</v>
      </c>
      <c r="N121">
        <v>1</v>
      </c>
      <c r="O121">
        <v>1.359</v>
      </c>
      <c r="P121">
        <v>131.02799999999999</v>
      </c>
      <c r="Q121">
        <v>0.121</v>
      </c>
      <c r="R121">
        <v>6.8000000000000005E-2</v>
      </c>
      <c r="S121">
        <v>0.12698999999999999</v>
      </c>
      <c r="T121">
        <v>5.633</v>
      </c>
      <c r="U121">
        <v>0.71499999999999997</v>
      </c>
      <c r="V121">
        <v>3.53</v>
      </c>
      <c r="W121" s="2">
        <v>3.3E-3</v>
      </c>
      <c r="X121" s="2">
        <v>0.92669999999999997</v>
      </c>
      <c r="Y121" t="s">
        <v>281</v>
      </c>
      <c r="Z121">
        <v>265000000</v>
      </c>
      <c r="AA121">
        <v>1.25</v>
      </c>
      <c r="AB121">
        <v>0.68899999999999995</v>
      </c>
      <c r="AC121">
        <v>2.2999999999999998</v>
      </c>
      <c r="AD121">
        <v>4.3430000000000003E-2</v>
      </c>
      <c r="AE121">
        <v>5.7259999999999998E-2</v>
      </c>
      <c r="AF121">
        <v>64.456999999999994</v>
      </c>
      <c r="AG121" t="s">
        <v>280</v>
      </c>
      <c r="AH121">
        <v>6</v>
      </c>
      <c r="AI121">
        <v>15051657</v>
      </c>
      <c r="AJ121">
        <v>14747923</v>
      </c>
      <c r="AK121">
        <v>3.86</v>
      </c>
      <c r="AL121">
        <v>1.073</v>
      </c>
      <c r="AM121" s="2">
        <f t="shared" si="2"/>
        <v>-0.35345715759087493</v>
      </c>
      <c r="AN121" s="5">
        <f t="shared" si="3"/>
        <v>1.5488766390885949</v>
      </c>
    </row>
    <row r="122" spans="1:40" hidden="1" x14ac:dyDescent="0.25">
      <c r="A122" t="s">
        <v>83</v>
      </c>
      <c r="B122">
        <v>36.29</v>
      </c>
      <c r="C122" s="3">
        <v>-8.0334515965534703E-2</v>
      </c>
      <c r="D122" s="3">
        <v>-0.192478860703159</v>
      </c>
      <c r="E122" s="3">
        <v>-9.5689010715175701E-2</v>
      </c>
      <c r="F122" s="3">
        <v>2.75633958103593E-4</v>
      </c>
      <c r="G122">
        <v>7.0486383000000004</v>
      </c>
      <c r="H122">
        <v>0.27300000000000002</v>
      </c>
      <c r="I122">
        <v>2</v>
      </c>
      <c r="J122" s="1">
        <v>629052992</v>
      </c>
      <c r="K122">
        <v>2</v>
      </c>
      <c r="L122">
        <v>1.2811140000000001</v>
      </c>
      <c r="M122">
        <v>5</v>
      </c>
      <c r="N122">
        <v>3</v>
      </c>
      <c r="O122">
        <v>6.7320000000000002</v>
      </c>
      <c r="P122">
        <v>80.165999999999997</v>
      </c>
      <c r="Q122">
        <v>0.45100000000000001</v>
      </c>
      <c r="R122">
        <v>0.30099999999999999</v>
      </c>
      <c r="S122">
        <v>0.11744001</v>
      </c>
      <c r="T122">
        <v>11.032999999999999</v>
      </c>
      <c r="U122">
        <v>1.296</v>
      </c>
      <c r="V122">
        <v>5.14</v>
      </c>
      <c r="W122" s="2">
        <v>7.6100000000000001E-2</v>
      </c>
      <c r="X122" s="2">
        <v>0.81989999999999996</v>
      </c>
      <c r="Y122" t="s">
        <v>321</v>
      </c>
      <c r="Z122">
        <v>629052992</v>
      </c>
      <c r="AA122">
        <v>0.39</v>
      </c>
      <c r="AB122">
        <v>0.82599999999999996</v>
      </c>
      <c r="AC122">
        <v>2.4</v>
      </c>
      <c r="AD122">
        <v>4.7489999999999997E-2</v>
      </c>
      <c r="AE122">
        <v>0.13861999999999999</v>
      </c>
      <c r="AF122">
        <v>43.384999999999998</v>
      </c>
      <c r="AG122" t="s">
        <v>280</v>
      </c>
      <c r="AH122">
        <v>2</v>
      </c>
      <c r="AI122">
        <v>8294833</v>
      </c>
      <c r="AJ122">
        <v>7508982</v>
      </c>
      <c r="AK122">
        <v>4.07</v>
      </c>
      <c r="AL122">
        <v>3.992</v>
      </c>
      <c r="AM122" s="2">
        <f t="shared" si="2"/>
        <v>-0.2004732294993995</v>
      </c>
      <c r="AN122" s="5">
        <f t="shared" si="3"/>
        <v>1.5401143782882043</v>
      </c>
    </row>
    <row r="123" spans="1:40" x14ac:dyDescent="0.25">
      <c r="A123" t="s">
        <v>204</v>
      </c>
      <c r="B123">
        <v>14.78</v>
      </c>
      <c r="C123" s="3">
        <v>6.1781609195402203E-2</v>
      </c>
      <c r="D123" s="3">
        <v>0.39171374764595102</v>
      </c>
      <c r="E123" s="3">
        <v>0.18051118210862599</v>
      </c>
      <c r="F123" s="3">
        <v>0.54279749478079298</v>
      </c>
      <c r="G123">
        <v>19.48611</v>
      </c>
      <c r="H123">
        <v>7.5999999999999998E-2</v>
      </c>
      <c r="I123">
        <v>2</v>
      </c>
      <c r="J123" s="1">
        <v>29938000</v>
      </c>
      <c r="K123">
        <v>1</v>
      </c>
      <c r="L123">
        <v>-0.29905199999999998</v>
      </c>
      <c r="M123">
        <v>4</v>
      </c>
      <c r="N123">
        <v>2</v>
      </c>
      <c r="O123">
        <v>2.5990000000000002</v>
      </c>
      <c r="P123">
        <v>45.548000000000002</v>
      </c>
      <c r="S123">
        <v>0.15414</v>
      </c>
      <c r="T123">
        <v>7.37</v>
      </c>
      <c r="U123">
        <v>1.1359999999999999</v>
      </c>
      <c r="V123">
        <v>0.72</v>
      </c>
      <c r="W123" s="2">
        <v>2.12E-2</v>
      </c>
      <c r="X123" s="2">
        <v>0.68400000000000005</v>
      </c>
      <c r="Y123" t="s">
        <v>275</v>
      </c>
      <c r="Z123">
        <v>29938000</v>
      </c>
      <c r="AA123">
        <v>1.3</v>
      </c>
      <c r="AB123">
        <v>0.72199999999999998</v>
      </c>
      <c r="AC123">
        <v>2</v>
      </c>
      <c r="AD123">
        <v>3.737E-2</v>
      </c>
      <c r="AE123">
        <v>7.3260000000000006E-2</v>
      </c>
      <c r="AF123">
        <v>11.384</v>
      </c>
      <c r="AG123" t="s">
        <v>274</v>
      </c>
      <c r="AH123">
        <v>3</v>
      </c>
      <c r="AI123">
        <v>2089420</v>
      </c>
      <c r="AJ123">
        <v>2632286</v>
      </c>
      <c r="AK123">
        <v>2.67</v>
      </c>
      <c r="AL123">
        <v>0.54700000000000004</v>
      </c>
      <c r="AM123" s="2">
        <f t="shared" si="2"/>
        <v>0.34799940311060029</v>
      </c>
      <c r="AN123" s="5">
        <f t="shared" si="3"/>
        <v>1.5132397702895104</v>
      </c>
    </row>
    <row r="124" spans="1:40" x14ac:dyDescent="0.25">
      <c r="A124" t="s">
        <v>220</v>
      </c>
      <c r="B124">
        <v>25.1</v>
      </c>
      <c r="C124" s="3">
        <v>0.50299401197604798</v>
      </c>
      <c r="D124" s="3">
        <v>0.27411167512690299</v>
      </c>
      <c r="E124" s="3">
        <v>0.17016317016317001</v>
      </c>
      <c r="F124" s="3">
        <v>0.14611872146118701</v>
      </c>
      <c r="G124">
        <v>2.0646179</v>
      </c>
      <c r="H124">
        <v>8.1000000000000003E-2</v>
      </c>
      <c r="J124" s="1">
        <v>4258097</v>
      </c>
      <c r="L124">
        <v>1.019296</v>
      </c>
      <c r="O124">
        <v>0.874</v>
      </c>
      <c r="P124">
        <v>99.239000000000004</v>
      </c>
      <c r="S124">
        <v>0.34405000000000002</v>
      </c>
      <c r="T124">
        <v>16.099</v>
      </c>
      <c r="U124">
        <v>5.5389999999999997</v>
      </c>
      <c r="V124">
        <v>12.69</v>
      </c>
      <c r="W124" s="2">
        <v>7.51E-2</v>
      </c>
      <c r="X124" s="2">
        <v>0.88880000000000003</v>
      </c>
      <c r="Y124" t="s">
        <v>299</v>
      </c>
      <c r="Z124">
        <v>4258097</v>
      </c>
      <c r="AA124">
        <v>-20.3</v>
      </c>
      <c r="AB124">
        <v>0.82</v>
      </c>
      <c r="AC124">
        <v>2.2999999999999998</v>
      </c>
      <c r="AD124">
        <v>3.0779999999999998E-2</v>
      </c>
      <c r="AE124">
        <v>6.970001E-3</v>
      </c>
      <c r="AF124">
        <v>4.9800000000000004</v>
      </c>
      <c r="AG124" t="s">
        <v>280</v>
      </c>
      <c r="AI124">
        <v>81809</v>
      </c>
      <c r="AJ124">
        <v>72932</v>
      </c>
      <c r="AK124">
        <v>1.35</v>
      </c>
      <c r="AL124">
        <v>2.5999999999999999E-2</v>
      </c>
      <c r="AM124" s="2">
        <f t="shared" si="2"/>
        <v>0.69476720220205757</v>
      </c>
      <c r="AN124" s="5">
        <f t="shared" si="3"/>
        <v>1.5128486721313665</v>
      </c>
    </row>
    <row r="125" spans="1:40" hidden="1" x14ac:dyDescent="0.25">
      <c r="A125" t="s">
        <v>79</v>
      </c>
      <c r="B125">
        <v>44.28</v>
      </c>
      <c r="C125" s="3">
        <v>-4.1558441558441503E-2</v>
      </c>
      <c r="D125" s="3">
        <v>-0.127831396493992</v>
      </c>
      <c r="E125" s="3">
        <v>-0.119331742243436</v>
      </c>
      <c r="F125" s="3">
        <v>-1.6E-2</v>
      </c>
      <c r="G125">
        <v>9.1187500000000004</v>
      </c>
      <c r="H125">
        <v>0.127</v>
      </c>
      <c r="I125">
        <v>5</v>
      </c>
      <c r="J125" s="1">
        <v>535600000</v>
      </c>
      <c r="K125">
        <v>2</v>
      </c>
      <c r="L125">
        <v>1.9946159999999999</v>
      </c>
      <c r="M125">
        <v>2</v>
      </c>
      <c r="N125">
        <v>9</v>
      </c>
      <c r="O125">
        <v>1.585</v>
      </c>
      <c r="P125">
        <v>53.600999999999999</v>
      </c>
      <c r="Q125">
        <v>0.3</v>
      </c>
      <c r="R125">
        <v>0.28199999999999997</v>
      </c>
      <c r="S125">
        <v>0.16625999</v>
      </c>
      <c r="T125">
        <v>6.4279999999999999</v>
      </c>
      <c r="U125">
        <v>1.069</v>
      </c>
      <c r="V125">
        <v>4.8</v>
      </c>
      <c r="W125" s="2">
        <v>5.7999999999999996E-3</v>
      </c>
      <c r="X125" s="2">
        <v>0.95630000000000004</v>
      </c>
      <c r="Y125" t="s">
        <v>279</v>
      </c>
      <c r="Z125">
        <v>535600000</v>
      </c>
      <c r="AA125">
        <v>1.52</v>
      </c>
      <c r="AB125">
        <v>1.131</v>
      </c>
      <c r="AC125">
        <v>2.4</v>
      </c>
      <c r="AD125">
        <v>8.6120000000000002E-2</v>
      </c>
      <c r="AE125">
        <v>0.15071000000000001</v>
      </c>
      <c r="AF125">
        <v>50.052</v>
      </c>
      <c r="AG125" t="s">
        <v>280</v>
      </c>
      <c r="AH125">
        <v>2</v>
      </c>
      <c r="AI125">
        <v>4561905</v>
      </c>
      <c r="AJ125">
        <v>5992779</v>
      </c>
      <c r="AK125">
        <v>2.38</v>
      </c>
      <c r="AL125">
        <v>2.5430000000000001</v>
      </c>
      <c r="AM125" s="2">
        <f t="shared" si="2"/>
        <v>-0.13664040869962982</v>
      </c>
      <c r="AN125" s="5">
        <f t="shared" si="3"/>
        <v>1.5097031921688568</v>
      </c>
    </row>
    <row r="126" spans="1:40" hidden="1" x14ac:dyDescent="0.25">
      <c r="A126" t="s">
        <v>33</v>
      </c>
      <c r="B126">
        <v>15.25</v>
      </c>
      <c r="C126" s="3">
        <v>0.12962962962962901</v>
      </c>
      <c r="D126" s="3">
        <v>-2.55591054313099E-2</v>
      </c>
      <c r="E126" s="3">
        <v>1.6666666666666601E-2</v>
      </c>
      <c r="F126" s="3">
        <v>-4.0880503144654003E-2</v>
      </c>
      <c r="G126">
        <v>7.4514564999999999</v>
      </c>
      <c r="H126">
        <v>0.03</v>
      </c>
      <c r="I126">
        <v>10</v>
      </c>
      <c r="J126" s="1">
        <v>222395008</v>
      </c>
      <c r="K126">
        <v>2</v>
      </c>
      <c r="L126">
        <v>2.084228</v>
      </c>
      <c r="M126">
        <v>10</v>
      </c>
      <c r="N126">
        <v>8</v>
      </c>
      <c r="O126">
        <v>1.274</v>
      </c>
      <c r="P126">
        <v>193.43600000000001</v>
      </c>
      <c r="Q126">
        <v>0.38800000000000001</v>
      </c>
      <c r="R126">
        <v>0.14000000000000001</v>
      </c>
      <c r="S126">
        <v>0.15737000000000001</v>
      </c>
      <c r="T126">
        <v>8.8239999999999998</v>
      </c>
      <c r="U126">
        <v>1.389</v>
      </c>
      <c r="V126">
        <v>2.06</v>
      </c>
      <c r="W126" s="2">
        <v>4.9500000000000002E-2</v>
      </c>
      <c r="X126" s="2">
        <v>1.0766</v>
      </c>
      <c r="Y126" t="s">
        <v>298</v>
      </c>
      <c r="Z126">
        <v>222395008</v>
      </c>
      <c r="AA126">
        <v>0.38</v>
      </c>
      <c r="AB126">
        <v>0.246</v>
      </c>
      <c r="AC126">
        <v>2.2000000000000002</v>
      </c>
      <c r="AD126">
        <v>5.2900000000000003E-2</v>
      </c>
      <c r="AE126">
        <v>0.21739</v>
      </c>
      <c r="AF126">
        <v>22.594999999999999</v>
      </c>
      <c r="AG126" t="s">
        <v>280</v>
      </c>
      <c r="AH126">
        <v>6</v>
      </c>
      <c r="AI126">
        <v>6202635</v>
      </c>
      <c r="AJ126">
        <v>7401662</v>
      </c>
      <c r="AK126">
        <v>4.7699999999999996</v>
      </c>
      <c r="AL126">
        <v>2.0449999999999999</v>
      </c>
      <c r="AM126" s="2">
        <f t="shared" si="2"/>
        <v>0.11761003498525288</v>
      </c>
      <c r="AN126" s="5">
        <f t="shared" si="3"/>
        <v>1.5082513483126836</v>
      </c>
    </row>
    <row r="127" spans="1:40" x14ac:dyDescent="0.25">
      <c r="A127" t="s">
        <v>6</v>
      </c>
      <c r="B127">
        <v>201.05</v>
      </c>
      <c r="C127" s="3">
        <v>0.23472333108149601</v>
      </c>
      <c r="D127" s="3">
        <v>0.135426667419664</v>
      </c>
      <c r="E127" s="3">
        <v>0.104306272657365</v>
      </c>
      <c r="F127" s="3">
        <v>3.7516771596656E-2</v>
      </c>
      <c r="G127">
        <v>16.348572000000001</v>
      </c>
      <c r="H127">
        <v>2E-3</v>
      </c>
      <c r="I127">
        <v>6</v>
      </c>
      <c r="J127" s="1">
        <v>3503000064</v>
      </c>
      <c r="K127">
        <v>1</v>
      </c>
      <c r="L127">
        <v>0.77236300000000002</v>
      </c>
      <c r="M127">
        <v>7</v>
      </c>
      <c r="N127">
        <v>7</v>
      </c>
      <c r="O127">
        <v>1.0820000000000001</v>
      </c>
      <c r="P127">
        <v>46.171999999999997</v>
      </c>
      <c r="Q127">
        <v>1.9E-2</v>
      </c>
      <c r="R127">
        <v>7.0000000000000001E-3</v>
      </c>
      <c r="S127">
        <v>0.100360006</v>
      </c>
      <c r="T127">
        <v>10.478</v>
      </c>
      <c r="U127">
        <v>1.052</v>
      </c>
      <c r="V127">
        <v>12.25</v>
      </c>
      <c r="W127" s="2">
        <v>3.8E-3</v>
      </c>
      <c r="X127" s="2">
        <v>0.86860000000000004</v>
      </c>
      <c r="Y127" t="s">
        <v>266</v>
      </c>
      <c r="Z127">
        <v>3503000064</v>
      </c>
      <c r="AA127">
        <v>1.83</v>
      </c>
      <c r="AB127">
        <v>0.83899999999999997</v>
      </c>
      <c r="AC127">
        <v>2.5</v>
      </c>
      <c r="AD127">
        <v>5.9400000000000001E-2</v>
      </c>
      <c r="AE127">
        <v>0.21284</v>
      </c>
      <c r="AF127">
        <v>185.19200000000001</v>
      </c>
      <c r="AG127" t="s">
        <v>265</v>
      </c>
      <c r="AH127">
        <v>5</v>
      </c>
      <c r="AI127">
        <v>4865902</v>
      </c>
      <c r="AJ127">
        <v>4256256</v>
      </c>
      <c r="AK127">
        <v>2.52</v>
      </c>
      <c r="AL127">
        <v>10.608000000000001</v>
      </c>
      <c r="AM127" s="2">
        <f t="shared" si="2"/>
        <v>0.33163963058872392</v>
      </c>
      <c r="AN127" s="5">
        <f t="shared" si="3"/>
        <v>1.4814736031275109</v>
      </c>
    </row>
    <row r="128" spans="1:40" x14ac:dyDescent="0.25">
      <c r="A128" t="s">
        <v>211</v>
      </c>
      <c r="B128">
        <v>22.64</v>
      </c>
      <c r="C128" s="3">
        <v>0.22048517520215599</v>
      </c>
      <c r="D128" s="3">
        <v>0.257777777777777</v>
      </c>
      <c r="E128" s="3">
        <v>0.1628145865434</v>
      </c>
      <c r="F128" s="3">
        <v>-2.74914089347079E-2</v>
      </c>
      <c r="G128">
        <v>13.919752000000001</v>
      </c>
      <c r="H128">
        <v>0.43099999999999999</v>
      </c>
      <c r="J128" s="1">
        <v>1256999936</v>
      </c>
      <c r="L128">
        <v>1.844554</v>
      </c>
      <c r="O128">
        <v>0.98599999999999999</v>
      </c>
      <c r="P128">
        <v>99.527000000000001</v>
      </c>
      <c r="S128">
        <v>0.18694</v>
      </c>
      <c r="T128">
        <v>10.952999999999999</v>
      </c>
      <c r="U128">
        <v>2.048</v>
      </c>
      <c r="V128">
        <v>1.62</v>
      </c>
      <c r="W128" s="2">
        <v>2.7199999999999998E-2</v>
      </c>
      <c r="X128" s="2">
        <v>0.63200000000000001</v>
      </c>
      <c r="Y128" t="s">
        <v>300</v>
      </c>
      <c r="Z128">
        <v>1256999936</v>
      </c>
      <c r="AA128">
        <v>0.37</v>
      </c>
      <c r="AB128">
        <v>0.70499999999999996</v>
      </c>
      <c r="AC128">
        <v>1.6</v>
      </c>
      <c r="AD128">
        <v>3.1199999999999999E-2</v>
      </c>
      <c r="AE128">
        <v>0.10373</v>
      </c>
      <c r="AF128">
        <v>28.838999999999999</v>
      </c>
      <c r="AG128" t="s">
        <v>277</v>
      </c>
      <c r="AI128">
        <v>12494031</v>
      </c>
      <c r="AJ128">
        <v>8383047</v>
      </c>
      <c r="AK128">
        <v>1.35</v>
      </c>
      <c r="AL128">
        <v>1.079</v>
      </c>
      <c r="AM128" s="2">
        <f t="shared" si="2"/>
        <v>0.38778675998233553</v>
      </c>
      <c r="AN128" s="5">
        <f t="shared" si="3"/>
        <v>1.4802550825860712</v>
      </c>
    </row>
    <row r="129" spans="1:40" x14ac:dyDescent="0.25">
      <c r="A129" t="s">
        <v>101</v>
      </c>
      <c r="B129">
        <v>72.319999999999993</v>
      </c>
      <c r="C129" s="3">
        <v>0.45688960515713101</v>
      </c>
      <c r="D129" s="3">
        <v>0.151409011303932</v>
      </c>
      <c r="E129" s="3">
        <v>0.20674119806440799</v>
      </c>
      <c r="F129" s="3">
        <v>0.111247695144437</v>
      </c>
      <c r="G129">
        <v>15.831797</v>
      </c>
      <c r="H129">
        <v>4.2000000000000003E-2</v>
      </c>
      <c r="I129">
        <v>4</v>
      </c>
      <c r="J129" s="1">
        <v>-4201999872</v>
      </c>
      <c r="K129">
        <v>1</v>
      </c>
      <c r="L129">
        <v>1.599064</v>
      </c>
      <c r="M129">
        <v>4</v>
      </c>
      <c r="N129">
        <v>1</v>
      </c>
      <c r="O129">
        <v>2.734</v>
      </c>
      <c r="P129">
        <v>97.454999999999998</v>
      </c>
      <c r="Q129">
        <v>0.41399999999999998</v>
      </c>
      <c r="R129">
        <v>0.40799999999999997</v>
      </c>
      <c r="S129">
        <v>0.30269000000000001</v>
      </c>
      <c r="T129">
        <v>12.542</v>
      </c>
      <c r="U129">
        <v>3.7959999999999998</v>
      </c>
      <c r="V129">
        <v>4.34</v>
      </c>
      <c r="W129" s="2">
        <v>1.6000000000000001E-3</v>
      </c>
      <c r="X129" s="2">
        <v>0.79520000000000002</v>
      </c>
      <c r="Y129" t="s">
        <v>286</v>
      </c>
      <c r="Z129">
        <v>-4201999872</v>
      </c>
      <c r="AA129">
        <v>1.25</v>
      </c>
      <c r="AB129">
        <v>2.41</v>
      </c>
      <c r="AC129">
        <v>2.2999999999999998</v>
      </c>
      <c r="AD129">
        <v>5.287E-2</v>
      </c>
      <c r="AE129">
        <v>-0.15461999000000001</v>
      </c>
      <c r="AF129">
        <v>15.451000000000001</v>
      </c>
      <c r="AG129" t="s">
        <v>268</v>
      </c>
      <c r="AH129">
        <v>7</v>
      </c>
      <c r="AI129">
        <v>15903428</v>
      </c>
      <c r="AJ129">
        <v>15021444</v>
      </c>
      <c r="AK129">
        <v>1.5</v>
      </c>
      <c r="AL129">
        <v>-2.8530000000000002</v>
      </c>
      <c r="AM129" s="2">
        <f t="shared" si="2"/>
        <v>0.59355005158723539</v>
      </c>
      <c r="AN129" s="5">
        <f t="shared" si="3"/>
        <v>1.4661425164846134</v>
      </c>
    </row>
    <row r="130" spans="1:40" hidden="1" x14ac:dyDescent="0.25">
      <c r="A130" t="s">
        <v>100</v>
      </c>
      <c r="B130">
        <v>49.75</v>
      </c>
      <c r="C130" s="3">
        <v>0.230521889685876</v>
      </c>
      <c r="D130" s="3">
        <v>-5.1658406404879897E-2</v>
      </c>
      <c r="E130" s="3">
        <v>7.4282012524292604E-2</v>
      </c>
      <c r="F130" s="3">
        <v>4.6487168700042103E-2</v>
      </c>
      <c r="G130">
        <v>16.299036000000001</v>
      </c>
      <c r="H130">
        <v>0.309</v>
      </c>
      <c r="I130">
        <v>5</v>
      </c>
      <c r="J130" s="1">
        <v>397500000</v>
      </c>
      <c r="K130">
        <v>2</v>
      </c>
      <c r="L130">
        <v>6.0405E-2</v>
      </c>
      <c r="M130">
        <v>1</v>
      </c>
      <c r="N130">
        <v>5</v>
      </c>
      <c r="O130">
        <v>2.593</v>
      </c>
      <c r="P130">
        <v>49.331000000000003</v>
      </c>
      <c r="Q130">
        <v>0.36899999999999999</v>
      </c>
      <c r="R130">
        <v>0.39600000000000002</v>
      </c>
      <c r="S130">
        <v>0.19888</v>
      </c>
      <c r="T130">
        <v>12.766</v>
      </c>
      <c r="U130">
        <v>2.5390000000000001</v>
      </c>
      <c r="V130">
        <v>3.11</v>
      </c>
      <c r="W130" s="2">
        <v>2E-3</v>
      </c>
      <c r="X130" s="2">
        <v>0.92900000000000005</v>
      </c>
      <c r="Y130" t="s">
        <v>316</v>
      </c>
      <c r="Z130">
        <v>397500000</v>
      </c>
      <c r="AA130">
        <v>1.86</v>
      </c>
      <c r="AB130">
        <v>1.6950000000000001</v>
      </c>
      <c r="AC130">
        <v>2.1</v>
      </c>
      <c r="AD130">
        <v>9.0840000000000004E-2</v>
      </c>
      <c r="AE130">
        <v>0.12726999999999999</v>
      </c>
      <c r="AF130">
        <v>20.603000000000002</v>
      </c>
      <c r="AG130" t="s">
        <v>280</v>
      </c>
      <c r="AH130">
        <v>8</v>
      </c>
      <c r="AI130">
        <v>3934138</v>
      </c>
      <c r="AJ130">
        <v>5794276</v>
      </c>
      <c r="AK130">
        <v>1.1000000000000001</v>
      </c>
      <c r="AL130">
        <v>1.38</v>
      </c>
      <c r="AM130" s="2">
        <f t="shared" ref="AM130:AM193" si="4">C130+D130/2+E130/4+F130/12</f>
        <v>0.22713712033951269</v>
      </c>
      <c r="AN130" s="5">
        <f t="shared" ref="AN130:AN193" si="5">AM130+1/G130+1/P130+Q130+H130 + 1/T130+1/U130</f>
        <v>1.4589505921213106</v>
      </c>
    </row>
    <row r="131" spans="1:40" x14ac:dyDescent="0.25">
      <c r="A131" t="s">
        <v>87</v>
      </c>
      <c r="B131">
        <v>218.33</v>
      </c>
      <c r="C131" s="3">
        <v>0.376347475256887</v>
      </c>
      <c r="D131" s="3">
        <v>0.20146379044684101</v>
      </c>
      <c r="E131" s="3">
        <v>0.141714166187313</v>
      </c>
      <c r="F131" s="3">
        <v>4.5241286863270697E-2</v>
      </c>
      <c r="G131">
        <v>16.786873</v>
      </c>
      <c r="H131">
        <v>0.17299999999999999</v>
      </c>
      <c r="I131">
        <v>1</v>
      </c>
      <c r="J131" s="1">
        <v>56120000512</v>
      </c>
      <c r="K131">
        <v>1</v>
      </c>
      <c r="L131">
        <v>1.142598</v>
      </c>
      <c r="M131">
        <v>2</v>
      </c>
      <c r="N131">
        <v>6</v>
      </c>
      <c r="O131">
        <v>1.3069999999999999</v>
      </c>
      <c r="P131">
        <v>99.695999999999998</v>
      </c>
      <c r="Q131">
        <v>0.40100000000000002</v>
      </c>
      <c r="R131">
        <v>0.32100000000000001</v>
      </c>
      <c r="S131">
        <v>0.30764000000000002</v>
      </c>
      <c r="T131">
        <v>14.395</v>
      </c>
      <c r="U131">
        <v>4.4290000000000003</v>
      </c>
      <c r="V131">
        <v>13.56</v>
      </c>
      <c r="W131" s="2">
        <v>6.9999999999999999E-4</v>
      </c>
      <c r="X131" s="2">
        <v>0.61329999999999996</v>
      </c>
      <c r="Y131" t="s">
        <v>322</v>
      </c>
      <c r="Z131">
        <v>56120000512</v>
      </c>
      <c r="AA131">
        <v>1.47</v>
      </c>
      <c r="AB131">
        <v>1.099</v>
      </c>
      <c r="AC131">
        <v>2</v>
      </c>
      <c r="AD131">
        <v>0.12222999</v>
      </c>
      <c r="AE131">
        <v>0.45373002000000001</v>
      </c>
      <c r="AF131">
        <v>50.625999999999998</v>
      </c>
      <c r="AG131" t="s">
        <v>268</v>
      </c>
      <c r="AH131">
        <v>1</v>
      </c>
      <c r="AI131">
        <v>42160518</v>
      </c>
      <c r="AJ131">
        <v>42845978</v>
      </c>
      <c r="AK131">
        <v>1.61</v>
      </c>
      <c r="AL131">
        <v>11.038</v>
      </c>
      <c r="AM131" s="2">
        <f t="shared" si="4"/>
        <v>0.51627801926574168</v>
      </c>
      <c r="AN131" s="5">
        <f t="shared" si="5"/>
        <v>1.4551320348839536</v>
      </c>
    </row>
    <row r="132" spans="1:40" hidden="1" x14ac:dyDescent="0.25">
      <c r="A132" t="s">
        <v>129</v>
      </c>
      <c r="B132">
        <v>185.67</v>
      </c>
      <c r="C132" s="3">
        <v>0.16247182569496599</v>
      </c>
      <c r="D132" s="3">
        <v>-0.12129673450070901</v>
      </c>
      <c r="E132" s="3">
        <v>-0.11526732107119</v>
      </c>
      <c r="F132" s="3">
        <v>-0.112348807190323</v>
      </c>
      <c r="G132">
        <v>25.535494</v>
      </c>
      <c r="H132">
        <v>0.39600000000000002</v>
      </c>
      <c r="I132">
        <v>1</v>
      </c>
      <c r="J132" s="1">
        <v>3033698304</v>
      </c>
      <c r="K132">
        <v>1</v>
      </c>
      <c r="L132">
        <v>1.159473</v>
      </c>
      <c r="M132">
        <v>1</v>
      </c>
      <c r="N132">
        <v>2</v>
      </c>
      <c r="O132">
        <v>2.6869999999999998</v>
      </c>
      <c r="P132">
        <v>24.902000000000001</v>
      </c>
      <c r="Q132">
        <v>0.73499999999999999</v>
      </c>
      <c r="R132">
        <v>0.71399999999999997</v>
      </c>
      <c r="S132">
        <v>0.31889000000000001</v>
      </c>
      <c r="T132">
        <v>23.119</v>
      </c>
      <c r="U132">
        <v>7.3730000000000002</v>
      </c>
      <c r="V132">
        <v>8.0299999999999994</v>
      </c>
      <c r="W132" s="2">
        <v>0</v>
      </c>
      <c r="X132" s="2">
        <v>0.16800000000000001</v>
      </c>
      <c r="Y132" t="s">
        <v>317</v>
      </c>
      <c r="Z132">
        <v>3033698304</v>
      </c>
      <c r="AA132">
        <v>1.44</v>
      </c>
      <c r="AB132">
        <v>1.5669999999999999</v>
      </c>
      <c r="AC132">
        <v>2</v>
      </c>
      <c r="AD132">
        <v>9.3890000000000001E-2</v>
      </c>
      <c r="AE132">
        <v>0.22155</v>
      </c>
      <c r="AF132">
        <v>27.687000000000001</v>
      </c>
      <c r="AG132" t="s">
        <v>268</v>
      </c>
      <c r="AH132">
        <v>4</v>
      </c>
      <c r="AI132">
        <v>2542642</v>
      </c>
      <c r="AJ132">
        <v>2992908</v>
      </c>
      <c r="AK132">
        <v>2.37</v>
      </c>
      <c r="AL132">
        <v>7.0640000000000001</v>
      </c>
      <c r="AM132" s="2">
        <f t="shared" si="4"/>
        <v>6.3644227577620421E-2</v>
      </c>
      <c r="AN132" s="5">
        <f t="shared" si="5"/>
        <v>1.4528472890200792</v>
      </c>
    </row>
    <row r="133" spans="1:40" hidden="1" x14ac:dyDescent="0.25">
      <c r="A133" t="s">
        <v>215</v>
      </c>
      <c r="B133">
        <v>19.02</v>
      </c>
      <c r="C133" s="3">
        <v>1.71122994652406E-2</v>
      </c>
      <c r="D133" s="3">
        <v>-0.13702359346642401</v>
      </c>
      <c r="E133" s="3">
        <v>-3.1446540880502001E-3</v>
      </c>
      <c r="F133" s="3">
        <v>2.8108108108108001E-2</v>
      </c>
      <c r="G133">
        <v>10.659217999999999</v>
      </c>
      <c r="H133">
        <v>0.05</v>
      </c>
      <c r="I133">
        <v>1</v>
      </c>
      <c r="J133" s="1">
        <v>826000000</v>
      </c>
      <c r="K133">
        <v>2</v>
      </c>
      <c r="L133">
        <v>0.10301299999999999</v>
      </c>
      <c r="M133">
        <v>2</v>
      </c>
      <c r="N133">
        <v>2</v>
      </c>
      <c r="O133">
        <v>0.59099999999999997</v>
      </c>
      <c r="P133">
        <v>30.306000000000001</v>
      </c>
      <c r="S133">
        <v>0.17094000000000001</v>
      </c>
      <c r="T133">
        <v>5.2</v>
      </c>
      <c r="U133">
        <v>0.88900000000000001</v>
      </c>
      <c r="V133">
        <v>1.79</v>
      </c>
      <c r="W133" s="2">
        <v>6.7999999999999996E-3</v>
      </c>
      <c r="X133" s="2">
        <v>0.9042</v>
      </c>
      <c r="Y133" t="s">
        <v>352</v>
      </c>
      <c r="Z133">
        <v>826000000</v>
      </c>
      <c r="AA133">
        <v>1.01</v>
      </c>
      <c r="AB133">
        <v>0.46500000000000002</v>
      </c>
      <c r="AC133">
        <v>2.9</v>
      </c>
      <c r="AD133">
        <v>5.1889999999999999E-2</v>
      </c>
      <c r="AE133">
        <v>0.19297001</v>
      </c>
      <c r="AF133">
        <v>22.606000000000002</v>
      </c>
      <c r="AG133" t="s">
        <v>274</v>
      </c>
      <c r="AH133">
        <v>1</v>
      </c>
      <c r="AI133">
        <v>14260398</v>
      </c>
      <c r="AJ133">
        <v>11772520</v>
      </c>
      <c r="AK133">
        <v>2.35</v>
      </c>
      <c r="AL133">
        <v>2.5680000000000001</v>
      </c>
      <c r="AM133" s="2">
        <f t="shared" si="4"/>
        <v>-4.9843318447641623E-2</v>
      </c>
      <c r="AN133" s="5">
        <f t="shared" si="5"/>
        <v>1.4441360452979839</v>
      </c>
    </row>
    <row r="134" spans="1:40" hidden="1" x14ac:dyDescent="0.25">
      <c r="A134" t="s">
        <v>219</v>
      </c>
      <c r="B134">
        <v>17.14</v>
      </c>
      <c r="C134" s="3">
        <v>-0.57637172516065205</v>
      </c>
      <c r="D134" s="3">
        <v>-0.31549520766773098</v>
      </c>
      <c r="E134" s="3">
        <v>-0.30775444264943402</v>
      </c>
      <c r="F134" s="3">
        <v>-0.112377006732263</v>
      </c>
      <c r="G134">
        <v>17.785715</v>
      </c>
      <c r="H134">
        <v>7.5999999999999998E-2</v>
      </c>
      <c r="I134">
        <v>5</v>
      </c>
      <c r="J134" s="1">
        <v>-19352000</v>
      </c>
      <c r="K134">
        <v>2</v>
      </c>
      <c r="L134">
        <v>1.1872480000000001</v>
      </c>
      <c r="M134">
        <v>2</v>
      </c>
      <c r="N134">
        <v>7</v>
      </c>
      <c r="O134">
        <v>1.734</v>
      </c>
      <c r="P134">
        <v>17.86</v>
      </c>
      <c r="S134">
        <v>2.6419999999999999E-2</v>
      </c>
      <c r="T134">
        <v>18.728000000000002</v>
      </c>
      <c r="U134">
        <v>0.495</v>
      </c>
      <c r="V134">
        <v>0.98</v>
      </c>
      <c r="W134" s="2">
        <v>0.1123</v>
      </c>
      <c r="X134" s="2">
        <v>0</v>
      </c>
      <c r="Y134" t="s">
        <v>284</v>
      </c>
      <c r="Z134">
        <v>-19352000</v>
      </c>
      <c r="AA134">
        <v>1.93</v>
      </c>
      <c r="AB134">
        <v>7.0000000000000007E-2</v>
      </c>
      <c r="AC134">
        <v>2.8</v>
      </c>
      <c r="AD134">
        <v>1.881E-2</v>
      </c>
      <c r="AE134">
        <v>-9.4909999999999994E-2</v>
      </c>
      <c r="AF134">
        <v>37.274000000000001</v>
      </c>
      <c r="AG134" t="s">
        <v>280</v>
      </c>
      <c r="AH134">
        <v>4</v>
      </c>
      <c r="AI134">
        <v>5538201</v>
      </c>
      <c r="AJ134">
        <v>6488898</v>
      </c>
      <c r="AK134">
        <v>3.73</v>
      </c>
      <c r="AL134">
        <v>-0.68</v>
      </c>
      <c r="AM134" s="2">
        <f t="shared" si="4"/>
        <v>-0.82042269021789804</v>
      </c>
      <c r="AN134" s="5">
        <f t="shared" si="5"/>
        <v>1.4413912533798148</v>
      </c>
    </row>
    <row r="135" spans="1:40" hidden="1" x14ac:dyDescent="0.25">
      <c r="A135" t="s">
        <v>29</v>
      </c>
      <c r="B135">
        <v>249.45</v>
      </c>
      <c r="C135" s="3">
        <v>0.185148232611174</v>
      </c>
      <c r="D135" s="3">
        <v>1.18033584813823E-2</v>
      </c>
      <c r="E135" s="3">
        <v>-4.7791731877696003E-2</v>
      </c>
      <c r="F135" s="3">
        <v>1.8995098039215501E-2</v>
      </c>
      <c r="G135">
        <v>12.185314</v>
      </c>
      <c r="H135">
        <v>0.10100000000000001</v>
      </c>
      <c r="I135">
        <v>4</v>
      </c>
      <c r="J135" s="1">
        <v>4566000128</v>
      </c>
      <c r="K135">
        <v>2</v>
      </c>
      <c r="L135">
        <v>1.560926</v>
      </c>
      <c r="M135">
        <v>5</v>
      </c>
      <c r="N135">
        <v>6</v>
      </c>
      <c r="O135">
        <v>1.3859999999999999</v>
      </c>
      <c r="P135">
        <v>85.418999999999997</v>
      </c>
      <c r="Q135">
        <v>0.108</v>
      </c>
      <c r="R135">
        <v>0.105</v>
      </c>
      <c r="S135">
        <v>0.12747</v>
      </c>
      <c r="T135">
        <v>9.4610000000000003</v>
      </c>
      <c r="U135">
        <v>1.206</v>
      </c>
      <c r="V135">
        <v>20.02</v>
      </c>
      <c r="W135" s="2">
        <v>7.5999999999999998E-2</v>
      </c>
      <c r="X135" s="2">
        <v>0.74570000000000003</v>
      </c>
      <c r="Y135" t="s">
        <v>293</v>
      </c>
      <c r="Z135">
        <v>4566000128</v>
      </c>
      <c r="AA135">
        <v>1.07</v>
      </c>
      <c r="AB135">
        <v>1.22</v>
      </c>
      <c r="AC135">
        <v>1.9</v>
      </c>
      <c r="AD135">
        <v>6.5030000000000004E-2</v>
      </c>
      <c r="AE135">
        <v>0.25766</v>
      </c>
      <c r="AF135">
        <v>245.131</v>
      </c>
      <c r="AG135" t="s">
        <v>274</v>
      </c>
      <c r="AH135">
        <v>4</v>
      </c>
      <c r="AI135">
        <v>4129380</v>
      </c>
      <c r="AJ135">
        <v>4553086</v>
      </c>
      <c r="AK135">
        <v>3.01</v>
      </c>
      <c r="AL135">
        <v>16.79</v>
      </c>
      <c r="AM135" s="2">
        <f t="shared" si="4"/>
        <v>0.18068490371904244</v>
      </c>
      <c r="AN135" s="5">
        <f t="shared" si="5"/>
        <v>1.4183423712800241</v>
      </c>
    </row>
    <row r="136" spans="1:40" hidden="1" x14ac:dyDescent="0.25">
      <c r="A136" t="s">
        <v>133</v>
      </c>
      <c r="B136">
        <v>18.77</v>
      </c>
      <c r="C136" s="3">
        <v>4.8179871520341797E-3</v>
      </c>
      <c r="D136" s="3">
        <v>-0.236681577877185</v>
      </c>
      <c r="E136" s="3">
        <v>-0.25367793240556602</v>
      </c>
      <c r="F136" s="3">
        <v>-0.13661453541858301</v>
      </c>
      <c r="G136">
        <v>13.885906</v>
      </c>
      <c r="H136">
        <v>0.18</v>
      </c>
      <c r="I136">
        <v>4</v>
      </c>
      <c r="J136" s="1">
        <v>460000000</v>
      </c>
      <c r="K136">
        <v>1</v>
      </c>
      <c r="L136">
        <v>1.124487</v>
      </c>
      <c r="M136">
        <v>3</v>
      </c>
      <c r="N136">
        <v>5</v>
      </c>
      <c r="O136">
        <v>2.3580000000000001</v>
      </c>
      <c r="P136">
        <v>30.35</v>
      </c>
      <c r="Q136">
        <v>0.70599999999999996</v>
      </c>
      <c r="R136">
        <v>0.72799999999999998</v>
      </c>
      <c r="S136">
        <v>0.22292999999999999</v>
      </c>
      <c r="T136">
        <v>8.9459999999999997</v>
      </c>
      <c r="U136">
        <v>1.994</v>
      </c>
      <c r="V136">
        <v>1.49</v>
      </c>
      <c r="W136" s="2">
        <v>0</v>
      </c>
      <c r="X136" s="2">
        <v>4.8599999999999997E-2</v>
      </c>
      <c r="Y136" t="s">
        <v>286</v>
      </c>
      <c r="Z136">
        <v>460000000</v>
      </c>
      <c r="AA136">
        <v>0.31</v>
      </c>
      <c r="AB136">
        <v>1.4670000000000001</v>
      </c>
      <c r="AC136">
        <v>2.5</v>
      </c>
      <c r="AD136">
        <v>8.7720010000000001E-2</v>
      </c>
      <c r="AE136">
        <v>8.8690005000000002E-2</v>
      </c>
      <c r="AF136">
        <v>10.207000000000001</v>
      </c>
      <c r="AG136" t="s">
        <v>268</v>
      </c>
      <c r="AH136">
        <v>7</v>
      </c>
      <c r="AI136">
        <v>5331826</v>
      </c>
      <c r="AJ136">
        <v>5091039</v>
      </c>
      <c r="AK136">
        <v>1.8</v>
      </c>
      <c r="AL136">
        <v>0.51300000000000001</v>
      </c>
      <c r="AM136" s="2">
        <f t="shared" si="4"/>
        <v>-0.18832682950616508</v>
      </c>
      <c r="AN136" s="5">
        <f t="shared" si="5"/>
        <v>1.4159238817346405</v>
      </c>
    </row>
    <row r="137" spans="1:40" hidden="1" x14ac:dyDescent="0.25">
      <c r="A137" t="s">
        <v>45</v>
      </c>
      <c r="B137">
        <v>81.709999999999994</v>
      </c>
      <c r="C137" s="3">
        <v>3.6665820857650203E-2</v>
      </c>
      <c r="D137" s="3">
        <v>8.5991493886230702E-2</v>
      </c>
      <c r="E137" s="3">
        <v>-1.6726835138387401E-2</v>
      </c>
      <c r="F137" s="3">
        <v>1.7305776892430201E-2</v>
      </c>
      <c r="G137">
        <v>14.576364</v>
      </c>
      <c r="H137">
        <v>0.26400000000000001</v>
      </c>
      <c r="I137">
        <v>9</v>
      </c>
      <c r="J137" s="1">
        <v>20949999616</v>
      </c>
      <c r="K137">
        <v>1</v>
      </c>
      <c r="L137">
        <v>0.80013000000000001</v>
      </c>
      <c r="M137">
        <v>9</v>
      </c>
      <c r="N137">
        <v>10</v>
      </c>
      <c r="O137">
        <v>0.81</v>
      </c>
      <c r="P137">
        <v>21.298999999999999</v>
      </c>
      <c r="Q137">
        <v>0.17899999999999999</v>
      </c>
      <c r="R137">
        <v>0.17899999999999999</v>
      </c>
      <c r="S137">
        <v>0.1399</v>
      </c>
      <c r="T137">
        <v>10.487</v>
      </c>
      <c r="U137">
        <v>1.4670000000000001</v>
      </c>
      <c r="V137">
        <v>5.5</v>
      </c>
      <c r="W137" s="2">
        <v>8.9999999999999998E-4</v>
      </c>
      <c r="X137" s="2">
        <v>0.54549999999999998</v>
      </c>
      <c r="Y137" t="s">
        <v>307</v>
      </c>
      <c r="Z137">
        <v>20949999616</v>
      </c>
      <c r="AA137">
        <v>0.8</v>
      </c>
      <c r="AB137">
        <v>0.48699999999999999</v>
      </c>
      <c r="AC137">
        <v>2.8</v>
      </c>
      <c r="AD137">
        <v>3.356E-2</v>
      </c>
      <c r="AE137">
        <v>0.11210000000000001</v>
      </c>
      <c r="AF137">
        <v>61.698999999999998</v>
      </c>
      <c r="AG137" t="s">
        <v>277</v>
      </c>
      <c r="AH137">
        <v>1</v>
      </c>
      <c r="AI137">
        <v>27366090</v>
      </c>
      <c r="AJ137">
        <v>32220387</v>
      </c>
      <c r="AK137">
        <v>2.66</v>
      </c>
      <c r="AL137">
        <v>4.907</v>
      </c>
      <c r="AM137" s="2">
        <f t="shared" si="4"/>
        <v>7.6922007090537883E-2</v>
      </c>
      <c r="AN137" s="5">
        <f t="shared" si="5"/>
        <v>1.4124961960693829</v>
      </c>
    </row>
    <row r="138" spans="1:40" x14ac:dyDescent="0.25">
      <c r="A138" t="s">
        <v>104</v>
      </c>
      <c r="B138">
        <v>133.65</v>
      </c>
      <c r="C138" s="3">
        <v>0.21999087174806001</v>
      </c>
      <c r="D138" s="3">
        <v>1.6349809885931599E-2</v>
      </c>
      <c r="E138" s="3">
        <v>4.2755715065928103E-2</v>
      </c>
      <c r="F138" s="3">
        <v>-4.3951132300358298E-3</v>
      </c>
      <c r="G138">
        <v>16.819922999999999</v>
      </c>
      <c r="H138">
        <v>9.2999999999999999E-2</v>
      </c>
      <c r="I138">
        <v>1</v>
      </c>
      <c r="J138" s="1">
        <v>5072000000</v>
      </c>
      <c r="K138">
        <v>1</v>
      </c>
      <c r="L138">
        <v>1.1328860000000001</v>
      </c>
      <c r="M138">
        <v>4</v>
      </c>
      <c r="N138">
        <v>1</v>
      </c>
      <c r="O138">
        <v>1.458</v>
      </c>
      <c r="P138">
        <v>84.564999999999998</v>
      </c>
      <c r="Q138">
        <v>0.42199999999999999</v>
      </c>
      <c r="R138">
        <v>0.42299999999999999</v>
      </c>
      <c r="S138">
        <v>0.16805</v>
      </c>
      <c r="T138">
        <v>11.863</v>
      </c>
      <c r="U138">
        <v>1.994</v>
      </c>
      <c r="V138">
        <v>7.83</v>
      </c>
      <c r="W138" s="2">
        <v>8.0000000000000004E-4</v>
      </c>
      <c r="X138" s="2">
        <v>0.8387</v>
      </c>
      <c r="Y138" t="s">
        <v>275</v>
      </c>
      <c r="Z138">
        <v>5072000000</v>
      </c>
      <c r="AA138">
        <v>2.1</v>
      </c>
      <c r="AB138">
        <v>1.05</v>
      </c>
      <c r="AC138">
        <v>2.1</v>
      </c>
      <c r="AD138">
        <v>5.2589997999999999E-2</v>
      </c>
      <c r="AE138">
        <v>0.16950001000000001</v>
      </c>
      <c r="AF138">
        <v>79.397999999999996</v>
      </c>
      <c r="AG138" t="s">
        <v>274</v>
      </c>
      <c r="AH138">
        <v>5</v>
      </c>
      <c r="AI138">
        <v>17165728</v>
      </c>
      <c r="AJ138">
        <v>14525557</v>
      </c>
      <c r="AK138">
        <v>4.68</v>
      </c>
      <c r="AL138">
        <v>6.351</v>
      </c>
      <c r="AM138" s="2">
        <f t="shared" si="4"/>
        <v>0.23848844602167152</v>
      </c>
      <c r="AN138" s="5">
        <f t="shared" si="5"/>
        <v>1.4105671963867117</v>
      </c>
    </row>
    <row r="139" spans="1:40" x14ac:dyDescent="0.25">
      <c r="A139" t="s">
        <v>216</v>
      </c>
      <c r="B139">
        <v>66.09</v>
      </c>
      <c r="C139" s="3">
        <v>0.66809692074709703</v>
      </c>
      <c r="D139" s="3">
        <v>0.209996338337605</v>
      </c>
      <c r="E139" s="3">
        <v>7.1324363754255299E-2</v>
      </c>
      <c r="F139" s="3">
        <v>9.6929460580912993E-2</v>
      </c>
      <c r="G139">
        <v>17.876031999999999</v>
      </c>
      <c r="H139">
        <v>0.20699999999999999</v>
      </c>
      <c r="I139">
        <v>3</v>
      </c>
      <c r="J139" s="1">
        <v>241000000</v>
      </c>
      <c r="K139">
        <v>2</v>
      </c>
      <c r="L139">
        <v>0.87973000000000001</v>
      </c>
      <c r="M139">
        <v>2</v>
      </c>
      <c r="N139">
        <v>5</v>
      </c>
      <c r="O139">
        <v>2.4239999999999999</v>
      </c>
      <c r="P139">
        <v>68.504000000000005</v>
      </c>
      <c r="S139">
        <v>0.17363001</v>
      </c>
      <c r="T139">
        <v>20.334</v>
      </c>
      <c r="U139">
        <v>3.5310000000000001</v>
      </c>
      <c r="V139">
        <v>3.63</v>
      </c>
      <c r="W139" s="2">
        <v>5.0000000000000001E-3</v>
      </c>
      <c r="X139" s="2">
        <v>0.88819999999999999</v>
      </c>
      <c r="Y139" t="s">
        <v>267</v>
      </c>
      <c r="Z139">
        <v>241000000</v>
      </c>
      <c r="AA139">
        <v>1.28</v>
      </c>
      <c r="AB139">
        <v>1.488</v>
      </c>
      <c r="AC139">
        <v>1.6</v>
      </c>
      <c r="AD139">
        <v>3.6259998000000002E-2</v>
      </c>
      <c r="AE139">
        <v>9.9750005000000003E-2</v>
      </c>
      <c r="AF139">
        <v>19.861000000000001</v>
      </c>
      <c r="AG139" t="s">
        <v>268</v>
      </c>
      <c r="AH139">
        <v>6</v>
      </c>
      <c r="AI139">
        <v>1140421</v>
      </c>
      <c r="AJ139">
        <v>1647049</v>
      </c>
      <c r="AK139">
        <v>1.58</v>
      </c>
      <c r="AL139">
        <v>1.2629999999999999</v>
      </c>
      <c r="AM139" s="2">
        <f t="shared" si="4"/>
        <v>0.79900363590287271</v>
      </c>
      <c r="AN139" s="5">
        <f t="shared" si="5"/>
        <v>1.4089267560051435</v>
      </c>
    </row>
    <row r="140" spans="1:40" hidden="1" x14ac:dyDescent="0.25">
      <c r="A140" t="s">
        <v>109</v>
      </c>
      <c r="B140">
        <v>50.69</v>
      </c>
      <c r="C140" s="3">
        <v>2.9679461812426298E-3</v>
      </c>
      <c r="D140" s="3">
        <v>-0.16117822273705101</v>
      </c>
      <c r="E140" s="3">
        <v>-5.6052141527001997E-2</v>
      </c>
      <c r="F140" s="3">
        <v>-5.1637043966323702E-2</v>
      </c>
      <c r="G140">
        <v>7.4667624999999997</v>
      </c>
      <c r="H140">
        <v>0.67400000000000004</v>
      </c>
      <c r="I140">
        <v>10</v>
      </c>
      <c r="J140" s="1">
        <v>995716992</v>
      </c>
      <c r="K140">
        <v>1</v>
      </c>
      <c r="L140">
        <v>1.2261219999999999</v>
      </c>
      <c r="M140">
        <v>8</v>
      </c>
      <c r="N140">
        <v>10</v>
      </c>
      <c r="O140">
        <v>7.3559999999999999</v>
      </c>
      <c r="P140">
        <v>82.49</v>
      </c>
      <c r="Q140">
        <v>5.3999999999999999E-2</v>
      </c>
      <c r="R140">
        <v>0.45200000000000001</v>
      </c>
      <c r="S140">
        <v>9.9970000000000003E-2</v>
      </c>
      <c r="T140">
        <v>17.760999999999999</v>
      </c>
      <c r="U140">
        <v>1.776</v>
      </c>
      <c r="V140">
        <v>6.92</v>
      </c>
      <c r="W140" s="2">
        <v>1.77E-2</v>
      </c>
      <c r="X140" s="2">
        <v>0.98080000000000001</v>
      </c>
      <c r="Y140" t="s">
        <v>321</v>
      </c>
      <c r="Z140">
        <v>995716992</v>
      </c>
      <c r="AA140">
        <v>0.37</v>
      </c>
      <c r="AB140">
        <v>0.623</v>
      </c>
      <c r="AC140">
        <v>1.9</v>
      </c>
      <c r="AD140">
        <v>4.0730000000000002E-2</v>
      </c>
      <c r="AE140">
        <v>9.3969999999999998E-2</v>
      </c>
      <c r="AF140">
        <v>58.783999999999999</v>
      </c>
      <c r="AG140" t="s">
        <v>280</v>
      </c>
      <c r="AH140">
        <v>10</v>
      </c>
      <c r="AI140">
        <v>14247028</v>
      </c>
      <c r="AJ140">
        <v>15929777</v>
      </c>
      <c r="AK140">
        <v>4.2</v>
      </c>
      <c r="AL140">
        <v>3.7679999999999998</v>
      </c>
      <c r="AM140" s="2">
        <f t="shared" si="4"/>
        <v>-9.593728756622702E-2</v>
      </c>
      <c r="AN140" s="5">
        <f t="shared" si="5"/>
        <v>1.3974784456200071</v>
      </c>
    </row>
    <row r="141" spans="1:40" hidden="1" x14ac:dyDescent="0.25">
      <c r="A141" t="s">
        <v>97</v>
      </c>
      <c r="B141">
        <v>136.56</v>
      </c>
      <c r="C141" s="3">
        <v>6.8879148403255999E-2</v>
      </c>
      <c r="D141" s="3">
        <v>-4.7167178342171302E-2</v>
      </c>
      <c r="E141" s="3">
        <v>-0.17981981981981901</v>
      </c>
      <c r="F141" s="3">
        <v>-0.125624279677295</v>
      </c>
      <c r="G141">
        <v>13.8586645</v>
      </c>
      <c r="H141">
        <v>0.127</v>
      </c>
      <c r="I141">
        <v>3</v>
      </c>
      <c r="J141" s="1">
        <v>692300032</v>
      </c>
      <c r="K141">
        <v>1</v>
      </c>
      <c r="L141">
        <v>0.72312399999999999</v>
      </c>
      <c r="M141">
        <v>5</v>
      </c>
      <c r="N141">
        <v>1</v>
      </c>
      <c r="O141">
        <v>1.7250000000000001</v>
      </c>
      <c r="P141">
        <v>53.515999999999998</v>
      </c>
      <c r="Q141">
        <v>0.39500000000000002</v>
      </c>
      <c r="R141">
        <v>0.38</v>
      </c>
      <c r="S141">
        <v>0.12088</v>
      </c>
      <c r="T141">
        <v>11.712999999999999</v>
      </c>
      <c r="U141">
        <v>1.4159999999999999</v>
      </c>
      <c r="V141">
        <v>10.33</v>
      </c>
      <c r="W141" s="2">
        <v>5.3E-3</v>
      </c>
      <c r="X141" s="2">
        <v>0.98819999999999997</v>
      </c>
      <c r="Y141" t="s">
        <v>325</v>
      </c>
      <c r="Z141">
        <v>692300032</v>
      </c>
      <c r="AA141">
        <v>1.21</v>
      </c>
      <c r="AB141">
        <v>0.63300000000000001</v>
      </c>
      <c r="AC141">
        <v>2</v>
      </c>
      <c r="AD141">
        <v>4.4019999999999997E-2</v>
      </c>
      <c r="AE141">
        <v>0.12944000999999999</v>
      </c>
      <c r="AF141">
        <v>123.271</v>
      </c>
      <c r="AG141" t="s">
        <v>280</v>
      </c>
      <c r="AH141">
        <v>6</v>
      </c>
      <c r="AI141">
        <v>1232408</v>
      </c>
      <c r="AJ141">
        <v>2015521</v>
      </c>
      <c r="AK141">
        <v>1.61</v>
      </c>
      <c r="AL141">
        <v>8.8550000000000004</v>
      </c>
      <c r="AM141" s="2">
        <f t="shared" si="4"/>
        <v>-1.0128085695892318E-2</v>
      </c>
      <c r="AN141" s="5">
        <f t="shared" si="5"/>
        <v>1.3943048530708431</v>
      </c>
    </row>
    <row r="142" spans="1:40" x14ac:dyDescent="0.25">
      <c r="A142" t="s">
        <v>30</v>
      </c>
      <c r="B142">
        <v>82.1</v>
      </c>
      <c r="C142" s="3">
        <v>0.5727969348659</v>
      </c>
      <c r="D142" s="3">
        <v>0.228674049685722</v>
      </c>
      <c r="E142" s="3">
        <v>0.10068373776645601</v>
      </c>
      <c r="F142" s="3">
        <v>1.0337189269012901E-2</v>
      </c>
      <c r="G142">
        <v>26.261977999999999</v>
      </c>
      <c r="H142">
        <v>0.128</v>
      </c>
      <c r="I142">
        <v>10</v>
      </c>
      <c r="J142" s="1">
        <v>1932999936</v>
      </c>
      <c r="K142">
        <v>2</v>
      </c>
      <c r="L142">
        <v>0.56309600000000004</v>
      </c>
      <c r="M142">
        <v>7</v>
      </c>
      <c r="N142">
        <v>3</v>
      </c>
      <c r="O142">
        <v>2.5059999999999998</v>
      </c>
      <c r="P142">
        <v>38.83</v>
      </c>
      <c r="Q142">
        <v>0.16</v>
      </c>
      <c r="R142">
        <v>0.128</v>
      </c>
      <c r="S142">
        <v>0.14338999999999999</v>
      </c>
      <c r="T142">
        <v>24.689</v>
      </c>
      <c r="U142">
        <v>3.54</v>
      </c>
      <c r="V142">
        <v>3.13</v>
      </c>
      <c r="W142" s="2">
        <v>1.72E-2</v>
      </c>
      <c r="X142" s="2">
        <v>0.82709999999999995</v>
      </c>
      <c r="Y142" t="s">
        <v>294</v>
      </c>
      <c r="Z142">
        <v>1932999936</v>
      </c>
      <c r="AA142">
        <v>2.5099999999999998</v>
      </c>
      <c r="AB142">
        <v>1.448</v>
      </c>
      <c r="AC142">
        <v>2.2999999999999998</v>
      </c>
      <c r="AD142">
        <v>0.12132999999999999</v>
      </c>
      <c r="AE142">
        <v>0.17399000000000001</v>
      </c>
      <c r="AF142">
        <v>22.414999999999999</v>
      </c>
      <c r="AG142" t="s">
        <v>280</v>
      </c>
      <c r="AH142">
        <v>10</v>
      </c>
      <c r="AI142">
        <v>12056907</v>
      </c>
      <c r="AJ142">
        <v>12022562</v>
      </c>
      <c r="AK142">
        <v>2.21</v>
      </c>
      <c r="AL142">
        <v>1.17</v>
      </c>
      <c r="AM142" s="2">
        <f t="shared" si="4"/>
        <v>0.71316632658945944</v>
      </c>
      <c r="AN142" s="5">
        <f t="shared" si="5"/>
        <v>1.3879872169437664</v>
      </c>
    </row>
    <row r="143" spans="1:40" hidden="1" x14ac:dyDescent="0.25">
      <c r="A143" t="s">
        <v>145</v>
      </c>
      <c r="B143">
        <v>35.549999999999997</v>
      </c>
      <c r="C143" s="3">
        <v>-0.11545160487683501</v>
      </c>
      <c r="D143" s="3">
        <v>-0.22784535186794</v>
      </c>
      <c r="E143" s="3">
        <v>-0.34397490311865597</v>
      </c>
      <c r="F143" s="3">
        <v>-8.6353122590593606E-2</v>
      </c>
      <c r="G143">
        <v>30.131145</v>
      </c>
      <c r="H143">
        <v>0.26200000000000001</v>
      </c>
      <c r="J143" s="1">
        <v>142948000</v>
      </c>
      <c r="O143">
        <v>1.498</v>
      </c>
      <c r="P143">
        <v>29.98</v>
      </c>
      <c r="Q143">
        <v>0.9</v>
      </c>
      <c r="R143">
        <v>0.95</v>
      </c>
      <c r="S143">
        <v>0.113570005</v>
      </c>
      <c r="T143">
        <v>20.968</v>
      </c>
      <c r="U143">
        <v>2.3809999999999998</v>
      </c>
      <c r="V143">
        <v>1.22</v>
      </c>
      <c r="W143" s="2">
        <v>3.2300000000000002E-2</v>
      </c>
      <c r="X143" s="2">
        <v>1.0244</v>
      </c>
      <c r="Y143" t="s">
        <v>284</v>
      </c>
      <c r="Z143">
        <v>142948000</v>
      </c>
      <c r="AA143">
        <v>1.1399999999999999</v>
      </c>
      <c r="AB143">
        <v>0.17199999999999999</v>
      </c>
      <c r="AC143">
        <v>2.1</v>
      </c>
      <c r="AD143">
        <v>8.1659999999999996E-2</v>
      </c>
      <c r="AE143">
        <v>0.31914999999999999</v>
      </c>
      <c r="AF143">
        <v>16.454999999999998</v>
      </c>
      <c r="AG143" t="s">
        <v>280</v>
      </c>
      <c r="AI143">
        <v>6555954</v>
      </c>
      <c r="AJ143">
        <v>6538611</v>
      </c>
      <c r="AK143">
        <v>4.79</v>
      </c>
      <c r="AL143">
        <v>1.363</v>
      </c>
      <c r="AM143" s="2">
        <f t="shared" si="4"/>
        <v>-0.32256410013968517</v>
      </c>
      <c r="AN143" s="5">
        <f t="shared" si="5"/>
        <v>1.3736630420203964</v>
      </c>
    </row>
    <row r="144" spans="1:40" hidden="1" x14ac:dyDescent="0.25">
      <c r="A144" t="s">
        <v>125</v>
      </c>
      <c r="B144">
        <v>19.32</v>
      </c>
      <c r="C144" s="3">
        <v>0.16385542168674599</v>
      </c>
      <c r="D144" s="3">
        <v>-0.27910447761194002</v>
      </c>
      <c r="E144" s="3">
        <v>-0.230278884462151</v>
      </c>
      <c r="F144" s="3">
        <v>-0.11861313868613101</v>
      </c>
      <c r="G144">
        <v>10.564356999999999</v>
      </c>
      <c r="H144">
        <v>8.7999999999999995E-2</v>
      </c>
      <c r="I144">
        <v>1</v>
      </c>
      <c r="J144" s="1">
        <v>933500032</v>
      </c>
      <c r="K144">
        <v>1</v>
      </c>
      <c r="L144">
        <v>2.0269059999999999</v>
      </c>
      <c r="M144">
        <v>1</v>
      </c>
      <c r="N144">
        <v>2</v>
      </c>
      <c r="O144">
        <v>1.5449999999999999</v>
      </c>
      <c r="P144">
        <v>89.343999999999994</v>
      </c>
      <c r="Q144">
        <v>0.59099999999999997</v>
      </c>
      <c r="R144">
        <v>0.65400000000000003</v>
      </c>
      <c r="S144">
        <v>0.22383</v>
      </c>
      <c r="T144">
        <v>8.7230000000000008</v>
      </c>
      <c r="U144">
        <v>1.9530000000000001</v>
      </c>
      <c r="V144">
        <v>2.02</v>
      </c>
      <c r="W144" s="2">
        <v>1.2800000000000001E-2</v>
      </c>
      <c r="X144" s="2">
        <v>0.94750000000000001</v>
      </c>
      <c r="Y144" t="s">
        <v>286</v>
      </c>
      <c r="Z144">
        <v>933500032</v>
      </c>
      <c r="AA144">
        <v>0.69</v>
      </c>
      <c r="AB144">
        <v>0.81699999999999995</v>
      </c>
      <c r="AC144">
        <v>2.2000000000000002</v>
      </c>
      <c r="AD144">
        <v>6.7000000000000004E-2</v>
      </c>
      <c r="AE144">
        <v>0.35915999999999998</v>
      </c>
      <c r="AF144">
        <v>13.182</v>
      </c>
      <c r="AG144" t="s">
        <v>268</v>
      </c>
      <c r="AH144">
        <v>2</v>
      </c>
      <c r="AI144">
        <v>26679031</v>
      </c>
      <c r="AJ144">
        <v>27202407</v>
      </c>
      <c r="AK144">
        <v>4.2</v>
      </c>
      <c r="AL144">
        <v>2.1309999999999998</v>
      </c>
      <c r="AM144" s="2">
        <f t="shared" si="4"/>
        <v>-4.3150966458606013E-2</v>
      </c>
      <c r="AN144" s="5">
        <f t="shared" si="5"/>
        <v>1.3683718702936616</v>
      </c>
    </row>
    <row r="145" spans="1:40" hidden="1" x14ac:dyDescent="0.25">
      <c r="A145" t="s">
        <v>41</v>
      </c>
      <c r="B145">
        <v>35.94</v>
      </c>
      <c r="C145" s="3">
        <v>-0.23710464869454401</v>
      </c>
      <c r="D145" s="3">
        <v>-0.29098441507200601</v>
      </c>
      <c r="E145" s="3">
        <v>-8.7122174244348496E-2</v>
      </c>
      <c r="F145" s="3">
        <v>-2.2209883398113198E-3</v>
      </c>
      <c r="G145">
        <v>6.8044279999999997</v>
      </c>
      <c r="H145">
        <v>2.4E-2</v>
      </c>
      <c r="I145">
        <v>2</v>
      </c>
      <c r="J145" s="1">
        <v>1078200064</v>
      </c>
      <c r="K145">
        <v>1</v>
      </c>
      <c r="L145">
        <v>1.4128229999999999</v>
      </c>
      <c r="M145">
        <v>1</v>
      </c>
      <c r="N145">
        <v>1</v>
      </c>
      <c r="O145">
        <v>8.4809999999999999</v>
      </c>
      <c r="P145">
        <v>33.927999999999997</v>
      </c>
      <c r="Q145">
        <v>0.20599999999999999</v>
      </c>
      <c r="R145">
        <v>0.16500000000000001</v>
      </c>
      <c r="S145">
        <v>0.1459</v>
      </c>
      <c r="T145">
        <v>5.8140000000000001</v>
      </c>
      <c r="U145">
        <v>0.84799999999999998</v>
      </c>
      <c r="V145">
        <v>5.42</v>
      </c>
      <c r="W145" s="2">
        <v>4.4000000000000003E-3</v>
      </c>
      <c r="X145" s="2">
        <v>0.97060000000000002</v>
      </c>
      <c r="Y145" t="s">
        <v>305</v>
      </c>
      <c r="Z145">
        <v>1078200064</v>
      </c>
      <c r="AA145">
        <v>0.8</v>
      </c>
      <c r="AB145">
        <v>3.1379999999999999</v>
      </c>
      <c r="AC145">
        <v>2.9</v>
      </c>
      <c r="AD145">
        <v>1.5610000000000001E-2</v>
      </c>
      <c r="AE145">
        <v>0.114930004</v>
      </c>
      <c r="AF145">
        <v>51.350999999999999</v>
      </c>
      <c r="AG145" t="s">
        <v>296</v>
      </c>
      <c r="AH145">
        <v>7</v>
      </c>
      <c r="AI145">
        <v>5577656</v>
      </c>
      <c r="AJ145">
        <v>4482043</v>
      </c>
      <c r="AK145">
        <v>3.24</v>
      </c>
      <c r="AL145">
        <v>4.82</v>
      </c>
      <c r="AM145" s="2">
        <f t="shared" si="4"/>
        <v>-0.40456248215328505</v>
      </c>
      <c r="AN145" s="5">
        <f t="shared" si="5"/>
        <v>1.3531187300949974</v>
      </c>
    </row>
    <row r="146" spans="1:40" x14ac:dyDescent="0.25">
      <c r="A146" t="s">
        <v>78</v>
      </c>
      <c r="B146">
        <v>89.8</v>
      </c>
      <c r="C146" s="3">
        <v>0.46900049075740202</v>
      </c>
      <c r="D146" s="3">
        <v>0.11414392059553299</v>
      </c>
      <c r="E146" s="3">
        <v>7.0449398021218093E-2</v>
      </c>
      <c r="F146" s="3">
        <v>3.0170930365951601E-2</v>
      </c>
      <c r="G146">
        <v>32.510567000000002</v>
      </c>
      <c r="H146">
        <v>0.23</v>
      </c>
      <c r="I146">
        <v>5</v>
      </c>
      <c r="J146" s="1">
        <v>2036999936</v>
      </c>
      <c r="K146">
        <v>2</v>
      </c>
      <c r="L146">
        <v>1.2523960000000001</v>
      </c>
      <c r="M146">
        <v>6</v>
      </c>
      <c r="N146">
        <v>6</v>
      </c>
      <c r="O146">
        <v>1.3779999999999999</v>
      </c>
      <c r="P146">
        <v>13.316000000000001</v>
      </c>
      <c r="Q146">
        <v>0.29399999999999998</v>
      </c>
      <c r="R146">
        <v>0.28000000000000003</v>
      </c>
      <c r="S146">
        <v>0.18162</v>
      </c>
      <c r="T146">
        <v>38.142000000000003</v>
      </c>
      <c r="U146">
        <v>6.9269999999999996</v>
      </c>
      <c r="V146">
        <v>2.84</v>
      </c>
      <c r="W146" s="2">
        <v>5.0500000000000003E-2</v>
      </c>
      <c r="X146" s="2">
        <v>0.82399999999999995</v>
      </c>
      <c r="Y146" t="s">
        <v>295</v>
      </c>
      <c r="Z146">
        <v>2036999936</v>
      </c>
      <c r="AA146">
        <v>2.0499999999999998</v>
      </c>
      <c r="AB146">
        <v>0.98499999999999999</v>
      </c>
      <c r="AC146">
        <v>1.9</v>
      </c>
      <c r="AD146">
        <v>3.4819999999999997E-2</v>
      </c>
      <c r="AE146">
        <v>0.13572000000000001</v>
      </c>
      <c r="AF146">
        <v>12.14</v>
      </c>
      <c r="AG146" t="s">
        <v>296</v>
      </c>
      <c r="AH146">
        <v>4</v>
      </c>
      <c r="AI146">
        <v>17711470</v>
      </c>
      <c r="AJ146">
        <v>13416106</v>
      </c>
      <c r="AK146">
        <v>2.11</v>
      </c>
      <c r="AL146">
        <v>1.679</v>
      </c>
      <c r="AM146" s="2">
        <f t="shared" si="4"/>
        <v>0.5461990447576357</v>
      </c>
      <c r="AN146" s="5">
        <f t="shared" si="5"/>
        <v>1.346636358011114</v>
      </c>
    </row>
    <row r="147" spans="1:40" x14ac:dyDescent="0.25">
      <c r="A147" t="s">
        <v>12</v>
      </c>
      <c r="B147">
        <v>43.12</v>
      </c>
      <c r="C147" s="3">
        <v>0.28908819133034303</v>
      </c>
      <c r="D147" s="3">
        <v>0.16951451044209301</v>
      </c>
      <c r="E147" s="3">
        <v>3.7243947858471801E-3</v>
      </c>
      <c r="F147" s="3">
        <v>-1.9108280254777101E-2</v>
      </c>
      <c r="G147">
        <v>13.941896</v>
      </c>
      <c r="H147">
        <v>0.14199999999999999</v>
      </c>
      <c r="I147">
        <v>5</v>
      </c>
      <c r="J147" s="1">
        <v>198000000</v>
      </c>
      <c r="K147">
        <v>2</v>
      </c>
      <c r="L147">
        <v>1.4232450000000001</v>
      </c>
      <c r="M147">
        <v>5</v>
      </c>
      <c r="N147">
        <v>5</v>
      </c>
      <c r="O147">
        <v>2.1509999999999998</v>
      </c>
      <c r="P147">
        <v>146.54599999999999</v>
      </c>
      <c r="Q147">
        <v>0.13300000000000001</v>
      </c>
      <c r="R147">
        <v>4.7E-2</v>
      </c>
      <c r="S147">
        <v>0.13506000000000001</v>
      </c>
      <c r="T147">
        <v>14.55</v>
      </c>
      <c r="U147">
        <v>1.9650000000000001</v>
      </c>
      <c r="V147">
        <v>3.27</v>
      </c>
      <c r="W147" s="2">
        <v>3.5000000000000001E-3</v>
      </c>
      <c r="X147" s="2">
        <v>0.97260000000000002</v>
      </c>
      <c r="Y147" t="s">
        <v>273</v>
      </c>
      <c r="Z147">
        <v>198000000</v>
      </c>
      <c r="AA147">
        <v>1.61</v>
      </c>
      <c r="AB147">
        <v>1.095</v>
      </c>
      <c r="AC147">
        <v>1.9</v>
      </c>
      <c r="AD147">
        <v>7.7539999999999998E-2</v>
      </c>
      <c r="AE147">
        <v>0.15149000000000001</v>
      </c>
      <c r="AF147">
        <v>28.138999999999999</v>
      </c>
      <c r="AG147" t="s">
        <v>274</v>
      </c>
      <c r="AH147">
        <v>8</v>
      </c>
      <c r="AI147">
        <v>3366417</v>
      </c>
      <c r="AJ147">
        <v>3520262</v>
      </c>
      <c r="AK147">
        <v>3.54</v>
      </c>
      <c r="AL147">
        <v>5.14</v>
      </c>
      <c r="AM147" s="2">
        <f t="shared" si="4"/>
        <v>0.37318418855995322</v>
      </c>
      <c r="AN147" s="5">
        <f t="shared" si="5"/>
        <v>1.3043686151389369</v>
      </c>
    </row>
    <row r="148" spans="1:40" hidden="1" x14ac:dyDescent="0.25">
      <c r="A148" t="s">
        <v>63</v>
      </c>
      <c r="B148">
        <v>46.34</v>
      </c>
      <c r="C148" s="3">
        <v>0.46831432192648897</v>
      </c>
      <c r="D148" s="3">
        <v>-3.41809087119632E-2</v>
      </c>
      <c r="E148" s="3">
        <v>-0.28043478260869498</v>
      </c>
      <c r="F148" s="3">
        <v>-0.180258269945161</v>
      </c>
      <c r="G148">
        <v>30.508572000000001</v>
      </c>
      <c r="H148">
        <v>0.30499999999999999</v>
      </c>
      <c r="J148" s="1">
        <v>33467512</v>
      </c>
      <c r="L148">
        <v>3.8990469999999999</v>
      </c>
      <c r="O148">
        <v>2.1240000000000001</v>
      </c>
      <c r="P148">
        <v>9.0190000000000001</v>
      </c>
      <c r="Q148">
        <v>0.23499999999999999</v>
      </c>
      <c r="R148">
        <v>0.23499999999999999</v>
      </c>
      <c r="S148">
        <v>7.6749999999999999E-2</v>
      </c>
      <c r="T148">
        <v>59.765000000000001</v>
      </c>
      <c r="U148">
        <v>4.5869999999999997</v>
      </c>
      <c r="V148">
        <v>1.75</v>
      </c>
      <c r="W148" s="2">
        <v>0</v>
      </c>
      <c r="X148" s="2">
        <v>0.63090000000000002</v>
      </c>
      <c r="Y148" t="s">
        <v>298</v>
      </c>
      <c r="Z148">
        <v>33467512</v>
      </c>
      <c r="AA148">
        <v>43.89</v>
      </c>
      <c r="AB148">
        <v>1.3919999999999999</v>
      </c>
      <c r="AC148">
        <v>2</v>
      </c>
      <c r="AD148">
        <v>6.4360000000000001E-2</v>
      </c>
      <c r="AE148">
        <v>0.12401</v>
      </c>
      <c r="AF148">
        <v>12.443</v>
      </c>
      <c r="AG148" t="s">
        <v>280</v>
      </c>
      <c r="AI148">
        <v>6768410</v>
      </c>
      <c r="AJ148">
        <v>6193890</v>
      </c>
      <c r="AK148">
        <v>3.4</v>
      </c>
      <c r="AL148">
        <v>0.56799999999999995</v>
      </c>
      <c r="AM148" s="2">
        <f t="shared" si="4"/>
        <v>0.36609364942290351</v>
      </c>
      <c r="AN148" s="5">
        <f t="shared" si="5"/>
        <v>1.2844879732692809</v>
      </c>
    </row>
    <row r="149" spans="1:40" hidden="1" x14ac:dyDescent="0.25">
      <c r="A149" t="s">
        <v>224</v>
      </c>
      <c r="B149">
        <v>12.62</v>
      </c>
      <c r="C149" s="3">
        <v>-3.9573820395738299E-2</v>
      </c>
      <c r="D149" s="3">
        <v>-0.23746223564954599</v>
      </c>
      <c r="E149" s="3">
        <v>-0.20478890989287901</v>
      </c>
      <c r="F149" s="3">
        <v>-0.173001310615989</v>
      </c>
      <c r="G149">
        <v>27.229165999999999</v>
      </c>
      <c r="H149">
        <v>0.29499999999999998</v>
      </c>
      <c r="I149">
        <v>10</v>
      </c>
      <c r="J149" s="1">
        <v>-1516000000</v>
      </c>
      <c r="K149">
        <v>1</v>
      </c>
      <c r="L149">
        <v>1.878231</v>
      </c>
      <c r="M149">
        <v>10</v>
      </c>
      <c r="N149">
        <v>3</v>
      </c>
      <c r="O149">
        <v>1.3340000000000001</v>
      </c>
      <c r="P149">
        <v>18.596</v>
      </c>
      <c r="S149">
        <v>9.5519999999999994E-2</v>
      </c>
      <c r="T149">
        <v>10.244999999999999</v>
      </c>
      <c r="U149">
        <v>0.97899999999999998</v>
      </c>
      <c r="V149">
        <v>0.48</v>
      </c>
      <c r="W149" s="2">
        <v>5.8999999999999999E-3</v>
      </c>
      <c r="X149" s="2">
        <v>0.95820000000000005</v>
      </c>
      <c r="Y149" t="s">
        <v>354</v>
      </c>
      <c r="Z149">
        <v>-1516000000</v>
      </c>
      <c r="AA149">
        <v>1.62</v>
      </c>
      <c r="AB149">
        <v>1.107</v>
      </c>
      <c r="AC149">
        <v>2.9</v>
      </c>
      <c r="AD149">
        <v>2.2859999999999998E-2</v>
      </c>
      <c r="AE149">
        <v>-0.13377</v>
      </c>
      <c r="AF149">
        <v>15.487</v>
      </c>
      <c r="AG149" t="s">
        <v>280</v>
      </c>
      <c r="AH149">
        <v>10</v>
      </c>
      <c r="AI149">
        <v>9199882</v>
      </c>
      <c r="AJ149">
        <v>7961588</v>
      </c>
      <c r="AK149">
        <v>3.95</v>
      </c>
      <c r="AL149">
        <v>-2.6019999999999999</v>
      </c>
      <c r="AM149" s="2">
        <f t="shared" si="4"/>
        <v>-0.22391894157839679</v>
      </c>
      <c r="AN149" s="5">
        <f t="shared" si="5"/>
        <v>1.2806404390790078</v>
      </c>
    </row>
    <row r="150" spans="1:40" x14ac:dyDescent="0.25">
      <c r="A150" t="s">
        <v>95</v>
      </c>
      <c r="B150">
        <v>61.55</v>
      </c>
      <c r="C150" s="3">
        <v>0.47072879330943801</v>
      </c>
      <c r="D150" s="3">
        <v>0.15262172284644099</v>
      </c>
      <c r="E150" s="3">
        <v>8.5537918871252103E-2</v>
      </c>
      <c r="F150" s="3">
        <v>4.0574809805578899E-2</v>
      </c>
      <c r="G150">
        <v>35.862070000000003</v>
      </c>
      <c r="H150">
        <v>0.34100000000000003</v>
      </c>
      <c r="I150">
        <v>5</v>
      </c>
      <c r="J150" s="1">
        <v>5349000</v>
      </c>
      <c r="K150">
        <v>1</v>
      </c>
      <c r="L150">
        <v>0.86758500000000005</v>
      </c>
      <c r="M150">
        <v>4</v>
      </c>
      <c r="N150">
        <v>7</v>
      </c>
      <c r="O150">
        <v>0.96399999999999997</v>
      </c>
      <c r="P150">
        <v>57.575000000000003</v>
      </c>
      <c r="Q150">
        <v>0.14499999999999999</v>
      </c>
      <c r="R150">
        <v>0.36499999999999999</v>
      </c>
      <c r="S150">
        <v>0.16815000999999999</v>
      </c>
      <c r="T150">
        <v>41.872999999999998</v>
      </c>
      <c r="U150">
        <v>7.0410000000000004</v>
      </c>
      <c r="V150">
        <v>1.74</v>
      </c>
      <c r="W150" s="2">
        <v>5.3999999999999999E-2</v>
      </c>
      <c r="X150" s="2">
        <v>0</v>
      </c>
      <c r="Y150" t="s">
        <v>285</v>
      </c>
      <c r="Z150">
        <v>5349000</v>
      </c>
      <c r="AA150">
        <v>1.74</v>
      </c>
      <c r="AB150">
        <v>0.75600000000000001</v>
      </c>
      <c r="AC150">
        <v>1.9</v>
      </c>
      <c r="AD150">
        <v>2.0910000000000002E-2</v>
      </c>
      <c r="AE150">
        <v>6.9499999999999996E-3</v>
      </c>
      <c r="AF150">
        <v>9.4779999999999998</v>
      </c>
      <c r="AG150" t="s">
        <v>268</v>
      </c>
      <c r="AH150">
        <v>7</v>
      </c>
      <c r="AI150">
        <v>3232552</v>
      </c>
      <c r="AJ150">
        <v>2520844</v>
      </c>
      <c r="AK150">
        <v>4.7300000000000004</v>
      </c>
      <c r="AL150">
        <v>5.7000000000000002E-2</v>
      </c>
      <c r="AM150" s="2">
        <f t="shared" si="4"/>
        <v>0.57180536860093634</v>
      </c>
      <c r="AN150" s="5">
        <f t="shared" si="5"/>
        <v>1.2689656509038416</v>
      </c>
    </row>
    <row r="151" spans="1:40" hidden="1" x14ac:dyDescent="0.25">
      <c r="A151" t="s">
        <v>39</v>
      </c>
      <c r="B151">
        <v>62.51</v>
      </c>
      <c r="C151" s="3">
        <v>5.7698815566835801E-2</v>
      </c>
      <c r="D151" s="3">
        <v>-0.21252204585537901</v>
      </c>
      <c r="E151" s="3">
        <v>-0.270339675499007</v>
      </c>
      <c r="F151" s="3">
        <v>-0.19941086065573699</v>
      </c>
      <c r="G151">
        <v>12.1640625</v>
      </c>
      <c r="H151">
        <v>0.27700000000000002</v>
      </c>
      <c r="I151">
        <v>6</v>
      </c>
      <c r="J151" s="1">
        <v>189924000</v>
      </c>
      <c r="K151">
        <v>1</v>
      </c>
      <c r="L151">
        <v>0.47972999999999999</v>
      </c>
      <c r="M151">
        <v>8</v>
      </c>
      <c r="N151">
        <v>1</v>
      </c>
      <c r="O151">
        <v>1.56</v>
      </c>
      <c r="P151">
        <v>70.569000000000003</v>
      </c>
      <c r="Q151">
        <v>0.20599999999999999</v>
      </c>
      <c r="R151">
        <v>0.157</v>
      </c>
      <c r="S151">
        <v>0.10571999999999999</v>
      </c>
      <c r="T151">
        <v>12.912000000000001</v>
      </c>
      <c r="U151">
        <v>1.365</v>
      </c>
      <c r="V151">
        <v>5.12</v>
      </c>
      <c r="W151" s="2">
        <v>7.1000000000000004E-3</v>
      </c>
      <c r="X151" s="2">
        <v>1.0053000000000001</v>
      </c>
      <c r="Y151" t="s">
        <v>303</v>
      </c>
      <c r="Z151">
        <v>189924000</v>
      </c>
      <c r="AB151">
        <v>1.119</v>
      </c>
      <c r="AC151">
        <v>1.9</v>
      </c>
      <c r="AD151">
        <v>5.885E-2</v>
      </c>
      <c r="AE151">
        <v>0.18908000999999999</v>
      </c>
      <c r="AF151">
        <v>59.591000000000001</v>
      </c>
      <c r="AG151" t="s">
        <v>288</v>
      </c>
      <c r="AH151">
        <v>8</v>
      </c>
      <c r="AI151">
        <v>776173</v>
      </c>
      <c r="AJ151">
        <v>1375496</v>
      </c>
      <c r="AK151">
        <v>2.31</v>
      </c>
      <c r="AL151">
        <v>5.3010000000000002</v>
      </c>
      <c r="AM151" s="2">
        <f t="shared" si="4"/>
        <v>-0.13276469795691687</v>
      </c>
      <c r="AN151" s="5">
        <f t="shared" si="5"/>
        <v>1.2566632755981122</v>
      </c>
    </row>
    <row r="152" spans="1:40" hidden="1" x14ac:dyDescent="0.25">
      <c r="A152" t="s">
        <v>205</v>
      </c>
      <c r="B152">
        <v>63.18</v>
      </c>
      <c r="C152" s="3">
        <v>0.54398826979472104</v>
      </c>
      <c r="D152" s="3">
        <v>7.1210579857578796E-2</v>
      </c>
      <c r="E152" s="3">
        <v>-0.118582589285714</v>
      </c>
      <c r="F152" s="3">
        <v>-4.3596730245231599E-2</v>
      </c>
      <c r="G152">
        <v>16.55527</v>
      </c>
      <c r="H152">
        <v>0.31</v>
      </c>
      <c r="I152">
        <v>6</v>
      </c>
      <c r="J152" s="1">
        <v>417000000</v>
      </c>
      <c r="K152">
        <v>2</v>
      </c>
      <c r="L152">
        <v>1.8568979999999999</v>
      </c>
      <c r="M152">
        <v>4</v>
      </c>
      <c r="N152">
        <v>3</v>
      </c>
      <c r="O152">
        <v>0.85399999999999998</v>
      </c>
      <c r="P152">
        <v>152.31800000000001</v>
      </c>
      <c r="S152">
        <v>0.40460997999999998</v>
      </c>
      <c r="T152">
        <v>10.601000000000001</v>
      </c>
      <c r="U152">
        <v>4.2889999999999997</v>
      </c>
      <c r="V152">
        <v>3.89</v>
      </c>
      <c r="W152" s="2">
        <v>3.3E-3</v>
      </c>
      <c r="X152" s="2">
        <v>0.88570000000000004</v>
      </c>
      <c r="Y152" t="s">
        <v>276</v>
      </c>
      <c r="Z152">
        <v>417000000</v>
      </c>
      <c r="AA152">
        <v>1.83</v>
      </c>
      <c r="AB152">
        <v>0.78300000000000003</v>
      </c>
      <c r="AC152">
        <v>1.9</v>
      </c>
      <c r="AD152">
        <v>3.7799999999999999E-3</v>
      </c>
      <c r="AE152">
        <v>4.5050002999999998E-2</v>
      </c>
      <c r="AF152">
        <v>22.457000000000001</v>
      </c>
      <c r="AG152" t="s">
        <v>277</v>
      </c>
      <c r="AH152">
        <v>6</v>
      </c>
      <c r="AI152">
        <v>12041331</v>
      </c>
      <c r="AJ152">
        <v>11766638</v>
      </c>
      <c r="AK152">
        <v>2.38</v>
      </c>
      <c r="AL152">
        <v>0.78600000000000003</v>
      </c>
      <c r="AM152" s="2">
        <f t="shared" si="4"/>
        <v>0.54631485154831261</v>
      </c>
      <c r="AN152" s="5">
        <f t="shared" si="5"/>
        <v>1.250769095232491</v>
      </c>
    </row>
    <row r="153" spans="1:40" hidden="1" x14ac:dyDescent="0.25">
      <c r="A153" t="s">
        <v>69</v>
      </c>
      <c r="B153">
        <v>124.32</v>
      </c>
      <c r="C153" s="3">
        <v>0.33447831687419399</v>
      </c>
      <c r="D153" s="3">
        <v>0.23800039832702599</v>
      </c>
      <c r="E153" s="3">
        <v>-6.9391421513586404E-2</v>
      </c>
      <c r="F153" s="3">
        <v>-9.3216630196936601E-2</v>
      </c>
      <c r="G153">
        <v>22.629149999999999</v>
      </c>
      <c r="H153">
        <v>0.121</v>
      </c>
      <c r="I153">
        <v>7</v>
      </c>
      <c r="J153" s="1">
        <v>449200000</v>
      </c>
      <c r="K153">
        <v>2</v>
      </c>
      <c r="L153">
        <v>1.693651</v>
      </c>
      <c r="M153">
        <v>8</v>
      </c>
      <c r="N153">
        <v>6</v>
      </c>
      <c r="O153">
        <v>6.0449999999999999</v>
      </c>
      <c r="P153">
        <v>31.635999999999999</v>
      </c>
      <c r="Q153">
        <v>0.27200000000000002</v>
      </c>
      <c r="R153">
        <v>0.25800000000000001</v>
      </c>
      <c r="S153">
        <v>0.24246999999999999</v>
      </c>
      <c r="T153">
        <v>14.494999999999999</v>
      </c>
      <c r="U153">
        <v>3.5139999999999998</v>
      </c>
      <c r="V153">
        <v>5.42</v>
      </c>
      <c r="W153" s="2">
        <v>9.1999999999999998E-3</v>
      </c>
      <c r="X153" s="2">
        <v>0.91400000000000003</v>
      </c>
      <c r="Y153" t="s">
        <v>316</v>
      </c>
      <c r="Z153">
        <v>449200000</v>
      </c>
      <c r="AA153">
        <v>2.33</v>
      </c>
      <c r="AB153">
        <v>1.673</v>
      </c>
      <c r="AC153">
        <v>2.4</v>
      </c>
      <c r="AD153">
        <v>0.10244001</v>
      </c>
      <c r="AE153">
        <v>0.14421999999999999</v>
      </c>
      <c r="AF153">
        <v>35.613</v>
      </c>
      <c r="AG153" t="s">
        <v>280</v>
      </c>
      <c r="AH153">
        <v>7</v>
      </c>
      <c r="AI153">
        <v>3892235</v>
      </c>
      <c r="AJ153">
        <v>3781118</v>
      </c>
      <c r="AK153">
        <v>3.21</v>
      </c>
      <c r="AL153">
        <v>3.6080000000000001</v>
      </c>
      <c r="AM153" s="2">
        <f t="shared" si="4"/>
        <v>0.428362608142899</v>
      </c>
      <c r="AN153" s="5">
        <f t="shared" si="5"/>
        <v>1.2507282446318477</v>
      </c>
    </row>
    <row r="154" spans="1:40" hidden="1" x14ac:dyDescent="0.25">
      <c r="A154" t="s">
        <v>140</v>
      </c>
      <c r="B154">
        <v>212.06</v>
      </c>
      <c r="C154" s="3">
        <v>4.7779040466426198E-2</v>
      </c>
      <c r="D154" s="3">
        <v>-7.8600912448403198E-2</v>
      </c>
      <c r="E154" s="3">
        <v>-6.2054933875890103E-2</v>
      </c>
      <c r="F154" s="3">
        <v>-1.2664121426576001E-2</v>
      </c>
      <c r="G154">
        <v>19.847473000000001</v>
      </c>
      <c r="H154">
        <v>6.0999999999999999E-2</v>
      </c>
      <c r="I154">
        <v>10</v>
      </c>
      <c r="J154" s="1">
        <v>2664199936</v>
      </c>
      <c r="K154">
        <v>1</v>
      </c>
      <c r="L154">
        <v>-0.14916099999999999</v>
      </c>
      <c r="M154">
        <v>9</v>
      </c>
      <c r="N154">
        <v>4</v>
      </c>
      <c r="O154">
        <v>1.8109999999999999</v>
      </c>
      <c r="P154">
        <v>95.658000000000001</v>
      </c>
      <c r="Q154">
        <v>0.90400000000000003</v>
      </c>
      <c r="R154">
        <v>0.86599999999999999</v>
      </c>
      <c r="S154">
        <v>0.36200001999999998</v>
      </c>
      <c r="T154">
        <v>17.864999999999998</v>
      </c>
      <c r="U154">
        <v>6.4669999999999996</v>
      </c>
      <c r="V154">
        <v>10.49</v>
      </c>
      <c r="W154" s="2">
        <v>5.2900000000000003E-2</v>
      </c>
      <c r="X154" s="2">
        <v>0.85870000000000002</v>
      </c>
      <c r="Y154" t="s">
        <v>334</v>
      </c>
      <c r="Z154">
        <v>2664199936</v>
      </c>
      <c r="AA154">
        <v>1.84</v>
      </c>
      <c r="AB154">
        <v>0.52100000000000002</v>
      </c>
      <c r="AC154">
        <v>2</v>
      </c>
      <c r="AD154">
        <v>7.356E-2</v>
      </c>
      <c r="AE154">
        <v>0.29794999999999999</v>
      </c>
      <c r="AF154">
        <v>39.726999999999997</v>
      </c>
      <c r="AG154" t="s">
        <v>283</v>
      </c>
      <c r="AH154">
        <v>10</v>
      </c>
      <c r="AI154">
        <v>4831912</v>
      </c>
      <c r="AJ154">
        <v>4977934</v>
      </c>
      <c r="AK154">
        <v>2.2000000000000002</v>
      </c>
      <c r="AL154">
        <v>13.334</v>
      </c>
      <c r="AM154" s="2">
        <f t="shared" si="4"/>
        <v>-8.090492678962594E-3</v>
      </c>
      <c r="AN154" s="5">
        <f t="shared" si="5"/>
        <v>1.2283542393604632</v>
      </c>
    </row>
    <row r="155" spans="1:40" x14ac:dyDescent="0.25">
      <c r="A155" t="s">
        <v>67</v>
      </c>
      <c r="B155">
        <v>35.81</v>
      </c>
      <c r="C155" s="3">
        <v>0.24599860821155101</v>
      </c>
      <c r="D155" s="3">
        <v>6.8955223880596994E-2</v>
      </c>
      <c r="E155" s="3">
        <v>2.2558537978297901E-2</v>
      </c>
      <c r="F155" s="3">
        <v>-6.1582809224318399E-2</v>
      </c>
      <c r="G155">
        <v>18.474226000000002</v>
      </c>
      <c r="H155">
        <v>4.1000000000000002E-2</v>
      </c>
      <c r="I155">
        <v>1</v>
      </c>
      <c r="J155" s="1">
        <v>694700032</v>
      </c>
      <c r="K155">
        <v>1</v>
      </c>
      <c r="L155">
        <v>2.2248299999999999</v>
      </c>
      <c r="M155">
        <v>4</v>
      </c>
      <c r="N155">
        <v>3</v>
      </c>
      <c r="O155">
        <v>2.74</v>
      </c>
      <c r="P155">
        <v>69.14</v>
      </c>
      <c r="Q155">
        <v>0.30299999999999999</v>
      </c>
      <c r="R155">
        <v>0.254</v>
      </c>
      <c r="S155">
        <v>0.20313998999999999</v>
      </c>
      <c r="T155">
        <v>11.135999999999999</v>
      </c>
      <c r="U155">
        <v>2.262</v>
      </c>
      <c r="V155">
        <v>1.94</v>
      </c>
      <c r="W155" s="2">
        <v>1.83E-2</v>
      </c>
      <c r="X155" s="2">
        <v>0.86119999999999997</v>
      </c>
      <c r="Y155" t="s">
        <v>292</v>
      </c>
      <c r="Z155">
        <v>694700032</v>
      </c>
      <c r="AA155">
        <v>2.23</v>
      </c>
      <c r="AB155">
        <v>1.6060000000000001</v>
      </c>
      <c r="AC155">
        <v>1.9</v>
      </c>
      <c r="AD155">
        <v>2.9289998000000001E-2</v>
      </c>
      <c r="AE155">
        <v>0.15917999999999999</v>
      </c>
      <c r="AF155">
        <v>24.77</v>
      </c>
      <c r="AG155" t="s">
        <v>274</v>
      </c>
      <c r="AH155">
        <v>1</v>
      </c>
      <c r="AI155">
        <v>5289283</v>
      </c>
      <c r="AJ155">
        <v>5335843</v>
      </c>
      <c r="AK155">
        <v>3.39</v>
      </c>
      <c r="AL155">
        <v>4.5810000000000004</v>
      </c>
      <c r="AM155" s="2">
        <f t="shared" si="4"/>
        <v>0.28098395387773079</v>
      </c>
      <c r="AN155" s="5">
        <f t="shared" si="5"/>
        <v>1.2254623276562657</v>
      </c>
    </row>
    <row r="156" spans="1:40" hidden="1" x14ac:dyDescent="0.25">
      <c r="A156" t="s">
        <v>230</v>
      </c>
      <c r="B156">
        <v>70.59</v>
      </c>
      <c r="C156" s="3">
        <v>-9.5116010767850201E-2</v>
      </c>
      <c r="D156" s="3">
        <v>-0.40824880543213998</v>
      </c>
      <c r="E156" s="3">
        <v>-0.37569647121252298</v>
      </c>
      <c r="F156" s="3">
        <v>-0.20282326369282799</v>
      </c>
      <c r="G156">
        <v>8.5876409999999996</v>
      </c>
      <c r="H156">
        <v>0.44600000000000001</v>
      </c>
      <c r="J156" s="1">
        <v>255910848</v>
      </c>
      <c r="L156">
        <v>1.666914</v>
      </c>
      <c r="O156">
        <v>4.476</v>
      </c>
      <c r="P156">
        <v>3.7349999999999999</v>
      </c>
      <c r="S156">
        <v>0.21952999000000001</v>
      </c>
      <c r="T156">
        <v>7.0350000000000001</v>
      </c>
      <c r="U156">
        <v>1.544</v>
      </c>
      <c r="V156">
        <v>8.9</v>
      </c>
      <c r="W156" s="2">
        <v>2.0500000000000001E-2</v>
      </c>
      <c r="X156" s="2">
        <v>0.88139999999999996</v>
      </c>
      <c r="Y156" t="s">
        <v>272</v>
      </c>
      <c r="Z156">
        <v>255910848</v>
      </c>
      <c r="AA156">
        <v>36.42</v>
      </c>
      <c r="AB156">
        <v>4.08</v>
      </c>
      <c r="AC156">
        <v>1.9</v>
      </c>
      <c r="AD156">
        <v>0.11041000500000001</v>
      </c>
      <c r="AE156">
        <v>0.12520000000000001</v>
      </c>
      <c r="AF156">
        <v>33.24</v>
      </c>
      <c r="AG156" t="s">
        <v>268</v>
      </c>
      <c r="AI156">
        <v>2316431</v>
      </c>
      <c r="AJ156">
        <v>2756691</v>
      </c>
      <c r="AK156">
        <v>1.47</v>
      </c>
      <c r="AL156">
        <v>4.0730000000000004</v>
      </c>
      <c r="AM156" s="2">
        <f t="shared" si="4"/>
        <v>-0.4100664699281199</v>
      </c>
      <c r="AN156" s="5">
        <f t="shared" si="5"/>
        <v>1.2099323658893217</v>
      </c>
    </row>
    <row r="157" spans="1:40" hidden="1" x14ac:dyDescent="0.25">
      <c r="A157" t="s">
        <v>115</v>
      </c>
      <c r="B157">
        <v>149.77000000000001</v>
      </c>
      <c r="C157" s="3">
        <v>0.39815160567587699</v>
      </c>
      <c r="D157" s="3">
        <v>-3.4240392055713102E-2</v>
      </c>
      <c r="E157" s="3">
        <v>-0.120190330729013</v>
      </c>
      <c r="F157" s="3">
        <v>3.4894969596462197E-2</v>
      </c>
      <c r="G157">
        <v>37.211585999999997</v>
      </c>
      <c r="H157">
        <v>0.20200000000000001</v>
      </c>
      <c r="I157">
        <v>6</v>
      </c>
      <c r="J157" s="1">
        <v>296679008</v>
      </c>
      <c r="K157">
        <v>2</v>
      </c>
      <c r="L157">
        <v>1.21994</v>
      </c>
      <c r="M157">
        <v>3</v>
      </c>
      <c r="N157">
        <v>7</v>
      </c>
      <c r="O157">
        <v>1.276</v>
      </c>
      <c r="P157">
        <v>52.31</v>
      </c>
      <c r="Q157">
        <v>0.439</v>
      </c>
      <c r="R157">
        <v>0.503</v>
      </c>
      <c r="S157">
        <v>0.19600999999999999</v>
      </c>
      <c r="T157">
        <v>41.061</v>
      </c>
      <c r="U157">
        <v>8.048</v>
      </c>
      <c r="V157">
        <v>3.97</v>
      </c>
      <c r="W157" s="2">
        <v>5.1999999999999998E-3</v>
      </c>
      <c r="X157" s="2">
        <v>0.97350000000000003</v>
      </c>
      <c r="Y157" t="s">
        <v>285</v>
      </c>
      <c r="Z157">
        <v>296679008</v>
      </c>
      <c r="AA157">
        <v>2.4900000000000002</v>
      </c>
      <c r="AB157">
        <v>1.141</v>
      </c>
      <c r="AC157">
        <v>2.2999999999999998</v>
      </c>
      <c r="AD157">
        <v>6.4000000000000001E-2</v>
      </c>
      <c r="AE157">
        <v>0.21675</v>
      </c>
      <c r="AF157">
        <v>17.256</v>
      </c>
      <c r="AG157" t="s">
        <v>268</v>
      </c>
      <c r="AH157">
        <v>8</v>
      </c>
      <c r="AI157">
        <v>6367033</v>
      </c>
      <c r="AJ157">
        <v>7487877</v>
      </c>
      <c r="AK157">
        <v>3.75</v>
      </c>
      <c r="AL157">
        <v>1.587</v>
      </c>
      <c r="AM157" s="2">
        <f t="shared" si="4"/>
        <v>0.35389174109880572</v>
      </c>
      <c r="AN157" s="5">
        <f t="shared" si="5"/>
        <v>1.1894903784996873</v>
      </c>
    </row>
    <row r="158" spans="1:40" hidden="1" x14ac:dyDescent="0.25">
      <c r="A158" t="s">
        <v>106</v>
      </c>
      <c r="B158">
        <v>199.18</v>
      </c>
      <c r="C158" s="3">
        <v>9.6262865320050794E-2</v>
      </c>
      <c r="D158" s="3">
        <v>-5.1704437250047502E-2</v>
      </c>
      <c r="E158" s="3">
        <v>-6.2946932630786503E-2</v>
      </c>
      <c r="F158" s="3">
        <v>1.5706272310046E-2</v>
      </c>
      <c r="G158">
        <v>17.163511</v>
      </c>
      <c r="H158">
        <v>5.5E-2</v>
      </c>
      <c r="I158">
        <v>3</v>
      </c>
      <c r="J158" s="1">
        <v>2399000064</v>
      </c>
      <c r="K158">
        <v>1</v>
      </c>
      <c r="L158">
        <v>0.54733699999999996</v>
      </c>
      <c r="M158">
        <v>7</v>
      </c>
      <c r="N158">
        <v>6</v>
      </c>
      <c r="O158">
        <v>1.613</v>
      </c>
      <c r="P158">
        <v>45.436</v>
      </c>
      <c r="Q158">
        <v>0.47299999999999998</v>
      </c>
      <c r="R158">
        <v>0.44700000000000001</v>
      </c>
      <c r="S158">
        <v>0.14954000000000001</v>
      </c>
      <c r="T158">
        <v>15.272</v>
      </c>
      <c r="U158">
        <v>2.2839999999999998</v>
      </c>
      <c r="V158">
        <v>11.62</v>
      </c>
      <c r="W158" s="2">
        <v>1.6000000000000001E-3</v>
      </c>
      <c r="X158" s="2">
        <v>0.75290000000000001</v>
      </c>
      <c r="Y158" t="s">
        <v>275</v>
      </c>
      <c r="Z158">
        <v>2399000064</v>
      </c>
      <c r="AA158">
        <v>0.79</v>
      </c>
      <c r="AB158">
        <v>1.446</v>
      </c>
      <c r="AC158">
        <v>1.7</v>
      </c>
      <c r="AD158">
        <v>6.9550000000000001E-2</v>
      </c>
      <c r="AE158">
        <v>0.21263000000000001</v>
      </c>
      <c r="AF158">
        <v>89.823999999999998</v>
      </c>
      <c r="AG158" t="s">
        <v>274</v>
      </c>
      <c r="AH158">
        <v>2</v>
      </c>
      <c r="AI158">
        <v>4670618</v>
      </c>
      <c r="AJ158">
        <v>4537154</v>
      </c>
      <c r="AK158">
        <v>2.7</v>
      </c>
      <c r="AL158">
        <v>8.2889999999999997</v>
      </c>
      <c r="AM158" s="2">
        <f t="shared" si="4"/>
        <v>5.5982769563167591E-2</v>
      </c>
      <c r="AN158" s="5">
        <f t="shared" si="5"/>
        <v>1.1675625664636748</v>
      </c>
    </row>
    <row r="159" spans="1:40" x14ac:dyDescent="0.25">
      <c r="A159" t="s">
        <v>47</v>
      </c>
      <c r="B159">
        <v>85.25</v>
      </c>
      <c r="C159" s="3">
        <v>0.18172996950374201</v>
      </c>
      <c r="D159" s="3">
        <v>4.5627376425855397E-2</v>
      </c>
      <c r="E159" s="3">
        <v>5.4943695087241701E-2</v>
      </c>
      <c r="F159" s="3">
        <v>4.3323950556847401E-2</v>
      </c>
      <c r="G159">
        <v>14.139455999999999</v>
      </c>
      <c r="H159">
        <v>6.9000000000000006E-2</v>
      </c>
      <c r="I159">
        <v>6</v>
      </c>
      <c r="J159" s="1">
        <v>3132999936</v>
      </c>
      <c r="K159">
        <v>1</v>
      </c>
      <c r="L159">
        <v>1.237231</v>
      </c>
      <c r="M159">
        <v>6</v>
      </c>
      <c r="N159">
        <v>6</v>
      </c>
      <c r="O159">
        <v>1.4690000000000001</v>
      </c>
      <c r="P159">
        <v>46.26</v>
      </c>
      <c r="Q159">
        <v>0.20899999999999999</v>
      </c>
      <c r="R159">
        <v>0.182</v>
      </c>
      <c r="S159">
        <v>0.17280999999999999</v>
      </c>
      <c r="T159">
        <v>11.893000000000001</v>
      </c>
      <c r="U159">
        <v>2.0550000000000002</v>
      </c>
      <c r="V159">
        <v>5.88</v>
      </c>
      <c r="W159" s="2">
        <v>2.5000000000000001E-3</v>
      </c>
      <c r="X159" s="2">
        <v>0.81520000000000004</v>
      </c>
      <c r="Y159" t="s">
        <v>297</v>
      </c>
      <c r="Z159">
        <v>3132999936</v>
      </c>
      <c r="AA159">
        <v>1.65</v>
      </c>
      <c r="AB159">
        <v>0.879</v>
      </c>
      <c r="AC159">
        <v>2.1</v>
      </c>
      <c r="AD159">
        <v>5.416E-2</v>
      </c>
      <c r="AE159">
        <v>0.19388</v>
      </c>
      <c r="AF159">
        <v>48.177999999999997</v>
      </c>
      <c r="AG159" t="s">
        <v>274</v>
      </c>
      <c r="AH159">
        <v>6</v>
      </c>
      <c r="AI159">
        <v>11045793</v>
      </c>
      <c r="AJ159">
        <v>11394551</v>
      </c>
      <c r="AK159">
        <v>4.21</v>
      </c>
      <c r="AL159">
        <v>7.0970000000000004</v>
      </c>
      <c r="AM159" s="2">
        <f t="shared" si="4"/>
        <v>0.22188991070155076</v>
      </c>
      <c r="AN159" s="5">
        <f t="shared" si="5"/>
        <v>1.162932016108345</v>
      </c>
    </row>
    <row r="160" spans="1:40" hidden="1" x14ac:dyDescent="0.25">
      <c r="A160" t="s">
        <v>213</v>
      </c>
      <c r="B160">
        <v>49.38</v>
      </c>
      <c r="C160" s="3">
        <v>-7.1280797442166602E-2</v>
      </c>
      <c r="D160" s="3">
        <v>-0.105434782608695</v>
      </c>
      <c r="E160" s="3">
        <v>-6.5834279228149703E-2</v>
      </c>
      <c r="F160" s="3">
        <v>-5.4022988505747098E-2</v>
      </c>
      <c r="G160">
        <v>10.094189</v>
      </c>
      <c r="H160">
        <v>0.13700000000000001</v>
      </c>
      <c r="I160">
        <v>3</v>
      </c>
      <c r="J160" s="1">
        <v>449000000</v>
      </c>
      <c r="K160">
        <v>1</v>
      </c>
      <c r="L160">
        <v>0.71128400000000003</v>
      </c>
      <c r="M160">
        <v>5</v>
      </c>
      <c r="N160">
        <v>4</v>
      </c>
      <c r="O160">
        <v>1.9910000000000001</v>
      </c>
      <c r="P160">
        <v>39.048000000000002</v>
      </c>
      <c r="S160">
        <v>0.13478999999999999</v>
      </c>
      <c r="T160">
        <v>8.08</v>
      </c>
      <c r="U160">
        <v>1.089</v>
      </c>
      <c r="V160">
        <v>4.99</v>
      </c>
      <c r="W160" s="2">
        <v>3.8999999999999998E-3</v>
      </c>
      <c r="X160" s="2">
        <v>0.9254</v>
      </c>
      <c r="Y160" t="s">
        <v>350</v>
      </c>
      <c r="Z160">
        <v>449000000</v>
      </c>
      <c r="AA160">
        <v>0.53</v>
      </c>
      <c r="AB160">
        <v>1.218</v>
      </c>
      <c r="AC160">
        <v>2.6</v>
      </c>
      <c r="AD160">
        <v>8.6599999999999993E-3</v>
      </c>
      <c r="AE160">
        <v>3.0099999999999998E-2</v>
      </c>
      <c r="AF160">
        <v>50.338000000000001</v>
      </c>
      <c r="AG160" t="s">
        <v>296</v>
      </c>
      <c r="AH160">
        <v>4</v>
      </c>
      <c r="AI160">
        <v>2760156</v>
      </c>
      <c r="AJ160">
        <v>3970754</v>
      </c>
      <c r="AK160">
        <v>1.44</v>
      </c>
      <c r="AL160">
        <v>-6.391</v>
      </c>
      <c r="AM160" s="2">
        <f t="shared" si="4"/>
        <v>-0.14495867426236378</v>
      </c>
      <c r="AN160" s="5">
        <f t="shared" si="5"/>
        <v>1.1587537525573672</v>
      </c>
    </row>
    <row r="161" spans="1:40" hidden="1" x14ac:dyDescent="0.25">
      <c r="A161" t="s">
        <v>116</v>
      </c>
      <c r="B161">
        <v>142.35</v>
      </c>
      <c r="C161" s="3">
        <v>0.25761993108931802</v>
      </c>
      <c r="D161" s="3">
        <v>1.6495287060839602E-2</v>
      </c>
      <c r="E161" s="3">
        <v>-2.6799753879811299E-2</v>
      </c>
      <c r="F161" s="3">
        <v>2.29967660797698E-2</v>
      </c>
      <c r="G161">
        <v>27.526720000000001</v>
      </c>
      <c r="H161">
        <v>0.121</v>
      </c>
      <c r="I161">
        <v>2</v>
      </c>
      <c r="J161" s="1">
        <v>656600000</v>
      </c>
      <c r="K161">
        <v>1</v>
      </c>
      <c r="L161">
        <v>0.72199199999999997</v>
      </c>
      <c r="M161">
        <v>4</v>
      </c>
      <c r="N161">
        <v>3</v>
      </c>
      <c r="O161">
        <v>2.2789999999999999</v>
      </c>
      <c r="P161">
        <v>37.706000000000003</v>
      </c>
      <c r="Q161">
        <v>0.53500000000000003</v>
      </c>
      <c r="R161">
        <v>0.51900000000000002</v>
      </c>
      <c r="S161">
        <v>0.30237999999999998</v>
      </c>
      <c r="T161">
        <v>27.873999999999999</v>
      </c>
      <c r="U161">
        <v>8.4280000000000008</v>
      </c>
      <c r="V161">
        <v>5.24</v>
      </c>
      <c r="W161" s="2">
        <v>3.9399999999999998E-2</v>
      </c>
      <c r="X161" s="2">
        <v>0</v>
      </c>
      <c r="Y161" t="s">
        <v>302</v>
      </c>
      <c r="Z161">
        <v>656600000</v>
      </c>
      <c r="AA161">
        <v>2.12</v>
      </c>
      <c r="AB161">
        <v>1.623</v>
      </c>
      <c r="AC161">
        <v>2</v>
      </c>
      <c r="AD161">
        <v>0.11465</v>
      </c>
      <c r="AE161">
        <v>0.21514</v>
      </c>
      <c r="AF161">
        <v>16.864999999999998</v>
      </c>
      <c r="AG161" t="s">
        <v>265</v>
      </c>
      <c r="AH161">
        <v>2</v>
      </c>
      <c r="AI161">
        <v>2787070</v>
      </c>
      <c r="AJ161">
        <v>2606167</v>
      </c>
      <c r="AK161">
        <v>2.16</v>
      </c>
      <c r="AL161">
        <v>3.0449999999999999</v>
      </c>
      <c r="AM161" s="2">
        <f t="shared" si="4"/>
        <v>0.26108403332309915</v>
      </c>
      <c r="AN161" s="5">
        <f t="shared" si="5"/>
        <v>1.1344611883368145</v>
      </c>
    </row>
    <row r="162" spans="1:40" hidden="1" x14ac:dyDescent="0.25">
      <c r="A162" t="s">
        <v>52</v>
      </c>
      <c r="B162">
        <v>180.32</v>
      </c>
      <c r="C162" s="3">
        <v>0.11770904357528</v>
      </c>
      <c r="D162" s="3">
        <v>-1.11866637420487E-2</v>
      </c>
      <c r="E162" s="3">
        <v>3.3352435530085801E-2</v>
      </c>
      <c r="F162" s="3">
        <v>5.4564594420726198E-2</v>
      </c>
      <c r="G162">
        <v>14.115757</v>
      </c>
      <c r="H162">
        <v>9.1999999999999998E-2</v>
      </c>
      <c r="I162">
        <v>7</v>
      </c>
      <c r="J162" s="1">
        <v>1060801024</v>
      </c>
      <c r="K162">
        <v>1</v>
      </c>
      <c r="L162">
        <v>1.255044</v>
      </c>
      <c r="M162">
        <v>7</v>
      </c>
      <c r="N162">
        <v>3</v>
      </c>
      <c r="O162">
        <v>1.59</v>
      </c>
      <c r="P162">
        <v>84.512</v>
      </c>
      <c r="Q162">
        <v>0.21299999999999999</v>
      </c>
      <c r="R162">
        <v>0.20399999999999999</v>
      </c>
      <c r="S162">
        <v>0.16992001000000001</v>
      </c>
      <c r="T162">
        <v>11.265000000000001</v>
      </c>
      <c r="U162">
        <v>1.9139999999999999</v>
      </c>
      <c r="V162">
        <v>12.44</v>
      </c>
      <c r="W162" s="2">
        <v>4.5999999999999999E-3</v>
      </c>
      <c r="X162" s="2">
        <v>0.84089999999999998</v>
      </c>
      <c r="Y162" t="s">
        <v>297</v>
      </c>
      <c r="Z162">
        <v>1060801024</v>
      </c>
      <c r="AA162">
        <v>1.91</v>
      </c>
      <c r="AB162">
        <v>0.99399999999999999</v>
      </c>
      <c r="AC162">
        <v>2.5</v>
      </c>
      <c r="AD162">
        <v>7.9689999999999997E-2</v>
      </c>
      <c r="AE162">
        <v>0.19066</v>
      </c>
      <c r="AF162">
        <v>107.533</v>
      </c>
      <c r="AG162" t="s">
        <v>274</v>
      </c>
      <c r="AH162">
        <v>9</v>
      </c>
      <c r="AI162">
        <v>2582524</v>
      </c>
      <c r="AJ162">
        <v>2409864</v>
      </c>
      <c r="AK162">
        <v>2</v>
      </c>
      <c r="AL162">
        <v>7.83</v>
      </c>
      <c r="AM162" s="2">
        <f t="shared" si="4"/>
        <v>0.12500087012183764</v>
      </c>
      <c r="AN162" s="5">
        <f t="shared" si="5"/>
        <v>1.1239128948764685</v>
      </c>
    </row>
    <row r="163" spans="1:40" hidden="1" x14ac:dyDescent="0.25">
      <c r="A163" t="s">
        <v>142</v>
      </c>
      <c r="B163">
        <v>70.66</v>
      </c>
      <c r="C163" s="3">
        <v>-0.32582768819769098</v>
      </c>
      <c r="D163" s="3">
        <v>-0.45928986838077701</v>
      </c>
      <c r="E163" s="3">
        <v>-0.31953004622496101</v>
      </c>
      <c r="F163" s="3">
        <v>-0.118072890664004</v>
      </c>
      <c r="G163">
        <v>20.036552</v>
      </c>
      <c r="H163">
        <v>0.68400000000000005</v>
      </c>
      <c r="J163" s="1">
        <v>472110016</v>
      </c>
      <c r="L163">
        <v>2.6842160000000002</v>
      </c>
      <c r="O163">
        <v>3.97</v>
      </c>
      <c r="P163">
        <v>61.456000000000003</v>
      </c>
      <c r="Q163">
        <v>0.879</v>
      </c>
      <c r="R163">
        <v>0.91600000000000004</v>
      </c>
      <c r="S163">
        <v>0.36913000000000001</v>
      </c>
      <c r="T163">
        <v>30.143999999999998</v>
      </c>
      <c r="U163">
        <v>11.127000000000001</v>
      </c>
      <c r="V163">
        <v>3.83</v>
      </c>
      <c r="W163" s="2">
        <v>7.4099999999999999E-2</v>
      </c>
      <c r="X163" s="2">
        <v>0.38290000000000002</v>
      </c>
      <c r="Y163" t="s">
        <v>272</v>
      </c>
      <c r="Z163">
        <v>472110016</v>
      </c>
      <c r="AA163">
        <v>0.6</v>
      </c>
      <c r="AB163">
        <v>3.3690000000000002</v>
      </c>
      <c r="AC163">
        <v>1.8</v>
      </c>
      <c r="AD163">
        <v>0.15640999999999999</v>
      </c>
      <c r="AE163">
        <v>0.40049000000000001</v>
      </c>
      <c r="AF163">
        <v>6.6239999999999997</v>
      </c>
      <c r="AG163" t="s">
        <v>268</v>
      </c>
      <c r="AI163">
        <v>6965820</v>
      </c>
      <c r="AJ163">
        <v>7709852</v>
      </c>
      <c r="AK163">
        <v>3</v>
      </c>
      <c r="AL163">
        <v>2.0790000000000002</v>
      </c>
      <c r="AM163" s="2">
        <f t="shared" si="4"/>
        <v>-0.64519454149965338</v>
      </c>
      <c r="AN163" s="5">
        <f t="shared" si="5"/>
        <v>1.1070316308621635</v>
      </c>
    </row>
    <row r="164" spans="1:40" x14ac:dyDescent="0.25">
      <c r="A164" t="s">
        <v>96</v>
      </c>
      <c r="B164">
        <v>91.94</v>
      </c>
      <c r="C164" s="3">
        <v>0.19216804979253099</v>
      </c>
      <c r="D164" s="3">
        <v>6.08053536402446E-2</v>
      </c>
      <c r="E164" s="3">
        <v>0.100287218764959</v>
      </c>
      <c r="F164" s="3">
        <v>1.99689372087863E-2</v>
      </c>
      <c r="G164">
        <v>20.56561</v>
      </c>
      <c r="H164">
        <v>1.7000000000000001E-2</v>
      </c>
      <c r="I164">
        <v>2</v>
      </c>
      <c r="J164" s="1">
        <v>2184000000</v>
      </c>
      <c r="K164">
        <v>1</v>
      </c>
      <c r="L164">
        <v>0.66406900000000002</v>
      </c>
      <c r="M164">
        <v>2</v>
      </c>
      <c r="N164">
        <v>4</v>
      </c>
      <c r="O164">
        <v>0.748</v>
      </c>
      <c r="P164">
        <v>161.75700000000001</v>
      </c>
      <c r="Q164">
        <v>0.42</v>
      </c>
      <c r="R164">
        <v>0.378</v>
      </c>
      <c r="S164">
        <v>0.28000000000000003</v>
      </c>
      <c r="T164">
        <v>12.718</v>
      </c>
      <c r="U164">
        <v>3.5609999999999999</v>
      </c>
      <c r="V164">
        <v>4.42</v>
      </c>
      <c r="W164" s="2">
        <v>2.3999999999999998E-3</v>
      </c>
      <c r="X164" s="2">
        <v>0.80579999999999996</v>
      </c>
      <c r="Y164" t="s">
        <v>324</v>
      </c>
      <c r="Z164">
        <v>2184000000</v>
      </c>
      <c r="AA164">
        <v>1.77</v>
      </c>
      <c r="AB164">
        <v>0.67700000000000005</v>
      </c>
      <c r="AC164">
        <v>2</v>
      </c>
      <c r="AD164">
        <v>7.7880000000000005E-2</v>
      </c>
      <c r="AE164">
        <v>0.37792999999999999</v>
      </c>
      <c r="AF164">
        <v>33.698</v>
      </c>
      <c r="AG164" t="s">
        <v>274</v>
      </c>
      <c r="AH164">
        <v>5</v>
      </c>
      <c r="AI164">
        <v>5153196</v>
      </c>
      <c r="AJ164">
        <v>6029359</v>
      </c>
      <c r="AK164">
        <v>2.57</v>
      </c>
      <c r="AL164">
        <v>4.9930000000000003</v>
      </c>
      <c r="AM164" s="2">
        <f t="shared" si="4"/>
        <v>0.24930660940462521</v>
      </c>
      <c r="AN164" s="5">
        <f t="shared" si="5"/>
        <v>1.1005622961891757</v>
      </c>
    </row>
    <row r="165" spans="1:40" x14ac:dyDescent="0.25">
      <c r="A165" t="s">
        <v>26</v>
      </c>
      <c r="B165">
        <v>109.38</v>
      </c>
      <c r="C165" s="3">
        <v>0.47850770478507698</v>
      </c>
      <c r="D165" s="3">
        <v>0.13030898005580199</v>
      </c>
      <c r="E165" s="3">
        <v>8.2434438396833107E-2</v>
      </c>
      <c r="F165" s="3">
        <v>-2.6442965259415498E-3</v>
      </c>
      <c r="G165">
        <v>22.877801999999999</v>
      </c>
      <c r="H165">
        <v>0.17499999999999999</v>
      </c>
      <c r="I165">
        <v>1</v>
      </c>
      <c r="J165" s="1">
        <v>16570999808</v>
      </c>
      <c r="K165">
        <v>1</v>
      </c>
      <c r="L165">
        <v>1.249269</v>
      </c>
      <c r="M165">
        <v>1</v>
      </c>
      <c r="N165">
        <v>3</v>
      </c>
      <c r="O165">
        <v>2.9009999999999998</v>
      </c>
      <c r="P165">
        <v>105.791</v>
      </c>
      <c r="Q165">
        <v>0.108</v>
      </c>
      <c r="R165">
        <v>0.1</v>
      </c>
      <c r="S165">
        <v>0.40737000000000001</v>
      </c>
      <c r="T165">
        <v>18.068000000000001</v>
      </c>
      <c r="U165">
        <v>7.36</v>
      </c>
      <c r="V165">
        <v>4.91</v>
      </c>
      <c r="W165" s="2">
        <v>1.3899999999999999E-2</v>
      </c>
      <c r="X165" s="2">
        <v>0.74570000000000003</v>
      </c>
      <c r="Y165" t="s">
        <v>291</v>
      </c>
      <c r="Z165" s="1">
        <v>16570999808</v>
      </c>
      <c r="AA165">
        <v>2.11</v>
      </c>
      <c r="AB165">
        <v>2.738</v>
      </c>
      <c r="AC165">
        <v>1.7</v>
      </c>
      <c r="AD165">
        <v>8.6069999999999994E-2</v>
      </c>
      <c r="AE165">
        <v>0.19445999</v>
      </c>
      <c r="AF165">
        <v>14.332000000000001</v>
      </c>
      <c r="AG165" t="s">
        <v>268</v>
      </c>
      <c r="AH165">
        <v>1</v>
      </c>
      <c r="AI165" s="1">
        <v>44633868</v>
      </c>
      <c r="AJ165" s="1">
        <v>47158592</v>
      </c>
      <c r="AK165">
        <v>1.69</v>
      </c>
      <c r="AL165">
        <v>2.13</v>
      </c>
      <c r="AM165" s="2">
        <f t="shared" si="4"/>
        <v>0.56405044636835777</v>
      </c>
      <c r="AN165" s="5">
        <f t="shared" si="5"/>
        <v>1.0914295732360946</v>
      </c>
    </row>
    <row r="166" spans="1:40" hidden="1" x14ac:dyDescent="0.25">
      <c r="A166" t="s">
        <v>82</v>
      </c>
      <c r="B166">
        <v>23.31</v>
      </c>
      <c r="C166" s="3">
        <v>-2.9962546816479401E-2</v>
      </c>
      <c r="D166" s="3">
        <v>-4.7015535568274799E-2</v>
      </c>
      <c r="E166" s="3">
        <v>-1.7130620985011901E-3</v>
      </c>
      <c r="F166" s="3">
        <v>1.79039301310044E-2</v>
      </c>
      <c r="G166">
        <v>14.786163</v>
      </c>
      <c r="H166">
        <v>5.0999999999999997E-2</v>
      </c>
      <c r="I166">
        <v>8</v>
      </c>
      <c r="J166" s="1">
        <v>2219000064</v>
      </c>
      <c r="K166">
        <v>10</v>
      </c>
      <c r="L166">
        <v>1.109534</v>
      </c>
      <c r="M166">
        <v>2</v>
      </c>
      <c r="N166">
        <v>9</v>
      </c>
      <c r="O166">
        <v>1.153</v>
      </c>
      <c r="P166">
        <v>73.728999999999999</v>
      </c>
      <c r="Q166">
        <v>0.30499999999999999</v>
      </c>
      <c r="R166">
        <v>0.29699999999999999</v>
      </c>
      <c r="S166">
        <v>0.13502</v>
      </c>
      <c r="T166">
        <v>11.938000000000001</v>
      </c>
      <c r="U166">
        <v>1.6120000000000001</v>
      </c>
      <c r="V166">
        <v>1.59</v>
      </c>
      <c r="W166" s="2">
        <v>0</v>
      </c>
      <c r="X166" s="2">
        <v>5.3699999999999998E-2</v>
      </c>
      <c r="Y166" t="s">
        <v>297</v>
      </c>
      <c r="Z166">
        <v>2219000064</v>
      </c>
      <c r="AA166">
        <v>2.86</v>
      </c>
      <c r="AB166">
        <v>0.79300000000000004</v>
      </c>
      <c r="AC166">
        <v>2.8</v>
      </c>
      <c r="AD166">
        <v>5.4440000000000002E-2</v>
      </c>
      <c r="AE166">
        <v>0.16711999999999999</v>
      </c>
      <c r="AF166">
        <v>16.645</v>
      </c>
      <c r="AG166" t="s">
        <v>274</v>
      </c>
      <c r="AH166">
        <v>1</v>
      </c>
      <c r="AI166">
        <v>2435195</v>
      </c>
      <c r="AJ166">
        <v>3809087</v>
      </c>
      <c r="AK166">
        <v>1.17</v>
      </c>
      <c r="AL166">
        <v>1.0289999999999999</v>
      </c>
      <c r="AM166" s="2">
        <f t="shared" si="4"/>
        <v>-5.2406585947658395E-2</v>
      </c>
      <c r="AN166" s="5">
        <f t="shared" si="5"/>
        <v>1.088900915459297</v>
      </c>
    </row>
    <row r="167" spans="1:40" hidden="1" x14ac:dyDescent="0.25">
      <c r="A167" t="s">
        <v>112</v>
      </c>
      <c r="B167">
        <v>61.99</v>
      </c>
      <c r="C167" s="3">
        <v>-5.4598139393014902E-2</v>
      </c>
      <c r="D167" s="3">
        <v>-7.9720902612826605E-2</v>
      </c>
      <c r="E167" s="3">
        <v>1.39025188092902E-2</v>
      </c>
      <c r="F167" s="3">
        <v>4.4657903606336299E-2</v>
      </c>
      <c r="G167">
        <v>12.918067000000001</v>
      </c>
      <c r="H167">
        <v>0.104</v>
      </c>
      <c r="I167">
        <v>7</v>
      </c>
      <c r="J167" s="1">
        <v>2827000064</v>
      </c>
      <c r="K167">
        <v>1</v>
      </c>
      <c r="L167">
        <v>1.113855</v>
      </c>
      <c r="M167">
        <v>5</v>
      </c>
      <c r="N167">
        <v>6</v>
      </c>
      <c r="O167">
        <v>0.245</v>
      </c>
      <c r="P167">
        <v>41.277999999999999</v>
      </c>
      <c r="Q167">
        <v>0.5</v>
      </c>
      <c r="R167">
        <v>0.48</v>
      </c>
      <c r="S167">
        <v>0.29303000000000001</v>
      </c>
      <c r="T167">
        <v>9.7769999999999992</v>
      </c>
      <c r="U167">
        <v>2.8650000000000002</v>
      </c>
      <c r="V167">
        <v>4.76</v>
      </c>
      <c r="W167" s="2">
        <v>0.1721</v>
      </c>
      <c r="X167" s="2">
        <v>0.78669999999999995</v>
      </c>
      <c r="Y167" t="s">
        <v>299</v>
      </c>
      <c r="Z167">
        <v>2827000064</v>
      </c>
      <c r="AA167">
        <v>1.1399999999999999</v>
      </c>
      <c r="AB167">
        <v>0.15</v>
      </c>
      <c r="AC167">
        <v>2</v>
      </c>
      <c r="AD167">
        <v>5.1900000000000002E-2</v>
      </c>
      <c r="AE167">
        <v>0.12056</v>
      </c>
      <c r="AF167">
        <v>25.593</v>
      </c>
      <c r="AG167" t="s">
        <v>280</v>
      </c>
      <c r="AH167">
        <v>9</v>
      </c>
      <c r="AI167">
        <v>12163970</v>
      </c>
      <c r="AJ167">
        <v>12538858</v>
      </c>
      <c r="AK167">
        <v>3.69</v>
      </c>
      <c r="AL167">
        <v>3.93</v>
      </c>
      <c r="AM167" s="2">
        <f t="shared" si="4"/>
        <v>-8.7261469029910957E-2</v>
      </c>
      <c r="AN167" s="5">
        <f t="shared" si="5"/>
        <v>1.0696964762690437</v>
      </c>
    </row>
    <row r="168" spans="1:40" hidden="1" x14ac:dyDescent="0.25">
      <c r="A168" t="s">
        <v>36</v>
      </c>
      <c r="B168">
        <v>17.100000000000001</v>
      </c>
      <c r="C168" s="3">
        <v>-0.42327150084317</v>
      </c>
      <c r="D168" s="3">
        <v>-0.33976833976833898</v>
      </c>
      <c r="E168" s="3">
        <v>0.25735294117647001</v>
      </c>
      <c r="F168" s="3">
        <v>6.8750000000000006E-2</v>
      </c>
      <c r="G168">
        <v>11.884058</v>
      </c>
      <c r="H168">
        <v>1.1399999999999999</v>
      </c>
      <c r="J168" s="1">
        <v>148000000</v>
      </c>
      <c r="L168">
        <v>1.946941</v>
      </c>
      <c r="O168">
        <v>1.417</v>
      </c>
      <c r="P168">
        <v>11.393000000000001</v>
      </c>
      <c r="Q168">
        <v>0.155</v>
      </c>
      <c r="R168">
        <v>0.14899999999999999</v>
      </c>
      <c r="S168">
        <v>0.58918999999999999</v>
      </c>
      <c r="T168">
        <v>22.372</v>
      </c>
      <c r="U168">
        <v>13.180999999999999</v>
      </c>
      <c r="V168">
        <v>1.38</v>
      </c>
      <c r="W168" s="2">
        <v>0.22800000000000001</v>
      </c>
      <c r="X168" s="2">
        <v>0</v>
      </c>
      <c r="Y168" t="s">
        <v>300</v>
      </c>
      <c r="Z168">
        <v>148000000</v>
      </c>
      <c r="AA168">
        <v>0.73</v>
      </c>
      <c r="AB168">
        <v>0.65300000000000002</v>
      </c>
      <c r="AC168">
        <v>2.8</v>
      </c>
      <c r="AD168">
        <v>1.7989999999999999E-2</v>
      </c>
      <c r="AE168">
        <v>3.4549999999999997E-2</v>
      </c>
      <c r="AF168">
        <v>5.9240000000000004</v>
      </c>
      <c r="AG168" t="s">
        <v>277</v>
      </c>
      <c r="AI168">
        <v>1185683</v>
      </c>
      <c r="AJ168">
        <v>1029546</v>
      </c>
      <c r="AK168">
        <v>0.8</v>
      </c>
      <c r="AL168">
        <v>1.411</v>
      </c>
      <c r="AM168" s="2">
        <f t="shared" si="4"/>
        <v>-0.52308826876655534</v>
      </c>
      <c r="AN168" s="5">
        <f t="shared" si="5"/>
        <v>1.0643967750521495</v>
      </c>
    </row>
    <row r="169" spans="1:40" hidden="1" x14ac:dyDescent="0.25">
      <c r="A169" t="s">
        <v>75</v>
      </c>
      <c r="B169">
        <v>68.099999999999994</v>
      </c>
      <c r="C169" s="3">
        <v>6.4561513209316607E-2</v>
      </c>
      <c r="D169" s="3">
        <v>-0.16194929854787099</v>
      </c>
      <c r="E169" s="3">
        <v>-0.135018417375841</v>
      </c>
      <c r="F169" s="3">
        <v>1.05356877875055E-2</v>
      </c>
      <c r="G169">
        <v>22.245615000000001</v>
      </c>
      <c r="H169">
        <v>0.32300000000000001</v>
      </c>
      <c r="J169" s="1">
        <v>247335776</v>
      </c>
      <c r="L169">
        <v>1.601755</v>
      </c>
      <c r="O169">
        <v>1.28</v>
      </c>
      <c r="P169">
        <v>3.6360000000000001</v>
      </c>
      <c r="Q169">
        <v>0.251</v>
      </c>
      <c r="R169">
        <v>0.27100000000000002</v>
      </c>
      <c r="S169">
        <v>0.22792999999999999</v>
      </c>
      <c r="T169">
        <v>26.756</v>
      </c>
      <c r="U169">
        <v>6.0979999999999999</v>
      </c>
      <c r="V169">
        <v>3.42</v>
      </c>
      <c r="W169" s="2">
        <v>4.8500000000000001E-2</v>
      </c>
      <c r="X169" s="2">
        <v>0.74480000000000002</v>
      </c>
      <c r="Y169" t="s">
        <v>272</v>
      </c>
      <c r="Z169">
        <v>247335776</v>
      </c>
      <c r="AA169">
        <v>0.68</v>
      </c>
      <c r="AB169">
        <v>1.026</v>
      </c>
      <c r="AC169">
        <v>1.9</v>
      </c>
      <c r="AD169">
        <v>4.6030000000000001E-2</v>
      </c>
      <c r="AE169">
        <v>8.1670000000000006E-2</v>
      </c>
      <c r="AF169">
        <v>11.801</v>
      </c>
      <c r="AG169" t="s">
        <v>268</v>
      </c>
      <c r="AI169">
        <v>2504957</v>
      </c>
      <c r="AJ169">
        <v>2642105</v>
      </c>
      <c r="AK169">
        <v>2.2599999999999998</v>
      </c>
      <c r="AL169">
        <v>1.6619999999999999</v>
      </c>
      <c r="AM169" s="2">
        <f t="shared" si="4"/>
        <v>-4.9289766426287011E-2</v>
      </c>
      <c r="AN169" s="5">
        <f t="shared" si="5"/>
        <v>1.0460534030509057</v>
      </c>
    </row>
    <row r="170" spans="1:40" x14ac:dyDescent="0.25">
      <c r="A170" t="s">
        <v>58</v>
      </c>
      <c r="B170">
        <v>84.69</v>
      </c>
      <c r="C170" s="3">
        <v>0.273916967509025</v>
      </c>
      <c r="D170" s="3">
        <v>7.8441359989812803E-2</v>
      </c>
      <c r="E170" s="3">
        <v>8.0643103228275906E-2</v>
      </c>
      <c r="F170" s="3">
        <v>5.5458624127617102E-2</v>
      </c>
      <c r="G170">
        <v>22.1</v>
      </c>
      <c r="H170">
        <v>0.13900000000000001</v>
      </c>
      <c r="I170">
        <v>8</v>
      </c>
      <c r="J170" s="1">
        <v>1160700032</v>
      </c>
      <c r="K170">
        <v>1</v>
      </c>
      <c r="L170">
        <v>0.67500000000000004</v>
      </c>
      <c r="M170">
        <v>9</v>
      </c>
      <c r="N170">
        <v>5</v>
      </c>
      <c r="O170">
        <v>1.9590000000000001</v>
      </c>
      <c r="P170">
        <v>66.054000000000002</v>
      </c>
      <c r="Q170">
        <v>0.221</v>
      </c>
      <c r="R170">
        <v>0.22900000000000001</v>
      </c>
      <c r="S170">
        <v>0.23535</v>
      </c>
      <c r="T170">
        <v>18.350000000000001</v>
      </c>
      <c r="U170">
        <v>4.319</v>
      </c>
      <c r="V170">
        <v>3.8</v>
      </c>
      <c r="W170" s="2">
        <v>0.1172</v>
      </c>
      <c r="X170" s="2">
        <v>0.85050000000000003</v>
      </c>
      <c r="Y170" t="s">
        <v>267</v>
      </c>
      <c r="Z170">
        <v>1160700032</v>
      </c>
      <c r="AA170">
        <v>1.93</v>
      </c>
      <c r="AB170">
        <v>1.5469999999999999</v>
      </c>
      <c r="AC170">
        <v>2.1</v>
      </c>
      <c r="AD170">
        <v>8.8599995000000001E-2</v>
      </c>
      <c r="AE170">
        <v>0.26339000000000001</v>
      </c>
      <c r="AF170">
        <v>20.346</v>
      </c>
      <c r="AG170" t="s">
        <v>268</v>
      </c>
      <c r="AH170">
        <v>9</v>
      </c>
      <c r="AI170">
        <v>7987670</v>
      </c>
      <c r="AJ170">
        <v>6499180</v>
      </c>
      <c r="AK170">
        <v>4.9400000000000004</v>
      </c>
      <c r="AL170">
        <v>3.2789999999999999</v>
      </c>
      <c r="AM170" s="2">
        <f t="shared" si="4"/>
        <v>0.33791997532163515</v>
      </c>
      <c r="AN170" s="5">
        <f t="shared" si="5"/>
        <v>1.0443389630624644</v>
      </c>
    </row>
    <row r="171" spans="1:40" hidden="1" x14ac:dyDescent="0.25">
      <c r="A171" t="s">
        <v>102</v>
      </c>
      <c r="B171">
        <v>73.400000000000006</v>
      </c>
      <c r="C171" s="3">
        <v>-1.0648335355169E-2</v>
      </c>
      <c r="D171" s="3">
        <v>0.11431607712160299</v>
      </c>
      <c r="E171" s="3">
        <v>0.166375337676783</v>
      </c>
      <c r="F171" s="3">
        <v>3.40941110171879E-2</v>
      </c>
      <c r="G171">
        <v>17.368037999999999</v>
      </c>
      <c r="H171">
        <v>0.122</v>
      </c>
      <c r="I171">
        <v>4</v>
      </c>
      <c r="J171" s="1">
        <v>1928199936</v>
      </c>
      <c r="K171">
        <v>1</v>
      </c>
      <c r="L171">
        <v>-2.0225E-2</v>
      </c>
      <c r="M171">
        <v>3</v>
      </c>
      <c r="N171">
        <v>2</v>
      </c>
      <c r="O171">
        <v>0.505</v>
      </c>
      <c r="P171">
        <v>130.81200000000001</v>
      </c>
      <c r="Q171">
        <v>0.40799999999999997</v>
      </c>
      <c r="R171">
        <v>0.40899999999999997</v>
      </c>
      <c r="S171">
        <v>0.33015</v>
      </c>
      <c r="T171">
        <v>11.337999999999999</v>
      </c>
      <c r="U171">
        <v>3.7429999999999999</v>
      </c>
      <c r="V171">
        <v>4.13</v>
      </c>
      <c r="W171" s="2">
        <v>2.0000000000000001E-4</v>
      </c>
      <c r="X171" s="2">
        <v>0.73960000000000004</v>
      </c>
      <c r="Y171" t="s">
        <v>326</v>
      </c>
      <c r="Z171">
        <v>1928199936</v>
      </c>
      <c r="AA171">
        <v>3.29</v>
      </c>
      <c r="AB171">
        <v>0.29199999999999998</v>
      </c>
      <c r="AC171">
        <v>2.1</v>
      </c>
      <c r="AD171">
        <v>3.2129999999999999E-2</v>
      </c>
      <c r="AE171">
        <v>0.10609</v>
      </c>
      <c r="AF171">
        <v>32.460999999999999</v>
      </c>
      <c r="AG171" t="s">
        <v>327</v>
      </c>
      <c r="AH171">
        <v>7</v>
      </c>
      <c r="AI171">
        <v>6287873</v>
      </c>
      <c r="AJ171">
        <v>7715362</v>
      </c>
      <c r="AK171">
        <v>2.6</v>
      </c>
      <c r="AL171">
        <v>3.91</v>
      </c>
      <c r="AM171" s="2">
        <f t="shared" si="4"/>
        <v>9.0944713542927241E-2</v>
      </c>
      <c r="AN171" s="5">
        <f t="shared" si="5"/>
        <v>1.0415306518162597</v>
      </c>
    </row>
    <row r="172" spans="1:40" x14ac:dyDescent="0.25">
      <c r="A172" t="s">
        <v>71</v>
      </c>
      <c r="B172">
        <v>42.06</v>
      </c>
      <c r="C172" s="3">
        <v>0.23343108504398799</v>
      </c>
      <c r="D172" s="3">
        <v>0.148866429937175</v>
      </c>
      <c r="E172" s="3">
        <v>0.15867768595041301</v>
      </c>
      <c r="F172" s="3">
        <v>2.5853658536585299E-2</v>
      </c>
      <c r="G172">
        <v>13.436893</v>
      </c>
      <c r="H172">
        <v>4.3999999999999997E-2</v>
      </c>
      <c r="I172">
        <v>1</v>
      </c>
      <c r="J172" s="1">
        <v>22545000448</v>
      </c>
      <c r="K172">
        <v>2</v>
      </c>
      <c r="L172">
        <v>0.95775600000000005</v>
      </c>
      <c r="M172">
        <v>5</v>
      </c>
      <c r="N172">
        <v>1</v>
      </c>
      <c r="O172">
        <v>1.1599999999999999</v>
      </c>
      <c r="P172">
        <v>58.509</v>
      </c>
      <c r="Q172">
        <v>0.27400000000000002</v>
      </c>
      <c r="R172">
        <v>0.26</v>
      </c>
      <c r="S172">
        <v>0.40328997</v>
      </c>
      <c r="T172">
        <v>12.632999999999999</v>
      </c>
      <c r="U172">
        <v>5.0949999999999998</v>
      </c>
      <c r="V172">
        <v>3.11</v>
      </c>
      <c r="W172" s="2">
        <v>4.0000000000000002E-4</v>
      </c>
      <c r="X172" s="2">
        <v>0.72660000000000002</v>
      </c>
      <c r="Y172" t="s">
        <v>270</v>
      </c>
      <c r="Z172">
        <v>22545000448</v>
      </c>
      <c r="AA172">
        <v>1.95</v>
      </c>
      <c r="AB172">
        <v>0.83799999999999997</v>
      </c>
      <c r="AC172">
        <v>2.8</v>
      </c>
      <c r="AD172">
        <v>5.731E-2</v>
      </c>
      <c r="AE172">
        <v>0.35081002</v>
      </c>
      <c r="AF172">
        <v>8.9719999999999995</v>
      </c>
      <c r="AG172" t="s">
        <v>265</v>
      </c>
      <c r="AH172">
        <v>1</v>
      </c>
      <c r="AI172">
        <v>52192249</v>
      </c>
      <c r="AJ172">
        <v>57638413</v>
      </c>
      <c r="AK172">
        <v>2.41</v>
      </c>
      <c r="AL172">
        <v>3.7440000000000002</v>
      </c>
      <c r="AM172" s="2">
        <f t="shared" si="4"/>
        <v>0.34968819304489418</v>
      </c>
      <c r="AN172" s="5">
        <f t="shared" si="5"/>
        <v>1.0346301623385326</v>
      </c>
    </row>
    <row r="173" spans="1:40" hidden="1" x14ac:dyDescent="0.25">
      <c r="A173" t="s">
        <v>81</v>
      </c>
      <c r="B173">
        <v>74.89</v>
      </c>
      <c r="C173" s="3">
        <v>0.18347029077117499</v>
      </c>
      <c r="D173" s="3">
        <v>9.3284671532846794E-2</v>
      </c>
      <c r="E173" s="3">
        <v>-3.98989227290857E-3</v>
      </c>
      <c r="F173" s="3">
        <v>3.91286249479674E-2</v>
      </c>
      <c r="G173">
        <v>22.604863999999999</v>
      </c>
      <c r="H173">
        <v>9.0999999999999998E-2</v>
      </c>
      <c r="I173">
        <v>4</v>
      </c>
      <c r="J173" s="1">
        <v>919000000</v>
      </c>
      <c r="K173">
        <v>1</v>
      </c>
      <c r="L173">
        <v>1.0578080000000001</v>
      </c>
      <c r="M173">
        <v>7</v>
      </c>
      <c r="N173">
        <v>3</v>
      </c>
      <c r="O173">
        <v>2.621</v>
      </c>
      <c r="P173">
        <v>39.441000000000003</v>
      </c>
      <c r="Q173">
        <v>0.308</v>
      </c>
      <c r="R173">
        <v>0.29399999999999998</v>
      </c>
      <c r="S173">
        <v>0.21372999000000001</v>
      </c>
      <c r="T173">
        <v>17.074999999999999</v>
      </c>
      <c r="U173">
        <v>3.649</v>
      </c>
      <c r="V173">
        <v>3.29</v>
      </c>
      <c r="W173" s="2">
        <v>8.9999999999999998E-4</v>
      </c>
      <c r="X173" s="2">
        <v>0.86329999999999996</v>
      </c>
      <c r="Y173" t="s">
        <v>320</v>
      </c>
      <c r="Z173">
        <v>919000000</v>
      </c>
      <c r="AA173">
        <v>1.88</v>
      </c>
      <c r="AB173">
        <v>1.7649999999999999</v>
      </c>
      <c r="AC173">
        <v>2.2999999999999998</v>
      </c>
      <c r="AD173">
        <v>5.9369996000000001E-2</v>
      </c>
      <c r="AE173">
        <v>0.10192</v>
      </c>
      <c r="AF173">
        <v>20.352</v>
      </c>
      <c r="AG173" t="s">
        <v>265</v>
      </c>
      <c r="AH173">
        <v>5</v>
      </c>
      <c r="AI173">
        <v>4721321</v>
      </c>
      <c r="AJ173">
        <v>5075949</v>
      </c>
      <c r="AK173">
        <v>1.52</v>
      </c>
      <c r="AL173">
        <v>1.6419999999999999</v>
      </c>
      <c r="AM173" s="2">
        <f t="shared" si="4"/>
        <v>0.2323758722150352</v>
      </c>
      <c r="AN173" s="5">
        <f t="shared" si="5"/>
        <v>1.0335813035575596</v>
      </c>
    </row>
    <row r="174" spans="1:40" hidden="1" x14ac:dyDescent="0.25">
      <c r="A174" t="s">
        <v>210</v>
      </c>
      <c r="B174">
        <v>40.51</v>
      </c>
      <c r="C174" s="3">
        <v>0.287257705751509</v>
      </c>
      <c r="D174" s="3">
        <v>0.234308348567946</v>
      </c>
      <c r="E174" s="3">
        <v>-4.16370948663356E-2</v>
      </c>
      <c r="F174" s="3">
        <v>-3.7081055383884003E-2</v>
      </c>
      <c r="G174">
        <v>15.9</v>
      </c>
      <c r="H174">
        <v>2.7E-2</v>
      </c>
      <c r="I174">
        <v>2</v>
      </c>
      <c r="J174" s="1">
        <v>-406000000</v>
      </c>
      <c r="K174">
        <v>2</v>
      </c>
      <c r="L174">
        <v>2.9107989999999999</v>
      </c>
      <c r="M174">
        <v>6</v>
      </c>
      <c r="N174">
        <v>1</v>
      </c>
      <c r="O174">
        <v>1.65</v>
      </c>
      <c r="P174">
        <v>47.228999999999999</v>
      </c>
      <c r="S174">
        <v>0.21614</v>
      </c>
      <c r="T174">
        <v>10.643000000000001</v>
      </c>
      <c r="U174">
        <v>2.2999999999999998</v>
      </c>
      <c r="V174">
        <v>2.7</v>
      </c>
      <c r="W174" s="2">
        <v>4.5999999999999999E-3</v>
      </c>
      <c r="X174" s="2">
        <v>0.86429999999999996</v>
      </c>
      <c r="Y174" t="s">
        <v>276</v>
      </c>
      <c r="Z174">
        <v>-406000000</v>
      </c>
      <c r="AA174">
        <v>0.33</v>
      </c>
      <c r="AB174">
        <v>0.311</v>
      </c>
      <c r="AC174">
        <v>2.1</v>
      </c>
      <c r="AD174">
        <v>9.5999999999999992E-3</v>
      </c>
      <c r="AE174">
        <v>-1.0500000000000001E-2</v>
      </c>
      <c r="AF174">
        <v>26.192</v>
      </c>
      <c r="AG174" t="s">
        <v>277</v>
      </c>
      <c r="AH174">
        <v>3</v>
      </c>
      <c r="AI174">
        <v>25513605</v>
      </c>
      <c r="AJ174">
        <v>11474404</v>
      </c>
      <c r="AK174">
        <v>4.1399999999999997</v>
      </c>
      <c r="AL174">
        <v>-0.48299999999999998</v>
      </c>
      <c r="AM174" s="2">
        <f t="shared" si="4"/>
        <v>0.3909125183702411</v>
      </c>
      <c r="AN174" s="5">
        <f t="shared" si="5"/>
        <v>1.0307201107610582</v>
      </c>
    </row>
    <row r="175" spans="1:40" hidden="1" x14ac:dyDescent="0.25">
      <c r="A175" t="s">
        <v>229</v>
      </c>
      <c r="B175">
        <v>30.54</v>
      </c>
      <c r="C175" s="3">
        <v>0.750143266475644</v>
      </c>
      <c r="D175" s="3">
        <v>-0.13971830985915401</v>
      </c>
      <c r="E175" s="3">
        <v>-0.26267503621438898</v>
      </c>
      <c r="F175" s="3">
        <v>-4.4430538172715903E-2</v>
      </c>
      <c r="G175">
        <v>44.531643000000003</v>
      </c>
      <c r="H175">
        <v>0.23799999999999999</v>
      </c>
      <c r="I175">
        <v>7</v>
      </c>
      <c r="J175" s="1">
        <v>231098000</v>
      </c>
      <c r="K175">
        <v>2</v>
      </c>
      <c r="L175">
        <v>0.56467999999999996</v>
      </c>
      <c r="M175">
        <v>7</v>
      </c>
      <c r="N175">
        <v>8</v>
      </c>
      <c r="O175">
        <v>11.003</v>
      </c>
      <c r="P175">
        <v>48.398000000000003</v>
      </c>
      <c r="S175">
        <v>0.21733</v>
      </c>
      <c r="T175">
        <v>40.423999999999999</v>
      </c>
      <c r="U175">
        <v>8.7850000000000001</v>
      </c>
      <c r="V175">
        <v>0.79</v>
      </c>
      <c r="W175" s="2">
        <v>0.1091</v>
      </c>
      <c r="X175" s="2">
        <v>0.65749999999999997</v>
      </c>
      <c r="Y175" t="s">
        <v>272</v>
      </c>
      <c r="Z175">
        <v>231098000</v>
      </c>
      <c r="AA175">
        <v>1.57</v>
      </c>
      <c r="AB175">
        <v>10.558</v>
      </c>
      <c r="AC175">
        <v>3</v>
      </c>
      <c r="AD175">
        <v>2.2890000000000001E-2</v>
      </c>
      <c r="AE175">
        <v>4.487E-2</v>
      </c>
      <c r="AF175">
        <v>3.621</v>
      </c>
      <c r="AG175" t="s">
        <v>268</v>
      </c>
      <c r="AH175">
        <v>6</v>
      </c>
      <c r="AI175">
        <v>54655594</v>
      </c>
      <c r="AJ175">
        <v>47088911</v>
      </c>
      <c r="AK175">
        <v>1.71</v>
      </c>
      <c r="AL175">
        <v>0.309</v>
      </c>
      <c r="AM175" s="2">
        <f t="shared" si="4"/>
        <v>0.61091280764474332</v>
      </c>
      <c r="AN175" s="5">
        <f t="shared" si="5"/>
        <v>1.0305989328946787</v>
      </c>
    </row>
    <row r="176" spans="1:40" hidden="1" x14ac:dyDescent="0.25">
      <c r="A176" t="s">
        <v>148</v>
      </c>
      <c r="B176">
        <v>21.86</v>
      </c>
      <c r="C176" s="3">
        <v>-0.158259530227185</v>
      </c>
      <c r="D176" s="3">
        <v>-0.14341692789968599</v>
      </c>
      <c r="E176" s="3">
        <v>-7.1367884451996599E-2</v>
      </c>
      <c r="F176" s="3">
        <v>-7.1367884451996599E-2</v>
      </c>
      <c r="G176">
        <v>14.442425</v>
      </c>
      <c r="H176">
        <v>2.3E-2</v>
      </c>
      <c r="I176">
        <v>3</v>
      </c>
      <c r="J176" s="1">
        <v>132808000</v>
      </c>
      <c r="K176">
        <v>2</v>
      </c>
      <c r="L176">
        <v>0.44429099999999999</v>
      </c>
      <c r="M176">
        <v>5</v>
      </c>
      <c r="N176">
        <v>8</v>
      </c>
      <c r="O176">
        <v>1.671</v>
      </c>
      <c r="P176">
        <v>70.680000000000007</v>
      </c>
      <c r="Q176">
        <v>0.94299999999999995</v>
      </c>
      <c r="R176">
        <v>0.97099999999999997</v>
      </c>
      <c r="S176">
        <v>0.50519000000000003</v>
      </c>
      <c r="T176">
        <v>13.003</v>
      </c>
      <c r="U176">
        <v>6.569</v>
      </c>
      <c r="V176">
        <v>1.65</v>
      </c>
      <c r="W176" s="2">
        <v>1.5800000000000002E-2</v>
      </c>
      <c r="X176" s="2">
        <v>0.97</v>
      </c>
      <c r="Y176" t="s">
        <v>276</v>
      </c>
      <c r="Z176">
        <v>132808000</v>
      </c>
      <c r="AA176">
        <v>0.44</v>
      </c>
      <c r="AB176">
        <v>1.63</v>
      </c>
      <c r="AC176">
        <v>2.4</v>
      </c>
      <c r="AD176">
        <v>1.15E-3</v>
      </c>
      <c r="AE176">
        <v>5.5379999999999999E-2</v>
      </c>
      <c r="AF176">
        <v>3.794</v>
      </c>
      <c r="AG176" t="s">
        <v>277</v>
      </c>
      <c r="AH176">
        <v>1</v>
      </c>
      <c r="AI176">
        <v>28089087</v>
      </c>
      <c r="AJ176">
        <v>20023079</v>
      </c>
      <c r="AK176">
        <v>4.82</v>
      </c>
      <c r="AL176">
        <v>0.28899999999999998</v>
      </c>
      <c r="AM176" s="2">
        <f t="shared" si="4"/>
        <v>-0.25375728899436023</v>
      </c>
      <c r="AN176" s="5">
        <f t="shared" si="5"/>
        <v>1.0247669360538931</v>
      </c>
    </row>
    <row r="177" spans="1:40" x14ac:dyDescent="0.25">
      <c r="A177" t="s">
        <v>61</v>
      </c>
      <c r="B177">
        <v>110.68</v>
      </c>
      <c r="C177" s="3">
        <v>0.140208097249407</v>
      </c>
      <c r="D177" s="3">
        <v>5.2391366359227899E-2</v>
      </c>
      <c r="E177" s="3">
        <v>6.0661236224245303E-2</v>
      </c>
      <c r="F177" s="3">
        <v>-3.0483531885073401E-2</v>
      </c>
      <c r="G177">
        <v>15.158322</v>
      </c>
      <c r="H177">
        <v>7.0000000000000007E-2</v>
      </c>
      <c r="I177">
        <v>8</v>
      </c>
      <c r="J177" s="1">
        <v>12023000064</v>
      </c>
      <c r="K177">
        <v>1</v>
      </c>
      <c r="L177">
        <v>1.254999</v>
      </c>
      <c r="M177">
        <v>5</v>
      </c>
      <c r="N177">
        <v>10</v>
      </c>
      <c r="O177">
        <v>0.877</v>
      </c>
      <c r="P177">
        <v>46.228999999999999</v>
      </c>
      <c r="Q177">
        <v>0.29099999999999998</v>
      </c>
      <c r="R177">
        <v>0.23200000000000001</v>
      </c>
      <c r="S177">
        <v>0.30087998999999999</v>
      </c>
      <c r="T177">
        <v>10.958</v>
      </c>
      <c r="U177">
        <v>3.2970000000000002</v>
      </c>
      <c r="V177">
        <v>7.39</v>
      </c>
      <c r="W177" s="2">
        <v>4.4699999999999997E-2</v>
      </c>
      <c r="X177" s="2">
        <v>0.65139999999999998</v>
      </c>
      <c r="Y177" t="s">
        <v>313</v>
      </c>
      <c r="Z177">
        <v>12023000064</v>
      </c>
      <c r="AA177">
        <v>1.44</v>
      </c>
      <c r="AB177">
        <v>0.71199999999999997</v>
      </c>
      <c r="AC177">
        <v>2.4</v>
      </c>
      <c r="AD177">
        <v>9.4610005999999996E-2</v>
      </c>
      <c r="AE177">
        <v>0.25729000000000002</v>
      </c>
      <c r="AF177">
        <v>38.323</v>
      </c>
      <c r="AG177" t="s">
        <v>280</v>
      </c>
      <c r="AH177">
        <v>3</v>
      </c>
      <c r="AI177">
        <v>29278362</v>
      </c>
      <c r="AJ177">
        <v>26534390</v>
      </c>
      <c r="AK177">
        <v>3.67</v>
      </c>
      <c r="AL177">
        <v>7.9210000000000003</v>
      </c>
      <c r="AM177" s="2">
        <f t="shared" si="4"/>
        <v>0.17902879516132619</v>
      </c>
      <c r="AN177" s="5">
        <f t="shared" si="5"/>
        <v>1.0221941658464067</v>
      </c>
    </row>
    <row r="178" spans="1:40" hidden="1" x14ac:dyDescent="0.25">
      <c r="A178" t="s">
        <v>124</v>
      </c>
      <c r="B178">
        <v>74.260000000000005</v>
      </c>
      <c r="C178" s="3">
        <v>0.14369320807022901</v>
      </c>
      <c r="D178" s="3">
        <v>-3.3827738745771399E-2</v>
      </c>
      <c r="E178" s="3">
        <v>-9.8666666666665792E-3</v>
      </c>
      <c r="F178" s="3">
        <v>5.3333333333333399E-2</v>
      </c>
      <c r="G178">
        <v>23.717106000000001</v>
      </c>
      <c r="H178">
        <v>6.0000000000000001E-3</v>
      </c>
      <c r="I178">
        <v>9</v>
      </c>
      <c r="J178" s="1">
        <v>506000000</v>
      </c>
      <c r="K178">
        <v>1</v>
      </c>
      <c r="L178">
        <v>0.65428799999999998</v>
      </c>
      <c r="M178">
        <v>9</v>
      </c>
      <c r="N178">
        <v>10</v>
      </c>
      <c r="O178">
        <v>2.9780000000000002</v>
      </c>
      <c r="P178">
        <v>42.470999999999997</v>
      </c>
      <c r="Q178">
        <v>0.625</v>
      </c>
      <c r="R178">
        <v>0.65400000000000003</v>
      </c>
      <c r="S178">
        <v>0.30847999999999998</v>
      </c>
      <c r="T178">
        <v>24.94</v>
      </c>
      <c r="U178">
        <v>7.694</v>
      </c>
      <c r="V178">
        <v>3.04</v>
      </c>
      <c r="W178" s="2">
        <v>0.06</v>
      </c>
      <c r="X178" s="2">
        <v>0.89790000000000003</v>
      </c>
      <c r="Y178" t="s">
        <v>332</v>
      </c>
      <c r="Z178">
        <v>506000000</v>
      </c>
      <c r="AA178">
        <v>1.87</v>
      </c>
      <c r="AB178">
        <v>2.617</v>
      </c>
      <c r="AC178">
        <v>2</v>
      </c>
      <c r="AD178">
        <v>5.5259999999999997E-2</v>
      </c>
      <c r="AE178">
        <v>5.0450000000000002E-2</v>
      </c>
      <c r="AF178">
        <v>9.5879999999999992</v>
      </c>
      <c r="AG178" t="s">
        <v>268</v>
      </c>
      <c r="AH178">
        <v>3</v>
      </c>
      <c r="AI178">
        <v>13792763</v>
      </c>
      <c r="AJ178">
        <v>9898607</v>
      </c>
      <c r="AK178">
        <v>2.2400000000000002</v>
      </c>
      <c r="AL178">
        <v>0.65700000000000003</v>
      </c>
      <c r="AM178" s="2">
        <f t="shared" si="4"/>
        <v>0.12875711647512111</v>
      </c>
      <c r="AN178" s="5">
        <f t="shared" si="5"/>
        <v>0.99553389208215848</v>
      </c>
    </row>
    <row r="179" spans="1:40" hidden="1" x14ac:dyDescent="0.25">
      <c r="A179" t="s">
        <v>99</v>
      </c>
      <c r="B179">
        <v>6.79</v>
      </c>
      <c r="C179" s="3">
        <v>-0.25954198473282403</v>
      </c>
      <c r="D179" s="3">
        <v>-6.21546961325967E-2</v>
      </c>
      <c r="E179" s="3">
        <v>9.69305331179319E-2</v>
      </c>
      <c r="F179" s="3">
        <v>-4.3661971830985802E-2</v>
      </c>
      <c r="G179">
        <v>11.435484000000001</v>
      </c>
      <c r="H179">
        <v>0.123</v>
      </c>
      <c r="J179" s="1">
        <v>563968000</v>
      </c>
      <c r="L179">
        <v>1.443538</v>
      </c>
      <c r="O179">
        <v>0.76100000000000001</v>
      </c>
      <c r="P179">
        <v>94.397000000000006</v>
      </c>
      <c r="Q179">
        <v>0.33300000000000002</v>
      </c>
      <c r="R179">
        <v>0.39300000000000002</v>
      </c>
      <c r="S179">
        <v>0.18312999999999999</v>
      </c>
      <c r="T179">
        <v>9.1430000000000007</v>
      </c>
      <c r="U179">
        <v>1.6739999999999999</v>
      </c>
      <c r="V179">
        <v>0.62</v>
      </c>
      <c r="W179" s="2">
        <v>3.5000000000000001E-3</v>
      </c>
      <c r="X179" s="2">
        <v>0.35680000000000001</v>
      </c>
      <c r="Y179" t="s">
        <v>303</v>
      </c>
      <c r="Z179">
        <v>563968000</v>
      </c>
      <c r="AA179">
        <v>1.08</v>
      </c>
      <c r="AB179">
        <v>0.53100000000000003</v>
      </c>
      <c r="AC179">
        <v>2.2000000000000002</v>
      </c>
      <c r="AD179">
        <v>3.7530000000000001E-2</v>
      </c>
      <c r="AE179">
        <v>5.9369996000000001E-2</v>
      </c>
      <c r="AF179">
        <v>8.6199999999999992</v>
      </c>
      <c r="AG179" t="s">
        <v>288</v>
      </c>
      <c r="AI179">
        <v>17560891</v>
      </c>
      <c r="AJ179">
        <v>21075934</v>
      </c>
      <c r="AK179">
        <v>2.75</v>
      </c>
      <c r="AL179">
        <v>0.36</v>
      </c>
      <c r="AM179" s="2">
        <f t="shared" si="4"/>
        <v>-0.27002519717222156</v>
      </c>
      <c r="AN179" s="5">
        <f t="shared" si="5"/>
        <v>0.99076032359919797</v>
      </c>
    </row>
    <row r="180" spans="1:40" hidden="1" x14ac:dyDescent="0.25">
      <c r="A180" t="s">
        <v>107</v>
      </c>
      <c r="B180">
        <v>213.59</v>
      </c>
      <c r="C180" s="3">
        <v>-6.8228416873881995E-2</v>
      </c>
      <c r="D180" s="3">
        <v>-0.196032672112018</v>
      </c>
      <c r="E180" s="3">
        <v>-0.20828082141003701</v>
      </c>
      <c r="F180" s="3">
        <v>-2.8650688980853899E-2</v>
      </c>
      <c r="G180">
        <v>19.112235999999999</v>
      </c>
      <c r="H180">
        <v>0.24399999999999999</v>
      </c>
      <c r="J180" s="1">
        <v>3833743872</v>
      </c>
      <c r="L180">
        <v>1.977889</v>
      </c>
      <c r="O180">
        <v>2.1920000000000002</v>
      </c>
      <c r="P180">
        <v>33.576000000000001</v>
      </c>
      <c r="Q180">
        <v>0.60299999999999998</v>
      </c>
      <c r="R180">
        <v>0.45</v>
      </c>
      <c r="S180">
        <v>0.33789999999999998</v>
      </c>
      <c r="T180">
        <v>14.481</v>
      </c>
      <c r="U180">
        <v>4.8929999999999998</v>
      </c>
      <c r="V180">
        <v>11.85</v>
      </c>
      <c r="W180" s="2">
        <v>1E-3</v>
      </c>
      <c r="X180" s="2">
        <v>0.80600000000000005</v>
      </c>
      <c r="Y180" t="s">
        <v>272</v>
      </c>
      <c r="Z180">
        <v>3833743872</v>
      </c>
      <c r="AA180">
        <v>53.84</v>
      </c>
      <c r="AB180">
        <v>1.641</v>
      </c>
      <c r="AC180">
        <v>2</v>
      </c>
      <c r="AD180">
        <v>4.7659997000000003E-2</v>
      </c>
      <c r="AE180">
        <v>0.17066998999999999</v>
      </c>
      <c r="AF180">
        <v>41</v>
      </c>
      <c r="AG180" t="s">
        <v>268</v>
      </c>
      <c r="AI180">
        <v>4565128</v>
      </c>
      <c r="AJ180">
        <v>3782329</v>
      </c>
      <c r="AK180">
        <v>1.17</v>
      </c>
      <c r="AL180">
        <v>11.01</v>
      </c>
      <c r="AM180" s="2">
        <f t="shared" si="4"/>
        <v>-0.2207025156974714</v>
      </c>
      <c r="AN180" s="5">
        <f t="shared" si="5"/>
        <v>0.98183276378301754</v>
      </c>
    </row>
    <row r="181" spans="1:40" hidden="1" x14ac:dyDescent="0.25">
      <c r="A181" t="s">
        <v>70</v>
      </c>
      <c r="B181">
        <v>60.66</v>
      </c>
      <c r="C181" s="3">
        <v>-0.21015624999999999</v>
      </c>
      <c r="D181" s="3">
        <v>-0.27248740705204999</v>
      </c>
      <c r="E181" s="3">
        <v>-6.7343173431734404E-2</v>
      </c>
      <c r="F181" s="3">
        <v>4.9701789264413598E-3</v>
      </c>
      <c r="G181">
        <v>9.0447279999999992</v>
      </c>
      <c r="H181">
        <v>0.14199999999999999</v>
      </c>
      <c r="I181">
        <v>1</v>
      </c>
      <c r="J181" s="1">
        <v>305000000</v>
      </c>
      <c r="K181">
        <v>1</v>
      </c>
      <c r="L181">
        <v>1.076635</v>
      </c>
      <c r="M181">
        <v>3</v>
      </c>
      <c r="N181">
        <v>1</v>
      </c>
      <c r="O181">
        <v>1.593</v>
      </c>
      <c r="P181">
        <v>87.376999999999995</v>
      </c>
      <c r="Q181">
        <v>0.27100000000000002</v>
      </c>
      <c r="R181">
        <v>0.26</v>
      </c>
      <c r="S181">
        <v>0.15548000000000001</v>
      </c>
      <c r="T181">
        <v>9.25</v>
      </c>
      <c r="U181">
        <v>1.4379999999999999</v>
      </c>
      <c r="V181">
        <v>6.26</v>
      </c>
      <c r="W181" s="2">
        <v>1.34E-2</v>
      </c>
      <c r="X181" s="2">
        <v>0.99729999999999996</v>
      </c>
      <c r="Y181" t="s">
        <v>303</v>
      </c>
      <c r="Z181">
        <v>305000000</v>
      </c>
      <c r="AA181">
        <v>0.61</v>
      </c>
      <c r="AB181">
        <v>0.79400000000000004</v>
      </c>
      <c r="AC181">
        <v>2.2999999999999998</v>
      </c>
      <c r="AD181">
        <v>4.4359996999999998E-2</v>
      </c>
      <c r="AE181">
        <v>7.5040005000000007E-2</v>
      </c>
      <c r="AF181">
        <v>61.421999999999997</v>
      </c>
      <c r="AG181" t="s">
        <v>288</v>
      </c>
      <c r="AH181">
        <v>4</v>
      </c>
      <c r="AI181">
        <v>4457182</v>
      </c>
      <c r="AJ181">
        <v>5069790</v>
      </c>
      <c r="AK181">
        <v>2.09</v>
      </c>
      <c r="AL181">
        <v>2.7040000000000002</v>
      </c>
      <c r="AM181" s="2">
        <f t="shared" si="4"/>
        <v>-0.36282156530675513</v>
      </c>
      <c r="AN181" s="5">
        <f t="shared" si="5"/>
        <v>0.97570313853154411</v>
      </c>
    </row>
    <row r="182" spans="1:40" hidden="1" x14ac:dyDescent="0.25">
      <c r="A182" t="s">
        <v>218</v>
      </c>
      <c r="B182">
        <v>65.150000000000006</v>
      </c>
      <c r="C182" s="3">
        <v>0.155141843971631</v>
      </c>
      <c r="D182" s="3">
        <v>-9.5138888888888704E-2</v>
      </c>
      <c r="E182" s="3">
        <v>0.10423728813559301</v>
      </c>
      <c r="F182" s="3">
        <v>0.114627887082976</v>
      </c>
      <c r="G182">
        <v>12.859848</v>
      </c>
      <c r="H182">
        <v>0.35199999999999998</v>
      </c>
      <c r="I182">
        <v>1</v>
      </c>
      <c r="J182" s="1">
        <v>241500000</v>
      </c>
      <c r="K182">
        <v>2</v>
      </c>
      <c r="L182">
        <v>-1.7840000000000002E-2</v>
      </c>
      <c r="M182">
        <v>2</v>
      </c>
      <c r="N182">
        <v>3</v>
      </c>
      <c r="O182">
        <v>5.2670000000000003</v>
      </c>
      <c r="P182">
        <v>33.707999999999998</v>
      </c>
      <c r="S182">
        <v>0.18361999000000001</v>
      </c>
      <c r="T182">
        <v>17.670999999999999</v>
      </c>
      <c r="U182">
        <v>3.2450000000000001</v>
      </c>
      <c r="V182">
        <v>5.28</v>
      </c>
      <c r="W182" s="2">
        <v>3.3300000000000003E-2</v>
      </c>
      <c r="X182" s="2">
        <v>1.1074999999999999</v>
      </c>
      <c r="Y182" t="s">
        <v>330</v>
      </c>
      <c r="Z182">
        <v>241500000</v>
      </c>
      <c r="AA182">
        <v>0.84</v>
      </c>
      <c r="AB182">
        <v>4.2460000000000004</v>
      </c>
      <c r="AC182">
        <v>1.9</v>
      </c>
      <c r="AD182">
        <v>6.7470000000000002E-2</v>
      </c>
      <c r="AE182">
        <v>0.28839999999999999</v>
      </c>
      <c r="AF182">
        <v>20.027000000000001</v>
      </c>
      <c r="AG182" t="s">
        <v>268</v>
      </c>
      <c r="AH182">
        <v>2</v>
      </c>
      <c r="AI182">
        <v>10491803</v>
      </c>
      <c r="AJ182">
        <v>9191142</v>
      </c>
      <c r="AK182">
        <v>4.97</v>
      </c>
      <c r="AL182">
        <v>3.82</v>
      </c>
      <c r="AM182" s="2">
        <f t="shared" si="4"/>
        <v>0.14318404548466621</v>
      </c>
      <c r="AN182" s="5">
        <f t="shared" si="5"/>
        <v>0.96736831316725613</v>
      </c>
    </row>
    <row r="183" spans="1:40" hidden="1" x14ac:dyDescent="0.25">
      <c r="A183" t="s">
        <v>126</v>
      </c>
      <c r="B183">
        <v>28.52</v>
      </c>
      <c r="C183" s="3">
        <v>-3.9407207814078901E-2</v>
      </c>
      <c r="D183" s="3">
        <v>9.2002830856332506E-3</v>
      </c>
      <c r="E183" s="3">
        <v>6.6168224299065298E-2</v>
      </c>
      <c r="F183" s="3">
        <v>-0.102862535388486</v>
      </c>
      <c r="G183">
        <v>30.193875999999999</v>
      </c>
      <c r="H183">
        <v>8.6999999999999994E-2</v>
      </c>
      <c r="I183">
        <v>2</v>
      </c>
      <c r="J183" s="1">
        <v>2007000064</v>
      </c>
      <c r="K183">
        <v>1</v>
      </c>
      <c r="L183">
        <v>1.987385</v>
      </c>
      <c r="M183">
        <v>1</v>
      </c>
      <c r="N183">
        <v>3</v>
      </c>
      <c r="O183">
        <v>0.78700000000000003</v>
      </c>
      <c r="P183">
        <v>137.988</v>
      </c>
      <c r="Q183">
        <v>0.63200000000000001</v>
      </c>
      <c r="R183">
        <v>0.66700000000000004</v>
      </c>
      <c r="S183">
        <v>0.42937999999999998</v>
      </c>
      <c r="T183">
        <v>14.515000000000001</v>
      </c>
      <c r="U183">
        <v>6.2320000000000002</v>
      </c>
      <c r="V183">
        <v>0.98</v>
      </c>
      <c r="W183" s="2">
        <v>1.1000000000000001E-3</v>
      </c>
      <c r="X183" s="2">
        <v>0.60660000000000003</v>
      </c>
      <c r="Y183" t="s">
        <v>300</v>
      </c>
      <c r="Z183">
        <v>2007000064</v>
      </c>
      <c r="AA183">
        <v>3.62</v>
      </c>
      <c r="AB183">
        <v>0.59099999999999997</v>
      </c>
      <c r="AC183">
        <v>1.9</v>
      </c>
      <c r="AD183">
        <v>2.4130002000000001E-2</v>
      </c>
      <c r="AE183">
        <v>0.14928000999999999</v>
      </c>
      <c r="AF183">
        <v>10.031000000000001</v>
      </c>
      <c r="AG183" t="s">
        <v>277</v>
      </c>
      <c r="AH183">
        <v>5</v>
      </c>
      <c r="AI183">
        <v>45109771</v>
      </c>
      <c r="AJ183">
        <v>23180147</v>
      </c>
      <c r="AK183">
        <v>2.64</v>
      </c>
      <c r="AL183">
        <v>2.4180000000000001</v>
      </c>
      <c r="AM183" s="2">
        <f t="shared" si="4"/>
        <v>-2.6836888145536447E-2</v>
      </c>
      <c r="AN183" s="5">
        <f t="shared" si="5"/>
        <v>0.96188579586913803</v>
      </c>
    </row>
    <row r="184" spans="1:40" hidden="1" x14ac:dyDescent="0.25">
      <c r="A184" t="s">
        <v>94</v>
      </c>
      <c r="B184">
        <v>105.69</v>
      </c>
      <c r="C184" s="3">
        <v>0.120190779014308</v>
      </c>
      <c r="D184" s="3">
        <v>-0.13644905629544901</v>
      </c>
      <c r="E184" s="3">
        <v>-6.0282742064550497E-2</v>
      </c>
      <c r="F184" s="3">
        <v>-9.4887385458593695E-2</v>
      </c>
      <c r="G184">
        <v>12.042486999999999</v>
      </c>
      <c r="H184">
        <v>0.14000000000000001</v>
      </c>
      <c r="I184">
        <v>2</v>
      </c>
      <c r="J184" s="1">
        <v>802265024</v>
      </c>
      <c r="K184">
        <v>1</v>
      </c>
      <c r="L184">
        <v>1.5256149999999999</v>
      </c>
      <c r="M184">
        <v>3</v>
      </c>
      <c r="N184">
        <v>1</v>
      </c>
      <c r="O184">
        <v>3.7349999999999999</v>
      </c>
      <c r="P184">
        <v>138.06800000000001</v>
      </c>
      <c r="Q184">
        <v>0.373</v>
      </c>
      <c r="R184">
        <v>0.36199999999999999</v>
      </c>
      <c r="S184">
        <v>0.39633000000000002</v>
      </c>
      <c r="T184">
        <v>10.991</v>
      </c>
      <c r="U184">
        <v>4.3559999999999999</v>
      </c>
      <c r="V184">
        <v>9.65</v>
      </c>
      <c r="W184" s="2">
        <v>2.5000000000000001E-3</v>
      </c>
      <c r="X184" s="2">
        <v>0.94940000000000002</v>
      </c>
      <c r="Y184" t="s">
        <v>317</v>
      </c>
      <c r="Z184">
        <v>802265024</v>
      </c>
      <c r="AA184">
        <v>1.1599999999999999</v>
      </c>
      <c r="AB184">
        <v>2.9</v>
      </c>
      <c r="AC184">
        <v>2.1</v>
      </c>
      <c r="AD184">
        <v>0.17231001000000001</v>
      </c>
      <c r="AE184">
        <v>0.54447000000000001</v>
      </c>
      <c r="AF184">
        <v>25.818999999999999</v>
      </c>
      <c r="AG184" t="s">
        <v>268</v>
      </c>
      <c r="AH184">
        <v>5</v>
      </c>
      <c r="AI184">
        <v>5744978</v>
      </c>
      <c r="AJ184">
        <v>5942704</v>
      </c>
      <c r="AK184">
        <v>3.55</v>
      </c>
      <c r="AL184">
        <v>5.0999999999999996</v>
      </c>
      <c r="AM184" s="2">
        <f t="shared" si="4"/>
        <v>2.8988283228896392E-2</v>
      </c>
      <c r="AN184" s="5">
        <f t="shared" si="5"/>
        <v>0.95282236016878119</v>
      </c>
    </row>
    <row r="185" spans="1:40" hidden="1" x14ac:dyDescent="0.25">
      <c r="A185" t="s">
        <v>114</v>
      </c>
      <c r="B185">
        <v>65.14</v>
      </c>
      <c r="C185" s="3">
        <v>-0.41399784094998099</v>
      </c>
      <c r="D185" s="3">
        <v>-0.45200639353916</v>
      </c>
      <c r="E185" s="3">
        <v>-0.30032223415682002</v>
      </c>
      <c r="F185" s="3">
        <v>-0.13216093791633299</v>
      </c>
      <c r="G185">
        <v>15.227468500000001</v>
      </c>
      <c r="H185">
        <v>0.497</v>
      </c>
      <c r="J185" s="1">
        <v>158400992</v>
      </c>
      <c r="L185">
        <v>1.2073290000000001</v>
      </c>
      <c r="O185">
        <v>3.0249999999999999</v>
      </c>
      <c r="P185">
        <v>31.050999999999998</v>
      </c>
      <c r="Q185">
        <v>0.51600000000000001</v>
      </c>
      <c r="R185">
        <v>0.499</v>
      </c>
      <c r="S185">
        <v>0.25661</v>
      </c>
      <c r="T185">
        <v>8.6259999999999994</v>
      </c>
      <c r="U185">
        <v>2.214</v>
      </c>
      <c r="V185">
        <v>4.66</v>
      </c>
      <c r="W185" s="2">
        <v>0.1232</v>
      </c>
      <c r="X185" s="2">
        <v>0.71899999999999997</v>
      </c>
      <c r="Y185" t="s">
        <v>272</v>
      </c>
      <c r="Z185">
        <v>158400992</v>
      </c>
      <c r="AA185">
        <v>0.65</v>
      </c>
      <c r="AB185">
        <v>2.536</v>
      </c>
      <c r="AC185">
        <v>1.6</v>
      </c>
      <c r="AD185">
        <v>5.5370003000000001E-2</v>
      </c>
      <c r="AE185">
        <v>0.12066</v>
      </c>
      <c r="AF185">
        <v>26.957999999999998</v>
      </c>
      <c r="AG185" t="s">
        <v>268</v>
      </c>
      <c r="AI185">
        <v>1287247</v>
      </c>
      <c r="AJ185">
        <v>1056401</v>
      </c>
      <c r="AK185">
        <v>1.38</v>
      </c>
      <c r="AL185">
        <v>2.105</v>
      </c>
      <c r="AM185" s="2">
        <f t="shared" si="4"/>
        <v>-0.7260950077517937</v>
      </c>
      <c r="AN185" s="5">
        <f t="shared" si="5"/>
        <v>0.95238064305866343</v>
      </c>
    </row>
    <row r="186" spans="1:40" x14ac:dyDescent="0.25">
      <c r="A186" t="s">
        <v>31</v>
      </c>
      <c r="B186">
        <v>144.08000000000001</v>
      </c>
      <c r="C186" s="3">
        <v>0.37968016853394598</v>
      </c>
      <c r="D186" s="3">
        <v>0.15969092079845401</v>
      </c>
      <c r="E186" s="3">
        <v>7.5946531252333693E-2</v>
      </c>
      <c r="F186" s="3">
        <v>2.9069352189129399E-2</v>
      </c>
      <c r="G186">
        <v>27.610900000000001</v>
      </c>
      <c r="H186">
        <v>0.14799999999999999</v>
      </c>
      <c r="I186">
        <v>1</v>
      </c>
      <c r="J186" s="1">
        <v>9264000000</v>
      </c>
      <c r="K186">
        <v>1</v>
      </c>
      <c r="L186">
        <v>0.97187699999999999</v>
      </c>
      <c r="M186">
        <v>2</v>
      </c>
      <c r="N186">
        <v>1</v>
      </c>
      <c r="O186">
        <v>1.6910000000000001</v>
      </c>
      <c r="P186">
        <v>49.904000000000003</v>
      </c>
      <c r="Q186">
        <v>0.16200000000000001</v>
      </c>
      <c r="R186">
        <v>0.13100000000000001</v>
      </c>
      <c r="S186">
        <v>0.68267</v>
      </c>
      <c r="T186">
        <v>24.623000000000001</v>
      </c>
      <c r="U186">
        <v>16.809000000000001</v>
      </c>
      <c r="V186">
        <v>5.32</v>
      </c>
      <c r="W186" s="2">
        <v>1.1000000000000001E-3</v>
      </c>
      <c r="X186" s="2">
        <v>0.94340000000000002</v>
      </c>
      <c r="Y186" t="s">
        <v>295</v>
      </c>
      <c r="Z186">
        <v>9264000000</v>
      </c>
      <c r="AA186">
        <v>1.67</v>
      </c>
      <c r="AB186">
        <v>1.3480000000000001</v>
      </c>
      <c r="AC186">
        <v>1.8</v>
      </c>
      <c r="AD186">
        <v>0.12637000000000001</v>
      </c>
      <c r="AE186">
        <v>0.29408002</v>
      </c>
      <c r="AF186">
        <v>8.8810000000000002</v>
      </c>
      <c r="AG186" t="s">
        <v>296</v>
      </c>
      <c r="AH186">
        <v>3</v>
      </c>
      <c r="AI186">
        <v>29732000</v>
      </c>
      <c r="AJ186">
        <v>28213960</v>
      </c>
      <c r="AK186">
        <v>4.08</v>
      </c>
      <c r="AL186">
        <v>4.0960000000000001</v>
      </c>
      <c r="AM186" s="2">
        <f t="shared" si="4"/>
        <v>0.48093470776201724</v>
      </c>
      <c r="AN186" s="5">
        <f t="shared" si="5"/>
        <v>0.94729513673993471</v>
      </c>
    </row>
    <row r="187" spans="1:40" hidden="1" x14ac:dyDescent="0.25">
      <c r="A187" t="s">
        <v>108</v>
      </c>
      <c r="B187">
        <v>84.54</v>
      </c>
      <c r="C187" s="3">
        <v>-0.150180940892641</v>
      </c>
      <c r="D187" s="3">
        <v>-0.113650660515831</v>
      </c>
      <c r="E187" s="3">
        <v>-3.1060171919770702E-2</v>
      </c>
      <c r="F187" s="3">
        <v>-4.8722853606391302E-2</v>
      </c>
      <c r="G187">
        <v>10.56</v>
      </c>
      <c r="H187">
        <v>0.219</v>
      </c>
      <c r="I187">
        <v>8</v>
      </c>
      <c r="J187" s="1">
        <v>584211008</v>
      </c>
      <c r="K187">
        <v>2</v>
      </c>
      <c r="L187">
        <v>0.88394799999999996</v>
      </c>
      <c r="M187">
        <v>8</v>
      </c>
      <c r="N187">
        <v>5</v>
      </c>
      <c r="O187">
        <v>1.3440000000000001</v>
      </c>
      <c r="P187">
        <v>51.540999999999997</v>
      </c>
      <c r="Q187">
        <v>0.44600000000000001</v>
      </c>
      <c r="R187">
        <v>0.45</v>
      </c>
      <c r="S187">
        <v>0.61114999999999997</v>
      </c>
      <c r="T187">
        <v>6.8369999999999997</v>
      </c>
      <c r="U187">
        <v>4.1790000000000003</v>
      </c>
      <c r="V187">
        <v>8</v>
      </c>
      <c r="W187" s="2">
        <v>1.61E-2</v>
      </c>
      <c r="X187" s="2">
        <v>1.0239</v>
      </c>
      <c r="Y187" t="s">
        <v>276</v>
      </c>
      <c r="Z187">
        <v>584211008</v>
      </c>
      <c r="AA187">
        <v>0.23</v>
      </c>
      <c r="AB187">
        <v>1.161</v>
      </c>
      <c r="AC187">
        <v>2.1</v>
      </c>
      <c r="AD187">
        <v>9.6199999999999994E-2</v>
      </c>
      <c r="AE187">
        <v>0.22830998999999999</v>
      </c>
      <c r="AF187">
        <v>22.835999999999999</v>
      </c>
      <c r="AG187" t="s">
        <v>277</v>
      </c>
      <c r="AH187">
        <v>8</v>
      </c>
      <c r="AI187">
        <v>3958413</v>
      </c>
      <c r="AJ187">
        <v>4648182</v>
      </c>
      <c r="AK187">
        <v>2.81</v>
      </c>
      <c r="AL187">
        <v>6.2370000000000001</v>
      </c>
      <c r="AM187" s="2">
        <f t="shared" si="4"/>
        <v>-0.21883155193103179</v>
      </c>
      <c r="AN187" s="5">
        <f t="shared" si="5"/>
        <v>0.94582212463589688</v>
      </c>
    </row>
    <row r="188" spans="1:40" hidden="1" x14ac:dyDescent="0.25">
      <c r="A188" t="s">
        <v>66</v>
      </c>
      <c r="B188">
        <v>303.94</v>
      </c>
      <c r="C188" s="3">
        <v>0.13643671714339101</v>
      </c>
      <c r="D188" s="3">
        <v>-0.118298909259689</v>
      </c>
      <c r="E188" s="3">
        <v>-9.0979782270606505E-2</v>
      </c>
      <c r="F188" s="3">
        <v>4.2926260165391202E-2</v>
      </c>
      <c r="G188">
        <v>15.7017355</v>
      </c>
      <c r="H188">
        <v>0.1</v>
      </c>
      <c r="I188">
        <v>1</v>
      </c>
      <c r="J188" s="1">
        <v>2238000128</v>
      </c>
      <c r="K188">
        <v>1</v>
      </c>
      <c r="L188">
        <v>0.71286300000000002</v>
      </c>
      <c r="M188">
        <v>3</v>
      </c>
      <c r="N188">
        <v>1</v>
      </c>
      <c r="O188">
        <v>1.2410000000000001</v>
      </c>
      <c r="P188">
        <v>183.91900000000001</v>
      </c>
      <c r="Q188">
        <v>0.24399999999999999</v>
      </c>
      <c r="R188">
        <v>0.24099999999999999</v>
      </c>
      <c r="S188">
        <v>0.15287000000000001</v>
      </c>
      <c r="T188">
        <v>15.96</v>
      </c>
      <c r="U188">
        <v>2.44</v>
      </c>
      <c r="V188">
        <v>19.010000000000002</v>
      </c>
      <c r="W188" s="2">
        <v>5.1000000000000004E-3</v>
      </c>
      <c r="X188" s="2">
        <v>0.82330000000000003</v>
      </c>
      <c r="Y188" t="s">
        <v>275</v>
      </c>
      <c r="Z188">
        <v>2238000128</v>
      </c>
      <c r="AA188">
        <v>1.1100000000000001</v>
      </c>
      <c r="AB188">
        <v>1.101</v>
      </c>
      <c r="AC188">
        <v>2</v>
      </c>
      <c r="AD188">
        <v>7.0220000000000005E-2</v>
      </c>
      <c r="AE188">
        <v>0.31641000000000002</v>
      </c>
      <c r="AF188">
        <v>153.65299999999999</v>
      </c>
      <c r="AG188" t="s">
        <v>274</v>
      </c>
      <c r="AH188">
        <v>3</v>
      </c>
      <c r="AI188">
        <v>1797828</v>
      </c>
      <c r="AJ188">
        <v>1575211</v>
      </c>
      <c r="AK188">
        <v>1.34</v>
      </c>
      <c r="AL188">
        <v>12.757</v>
      </c>
      <c r="AM188" s="2">
        <f t="shared" si="4"/>
        <v>5.8119505293010819E-2</v>
      </c>
      <c r="AN188" s="5">
        <f t="shared" si="5"/>
        <v>0.94373661605954595</v>
      </c>
    </row>
    <row r="189" spans="1:40" hidden="1" x14ac:dyDescent="0.25">
      <c r="A189" t="s">
        <v>76</v>
      </c>
      <c r="B189">
        <v>36.36</v>
      </c>
      <c r="C189" s="3">
        <v>-4.8416644857367103E-2</v>
      </c>
      <c r="D189" s="3">
        <v>-1.6233766233766201E-2</v>
      </c>
      <c r="E189" s="3">
        <v>0.13624999999999901</v>
      </c>
      <c r="F189" s="3">
        <v>2.45139475908706E-2</v>
      </c>
      <c r="G189">
        <v>13.258065</v>
      </c>
      <c r="H189">
        <v>2.1000000000000001E-2</v>
      </c>
      <c r="I189">
        <v>10</v>
      </c>
      <c r="J189" s="1">
        <v>23953999872</v>
      </c>
      <c r="K189">
        <v>1</v>
      </c>
      <c r="L189">
        <v>1.3648629999999999</v>
      </c>
      <c r="M189">
        <v>7</v>
      </c>
      <c r="N189">
        <v>8</v>
      </c>
      <c r="O189">
        <v>0.95799999999999996</v>
      </c>
      <c r="P189">
        <v>88.361999999999995</v>
      </c>
      <c r="Q189">
        <v>0.32700000000000001</v>
      </c>
      <c r="R189">
        <v>0.27600000000000002</v>
      </c>
      <c r="S189">
        <v>0.32562999999999998</v>
      </c>
      <c r="T189">
        <v>8.0779999999999994</v>
      </c>
      <c r="U189">
        <v>2.63</v>
      </c>
      <c r="V189">
        <v>2.79</v>
      </c>
      <c r="W189" s="2">
        <v>6.7999999999999996E-3</v>
      </c>
      <c r="X189" s="2">
        <v>0.83750000000000002</v>
      </c>
      <c r="Y189" t="s">
        <v>318</v>
      </c>
      <c r="Z189">
        <v>23953999872</v>
      </c>
      <c r="AA189">
        <v>0.89</v>
      </c>
      <c r="AB189">
        <v>0.76700000000000002</v>
      </c>
      <c r="AC189">
        <v>2</v>
      </c>
      <c r="AD189">
        <v>5.9759997000000002E-2</v>
      </c>
      <c r="AE189">
        <v>0.36947000000000002</v>
      </c>
      <c r="AF189">
        <v>18.760000000000002</v>
      </c>
      <c r="AG189" t="s">
        <v>319</v>
      </c>
      <c r="AH189">
        <v>10</v>
      </c>
      <c r="AI189">
        <v>62178138</v>
      </c>
      <c r="AJ189">
        <v>71552338</v>
      </c>
      <c r="AK189">
        <v>3.1</v>
      </c>
      <c r="AL189">
        <v>5.0880000000000001</v>
      </c>
      <c r="AM189" s="2">
        <f t="shared" si="4"/>
        <v>-2.0428199008344566E-2</v>
      </c>
      <c r="AN189" s="5">
        <f t="shared" si="5"/>
        <v>0.91833582595263352</v>
      </c>
    </row>
    <row r="190" spans="1:40" x14ac:dyDescent="0.25">
      <c r="A190" t="s">
        <v>49</v>
      </c>
      <c r="B190">
        <v>153.84</v>
      </c>
      <c r="C190" s="3">
        <v>0.17327638804148801</v>
      </c>
      <c r="D190" s="3">
        <v>0.12472583711068801</v>
      </c>
      <c r="E190" s="3">
        <v>5.8774948382656497E-2</v>
      </c>
      <c r="F190" s="3">
        <v>4.0584415584415501E-2</v>
      </c>
      <c r="G190">
        <v>24.955223</v>
      </c>
      <c r="H190">
        <v>6.6000000000000003E-2</v>
      </c>
      <c r="I190">
        <v>2</v>
      </c>
      <c r="J190" s="1">
        <v>1558200064</v>
      </c>
      <c r="K190">
        <v>1</v>
      </c>
      <c r="L190">
        <v>0.84965900000000005</v>
      </c>
      <c r="M190">
        <v>4</v>
      </c>
      <c r="N190">
        <v>5</v>
      </c>
      <c r="O190">
        <v>1.272</v>
      </c>
      <c r="P190">
        <v>91.263999999999996</v>
      </c>
      <c r="Q190">
        <v>0.2</v>
      </c>
      <c r="R190">
        <v>0.192</v>
      </c>
      <c r="S190">
        <v>0.21029</v>
      </c>
      <c r="T190">
        <v>16.734999999999999</v>
      </c>
      <c r="U190">
        <v>3.5190000000000001</v>
      </c>
      <c r="V190">
        <v>6.03</v>
      </c>
      <c r="W190" s="2">
        <v>4.8999999999999998E-3</v>
      </c>
      <c r="X190" s="2">
        <v>0.88780000000000003</v>
      </c>
      <c r="Y190" t="s">
        <v>308</v>
      </c>
      <c r="Z190">
        <v>1558200064</v>
      </c>
      <c r="AA190">
        <v>2.04</v>
      </c>
      <c r="AB190">
        <v>0.78</v>
      </c>
      <c r="AC190">
        <v>2.4</v>
      </c>
      <c r="AD190">
        <v>6.6539995000000005E-2</v>
      </c>
      <c r="AE190">
        <v>0.21085999999999999</v>
      </c>
      <c r="AF190">
        <v>49.771000000000001</v>
      </c>
      <c r="AG190" t="s">
        <v>288</v>
      </c>
      <c r="AH190">
        <v>2</v>
      </c>
      <c r="AI190">
        <v>5115861</v>
      </c>
      <c r="AJ190">
        <v>6297773</v>
      </c>
      <c r="AK190">
        <v>4.5599999999999996</v>
      </c>
      <c r="AL190">
        <v>5.3140000000000001</v>
      </c>
      <c r="AM190" s="2">
        <f t="shared" si="4"/>
        <v>0.25371507832453077</v>
      </c>
      <c r="AN190" s="5">
        <f t="shared" si="5"/>
        <v>0.91467071722686355</v>
      </c>
    </row>
    <row r="191" spans="1:40" hidden="1" x14ac:dyDescent="0.25">
      <c r="A191" t="s">
        <v>72</v>
      </c>
      <c r="B191">
        <v>123.92</v>
      </c>
      <c r="C191" s="3">
        <v>5.50872711792251E-2</v>
      </c>
      <c r="D191" s="3">
        <v>-1.0697748682739899E-2</v>
      </c>
      <c r="E191" s="3">
        <v>0.195216049382715</v>
      </c>
      <c r="F191" s="3">
        <v>8.5303906113154596E-2</v>
      </c>
      <c r="G191">
        <v>12.160714</v>
      </c>
      <c r="H191">
        <v>6.5000000000000002E-2</v>
      </c>
      <c r="I191">
        <v>7</v>
      </c>
      <c r="J191" s="1">
        <v>1725828992</v>
      </c>
      <c r="K191">
        <v>1</v>
      </c>
      <c r="L191">
        <v>1.416469</v>
      </c>
      <c r="M191">
        <v>7</v>
      </c>
      <c r="N191">
        <v>6</v>
      </c>
      <c r="O191">
        <v>0.2</v>
      </c>
      <c r="P191">
        <v>79.555000000000007</v>
      </c>
      <c r="Q191">
        <v>0.28100000000000003</v>
      </c>
      <c r="R191">
        <v>0.26200000000000001</v>
      </c>
      <c r="S191">
        <v>0.30941000000000002</v>
      </c>
      <c r="T191">
        <v>12.423999999999999</v>
      </c>
      <c r="U191">
        <v>3.8439999999999999</v>
      </c>
      <c r="V191">
        <v>10.08</v>
      </c>
      <c r="W191" s="2">
        <v>0.20519999999999999</v>
      </c>
      <c r="X191" s="2">
        <v>0.73</v>
      </c>
      <c r="Y191" t="s">
        <v>299</v>
      </c>
      <c r="Z191">
        <v>1725828992</v>
      </c>
      <c r="AA191">
        <v>1.06</v>
      </c>
      <c r="AB191">
        <v>6.8000000000000005E-2</v>
      </c>
      <c r="AC191">
        <v>1.7</v>
      </c>
      <c r="AD191">
        <v>4.8600003000000003E-2</v>
      </c>
      <c r="AE191">
        <v>0.16872999</v>
      </c>
      <c r="AF191">
        <v>41.93</v>
      </c>
      <c r="AG191" t="s">
        <v>280</v>
      </c>
      <c r="AH191">
        <v>8</v>
      </c>
      <c r="AI191">
        <v>3506689</v>
      </c>
      <c r="AJ191">
        <v>3224065</v>
      </c>
      <c r="AK191">
        <v>2.06</v>
      </c>
      <c r="AL191">
        <v>8.0410000000000004</v>
      </c>
      <c r="AM191" s="2">
        <f t="shared" si="4"/>
        <v>0.10565106802629678</v>
      </c>
      <c r="AN191" s="5">
        <f t="shared" si="5"/>
        <v>0.88708805887089648</v>
      </c>
    </row>
    <row r="192" spans="1:40" hidden="1" x14ac:dyDescent="0.25">
      <c r="A192" t="s">
        <v>54</v>
      </c>
      <c r="B192">
        <v>76.94</v>
      </c>
      <c r="C192" s="3">
        <v>0.20841840741322401</v>
      </c>
      <c r="D192" s="3">
        <v>-1.6867782535356899E-3</v>
      </c>
      <c r="E192" s="3">
        <v>0.103557085484796</v>
      </c>
      <c r="F192" s="3">
        <v>4.7800626446956103E-2</v>
      </c>
      <c r="G192">
        <v>23.656535999999999</v>
      </c>
      <c r="H192">
        <v>0.13500000000000001</v>
      </c>
      <c r="I192">
        <v>3</v>
      </c>
      <c r="J192" s="1">
        <v>545174976</v>
      </c>
      <c r="K192">
        <v>1</v>
      </c>
      <c r="L192">
        <v>0.75994300000000004</v>
      </c>
      <c r="M192">
        <v>2</v>
      </c>
      <c r="N192">
        <v>8</v>
      </c>
      <c r="O192">
        <v>4.3769999999999998</v>
      </c>
      <c r="P192">
        <v>75.182000000000002</v>
      </c>
      <c r="Q192">
        <v>0.254</v>
      </c>
      <c r="R192">
        <v>0.20899999999999999</v>
      </c>
      <c r="S192">
        <v>0.35461999999999999</v>
      </c>
      <c r="T192">
        <v>19.271000000000001</v>
      </c>
      <c r="U192">
        <v>6.8339999999999996</v>
      </c>
      <c r="V192">
        <v>3.29</v>
      </c>
      <c r="W192" s="2">
        <v>2.0999999999999999E-3</v>
      </c>
      <c r="X192" s="2">
        <v>0.90300000000000002</v>
      </c>
      <c r="Y192" t="s">
        <v>286</v>
      </c>
      <c r="Z192">
        <v>545174976</v>
      </c>
      <c r="AA192">
        <v>1.63</v>
      </c>
      <c r="AB192">
        <v>4.0540000000000003</v>
      </c>
      <c r="AC192">
        <v>2.4</v>
      </c>
      <c r="AD192">
        <v>0.10168999400000001</v>
      </c>
      <c r="AE192">
        <v>0.22448999</v>
      </c>
      <c r="AF192">
        <v>10.449</v>
      </c>
      <c r="AG192" t="s">
        <v>268</v>
      </c>
      <c r="AH192">
        <v>2</v>
      </c>
      <c r="AI192">
        <v>4482284</v>
      </c>
      <c r="AJ192">
        <v>4923255</v>
      </c>
      <c r="AK192">
        <v>1.98</v>
      </c>
      <c r="AL192">
        <v>2.137</v>
      </c>
      <c r="AM192" s="2">
        <f t="shared" si="4"/>
        <v>0.23744767519490151</v>
      </c>
      <c r="AN192" s="5">
        <f t="shared" si="5"/>
        <v>0.88023897775104853</v>
      </c>
    </row>
    <row r="193" spans="1:40" hidden="1" x14ac:dyDescent="0.25">
      <c r="A193" t="s">
        <v>64</v>
      </c>
      <c r="B193">
        <v>38.950000000000003</v>
      </c>
      <c r="C193" s="3">
        <v>-0.155097613882863</v>
      </c>
      <c r="D193" s="3">
        <v>-0.170394036208732</v>
      </c>
      <c r="E193" s="3">
        <v>-0.12668161434977501</v>
      </c>
      <c r="F193" s="3">
        <v>-6.3701923076923003E-2</v>
      </c>
      <c r="G193">
        <v>12.436305000000001</v>
      </c>
      <c r="H193">
        <v>6.3E-2</v>
      </c>
      <c r="I193">
        <v>2</v>
      </c>
      <c r="J193" s="1">
        <v>53725000</v>
      </c>
      <c r="K193">
        <v>1</v>
      </c>
      <c r="L193">
        <v>1.5418829999999999</v>
      </c>
      <c r="M193">
        <v>6</v>
      </c>
      <c r="N193">
        <v>1</v>
      </c>
      <c r="O193">
        <v>2.5760000000000001</v>
      </c>
      <c r="P193">
        <v>67.087999999999994</v>
      </c>
      <c r="Q193">
        <v>0.22600000000000001</v>
      </c>
      <c r="R193">
        <v>0.23599999999999999</v>
      </c>
      <c r="S193">
        <v>0.14374000000000001</v>
      </c>
      <c r="T193">
        <v>10.3</v>
      </c>
      <c r="U193">
        <v>1.4810000000000001</v>
      </c>
      <c r="V193">
        <v>3.14</v>
      </c>
      <c r="W193" s="2">
        <v>2.4500000000000001E-2</v>
      </c>
      <c r="X193" s="2">
        <v>1.0513999999999999</v>
      </c>
      <c r="Y193" t="s">
        <v>297</v>
      </c>
      <c r="Z193">
        <v>53725000</v>
      </c>
      <c r="AA193">
        <v>1</v>
      </c>
      <c r="AB193">
        <v>1.3420000000000001</v>
      </c>
      <c r="AC193">
        <v>1.5</v>
      </c>
      <c r="AD193">
        <v>6.5009999999999998E-2</v>
      </c>
      <c r="AE193">
        <v>0.13746000999999999</v>
      </c>
      <c r="AF193">
        <v>31.513999999999999</v>
      </c>
      <c r="AG193" t="s">
        <v>274</v>
      </c>
      <c r="AH193">
        <v>3</v>
      </c>
      <c r="AI193">
        <v>655311</v>
      </c>
      <c r="AJ193">
        <v>572668</v>
      </c>
      <c r="AK193">
        <v>4.74</v>
      </c>
      <c r="AL193">
        <v>1.84</v>
      </c>
      <c r="AM193" s="2">
        <f t="shared" si="4"/>
        <v>-0.27727352916441633</v>
      </c>
      <c r="AN193" s="5">
        <f t="shared" si="5"/>
        <v>0.87934882701965256</v>
      </c>
    </row>
    <row r="194" spans="1:40" hidden="1" x14ac:dyDescent="0.25">
      <c r="A194" t="s">
        <v>23</v>
      </c>
      <c r="B194">
        <v>21.84</v>
      </c>
      <c r="C194" s="3">
        <v>-6.0240963855421603E-2</v>
      </c>
      <c r="D194" s="3">
        <v>-0.17832957110609399</v>
      </c>
      <c r="E194" s="3">
        <v>-0.26141359485965499</v>
      </c>
      <c r="F194" s="3">
        <v>-0.12289156626506</v>
      </c>
      <c r="G194">
        <v>8.0353359999999991</v>
      </c>
      <c r="H194">
        <v>6.5000000000000002E-2</v>
      </c>
      <c r="I194">
        <v>7</v>
      </c>
      <c r="J194" s="1">
        <v>2079260288</v>
      </c>
      <c r="K194">
        <v>2</v>
      </c>
      <c r="L194">
        <v>1.6227929999999999</v>
      </c>
      <c r="M194">
        <v>5</v>
      </c>
      <c r="N194">
        <v>5</v>
      </c>
      <c r="O194">
        <v>2.375</v>
      </c>
      <c r="P194">
        <v>30.969000000000001</v>
      </c>
      <c r="Q194">
        <v>0.10100000000000001</v>
      </c>
      <c r="R194">
        <v>9.2999999999999999E-2</v>
      </c>
      <c r="S194">
        <v>0.42534</v>
      </c>
      <c r="T194">
        <v>4.3019999999999996</v>
      </c>
      <c r="U194">
        <v>1.83</v>
      </c>
      <c r="V194">
        <v>2.83</v>
      </c>
      <c r="Y194" t="s">
        <v>287</v>
      </c>
      <c r="Z194">
        <v>2079260288</v>
      </c>
      <c r="AA194">
        <v>-0.85</v>
      </c>
      <c r="AB194">
        <v>1.2769999999999999</v>
      </c>
      <c r="AC194">
        <v>2.2000000000000002</v>
      </c>
      <c r="AD194">
        <v>7.7060000000000003E-2</v>
      </c>
      <c r="AE194">
        <v>0.13991000000000001</v>
      </c>
      <c r="AF194">
        <v>16.292000000000002</v>
      </c>
      <c r="AG194" t="s">
        <v>288</v>
      </c>
      <c r="AH194">
        <v>10</v>
      </c>
      <c r="AI194">
        <v>5271545</v>
      </c>
      <c r="AJ194">
        <v>9190942</v>
      </c>
      <c r="AK194">
        <v>2.19</v>
      </c>
      <c r="AL194">
        <v>3.556</v>
      </c>
      <c r="AM194" s="2">
        <f t="shared" ref="AM194:AM228" si="6">C194+D194/2+E194/4+F194/12</f>
        <v>-0.22500011197880401</v>
      </c>
      <c r="AN194" s="5">
        <f t="shared" ref="AN194:AN228" si="7">AM194+1/G194+1/P194+Q194+H194 + 1/T194+1/U194</f>
        <v>0.87663865658049012</v>
      </c>
    </row>
    <row r="195" spans="1:40" hidden="1" x14ac:dyDescent="0.25">
      <c r="A195" t="s">
        <v>65</v>
      </c>
      <c r="B195">
        <v>59.05</v>
      </c>
      <c r="C195" s="3">
        <v>4.4762915782023897E-2</v>
      </c>
      <c r="D195" s="3">
        <v>-0.109082679541339</v>
      </c>
      <c r="E195" s="3">
        <v>-8.4070110128742104E-2</v>
      </c>
      <c r="F195" s="3">
        <v>1.5826595561671999E-2</v>
      </c>
      <c r="G195">
        <v>19.822524999999999</v>
      </c>
      <c r="H195">
        <v>0.129</v>
      </c>
      <c r="I195">
        <v>10</v>
      </c>
      <c r="J195" s="1">
        <v>329700000</v>
      </c>
      <c r="K195">
        <v>1</v>
      </c>
      <c r="L195">
        <v>1.4866900000000001</v>
      </c>
      <c r="M195">
        <v>10</v>
      </c>
      <c r="N195">
        <v>5</v>
      </c>
      <c r="O195">
        <v>2.1509999999999998</v>
      </c>
      <c r="P195">
        <v>14.337999999999999</v>
      </c>
      <c r="Q195">
        <v>0.245</v>
      </c>
      <c r="R195">
        <v>0.23899999999999999</v>
      </c>
      <c r="S195">
        <v>0.19761999</v>
      </c>
      <c r="T195">
        <v>15.420999999999999</v>
      </c>
      <c r="U195">
        <v>3.0470000000000002</v>
      </c>
      <c r="V195">
        <v>2.93</v>
      </c>
      <c r="W195" s="2">
        <v>9.1000000000000004E-3</v>
      </c>
      <c r="X195" s="2">
        <v>0.94689999999999996</v>
      </c>
      <c r="Y195" t="s">
        <v>297</v>
      </c>
      <c r="Z195">
        <v>329700000</v>
      </c>
      <c r="AA195">
        <v>1.98</v>
      </c>
      <c r="AB195">
        <v>1.694</v>
      </c>
      <c r="AC195">
        <v>2</v>
      </c>
      <c r="AD195">
        <v>0.113129996</v>
      </c>
      <c r="AE195">
        <v>0.19719</v>
      </c>
      <c r="AF195">
        <v>18.283999999999999</v>
      </c>
      <c r="AG195" t="s">
        <v>274</v>
      </c>
      <c r="AH195">
        <v>10</v>
      </c>
      <c r="AI195">
        <v>5928488</v>
      </c>
      <c r="AJ195">
        <v>5410748</v>
      </c>
      <c r="AK195">
        <v>3.87</v>
      </c>
      <c r="AL195">
        <v>1.897</v>
      </c>
      <c r="AM195" s="2">
        <f t="shared" si="6"/>
        <v>-2.9477068557358464E-2</v>
      </c>
      <c r="AN195" s="5">
        <f t="shared" si="7"/>
        <v>0.85775362727101023</v>
      </c>
    </row>
    <row r="196" spans="1:40" hidden="1" x14ac:dyDescent="0.25">
      <c r="A196" t="s">
        <v>22</v>
      </c>
      <c r="B196">
        <v>44.62</v>
      </c>
      <c r="C196" s="3">
        <v>0.18986666666666599</v>
      </c>
      <c r="D196" s="3">
        <v>-1.32684652808492E-2</v>
      </c>
      <c r="E196" s="3">
        <v>0.15118679050567499</v>
      </c>
      <c r="F196" s="3">
        <v>6.6443594646271295E-2</v>
      </c>
      <c r="G196">
        <v>17.03125</v>
      </c>
      <c r="H196">
        <v>9.0999999999999998E-2</v>
      </c>
      <c r="J196" s="1">
        <v>11601751040</v>
      </c>
      <c r="L196">
        <v>0.97329699999999997</v>
      </c>
      <c r="O196">
        <v>2.0710000000000002</v>
      </c>
      <c r="P196">
        <v>8.73</v>
      </c>
      <c r="Q196">
        <v>9.0999999999999998E-2</v>
      </c>
      <c r="R196">
        <v>9.0999999999999998E-2</v>
      </c>
      <c r="S196">
        <v>0.66470003</v>
      </c>
      <c r="T196">
        <v>9.27</v>
      </c>
      <c r="U196">
        <v>6.1619999999999999</v>
      </c>
      <c r="V196">
        <v>2.56</v>
      </c>
      <c r="W196" s="2">
        <v>2.9999999999999997E-4</v>
      </c>
      <c r="X196" s="2">
        <v>0.19650000000000001</v>
      </c>
      <c r="Y196" t="s">
        <v>286</v>
      </c>
      <c r="Z196">
        <v>11601751040</v>
      </c>
      <c r="AA196">
        <v>1.26</v>
      </c>
      <c r="AB196">
        <v>1.843</v>
      </c>
      <c r="AC196">
        <v>2.2000000000000002</v>
      </c>
      <c r="AD196">
        <v>0.120579995</v>
      </c>
      <c r="AE196">
        <v>0.24937001</v>
      </c>
      <c r="AF196">
        <v>6.4050000000000002</v>
      </c>
      <c r="AG196" t="s">
        <v>268</v>
      </c>
      <c r="AI196">
        <v>20053825</v>
      </c>
      <c r="AJ196">
        <v>18295842</v>
      </c>
      <c r="AK196">
        <v>2.5099999999999998</v>
      </c>
      <c r="AL196">
        <v>2.2349999999999999</v>
      </c>
      <c r="AM196" s="2">
        <f t="shared" si="6"/>
        <v>0.22656609787318274</v>
      </c>
      <c r="AN196" s="5">
        <f t="shared" si="7"/>
        <v>0.85198906899938076</v>
      </c>
    </row>
    <row r="197" spans="1:40" hidden="1" x14ac:dyDescent="0.25">
      <c r="A197" t="s">
        <v>74</v>
      </c>
      <c r="B197">
        <v>39.6</v>
      </c>
      <c r="C197" s="3">
        <v>-0.107102593010146</v>
      </c>
      <c r="D197" s="3">
        <v>-0.35050024602263402</v>
      </c>
      <c r="E197" s="3">
        <v>-0.20625375826819001</v>
      </c>
      <c r="F197" s="3">
        <v>-0.19446704637917001</v>
      </c>
      <c r="G197">
        <v>9.7551020000000008</v>
      </c>
      <c r="H197">
        <v>0.193</v>
      </c>
      <c r="I197">
        <v>1</v>
      </c>
      <c r="J197" s="1">
        <v>3419000064</v>
      </c>
      <c r="K197">
        <v>1</v>
      </c>
      <c r="L197">
        <v>1.3266340000000001</v>
      </c>
      <c r="M197">
        <v>2</v>
      </c>
      <c r="N197">
        <v>1</v>
      </c>
      <c r="O197">
        <v>2.5190000000000001</v>
      </c>
      <c r="P197">
        <v>77.772999999999996</v>
      </c>
      <c r="Q197">
        <v>0.376</v>
      </c>
      <c r="R197">
        <v>0.26800000000000002</v>
      </c>
      <c r="S197">
        <v>0.30915999999999999</v>
      </c>
      <c r="T197">
        <v>8.2129999999999992</v>
      </c>
      <c r="U197">
        <v>2.5390000000000001</v>
      </c>
      <c r="V197">
        <v>4.41</v>
      </c>
      <c r="W197" s="2">
        <v>3.5000000000000001E-3</v>
      </c>
      <c r="X197" s="2">
        <v>0.78720000000000001</v>
      </c>
      <c r="Y197" t="s">
        <v>317</v>
      </c>
      <c r="Z197">
        <v>3419000064</v>
      </c>
      <c r="AA197">
        <v>0.56000000000000005</v>
      </c>
      <c r="AB197">
        <v>1.589</v>
      </c>
      <c r="AC197">
        <v>1.9</v>
      </c>
      <c r="AD197">
        <v>0.16497000000000001</v>
      </c>
      <c r="AE197">
        <v>0.44</v>
      </c>
      <c r="AF197">
        <v>16.617999999999999</v>
      </c>
      <c r="AG197" t="s">
        <v>268</v>
      </c>
      <c r="AH197">
        <v>3</v>
      </c>
      <c r="AI197">
        <v>13409550</v>
      </c>
      <c r="AJ197">
        <v>15061436</v>
      </c>
      <c r="AK197">
        <v>1.41</v>
      </c>
      <c r="AL197">
        <v>3.2650000000000001</v>
      </c>
      <c r="AM197" s="2">
        <f t="shared" si="6"/>
        <v>-0.35012174278677466</v>
      </c>
      <c r="AN197" s="5">
        <f t="shared" si="7"/>
        <v>0.84986068759227873</v>
      </c>
    </row>
    <row r="198" spans="1:40" hidden="1" x14ac:dyDescent="0.25">
      <c r="A198" t="s">
        <v>62</v>
      </c>
      <c r="B198">
        <v>54.97</v>
      </c>
      <c r="C198" s="3">
        <v>2.76687231258179E-2</v>
      </c>
      <c r="D198" s="3">
        <v>-7.4579124579124495E-2</v>
      </c>
      <c r="E198" s="3">
        <v>-2.67351274787535E-2</v>
      </c>
      <c r="F198" s="3">
        <v>5.8744221879814998E-2</v>
      </c>
      <c r="G198">
        <v>20.246212</v>
      </c>
      <c r="H198">
        <v>0.115</v>
      </c>
      <c r="I198">
        <v>3</v>
      </c>
      <c r="J198" s="1">
        <v>4551399936</v>
      </c>
      <c r="K198">
        <v>1</v>
      </c>
      <c r="L198">
        <v>0.57863699999999996</v>
      </c>
      <c r="M198">
        <v>6</v>
      </c>
      <c r="N198">
        <v>5</v>
      </c>
      <c r="O198">
        <v>1.006</v>
      </c>
      <c r="P198">
        <v>170.113</v>
      </c>
      <c r="Q198">
        <v>0.29799999999999999</v>
      </c>
      <c r="R198">
        <v>0.23300000000000001</v>
      </c>
      <c r="S198">
        <v>0.20993000000000001</v>
      </c>
      <c r="T198">
        <v>15.105</v>
      </c>
      <c r="U198">
        <v>3.1709999999999998</v>
      </c>
      <c r="V198">
        <v>2.64</v>
      </c>
      <c r="W198" s="2">
        <v>2.9600000000000001E-2</v>
      </c>
      <c r="X198" s="2">
        <v>0.74719999999999998</v>
      </c>
      <c r="Y198" t="s">
        <v>314</v>
      </c>
      <c r="Z198">
        <v>4551399936</v>
      </c>
      <c r="AA198">
        <v>1.59</v>
      </c>
      <c r="AB198">
        <v>0.68200000000000005</v>
      </c>
      <c r="AC198">
        <v>2.2999999999999998</v>
      </c>
      <c r="AD198">
        <v>0.15100999000000001</v>
      </c>
      <c r="AE198">
        <v>0.92447995999999999</v>
      </c>
      <c r="AF198">
        <v>17.123999999999999</v>
      </c>
      <c r="AG198" t="s">
        <v>280</v>
      </c>
      <c r="AH198">
        <v>2</v>
      </c>
      <c r="AI198">
        <v>26824990</v>
      </c>
      <c r="AJ198">
        <v>27147718</v>
      </c>
      <c r="AK198">
        <v>2.54</v>
      </c>
      <c r="AL198">
        <v>3.2029999999999998</v>
      </c>
      <c r="AM198" s="2">
        <f t="shared" si="6"/>
        <v>-1.1409269210114804E-2</v>
      </c>
      <c r="AN198" s="5">
        <f t="shared" si="7"/>
        <v>0.83842230689860864</v>
      </c>
    </row>
    <row r="199" spans="1:40" hidden="1" x14ac:dyDescent="0.25">
      <c r="A199" t="s">
        <v>48</v>
      </c>
      <c r="B199">
        <v>59.24</v>
      </c>
      <c r="C199" s="3">
        <v>0.29147591018094599</v>
      </c>
      <c r="D199" s="3">
        <v>-6.6939675539454999E-2</v>
      </c>
      <c r="E199" s="3">
        <v>-2.50164581961815E-2</v>
      </c>
      <c r="F199" s="3">
        <v>-6.0577228036790297E-2</v>
      </c>
      <c r="G199">
        <v>18.213856</v>
      </c>
      <c r="H199">
        <v>5.1999999999999998E-2</v>
      </c>
      <c r="I199">
        <v>1</v>
      </c>
      <c r="J199" s="1">
        <v>467318016</v>
      </c>
      <c r="K199">
        <v>2</v>
      </c>
      <c r="L199">
        <v>1.60748</v>
      </c>
      <c r="M199">
        <v>1</v>
      </c>
      <c r="N199">
        <v>2</v>
      </c>
      <c r="O199">
        <v>4.0259999999999998</v>
      </c>
      <c r="P199">
        <v>77.192999999999998</v>
      </c>
      <c r="Q199">
        <v>0.23699999999999999</v>
      </c>
      <c r="R199">
        <v>0.189</v>
      </c>
      <c r="S199">
        <v>0.40094999999999997</v>
      </c>
      <c r="T199">
        <v>15.801</v>
      </c>
      <c r="U199">
        <v>6.335</v>
      </c>
      <c r="V199">
        <v>3.32</v>
      </c>
      <c r="W199" s="2">
        <v>7.7999999999999996E-3</v>
      </c>
      <c r="X199" s="2">
        <v>0.93899999999999995</v>
      </c>
      <c r="Y199" t="s">
        <v>286</v>
      </c>
      <c r="Z199">
        <v>467318016</v>
      </c>
      <c r="AA199">
        <v>1.45</v>
      </c>
      <c r="AB199">
        <v>3.645</v>
      </c>
      <c r="AC199">
        <v>2.5</v>
      </c>
      <c r="AD199">
        <v>0.11769</v>
      </c>
      <c r="AE199">
        <v>0.22611000000000001</v>
      </c>
      <c r="AF199">
        <v>8.827</v>
      </c>
      <c r="AG199" t="s">
        <v>268</v>
      </c>
      <c r="AH199">
        <v>3</v>
      </c>
      <c r="AI199">
        <v>5053453</v>
      </c>
      <c r="AJ199">
        <v>5242660</v>
      </c>
      <c r="AK199">
        <v>2.56</v>
      </c>
      <c r="AL199">
        <v>1.64</v>
      </c>
      <c r="AM199" s="2">
        <f t="shared" si="6"/>
        <v>0.2467038555257739</v>
      </c>
      <c r="AN199" s="5">
        <f t="shared" si="7"/>
        <v>0.82470198435959174</v>
      </c>
    </row>
    <row r="200" spans="1:40" hidden="1" x14ac:dyDescent="0.25">
      <c r="A200" t="s">
        <v>90</v>
      </c>
      <c r="B200">
        <v>67.930000000000007</v>
      </c>
      <c r="C200" s="3">
        <v>4.4755459858505098E-2</v>
      </c>
      <c r="D200" s="3">
        <v>-3.9315514071559698E-2</v>
      </c>
      <c r="E200" s="3">
        <v>2.7219113866626399E-2</v>
      </c>
      <c r="F200" s="3">
        <v>1.8593492277702899E-2</v>
      </c>
      <c r="G200">
        <v>22.740742000000001</v>
      </c>
      <c r="H200">
        <v>0.08</v>
      </c>
      <c r="I200">
        <v>8</v>
      </c>
      <c r="J200" s="1">
        <v>298000000</v>
      </c>
      <c r="K200">
        <v>2</v>
      </c>
      <c r="L200">
        <v>1.4549989999999999</v>
      </c>
      <c r="M200">
        <v>2</v>
      </c>
      <c r="N200">
        <v>8</v>
      </c>
      <c r="O200">
        <v>3.6160000000000001</v>
      </c>
      <c r="P200">
        <v>39.383000000000003</v>
      </c>
      <c r="Q200">
        <v>0.35199999999999998</v>
      </c>
      <c r="R200">
        <v>0.34899999999999998</v>
      </c>
      <c r="S200">
        <v>0.24121000000000001</v>
      </c>
      <c r="T200">
        <v>18.213999999999999</v>
      </c>
      <c r="U200">
        <v>4.3929999999999998</v>
      </c>
      <c r="V200">
        <v>2.97</v>
      </c>
      <c r="W200" s="2">
        <v>2.7000000000000001E-3</v>
      </c>
      <c r="X200" s="2">
        <v>0.86880000000000002</v>
      </c>
      <c r="Y200" t="s">
        <v>323</v>
      </c>
      <c r="Z200">
        <v>298000000</v>
      </c>
      <c r="AA200">
        <v>2.2400000000000002</v>
      </c>
      <c r="AB200">
        <v>2.8239999999999998</v>
      </c>
      <c r="AC200">
        <v>1.6</v>
      </c>
      <c r="AD200">
        <v>7.1790000000000007E-2</v>
      </c>
      <c r="AE200">
        <v>6.4930000000000002E-2</v>
      </c>
      <c r="AF200">
        <v>14.935</v>
      </c>
      <c r="AG200" t="s">
        <v>265</v>
      </c>
      <c r="AH200">
        <v>9</v>
      </c>
      <c r="AI200">
        <v>4686717</v>
      </c>
      <c r="AJ200">
        <v>5108038</v>
      </c>
      <c r="AK200">
        <v>2.02</v>
      </c>
      <c r="AL200">
        <v>0.91300000000000003</v>
      </c>
      <c r="AM200" s="2">
        <f t="shared" si="6"/>
        <v>3.3451938979190424E-2</v>
      </c>
      <c r="AN200" s="5">
        <f t="shared" si="7"/>
        <v>0.81735524003499516</v>
      </c>
    </row>
    <row r="201" spans="1:40" hidden="1" x14ac:dyDescent="0.25">
      <c r="A201" t="s">
        <v>68</v>
      </c>
      <c r="B201">
        <v>473.75</v>
      </c>
      <c r="C201" s="3">
        <v>0.138959009496333</v>
      </c>
      <c r="D201" s="3">
        <v>-0.17146155056926399</v>
      </c>
      <c r="E201" s="3">
        <v>-0.13716169453247301</v>
      </c>
      <c r="F201" s="3">
        <v>-2.1379880190043402E-2</v>
      </c>
      <c r="G201">
        <v>15.717192000000001</v>
      </c>
      <c r="H201">
        <v>0.114</v>
      </c>
      <c r="I201">
        <v>3</v>
      </c>
      <c r="J201" s="1">
        <v>5418999808</v>
      </c>
      <c r="K201">
        <v>1</v>
      </c>
      <c r="L201">
        <v>1.6097349999999999</v>
      </c>
      <c r="M201">
        <v>3</v>
      </c>
      <c r="N201">
        <v>4</v>
      </c>
      <c r="O201">
        <v>1.351</v>
      </c>
      <c r="P201">
        <v>15.193</v>
      </c>
      <c r="Q201">
        <v>0.27300000000000002</v>
      </c>
      <c r="R201">
        <v>0.25600000000000001</v>
      </c>
      <c r="S201">
        <v>0.44520999999999999</v>
      </c>
      <c r="T201">
        <v>12.355</v>
      </c>
      <c r="U201">
        <v>5.5010000000000003</v>
      </c>
      <c r="V201">
        <v>30.48</v>
      </c>
      <c r="W201" s="2">
        <v>3.7400000000000003E-2</v>
      </c>
      <c r="X201" s="2">
        <v>0.85089999999999999</v>
      </c>
      <c r="Y201" t="s">
        <v>315</v>
      </c>
      <c r="Z201">
        <v>5418999808</v>
      </c>
      <c r="AA201">
        <v>1.26</v>
      </c>
      <c r="AB201">
        <v>0.44500000000000001</v>
      </c>
      <c r="AC201">
        <v>1.9</v>
      </c>
      <c r="AD201">
        <v>1.7319999999999999E-2</v>
      </c>
      <c r="AE201">
        <v>0.17358999</v>
      </c>
      <c r="AF201">
        <v>82.751000000000005</v>
      </c>
      <c r="AG201" t="s">
        <v>296</v>
      </c>
      <c r="AH201">
        <v>4</v>
      </c>
      <c r="AI201">
        <v>1006764</v>
      </c>
      <c r="AJ201">
        <v>1246167</v>
      </c>
      <c r="AK201">
        <v>1.37</v>
      </c>
      <c r="AL201">
        <v>33.161999999999999</v>
      </c>
      <c r="AM201" s="2">
        <f t="shared" si="6"/>
        <v>1.7156153896079135E-2</v>
      </c>
      <c r="AN201" s="5">
        <f t="shared" si="7"/>
        <v>0.7963245569935713</v>
      </c>
    </row>
    <row r="202" spans="1:40" hidden="1" x14ac:dyDescent="0.25">
      <c r="A202" t="s">
        <v>14</v>
      </c>
      <c r="B202">
        <v>10.23</v>
      </c>
      <c r="C202" s="3">
        <v>-0.16009852216748699</v>
      </c>
      <c r="D202" s="3">
        <v>-4.5708955223880597E-2</v>
      </c>
      <c r="E202" s="3">
        <v>-3.67231638418078E-2</v>
      </c>
      <c r="F202" s="3">
        <v>-0.101843722563652</v>
      </c>
      <c r="G202">
        <v>8.6470585</v>
      </c>
      <c r="H202">
        <v>0.24299999999999999</v>
      </c>
      <c r="I202">
        <v>3</v>
      </c>
      <c r="J202" s="1">
        <v>376169984</v>
      </c>
      <c r="K202">
        <v>1</v>
      </c>
      <c r="L202">
        <v>-0.28133999999999998</v>
      </c>
      <c r="M202">
        <v>4</v>
      </c>
      <c r="N202">
        <v>7</v>
      </c>
      <c r="O202">
        <v>0.53300000000000003</v>
      </c>
      <c r="P202">
        <v>66.209999999999994</v>
      </c>
      <c r="Q202">
        <v>0.105</v>
      </c>
      <c r="R202">
        <v>5.0999999999999997E-2</v>
      </c>
      <c r="S202">
        <v>0.63854</v>
      </c>
      <c r="T202">
        <v>4.9740000000000002</v>
      </c>
      <c r="U202">
        <v>3.1760000000000002</v>
      </c>
      <c r="V202">
        <v>1.36</v>
      </c>
      <c r="W202" s="2">
        <v>0.1346</v>
      </c>
      <c r="X202" s="2">
        <v>0.97940000000000005</v>
      </c>
      <c r="Y202" t="s">
        <v>276</v>
      </c>
      <c r="Z202">
        <v>376169984</v>
      </c>
      <c r="AA202">
        <v>0.89</v>
      </c>
      <c r="AB202">
        <v>0.48499999999999999</v>
      </c>
      <c r="AC202">
        <v>2.1</v>
      </c>
      <c r="AD202">
        <v>3.8289999999999998E-2</v>
      </c>
      <c r="AE202">
        <v>0.12312998999999999</v>
      </c>
      <c r="AF202">
        <v>6.9550000000000001</v>
      </c>
      <c r="AG202" t="s">
        <v>277</v>
      </c>
      <c r="AH202">
        <v>2</v>
      </c>
      <c r="AI202">
        <v>13149883</v>
      </c>
      <c r="AJ202">
        <v>14035448</v>
      </c>
      <c r="AK202">
        <v>4</v>
      </c>
      <c r="AL202">
        <v>2.077</v>
      </c>
      <c r="AM202" s="2">
        <f t="shared" si="6"/>
        <v>-0.20062076762018358</v>
      </c>
      <c r="AN202" s="5">
        <f t="shared" si="7"/>
        <v>0.79403585112793473</v>
      </c>
    </row>
    <row r="203" spans="1:40" hidden="1" x14ac:dyDescent="0.25">
      <c r="A203" t="s">
        <v>13</v>
      </c>
      <c r="B203">
        <v>195.69</v>
      </c>
      <c r="C203" s="3">
        <v>-1.10173346136352E-2</v>
      </c>
      <c r="D203" s="3">
        <v>-0.12887286324786301</v>
      </c>
      <c r="E203" s="3">
        <v>-2.97967278135844E-2</v>
      </c>
      <c r="F203" s="3">
        <v>1.6201900607571301E-2</v>
      </c>
      <c r="G203">
        <v>15.774877</v>
      </c>
      <c r="H203">
        <v>0.19700000000000001</v>
      </c>
      <c r="I203">
        <v>1</v>
      </c>
      <c r="J203" s="1">
        <v>2984999936</v>
      </c>
      <c r="K203">
        <v>1</v>
      </c>
      <c r="L203">
        <v>0.87236899999999995</v>
      </c>
      <c r="M203">
        <v>5</v>
      </c>
      <c r="N203">
        <v>1</v>
      </c>
      <c r="O203">
        <v>1.196</v>
      </c>
      <c r="P203">
        <v>119.04300000000001</v>
      </c>
      <c r="Q203">
        <v>6.9000000000000006E-2</v>
      </c>
      <c r="R203">
        <v>4.9000000000000002E-2</v>
      </c>
      <c r="S203">
        <v>0.14451</v>
      </c>
      <c r="T203">
        <v>14.747</v>
      </c>
      <c r="U203">
        <v>2.1309999999999998</v>
      </c>
      <c r="V203">
        <v>12.26</v>
      </c>
      <c r="W203" s="2">
        <v>5.8099999999999999E-2</v>
      </c>
      <c r="X203" s="2">
        <v>0.86070000000000002</v>
      </c>
      <c r="Y203" t="s">
        <v>275</v>
      </c>
      <c r="Z203">
        <v>2984999936</v>
      </c>
      <c r="AA203">
        <v>1.39</v>
      </c>
      <c r="AB203">
        <v>0.77600000000000002</v>
      </c>
      <c r="AC203">
        <v>2</v>
      </c>
      <c r="AD203">
        <v>6.4240000000000005E-2</v>
      </c>
      <c r="AE203">
        <v>0.26018000000000002</v>
      </c>
      <c r="AF203">
        <v>109.72</v>
      </c>
      <c r="AG203" t="s">
        <v>274</v>
      </c>
      <c r="AH203">
        <v>1</v>
      </c>
      <c r="AI203">
        <v>2776049</v>
      </c>
      <c r="AJ203">
        <v>2947572</v>
      </c>
      <c r="AK203">
        <v>1.89</v>
      </c>
      <c r="AL203">
        <v>9.8859999999999992</v>
      </c>
      <c r="AM203" s="2">
        <f t="shared" si="6"/>
        <v>-8.1552789806998524E-2</v>
      </c>
      <c r="AN203" s="5">
        <f t="shared" si="7"/>
        <v>0.79331313135991421</v>
      </c>
    </row>
    <row r="204" spans="1:40" x14ac:dyDescent="0.25">
      <c r="A204" t="s">
        <v>38</v>
      </c>
      <c r="B204">
        <v>170.39</v>
      </c>
      <c r="C204" s="3">
        <v>0.19571929824561299</v>
      </c>
      <c r="D204" s="3">
        <v>1.4890702245517799E-2</v>
      </c>
      <c r="E204" s="3">
        <v>3.5928849098831798E-3</v>
      </c>
      <c r="F204" s="3">
        <v>2.02383090832884E-2</v>
      </c>
      <c r="G204">
        <v>21.338788999999998</v>
      </c>
      <c r="H204">
        <v>0.10299999999999999</v>
      </c>
      <c r="I204">
        <v>2</v>
      </c>
      <c r="J204" s="1">
        <v>1080000000</v>
      </c>
      <c r="K204">
        <v>1</v>
      </c>
      <c r="L204">
        <v>0.39917799999999998</v>
      </c>
      <c r="M204">
        <v>6</v>
      </c>
      <c r="N204">
        <v>4</v>
      </c>
      <c r="O204">
        <v>1.8320000000000001</v>
      </c>
      <c r="P204">
        <v>76.131</v>
      </c>
      <c r="Q204">
        <v>0.155</v>
      </c>
      <c r="R204">
        <v>0.156</v>
      </c>
      <c r="S204">
        <v>0.27331</v>
      </c>
      <c r="T204">
        <v>19.218</v>
      </c>
      <c r="U204">
        <v>5.2530000000000001</v>
      </c>
      <c r="V204">
        <v>7.94</v>
      </c>
      <c r="W204" s="2">
        <v>7.9000000000000001E-2</v>
      </c>
      <c r="X204" s="2">
        <v>0.77039999999999997</v>
      </c>
      <c r="Y204" t="s">
        <v>302</v>
      </c>
      <c r="Z204">
        <v>1080000000</v>
      </c>
      <c r="AA204">
        <v>2.33</v>
      </c>
      <c r="AB204">
        <v>0.99099999999999999</v>
      </c>
      <c r="AC204">
        <v>2</v>
      </c>
      <c r="AD204">
        <v>8.3699999999999997E-2</v>
      </c>
      <c r="AE204">
        <v>0.1108</v>
      </c>
      <c r="AF204">
        <v>34.856999999999999</v>
      </c>
      <c r="AG204" t="s">
        <v>265</v>
      </c>
      <c r="AH204">
        <v>2</v>
      </c>
      <c r="AI204">
        <v>3360975</v>
      </c>
      <c r="AJ204">
        <v>4174018</v>
      </c>
      <c r="AK204">
        <v>2.72</v>
      </c>
      <c r="AL204">
        <v>2.8319999999999999</v>
      </c>
      <c r="AM204" s="2">
        <f t="shared" si="6"/>
        <v>0.20574939635278339</v>
      </c>
      <c r="AN204" s="5">
        <f t="shared" si="7"/>
        <v>0.76614962561761268</v>
      </c>
    </row>
    <row r="205" spans="1:40" hidden="1" x14ac:dyDescent="0.25">
      <c r="A205" t="s">
        <v>7</v>
      </c>
      <c r="B205">
        <v>85.1</v>
      </c>
      <c r="C205" s="3">
        <v>3.1515151515151399E-2</v>
      </c>
      <c r="D205" s="3">
        <v>-0.32001598082301203</v>
      </c>
      <c r="E205" s="3">
        <v>-0.14857428714357099</v>
      </c>
      <c r="F205" s="3">
        <v>-8.0993520518358494E-2</v>
      </c>
      <c r="G205">
        <v>10.153006</v>
      </c>
      <c r="H205">
        <v>0.192</v>
      </c>
      <c r="I205">
        <v>6</v>
      </c>
      <c r="J205" s="1">
        <v>381615008</v>
      </c>
      <c r="K205">
        <v>1</v>
      </c>
      <c r="L205">
        <v>0.92080600000000001</v>
      </c>
      <c r="M205">
        <v>6</v>
      </c>
      <c r="N205">
        <v>4</v>
      </c>
      <c r="O205">
        <v>5.0259999999999998</v>
      </c>
      <c r="P205">
        <v>19.684999999999999</v>
      </c>
      <c r="Q205">
        <v>1.4E-2</v>
      </c>
      <c r="R205">
        <v>0.02</v>
      </c>
      <c r="S205">
        <v>0.28177000000000002</v>
      </c>
      <c r="T205">
        <v>7.9969999999999999</v>
      </c>
      <c r="U205">
        <v>2.2530000000000001</v>
      </c>
      <c r="V205">
        <v>9.15</v>
      </c>
      <c r="W205" s="2">
        <v>1.5599999999999999E-2</v>
      </c>
      <c r="X205" s="2">
        <v>0.93489999999999995</v>
      </c>
      <c r="Y205" t="s">
        <v>267</v>
      </c>
      <c r="Z205">
        <v>381615008</v>
      </c>
      <c r="AA205">
        <v>0.81</v>
      </c>
      <c r="AB205">
        <v>3.4540000000000002</v>
      </c>
      <c r="AC205">
        <v>1.6</v>
      </c>
      <c r="AD205">
        <v>0.13069001</v>
      </c>
      <c r="AE205">
        <v>0.23621</v>
      </c>
      <c r="AF205">
        <v>39.045999999999999</v>
      </c>
      <c r="AG205" t="s">
        <v>268</v>
      </c>
      <c r="AH205">
        <v>9</v>
      </c>
      <c r="AI205">
        <v>836903</v>
      </c>
      <c r="AJ205">
        <v>1221912</v>
      </c>
      <c r="AK205">
        <v>1.28</v>
      </c>
      <c r="AL205">
        <v>6.9119999999999999</v>
      </c>
      <c r="AM205" s="2">
        <f t="shared" si="6"/>
        <v>-0.1723858707254439</v>
      </c>
      <c r="AN205" s="5">
        <f t="shared" si="7"/>
        <v>0.75180676241696887</v>
      </c>
    </row>
    <row r="206" spans="1:40" hidden="1" x14ac:dyDescent="0.25">
      <c r="A206" t="s">
        <v>8</v>
      </c>
      <c r="B206">
        <v>145.65</v>
      </c>
      <c r="C206" s="3">
        <v>2.2464022464022598E-2</v>
      </c>
      <c r="D206" s="3">
        <v>-9.1164357918382496E-2</v>
      </c>
      <c r="E206" s="3">
        <v>-6.3446582071224802E-3</v>
      </c>
      <c r="F206" s="3">
        <v>6.0786074462941802E-3</v>
      </c>
      <c r="G206">
        <v>10.433047999999999</v>
      </c>
      <c r="H206">
        <v>3.6999999999999998E-2</v>
      </c>
      <c r="I206">
        <v>10</v>
      </c>
      <c r="J206" s="1">
        <v>5751000064</v>
      </c>
      <c r="K206">
        <v>2</v>
      </c>
      <c r="L206">
        <v>1.0379989999999999</v>
      </c>
      <c r="M206">
        <v>7</v>
      </c>
      <c r="N206">
        <v>10</v>
      </c>
      <c r="O206">
        <v>1.32</v>
      </c>
      <c r="P206">
        <v>244.428</v>
      </c>
      <c r="Q206">
        <v>5.3999999999999999E-2</v>
      </c>
      <c r="R206">
        <v>3.1E-2</v>
      </c>
      <c r="S206">
        <v>0.21088000000000001</v>
      </c>
      <c r="T206">
        <v>9.8160000000000007</v>
      </c>
      <c r="U206">
        <v>2.0699999999999998</v>
      </c>
      <c r="V206">
        <v>14.04</v>
      </c>
      <c r="W206" s="2">
        <v>1.1000000000000001E-3</v>
      </c>
      <c r="X206" s="2">
        <v>0.5786</v>
      </c>
      <c r="Y206" t="s">
        <v>269</v>
      </c>
      <c r="Z206">
        <v>5751000064</v>
      </c>
      <c r="AA206">
        <v>11.01</v>
      </c>
      <c r="AB206">
        <v>1.1299999999999999</v>
      </c>
      <c r="AC206">
        <v>2.6</v>
      </c>
      <c r="AD206">
        <v>6.4420000000000005E-2</v>
      </c>
      <c r="AE206">
        <v>0.30925999999999998</v>
      </c>
      <c r="AF206">
        <v>87.563999999999993</v>
      </c>
      <c r="AG206" t="s">
        <v>268</v>
      </c>
      <c r="AH206">
        <v>2</v>
      </c>
      <c r="AI206">
        <v>15145841</v>
      </c>
      <c r="AJ206">
        <v>15164536</v>
      </c>
      <c r="AK206">
        <v>3.23</v>
      </c>
      <c r="AL206">
        <v>6.2080000000000002</v>
      </c>
      <c r="AM206" s="2">
        <f t="shared" si="6"/>
        <v>-2.4197770426424754E-2</v>
      </c>
      <c r="AN206" s="5">
        <f t="shared" si="7"/>
        <v>0.75170895863320197</v>
      </c>
    </row>
    <row r="207" spans="1:40" hidden="1" x14ac:dyDescent="0.25">
      <c r="A207" t="s">
        <v>93</v>
      </c>
      <c r="B207">
        <v>1875.76</v>
      </c>
      <c r="C207" s="3">
        <v>2.0227676944581899E-2</v>
      </c>
      <c r="D207" s="3">
        <v>-0.14973550489780499</v>
      </c>
      <c r="E207" s="3">
        <v>-0.11699438400595</v>
      </c>
      <c r="F207" s="3">
        <v>-3.4303100819093997E-2</v>
      </c>
      <c r="G207">
        <v>19.428073999999999</v>
      </c>
      <c r="H207">
        <v>0.16900000000000001</v>
      </c>
      <c r="I207">
        <v>3</v>
      </c>
      <c r="J207" s="1">
        <v>2749515008</v>
      </c>
      <c r="K207">
        <v>1</v>
      </c>
      <c r="L207">
        <v>0.88197999999999999</v>
      </c>
      <c r="M207">
        <v>6</v>
      </c>
      <c r="N207">
        <v>5</v>
      </c>
      <c r="O207">
        <v>1.921</v>
      </c>
      <c r="P207">
        <v>83.674000000000007</v>
      </c>
      <c r="Q207">
        <v>0.39900000000000002</v>
      </c>
      <c r="R207">
        <v>0.35699999999999998</v>
      </c>
      <c r="S207">
        <v>0.3987</v>
      </c>
      <c r="T207">
        <v>17.154</v>
      </c>
      <c r="U207">
        <v>6.8390000000000004</v>
      </c>
      <c r="V207">
        <v>100.45</v>
      </c>
      <c r="W207" s="2">
        <v>2.8999999999999998E-3</v>
      </c>
      <c r="X207" s="2">
        <v>0.94869999999999999</v>
      </c>
      <c r="Y207" t="s">
        <v>299</v>
      </c>
      <c r="Z207">
        <v>2749515008</v>
      </c>
      <c r="AA207">
        <v>1.37</v>
      </c>
      <c r="AB207">
        <v>1.732</v>
      </c>
      <c r="AC207">
        <v>2.2000000000000002</v>
      </c>
      <c r="AD207">
        <v>0.12973000000000001</v>
      </c>
      <c r="AE207">
        <v>0.24925</v>
      </c>
      <c r="AF207">
        <v>282.44</v>
      </c>
      <c r="AG207" t="s">
        <v>280</v>
      </c>
      <c r="AH207">
        <v>2</v>
      </c>
      <c r="AI207">
        <v>1268571</v>
      </c>
      <c r="AJ207">
        <v>1221294</v>
      </c>
      <c r="AK207">
        <v>2.57</v>
      </c>
      <c r="AL207">
        <v>55.7</v>
      </c>
      <c r="AM207" s="2">
        <f t="shared" si="6"/>
        <v>-8.6747263240732592E-2</v>
      </c>
      <c r="AN207" s="5">
        <f t="shared" si="7"/>
        <v>0.7491914354803848</v>
      </c>
    </row>
    <row r="208" spans="1:40" hidden="1" x14ac:dyDescent="0.25">
      <c r="A208" t="s">
        <v>35</v>
      </c>
      <c r="B208">
        <v>53.42</v>
      </c>
      <c r="C208" s="3">
        <v>-3.0841799709724099E-2</v>
      </c>
      <c r="D208" s="3">
        <v>-5.5850123718628401E-2</v>
      </c>
      <c r="E208" s="3">
        <v>2.20011478859767E-2</v>
      </c>
      <c r="F208" s="3">
        <v>4.8478900883218698E-2</v>
      </c>
      <c r="G208">
        <v>10.3494215</v>
      </c>
      <c r="H208">
        <v>0.13200000000000001</v>
      </c>
      <c r="I208">
        <v>7</v>
      </c>
      <c r="J208" s="1">
        <v>829320000</v>
      </c>
      <c r="K208">
        <v>1</v>
      </c>
      <c r="L208">
        <v>1.7331319999999999</v>
      </c>
      <c r="M208">
        <v>9</v>
      </c>
      <c r="N208">
        <v>8</v>
      </c>
      <c r="O208">
        <v>0.20300000000000001</v>
      </c>
      <c r="P208">
        <v>120.08499999999999</v>
      </c>
      <c r="Q208">
        <v>0.161</v>
      </c>
      <c r="R208">
        <v>0.14199999999999999</v>
      </c>
      <c r="S208">
        <v>0.29061999999999999</v>
      </c>
      <c r="T208">
        <v>11.093999999999999</v>
      </c>
      <c r="U208">
        <v>3.2240000000000002</v>
      </c>
      <c r="V208">
        <v>5.18</v>
      </c>
      <c r="W208" s="2">
        <v>2.0799999999999999E-2</v>
      </c>
      <c r="X208" s="2">
        <v>1.0062</v>
      </c>
      <c r="Y208" t="s">
        <v>299</v>
      </c>
      <c r="Z208">
        <v>829320000</v>
      </c>
      <c r="AA208">
        <v>0.84</v>
      </c>
      <c r="AB208">
        <v>7.5999999999999998E-2</v>
      </c>
      <c r="AC208">
        <v>1.8</v>
      </c>
      <c r="AD208">
        <v>4.768E-2</v>
      </c>
      <c r="AE208">
        <v>0.15531998999999999</v>
      </c>
      <c r="AF208">
        <v>25.201000000000001</v>
      </c>
      <c r="AG208" t="s">
        <v>280</v>
      </c>
      <c r="AH208">
        <v>3</v>
      </c>
      <c r="AI208">
        <v>6129529</v>
      </c>
      <c r="AJ208">
        <v>4521326</v>
      </c>
      <c r="AK208">
        <v>2.95</v>
      </c>
      <c r="AL208">
        <v>3.6219999999999999</v>
      </c>
      <c r="AM208" s="2">
        <f t="shared" si="6"/>
        <v>-4.9226666190609232E-2</v>
      </c>
      <c r="AN208" s="5">
        <f t="shared" si="7"/>
        <v>0.74903703773599062</v>
      </c>
    </row>
    <row r="209" spans="1:40" hidden="1" x14ac:dyDescent="0.25">
      <c r="A209" t="s">
        <v>15</v>
      </c>
      <c r="B209">
        <v>142.34</v>
      </c>
      <c r="C209" s="3">
        <v>-3.2029921795307698E-2</v>
      </c>
      <c r="D209" s="3">
        <v>-9.8086427575719004E-2</v>
      </c>
      <c r="E209" s="3">
        <v>-1.4402437335549001E-2</v>
      </c>
      <c r="F209" s="3">
        <v>3.45435318998954E-3</v>
      </c>
      <c r="G209">
        <v>14.934113</v>
      </c>
      <c r="H209">
        <v>0.109</v>
      </c>
      <c r="I209">
        <v>7</v>
      </c>
      <c r="J209" s="1">
        <v>1018899968</v>
      </c>
      <c r="K209">
        <v>1</v>
      </c>
      <c r="L209">
        <v>1.287803</v>
      </c>
      <c r="M209">
        <v>2</v>
      </c>
      <c r="N209">
        <v>4</v>
      </c>
      <c r="O209">
        <v>0.94399999999999995</v>
      </c>
      <c r="P209">
        <v>60.401000000000003</v>
      </c>
      <c r="Q209">
        <v>0.06</v>
      </c>
      <c r="R209">
        <v>5.8000000000000003E-2</v>
      </c>
      <c r="S209">
        <v>0.15987999999999999</v>
      </c>
      <c r="T209">
        <v>12.499000000000001</v>
      </c>
      <c r="U209">
        <v>1.998</v>
      </c>
      <c r="V209">
        <v>9.41</v>
      </c>
      <c r="W209" s="2">
        <v>7.1999999999999998E-3</v>
      </c>
      <c r="X209" s="2">
        <v>0.86419999999999997</v>
      </c>
      <c r="Y209" t="s">
        <v>278</v>
      </c>
      <c r="Z209">
        <v>1018899968</v>
      </c>
      <c r="AA209">
        <v>1.55</v>
      </c>
      <c r="AB209">
        <v>0.45</v>
      </c>
      <c r="AC209">
        <v>2.2000000000000002</v>
      </c>
      <c r="AD209">
        <v>5.2440000000000001E-2</v>
      </c>
      <c r="AE209">
        <v>0.12806999999999999</v>
      </c>
      <c r="AF209">
        <v>89.712000000000003</v>
      </c>
      <c r="AG209" t="s">
        <v>274</v>
      </c>
      <c r="AH209">
        <v>10</v>
      </c>
      <c r="AI209">
        <v>2967297</v>
      </c>
      <c r="AJ209">
        <v>2182656</v>
      </c>
      <c r="AK209">
        <v>1.85</v>
      </c>
      <c r="AL209">
        <v>6.6529999999999996</v>
      </c>
      <c r="AM209" s="2">
        <f t="shared" si="6"/>
        <v>-8.4385882151221989E-2</v>
      </c>
      <c r="AN209" s="5">
        <f t="shared" si="7"/>
        <v>0.74863782584921412</v>
      </c>
    </row>
    <row r="210" spans="1:40" x14ac:dyDescent="0.25">
      <c r="A210" t="s">
        <v>28</v>
      </c>
      <c r="B210">
        <v>119.88</v>
      </c>
      <c r="C210" s="3">
        <v>0.147945992530881</v>
      </c>
      <c r="D210" s="3">
        <v>7.7669902912621297E-2</v>
      </c>
      <c r="E210" s="3">
        <v>8.9125102207685894E-2</v>
      </c>
      <c r="F210" s="3">
        <v>3.6307053941908501E-2</v>
      </c>
      <c r="G210">
        <v>16.49502</v>
      </c>
      <c r="H210">
        <v>0.04</v>
      </c>
      <c r="I210">
        <v>8</v>
      </c>
      <c r="J210" s="1">
        <v>973500032</v>
      </c>
      <c r="K210">
        <v>2</v>
      </c>
      <c r="L210">
        <v>0.64958499999999997</v>
      </c>
      <c r="M210">
        <v>2</v>
      </c>
      <c r="N210">
        <v>10</v>
      </c>
      <c r="O210">
        <v>1.1970000000000001</v>
      </c>
      <c r="P210">
        <v>53.902999999999999</v>
      </c>
      <c r="Q210">
        <v>0.14199999999999999</v>
      </c>
      <c r="R210">
        <v>0.10299999999999999</v>
      </c>
      <c r="S210">
        <v>0.48101001999999998</v>
      </c>
      <c r="T210">
        <v>11.67</v>
      </c>
      <c r="U210">
        <v>5.6130000000000004</v>
      </c>
      <c r="V210">
        <v>7.03</v>
      </c>
      <c r="W210" s="2">
        <v>5.7000000000000002E-3</v>
      </c>
      <c r="X210" s="2">
        <v>0.90259999999999996</v>
      </c>
      <c r="Y210" t="s">
        <v>292</v>
      </c>
      <c r="Z210">
        <v>973500032</v>
      </c>
      <c r="AA210">
        <v>1.39</v>
      </c>
      <c r="AB210">
        <v>0.70599999999999996</v>
      </c>
      <c r="AC210">
        <v>2.2000000000000002</v>
      </c>
      <c r="AD210">
        <v>6.3969999999999999E-2</v>
      </c>
      <c r="AE210">
        <v>0.20537000999999999</v>
      </c>
      <c r="AF210">
        <v>25.611999999999998</v>
      </c>
      <c r="AG210" t="s">
        <v>274</v>
      </c>
      <c r="AH210">
        <v>3</v>
      </c>
      <c r="AI210">
        <v>2379148</v>
      </c>
      <c r="AJ210">
        <v>2600092</v>
      </c>
      <c r="AK210">
        <v>2.46</v>
      </c>
      <c r="AL210">
        <v>9.4209999999999994</v>
      </c>
      <c r="AM210" s="2">
        <f t="shared" si="6"/>
        <v>0.21208780736760549</v>
      </c>
      <c r="AN210" s="5">
        <f t="shared" si="7"/>
        <v>0.73711165939947942</v>
      </c>
    </row>
    <row r="211" spans="1:40" x14ac:dyDescent="0.25">
      <c r="A211" t="s">
        <v>21</v>
      </c>
      <c r="B211">
        <v>46.49</v>
      </c>
      <c r="C211" s="3">
        <v>0.21574267782426701</v>
      </c>
      <c r="D211" s="3">
        <v>0.17103274559193901</v>
      </c>
      <c r="E211" s="3">
        <v>5.0621468926553601E-2</v>
      </c>
      <c r="F211" s="3">
        <v>2.55901169203618E-2</v>
      </c>
      <c r="G211">
        <v>25.565218000000002</v>
      </c>
      <c r="H211">
        <v>8.2000000000000003E-2</v>
      </c>
      <c r="I211">
        <v>5</v>
      </c>
      <c r="J211" s="1">
        <v>214748992</v>
      </c>
      <c r="K211">
        <v>1</v>
      </c>
      <c r="L211">
        <v>1.2219640000000001</v>
      </c>
      <c r="M211">
        <v>3</v>
      </c>
      <c r="N211">
        <v>3</v>
      </c>
      <c r="O211">
        <v>1.298</v>
      </c>
      <c r="P211">
        <v>54.277999999999999</v>
      </c>
      <c r="Q211">
        <v>0.08</v>
      </c>
      <c r="R211">
        <v>8.6999999999999994E-2</v>
      </c>
      <c r="S211">
        <v>0.23074</v>
      </c>
      <c r="T211">
        <v>28.128</v>
      </c>
      <c r="U211">
        <v>6.49</v>
      </c>
      <c r="V211">
        <v>1.84</v>
      </c>
      <c r="W211" s="2">
        <v>1.17E-2</v>
      </c>
      <c r="X211" s="2">
        <v>0.91539999999999999</v>
      </c>
      <c r="Y211" t="s">
        <v>285</v>
      </c>
      <c r="Z211">
        <v>214748992</v>
      </c>
      <c r="AA211">
        <v>2.33</v>
      </c>
      <c r="AB211">
        <v>1.21</v>
      </c>
      <c r="AC211">
        <v>2.2000000000000002</v>
      </c>
      <c r="AD211">
        <v>9.1289999999999996E-2</v>
      </c>
      <c r="AE211">
        <v>0.20072001</v>
      </c>
      <c r="AF211">
        <v>7.3979999999999997</v>
      </c>
      <c r="AG211" t="s">
        <v>268</v>
      </c>
      <c r="AH211">
        <v>7</v>
      </c>
      <c r="AI211">
        <v>4847347</v>
      </c>
      <c r="AJ211">
        <v>5497892</v>
      </c>
      <c r="AK211">
        <v>3.2</v>
      </c>
      <c r="AL211">
        <v>0.77100000000000002</v>
      </c>
      <c r="AM211" s="2">
        <f t="shared" si="6"/>
        <v>0.31604692759523839</v>
      </c>
      <c r="AN211" s="5">
        <f t="shared" si="7"/>
        <v>0.72522121195269917</v>
      </c>
    </row>
    <row r="212" spans="1:40" x14ac:dyDescent="0.25">
      <c r="A212" t="s">
        <v>121</v>
      </c>
      <c r="B212">
        <v>112.63</v>
      </c>
      <c r="C212" s="3">
        <v>5.7657996055967699E-2</v>
      </c>
      <c r="D212" s="3">
        <v>1.1132058533081799E-2</v>
      </c>
      <c r="E212" s="3">
        <v>9.0002903319461799E-2</v>
      </c>
      <c r="F212" s="3">
        <v>1.08598097289533E-2</v>
      </c>
      <c r="G212">
        <v>66.684209999999993</v>
      </c>
      <c r="H212">
        <v>0.28100000000000003</v>
      </c>
      <c r="I212">
        <v>6</v>
      </c>
      <c r="J212" s="1">
        <v>392256000</v>
      </c>
      <c r="K212">
        <v>1</v>
      </c>
      <c r="L212">
        <v>0.33559499999999998</v>
      </c>
      <c r="M212">
        <v>4</v>
      </c>
      <c r="N212">
        <v>3</v>
      </c>
      <c r="O212">
        <v>0.90500000000000003</v>
      </c>
      <c r="P212">
        <v>126.97799999999999</v>
      </c>
      <c r="Q212">
        <v>0.17</v>
      </c>
      <c r="R212">
        <v>0.60699999999999998</v>
      </c>
      <c r="S212">
        <v>0.54322999999999999</v>
      </c>
      <c r="T212">
        <v>23.495000000000001</v>
      </c>
      <c r="U212">
        <v>12.763</v>
      </c>
      <c r="V212">
        <v>1.71</v>
      </c>
      <c r="W212" s="2">
        <v>3.3999999999999998E-3</v>
      </c>
      <c r="X212" s="2">
        <v>0.9819</v>
      </c>
      <c r="Y212" t="s">
        <v>331</v>
      </c>
      <c r="Z212">
        <v>392256000</v>
      </c>
      <c r="AA212">
        <v>4.29</v>
      </c>
      <c r="AB212">
        <v>0.60799999999999998</v>
      </c>
      <c r="AC212">
        <v>2.2000000000000002</v>
      </c>
      <c r="AD212">
        <v>2.8709999999999999E-2</v>
      </c>
      <c r="AE212">
        <v>5.0359998000000003E-2</v>
      </c>
      <c r="AF212">
        <v>12.14</v>
      </c>
      <c r="AG212" t="s">
        <v>290</v>
      </c>
      <c r="AH212">
        <v>8</v>
      </c>
      <c r="AI212">
        <v>10497117</v>
      </c>
      <c r="AJ212">
        <v>10924617</v>
      </c>
      <c r="AK212">
        <v>4.8899999999999997</v>
      </c>
      <c r="AL212">
        <v>0.95499999999999996</v>
      </c>
      <c r="AM212" s="2">
        <f t="shared" si="6"/>
        <v>8.6629735296453486E-2</v>
      </c>
      <c r="AN212" s="5">
        <f t="shared" si="7"/>
        <v>0.68141490111927638</v>
      </c>
    </row>
    <row r="213" spans="1:40" x14ac:dyDescent="0.25">
      <c r="A213" t="s">
        <v>5</v>
      </c>
      <c r="B213">
        <v>340.25</v>
      </c>
      <c r="C213" s="3">
        <v>4.26562069071185E-2</v>
      </c>
      <c r="D213" s="3">
        <v>0.215612718828152</v>
      </c>
      <c r="E213" s="3">
        <v>0.109462632059475</v>
      </c>
      <c r="F213" s="3">
        <v>-1.9169789564715999E-2</v>
      </c>
      <c r="G213">
        <v>12.877594999999999</v>
      </c>
      <c r="H213">
        <v>0.09</v>
      </c>
      <c r="I213">
        <v>1</v>
      </c>
      <c r="J213" s="1">
        <v>2968199936</v>
      </c>
      <c r="K213">
        <v>1</v>
      </c>
      <c r="L213">
        <v>1.3981220000000001</v>
      </c>
      <c r="M213">
        <v>3</v>
      </c>
      <c r="N213">
        <v>3</v>
      </c>
      <c r="O213">
        <v>2.3580000000000001</v>
      </c>
      <c r="P213">
        <v>48.38</v>
      </c>
      <c r="Q213">
        <v>2.7E-2</v>
      </c>
      <c r="R213">
        <v>4.0000000000000001E-3</v>
      </c>
      <c r="S213">
        <v>0.53410999999999997</v>
      </c>
      <c r="T213">
        <v>10.647</v>
      </c>
      <c r="U213">
        <v>5.6870000000000003</v>
      </c>
      <c r="V213">
        <v>27.45</v>
      </c>
      <c r="W213" s="2">
        <v>3.8999999999999998E-3</v>
      </c>
      <c r="X213" s="2">
        <v>0.91169999999999995</v>
      </c>
      <c r="Y213" t="s">
        <v>264</v>
      </c>
      <c r="Z213">
        <v>2968199936</v>
      </c>
      <c r="AA213">
        <v>1.78</v>
      </c>
      <c r="AB213">
        <v>1.7949999999999999</v>
      </c>
      <c r="AC213">
        <v>2</v>
      </c>
      <c r="AD213">
        <v>0.16897999999999999</v>
      </c>
      <c r="AE213">
        <v>0.26407000000000003</v>
      </c>
      <c r="AF213">
        <v>61.195</v>
      </c>
      <c r="AG213" t="s">
        <v>265</v>
      </c>
      <c r="AH213">
        <v>3</v>
      </c>
      <c r="AI213">
        <v>3346521</v>
      </c>
      <c r="AJ213">
        <v>3906614</v>
      </c>
      <c r="AK213">
        <v>1.76</v>
      </c>
      <c r="AL213">
        <v>14.084</v>
      </c>
      <c r="AM213" s="2">
        <f t="shared" si="6"/>
        <v>0.17623074187233692</v>
      </c>
      <c r="AN213" s="5">
        <f t="shared" si="7"/>
        <v>0.66131749662892247</v>
      </c>
    </row>
    <row r="214" spans="1:40" hidden="1" x14ac:dyDescent="0.25">
      <c r="A214" t="s">
        <v>209</v>
      </c>
      <c r="B214">
        <v>15.74</v>
      </c>
      <c r="C214" s="3">
        <v>0.16852264291017</v>
      </c>
      <c r="D214" s="3">
        <v>-0.154672395273899</v>
      </c>
      <c r="E214" s="3">
        <v>-8.1680280046674394E-2</v>
      </c>
      <c r="F214" s="3">
        <v>-0.110231769361221</v>
      </c>
      <c r="G214">
        <v>11.550335</v>
      </c>
      <c r="H214">
        <v>5.0999999999999997E-2</v>
      </c>
      <c r="I214">
        <v>1</v>
      </c>
      <c r="J214" s="1">
        <v>15788000</v>
      </c>
      <c r="K214">
        <v>2</v>
      </c>
      <c r="L214">
        <v>2.672555</v>
      </c>
      <c r="M214">
        <v>3</v>
      </c>
      <c r="N214">
        <v>4</v>
      </c>
      <c r="O214">
        <v>1.3740000000000001</v>
      </c>
      <c r="P214">
        <v>47.901000000000003</v>
      </c>
      <c r="S214">
        <v>0.19497</v>
      </c>
      <c r="T214">
        <v>14.385999999999999</v>
      </c>
      <c r="U214">
        <v>2.8050000000000002</v>
      </c>
      <c r="V214">
        <v>1.49</v>
      </c>
      <c r="W214" s="2">
        <v>5.7999999999999996E-3</v>
      </c>
      <c r="X214" s="2">
        <v>0.85319999999999996</v>
      </c>
      <c r="Y214" t="s">
        <v>286</v>
      </c>
      <c r="Z214">
        <v>15788000</v>
      </c>
      <c r="AA214">
        <v>0.55000000000000004</v>
      </c>
      <c r="AB214">
        <v>0.79200000000000004</v>
      </c>
      <c r="AC214">
        <v>2.4</v>
      </c>
      <c r="AD214">
        <v>3.3570003000000001E-2</v>
      </c>
      <c r="AE214">
        <v>8.5800000000000008E-3</v>
      </c>
      <c r="AF214">
        <v>6.9340000000000002</v>
      </c>
      <c r="AG214" t="s">
        <v>268</v>
      </c>
      <c r="AH214">
        <v>1</v>
      </c>
      <c r="AI214">
        <v>18535517</v>
      </c>
      <c r="AJ214">
        <v>18216727</v>
      </c>
      <c r="AK214">
        <v>3.43</v>
      </c>
      <c r="AL214">
        <v>4.4999999999999998E-2</v>
      </c>
      <c r="AM214" s="2">
        <f t="shared" si="6"/>
        <v>6.1580394481450147E-2</v>
      </c>
      <c r="AN214" s="5">
        <f t="shared" si="7"/>
        <v>0.64605262526620222</v>
      </c>
    </row>
    <row r="215" spans="1:40" hidden="1" x14ac:dyDescent="0.25">
      <c r="A215" t="s">
        <v>88</v>
      </c>
      <c r="B215">
        <v>107.2</v>
      </c>
      <c r="C215" s="3">
        <v>-0.117840684660961</v>
      </c>
      <c r="D215" s="3">
        <v>-0.113976361682783</v>
      </c>
      <c r="E215" s="3">
        <v>-0.17703055427606301</v>
      </c>
      <c r="F215" s="3">
        <v>-5.0571251439199202E-2</v>
      </c>
      <c r="G215">
        <v>20.866291</v>
      </c>
      <c r="H215">
        <v>0.16400000000000001</v>
      </c>
      <c r="I215">
        <v>4</v>
      </c>
      <c r="J215" s="1">
        <v>651816000</v>
      </c>
      <c r="K215">
        <v>2</v>
      </c>
      <c r="L215">
        <v>0.84837200000000001</v>
      </c>
      <c r="M215">
        <v>4</v>
      </c>
      <c r="N215">
        <v>1</v>
      </c>
      <c r="O215">
        <v>1.458</v>
      </c>
      <c r="P215">
        <v>62.481000000000002</v>
      </c>
      <c r="Q215">
        <v>0.33900000000000002</v>
      </c>
      <c r="R215">
        <v>0.32900000000000001</v>
      </c>
      <c r="S215">
        <v>0.24313000000000001</v>
      </c>
      <c r="T215">
        <v>17.856000000000002</v>
      </c>
      <c r="U215">
        <v>4.3410000000000002</v>
      </c>
      <c r="V215">
        <v>5.31</v>
      </c>
      <c r="W215" s="2">
        <v>2.3999999999999998E-3</v>
      </c>
      <c r="X215" s="2">
        <v>0.99539999999999995</v>
      </c>
      <c r="Y215" t="s">
        <v>303</v>
      </c>
      <c r="Z215">
        <v>651816000</v>
      </c>
      <c r="AA215">
        <v>0.87</v>
      </c>
      <c r="AB215">
        <v>0.85399999999999998</v>
      </c>
      <c r="AC215">
        <v>1.6</v>
      </c>
      <c r="AD215">
        <v>4.3029999999999999E-2</v>
      </c>
      <c r="AE215">
        <v>0.13547000000000001</v>
      </c>
      <c r="AF215">
        <v>31.138000000000002</v>
      </c>
      <c r="AG215" t="s">
        <v>288</v>
      </c>
      <c r="AH215">
        <v>7</v>
      </c>
      <c r="AI215">
        <v>5451532</v>
      </c>
      <c r="AJ215">
        <v>6046630</v>
      </c>
      <c r="AK215">
        <v>3.73</v>
      </c>
      <c r="AL215">
        <v>4.8209999999999997</v>
      </c>
      <c r="AM215" s="2">
        <f t="shared" si="6"/>
        <v>-0.22330077502463486</v>
      </c>
      <c r="AN215" s="5">
        <f t="shared" si="7"/>
        <v>0.62999352797449348</v>
      </c>
    </row>
    <row r="216" spans="1:40" hidden="1" x14ac:dyDescent="0.25">
      <c r="A216" t="s">
        <v>44</v>
      </c>
      <c r="B216">
        <v>212.93</v>
      </c>
      <c r="C216" s="3">
        <v>3.5198599834702797E-2</v>
      </c>
      <c r="D216" s="3">
        <v>-0.112051709758131</v>
      </c>
      <c r="E216" s="3">
        <v>3.8075273010920299E-2</v>
      </c>
      <c r="F216" s="3">
        <v>3.9798808477390299E-2</v>
      </c>
      <c r="G216">
        <v>18.781835999999998</v>
      </c>
      <c r="H216">
        <v>7.3999999999999996E-2</v>
      </c>
      <c r="I216">
        <v>2</v>
      </c>
      <c r="J216" s="1">
        <v>4410999808</v>
      </c>
      <c r="K216">
        <v>1</v>
      </c>
      <c r="L216">
        <v>1.1248640000000001</v>
      </c>
      <c r="M216">
        <v>4</v>
      </c>
      <c r="N216">
        <v>4</v>
      </c>
      <c r="O216">
        <v>1.56</v>
      </c>
      <c r="P216">
        <v>139.39400000000001</v>
      </c>
      <c r="Q216">
        <v>0.19</v>
      </c>
      <c r="R216">
        <v>0.17299999999999999</v>
      </c>
      <c r="S216">
        <v>0.25982</v>
      </c>
      <c r="T216">
        <v>15.811</v>
      </c>
      <c r="U216">
        <v>4.1079999999999997</v>
      </c>
      <c r="V216">
        <v>11.23</v>
      </c>
      <c r="W216" s="2">
        <v>7.7399999999999997E-2</v>
      </c>
      <c r="X216" s="2">
        <v>0.1042</v>
      </c>
      <c r="Y216" t="s">
        <v>297</v>
      </c>
      <c r="Z216">
        <v>4410999808</v>
      </c>
      <c r="AA216">
        <v>2.1</v>
      </c>
      <c r="AB216">
        <v>0.96299999999999997</v>
      </c>
      <c r="AC216">
        <v>2.9</v>
      </c>
      <c r="AD216">
        <v>0.12213001</v>
      </c>
      <c r="AE216">
        <v>0.40105000000000002</v>
      </c>
      <c r="AF216">
        <v>55.143999999999998</v>
      </c>
      <c r="AG216" t="s">
        <v>274</v>
      </c>
      <c r="AH216">
        <v>2</v>
      </c>
      <c r="AI216">
        <v>6841239</v>
      </c>
      <c r="AJ216">
        <v>7732425</v>
      </c>
      <c r="AK216">
        <v>2.95</v>
      </c>
      <c r="AL216">
        <v>7.2279999999999998</v>
      </c>
      <c r="AM216" s="2">
        <f t="shared" si="6"/>
        <v>-7.9918694185167703E-3</v>
      </c>
      <c r="AN216" s="5">
        <f t="shared" si="7"/>
        <v>0.62309953666384965</v>
      </c>
    </row>
    <row r="217" spans="1:40" x14ac:dyDescent="0.25">
      <c r="A217" t="s">
        <v>9</v>
      </c>
      <c r="B217">
        <v>137.21</v>
      </c>
      <c r="C217" s="3">
        <v>4.7564513666208598E-2</v>
      </c>
      <c r="D217" s="3">
        <v>3.4532157128854803E-2</v>
      </c>
      <c r="E217" s="3">
        <v>0.118620577205283</v>
      </c>
      <c r="F217" s="3">
        <v>4.5807926829268299E-2</v>
      </c>
      <c r="G217">
        <v>15.67986</v>
      </c>
      <c r="H217">
        <v>0.106</v>
      </c>
      <c r="I217">
        <v>3</v>
      </c>
      <c r="J217" s="1">
        <v>1372000000</v>
      </c>
      <c r="K217">
        <v>2</v>
      </c>
      <c r="L217">
        <v>0.59849799999999997</v>
      </c>
      <c r="M217">
        <v>4</v>
      </c>
      <c r="N217">
        <v>3</v>
      </c>
      <c r="O217">
        <v>1.653</v>
      </c>
      <c r="P217">
        <v>51.015000000000001</v>
      </c>
      <c r="Q217">
        <v>3.5999999999999997E-2</v>
      </c>
      <c r="R217">
        <v>3.3000000000000002E-2</v>
      </c>
      <c r="S217">
        <v>0.33166000000000001</v>
      </c>
      <c r="T217">
        <v>14.05</v>
      </c>
      <c r="U217">
        <v>4.66</v>
      </c>
      <c r="V217">
        <v>8.59</v>
      </c>
      <c r="W217" s="2">
        <v>6.9999999999999999E-4</v>
      </c>
      <c r="X217" s="2">
        <v>0.68779999999999997</v>
      </c>
      <c r="Y217" t="s">
        <v>270</v>
      </c>
      <c r="Z217">
        <v>1372000000</v>
      </c>
      <c r="AA217">
        <v>2.14</v>
      </c>
      <c r="AB217">
        <v>1.173</v>
      </c>
      <c r="AC217">
        <v>2.2999999999999998</v>
      </c>
      <c r="AD217">
        <v>7.9979999999999996E-2</v>
      </c>
      <c r="AE217">
        <v>2.0350001999999999E-2</v>
      </c>
      <c r="AF217">
        <v>30.067</v>
      </c>
      <c r="AG217" t="s">
        <v>265</v>
      </c>
      <c r="AH217">
        <v>4</v>
      </c>
      <c r="AI217">
        <v>14034703</v>
      </c>
      <c r="AJ217">
        <v>16686830</v>
      </c>
      <c r="AK217">
        <v>2.2200000000000002</v>
      </c>
      <c r="AL217">
        <v>0.503</v>
      </c>
      <c r="AM217" s="2">
        <f t="shared" si="6"/>
        <v>9.8303063767729112E-2</v>
      </c>
      <c r="AN217" s="5">
        <f t="shared" si="7"/>
        <v>0.60944787312365301</v>
      </c>
    </row>
    <row r="218" spans="1:40" hidden="1" x14ac:dyDescent="0.25">
      <c r="A218" t="s">
        <v>84</v>
      </c>
      <c r="B218">
        <v>190.54</v>
      </c>
      <c r="C218" s="3">
        <v>-0.101226415094339</v>
      </c>
      <c r="D218" s="3">
        <v>-9.1455273698264297E-2</v>
      </c>
      <c r="E218" s="3">
        <v>-0.17051935048539399</v>
      </c>
      <c r="F218" s="3">
        <v>-6.3777515723270506E-2</v>
      </c>
      <c r="G218">
        <v>17.727029999999999</v>
      </c>
      <c r="H218">
        <v>0.13200000000000001</v>
      </c>
      <c r="I218">
        <v>9</v>
      </c>
      <c r="J218" s="1">
        <v>722275008</v>
      </c>
      <c r="K218">
        <v>1</v>
      </c>
      <c r="L218">
        <v>0.77925</v>
      </c>
      <c r="M218">
        <v>9</v>
      </c>
      <c r="N218">
        <v>9</v>
      </c>
      <c r="O218">
        <v>2.0550000000000002</v>
      </c>
      <c r="P218">
        <v>66.295000000000002</v>
      </c>
      <c r="Q218">
        <v>0.29799999999999999</v>
      </c>
      <c r="R218">
        <v>0.30299999999999999</v>
      </c>
      <c r="S218">
        <v>0.27261000000000002</v>
      </c>
      <c r="T218">
        <v>15.429</v>
      </c>
      <c r="U218">
        <v>4.2060000000000004</v>
      </c>
      <c r="V218">
        <v>11.21</v>
      </c>
      <c r="W218" s="2">
        <v>6.4999999999999997E-3</v>
      </c>
      <c r="X218" s="2">
        <v>1.048</v>
      </c>
      <c r="Y218" t="s">
        <v>303</v>
      </c>
      <c r="Z218">
        <v>722275008</v>
      </c>
      <c r="AA218">
        <v>1.61</v>
      </c>
      <c r="AB218">
        <v>1</v>
      </c>
      <c r="AC218">
        <v>1.8</v>
      </c>
      <c r="AD218">
        <v>5.2979999999999999E-2</v>
      </c>
      <c r="AE218">
        <v>0.15998000000000001</v>
      </c>
      <c r="AF218">
        <v>60.597000000000001</v>
      </c>
      <c r="AG218" t="s">
        <v>288</v>
      </c>
      <c r="AH218">
        <v>9</v>
      </c>
      <c r="AI218">
        <v>3394456</v>
      </c>
      <c r="AJ218">
        <v>2773083</v>
      </c>
      <c r="AK218">
        <v>4.1399999999999997</v>
      </c>
      <c r="AL218">
        <v>11.42</v>
      </c>
      <c r="AM218" s="2">
        <f t="shared" si="6"/>
        <v>-0.19489868254175885</v>
      </c>
      <c r="AN218" s="5">
        <f t="shared" si="7"/>
        <v>0.60916504179832753</v>
      </c>
    </row>
    <row r="219" spans="1:40" hidden="1" x14ac:dyDescent="0.25">
      <c r="A219" t="s">
        <v>32</v>
      </c>
      <c r="B219">
        <v>142.44999999999999</v>
      </c>
      <c r="C219" s="3">
        <v>1.7209368751785099E-2</v>
      </c>
      <c r="D219" s="3">
        <v>-0.15809692671394801</v>
      </c>
      <c r="E219" s="3">
        <v>-4.5113285963265998E-2</v>
      </c>
      <c r="F219" s="3">
        <v>2.8445599595697101E-2</v>
      </c>
      <c r="G219">
        <v>16.854369999999999</v>
      </c>
      <c r="H219">
        <v>6.4000000000000001E-2</v>
      </c>
      <c r="I219">
        <v>2</v>
      </c>
      <c r="J219" s="1">
        <v>1882000000</v>
      </c>
      <c r="K219">
        <v>1</v>
      </c>
      <c r="L219">
        <v>1.2611349999999999</v>
      </c>
      <c r="M219">
        <v>5</v>
      </c>
      <c r="N219">
        <v>5</v>
      </c>
      <c r="O219">
        <v>1.7250000000000001</v>
      </c>
      <c r="P219">
        <v>195.85499999999999</v>
      </c>
      <c r="Q219">
        <v>0.16600000000000001</v>
      </c>
      <c r="R219">
        <v>0.13500000000000001</v>
      </c>
      <c r="S219">
        <v>0.27228999999999998</v>
      </c>
      <c r="T219">
        <v>12.952</v>
      </c>
      <c r="U219">
        <v>3.5270000000000001</v>
      </c>
      <c r="V219">
        <v>8.24</v>
      </c>
      <c r="W219" s="2">
        <v>2.2000000000000001E-3</v>
      </c>
      <c r="X219" s="2">
        <v>0.78259999999999996</v>
      </c>
      <c r="Y219" t="s">
        <v>297</v>
      </c>
      <c r="Z219">
        <v>1882000000</v>
      </c>
      <c r="AA219">
        <v>1.48</v>
      </c>
      <c r="AB219">
        <v>1.27</v>
      </c>
      <c r="AC219">
        <v>2.7</v>
      </c>
      <c r="AD219">
        <v>0.14191000000000001</v>
      </c>
      <c r="AE219">
        <v>0.43962002</v>
      </c>
      <c r="AF219">
        <v>43.502000000000002</v>
      </c>
      <c r="AG219" t="s">
        <v>274</v>
      </c>
      <c r="AH219">
        <v>2</v>
      </c>
      <c r="AI219">
        <v>3470390</v>
      </c>
      <c r="AJ219">
        <v>3136605</v>
      </c>
      <c r="AK219">
        <v>1.86</v>
      </c>
      <c r="AL219">
        <v>5.4779999999999998</v>
      </c>
      <c r="AM219" s="2">
        <f t="shared" si="6"/>
        <v>-7.0746949463030659E-2</v>
      </c>
      <c r="AN219" s="5">
        <f t="shared" si="7"/>
        <v>0.58442589210900486</v>
      </c>
    </row>
    <row r="220" spans="1:40" hidden="1" x14ac:dyDescent="0.25">
      <c r="A220" t="s">
        <v>20</v>
      </c>
      <c r="B220">
        <v>118.26</v>
      </c>
      <c r="C220" s="3">
        <v>9.1966759002770099E-2</v>
      </c>
      <c r="D220" s="3">
        <v>8.5153239126445096E-2</v>
      </c>
      <c r="E220" s="3">
        <v>-1.45821181568203E-2</v>
      </c>
      <c r="F220" s="3">
        <v>2.2214538853833499E-2</v>
      </c>
      <c r="G220">
        <v>21.192919</v>
      </c>
      <c r="H220">
        <v>3.7999999999999999E-2</v>
      </c>
      <c r="I220">
        <v>9</v>
      </c>
      <c r="J220" s="1">
        <v>4958112256</v>
      </c>
      <c r="K220">
        <v>1</v>
      </c>
      <c r="L220">
        <v>1.195519</v>
      </c>
      <c r="M220">
        <v>8</v>
      </c>
      <c r="N220">
        <v>10</v>
      </c>
      <c r="O220">
        <v>1.0009999999999999</v>
      </c>
      <c r="P220">
        <v>29.681000000000001</v>
      </c>
      <c r="Q220">
        <v>8.2000000000000003E-2</v>
      </c>
      <c r="R220">
        <v>7.5999999999999998E-2</v>
      </c>
      <c r="S220">
        <v>0.26247999999999999</v>
      </c>
      <c r="T220">
        <v>20.457000000000001</v>
      </c>
      <c r="U220">
        <v>5.37</v>
      </c>
      <c r="V220">
        <v>5.65</v>
      </c>
      <c r="W220" s="2">
        <v>0</v>
      </c>
      <c r="X220" s="2">
        <v>6.5799999999999997E-2</v>
      </c>
      <c r="Y220" t="s">
        <v>285</v>
      </c>
      <c r="Z220">
        <v>4958112256</v>
      </c>
      <c r="AA220">
        <v>2.4700000000000002</v>
      </c>
      <c r="AB220">
        <v>0.91300000000000003</v>
      </c>
      <c r="AC220">
        <v>2.2000000000000002</v>
      </c>
      <c r="AD220">
        <v>7.4630000000000002E-2</v>
      </c>
      <c r="AE220">
        <v>0.17018</v>
      </c>
      <c r="AF220">
        <v>23.08</v>
      </c>
      <c r="AG220" t="s">
        <v>268</v>
      </c>
      <c r="AH220">
        <v>1</v>
      </c>
      <c r="AI220">
        <v>2804818</v>
      </c>
      <c r="AJ220">
        <v>2471112</v>
      </c>
      <c r="AK220">
        <v>3.08</v>
      </c>
      <c r="AL220">
        <v>4.1500000000000004</v>
      </c>
      <c r="AM220" s="2">
        <f t="shared" si="6"/>
        <v>0.13274906059794034</v>
      </c>
      <c r="AN220" s="5">
        <f t="shared" si="7"/>
        <v>0.56872898177398168</v>
      </c>
    </row>
    <row r="221" spans="1:40" hidden="1" x14ac:dyDescent="0.25">
      <c r="A221" t="s">
        <v>57</v>
      </c>
      <c r="B221">
        <v>103.41</v>
      </c>
      <c r="C221" s="3">
        <v>-1.26981096047354E-2</v>
      </c>
      <c r="D221" s="3">
        <v>-0.16483605233403301</v>
      </c>
      <c r="E221" s="3">
        <v>-1.4391917651544101E-2</v>
      </c>
      <c r="F221" s="3">
        <v>0.122801302931596</v>
      </c>
      <c r="G221">
        <v>20.826447000000002</v>
      </c>
      <c r="H221">
        <v>4.2000000000000003E-2</v>
      </c>
      <c r="I221">
        <v>6</v>
      </c>
      <c r="J221" s="1">
        <v>514000000</v>
      </c>
      <c r="K221">
        <v>2</v>
      </c>
      <c r="L221">
        <v>0.53400899999999996</v>
      </c>
      <c r="M221">
        <v>7</v>
      </c>
      <c r="N221">
        <v>7</v>
      </c>
      <c r="O221">
        <v>0.85899999999999999</v>
      </c>
      <c r="P221">
        <v>38.433</v>
      </c>
      <c r="Q221">
        <v>0.217</v>
      </c>
      <c r="R221">
        <v>0.22</v>
      </c>
      <c r="S221">
        <v>0.29193999999999998</v>
      </c>
      <c r="T221">
        <v>15.616</v>
      </c>
      <c r="U221">
        <v>4.5590000000000002</v>
      </c>
      <c r="V221">
        <v>4.84</v>
      </c>
      <c r="W221" s="2">
        <v>9.5999999999999992E-3</v>
      </c>
      <c r="X221" s="2">
        <v>0.84789999999999999</v>
      </c>
      <c r="Y221" t="s">
        <v>311</v>
      </c>
      <c r="Z221">
        <v>514000000</v>
      </c>
      <c r="AA221">
        <v>1.56</v>
      </c>
      <c r="AB221">
        <v>0.84</v>
      </c>
      <c r="AC221">
        <v>2.4</v>
      </c>
      <c r="AD221">
        <v>6.8239999999999995E-2</v>
      </c>
      <c r="AE221">
        <v>0.17316999999999999</v>
      </c>
      <c r="AF221">
        <v>23.850999999999999</v>
      </c>
      <c r="AG221" t="s">
        <v>296</v>
      </c>
      <c r="AH221">
        <v>5</v>
      </c>
      <c r="AI221">
        <v>2351494</v>
      </c>
      <c r="AJ221">
        <v>2605189</v>
      </c>
      <c r="AK221">
        <v>2.99</v>
      </c>
      <c r="AL221">
        <v>4.5549999999999997</v>
      </c>
      <c r="AM221" s="2">
        <f t="shared" si="6"/>
        <v>-8.8480673273671595E-2</v>
      </c>
      <c r="AN221" s="5">
        <f t="shared" si="7"/>
        <v>0.52793773753901341</v>
      </c>
    </row>
    <row r="222" spans="1:40" hidden="1" x14ac:dyDescent="0.25">
      <c r="A222" t="s">
        <v>27</v>
      </c>
      <c r="B222">
        <v>93.68</v>
      </c>
      <c r="C222" s="3">
        <v>-0.16580587711486999</v>
      </c>
      <c r="D222" s="3">
        <v>-0.242193819770263</v>
      </c>
      <c r="E222" s="3">
        <v>-0.20804801758390301</v>
      </c>
      <c r="F222" s="3">
        <v>-2.0903010033444799E-2</v>
      </c>
      <c r="G222">
        <v>11.849873000000001</v>
      </c>
      <c r="H222">
        <v>0.04</v>
      </c>
      <c r="I222">
        <v>4</v>
      </c>
      <c r="J222" s="1">
        <v>973000000</v>
      </c>
      <c r="K222">
        <v>1</v>
      </c>
      <c r="L222">
        <v>0.65752500000000003</v>
      </c>
      <c r="M222">
        <v>1</v>
      </c>
      <c r="N222">
        <v>6</v>
      </c>
      <c r="O222">
        <v>2.9790000000000001</v>
      </c>
      <c r="P222">
        <v>38.469000000000001</v>
      </c>
      <c r="Q222">
        <v>0.121</v>
      </c>
      <c r="R222">
        <v>0.10199999999999999</v>
      </c>
      <c r="S222">
        <v>0.29737999999999998</v>
      </c>
      <c r="T222">
        <v>9.202</v>
      </c>
      <c r="U222">
        <v>2.7370000000000001</v>
      </c>
      <c r="V222">
        <v>7.86</v>
      </c>
      <c r="W222" s="2">
        <v>1.4200000000000001E-2</v>
      </c>
      <c r="X222" s="2">
        <v>0.85429999999999995</v>
      </c>
      <c r="Y222" t="s">
        <v>286</v>
      </c>
      <c r="Z222">
        <v>973000000</v>
      </c>
      <c r="AA222">
        <v>0.96</v>
      </c>
      <c r="AB222">
        <v>2.0379999999999998</v>
      </c>
      <c r="AC222">
        <v>2.5</v>
      </c>
      <c r="AD222">
        <v>2.0750001000000001E-2</v>
      </c>
      <c r="AE222">
        <v>7.6869993999999997E-2</v>
      </c>
      <c r="AF222">
        <v>27.481999999999999</v>
      </c>
      <c r="AG222" t="s">
        <v>268</v>
      </c>
      <c r="AH222">
        <v>10</v>
      </c>
      <c r="AI222">
        <v>13244157</v>
      </c>
      <c r="AJ222">
        <v>7537795</v>
      </c>
      <c r="AK222">
        <v>1.1599999999999999</v>
      </c>
      <c r="AL222">
        <v>2.8050000000000002</v>
      </c>
      <c r="AM222" s="2">
        <f t="shared" si="6"/>
        <v>-0.34065670889876432</v>
      </c>
      <c r="AN222" s="5">
        <f t="shared" si="7"/>
        <v>0.40476290269582432</v>
      </c>
    </row>
    <row r="223" spans="1:40" hidden="1" x14ac:dyDescent="0.25">
      <c r="A223" t="s">
        <v>227</v>
      </c>
      <c r="B223">
        <v>59.98</v>
      </c>
      <c r="C223" s="3">
        <v>-7.5238976256552598E-2</v>
      </c>
      <c r="D223" s="3">
        <v>-0.119107064179762</v>
      </c>
      <c r="E223" s="3">
        <v>-0.141548590239015</v>
      </c>
      <c r="F223" s="3">
        <v>-8.2874617737003206E-2</v>
      </c>
      <c r="G223">
        <v>22.967272000000001</v>
      </c>
      <c r="H223">
        <v>0.113</v>
      </c>
      <c r="I223">
        <v>3</v>
      </c>
      <c r="J223" s="1">
        <v>-755000000</v>
      </c>
      <c r="K223">
        <v>1</v>
      </c>
      <c r="L223">
        <v>1.019833</v>
      </c>
      <c r="M223">
        <v>5</v>
      </c>
      <c r="N223">
        <v>2</v>
      </c>
      <c r="O223">
        <v>1.1220000000000001</v>
      </c>
      <c r="P223">
        <v>47.703000000000003</v>
      </c>
      <c r="S223">
        <v>0.21468000000000001</v>
      </c>
      <c r="T223">
        <v>15.04</v>
      </c>
      <c r="U223">
        <v>3.2290000000000001</v>
      </c>
      <c r="V223">
        <v>2.75</v>
      </c>
      <c r="W223" s="2">
        <v>8.0000000000000004E-4</v>
      </c>
      <c r="X223" s="2">
        <v>0.80449999999999999</v>
      </c>
      <c r="Y223" t="s">
        <v>346</v>
      </c>
      <c r="Z223">
        <v>-755000000</v>
      </c>
      <c r="AA223">
        <v>0.81</v>
      </c>
      <c r="AB223">
        <v>0.77400000000000002</v>
      </c>
      <c r="AC223">
        <v>2.1</v>
      </c>
      <c r="AD223">
        <v>2.8479999999999998E-2</v>
      </c>
      <c r="AE223">
        <v>-1.9390000000000001E-2</v>
      </c>
      <c r="AF223">
        <v>23.251999999999999</v>
      </c>
      <c r="AG223" t="s">
        <v>277</v>
      </c>
      <c r="AH223">
        <v>5</v>
      </c>
      <c r="AI223">
        <v>18191500</v>
      </c>
      <c r="AJ223">
        <v>20800798</v>
      </c>
      <c r="AK223">
        <v>3.01</v>
      </c>
      <c r="AL223">
        <v>-0.54500000000000004</v>
      </c>
      <c r="AM223" s="2">
        <f t="shared" si="6"/>
        <v>-0.17708587405093759</v>
      </c>
      <c r="AN223" s="5">
        <f t="shared" si="7"/>
        <v>0.37660015004325598</v>
      </c>
    </row>
    <row r="224" spans="1:40" hidden="1" x14ac:dyDescent="0.25">
      <c r="A224" t="s">
        <v>201</v>
      </c>
      <c r="B224">
        <v>189.18</v>
      </c>
      <c r="C224" s="3">
        <v>-0.189980732177263</v>
      </c>
      <c r="D224" s="3">
        <v>0.19424278770279599</v>
      </c>
      <c r="E224" s="3">
        <v>0.106057062675397</v>
      </c>
      <c r="F224" s="3">
        <v>2.7817016190372801E-2</v>
      </c>
      <c r="G224">
        <v>11.424911</v>
      </c>
      <c r="H224">
        <v>2.9000000000000001E-2</v>
      </c>
      <c r="I224">
        <v>8</v>
      </c>
      <c r="J224" s="1">
        <v>-1387200000</v>
      </c>
      <c r="K224">
        <v>5</v>
      </c>
      <c r="L224">
        <v>1.286079</v>
      </c>
      <c r="M224">
        <v>3</v>
      </c>
      <c r="N224">
        <v>8</v>
      </c>
      <c r="O224">
        <v>0.996</v>
      </c>
      <c r="P224">
        <v>35.573</v>
      </c>
      <c r="S224">
        <v>0.45904</v>
      </c>
      <c r="T224">
        <v>11.929</v>
      </c>
      <c r="U224">
        <v>5.476</v>
      </c>
      <c r="V224">
        <v>16.78</v>
      </c>
      <c r="W224" s="2">
        <v>2.8E-3</v>
      </c>
      <c r="X224" s="2">
        <v>0.86950000000000005</v>
      </c>
      <c r="Y224" t="s">
        <v>348</v>
      </c>
      <c r="Z224">
        <v>-1387200000</v>
      </c>
      <c r="AA224">
        <v>2</v>
      </c>
      <c r="AB224">
        <v>0.72799999999999998</v>
      </c>
      <c r="AC224">
        <v>2.1</v>
      </c>
      <c r="AD224">
        <v>6.6E-4</v>
      </c>
      <c r="AE224">
        <v>-1.6289999999999999E-2</v>
      </c>
      <c r="AF224">
        <v>48.279000000000003</v>
      </c>
      <c r="AG224" t="s">
        <v>265</v>
      </c>
      <c r="AH224">
        <v>7</v>
      </c>
      <c r="AI224">
        <v>3739110</v>
      </c>
      <c r="AJ224">
        <v>3583918</v>
      </c>
      <c r="AK224">
        <v>2.11</v>
      </c>
      <c r="AL224">
        <v>-5.3179999999999996</v>
      </c>
      <c r="AM224" s="2">
        <f t="shared" si="6"/>
        <v>-6.4026987974484681E-2</v>
      </c>
      <c r="AN224" s="5">
        <f t="shared" si="7"/>
        <v>0.34705662507662527</v>
      </c>
    </row>
    <row r="225" spans="1:40" hidden="1" x14ac:dyDescent="0.25">
      <c r="A225" t="s">
        <v>42</v>
      </c>
      <c r="B225">
        <v>46.77</v>
      </c>
      <c r="C225" s="3">
        <v>-0.42387287509238702</v>
      </c>
      <c r="D225" s="3">
        <v>-0.48508202135858097</v>
      </c>
      <c r="E225" s="3">
        <v>2.2295081967213099E-2</v>
      </c>
      <c r="F225" s="3">
        <v>2.13857998289324E-4</v>
      </c>
      <c r="G225">
        <v>11.088729000000001</v>
      </c>
      <c r="H225">
        <v>0.03</v>
      </c>
      <c r="I225">
        <v>7</v>
      </c>
      <c r="J225" s="1">
        <v>4848999936</v>
      </c>
      <c r="K225">
        <v>1</v>
      </c>
      <c r="L225">
        <v>0.83999299999999999</v>
      </c>
      <c r="M225">
        <v>7</v>
      </c>
      <c r="N225">
        <v>10</v>
      </c>
      <c r="O225">
        <v>0.378</v>
      </c>
      <c r="P225">
        <v>37.927999999999997</v>
      </c>
      <c r="Q225">
        <v>0.20200000000000001</v>
      </c>
      <c r="R225">
        <v>0.16700000000000001</v>
      </c>
      <c r="S225">
        <v>0.20838000000000001</v>
      </c>
      <c r="T225">
        <v>8.8689999999999998</v>
      </c>
      <c r="U225">
        <v>1.8480000000000001</v>
      </c>
      <c r="V225">
        <v>4.17</v>
      </c>
      <c r="W225" s="2">
        <v>2.1700000000000001E-2</v>
      </c>
      <c r="X225" s="2">
        <v>0.70469999999999999</v>
      </c>
      <c r="Y225" t="s">
        <v>305</v>
      </c>
      <c r="Z225">
        <v>4848999936</v>
      </c>
      <c r="AA225">
        <v>1.34</v>
      </c>
      <c r="AB225">
        <v>0.25900000000000001</v>
      </c>
      <c r="AC225">
        <v>2.8</v>
      </c>
      <c r="AD225">
        <v>2.0539999E-2</v>
      </c>
      <c r="AE225">
        <v>0.21406998999999999</v>
      </c>
      <c r="AF225">
        <v>28.324000000000002</v>
      </c>
      <c r="AG225" t="s">
        <v>296</v>
      </c>
      <c r="AH225">
        <v>1</v>
      </c>
      <c r="AI225">
        <v>11236872</v>
      </c>
      <c r="AJ225">
        <v>13243341</v>
      </c>
      <c r="AK225">
        <v>3.72</v>
      </c>
      <c r="AL225">
        <v>6.1639999999999997</v>
      </c>
      <c r="AM225" s="2">
        <f t="shared" si="6"/>
        <v>-0.66082229378001678</v>
      </c>
      <c r="AN225" s="5">
        <f t="shared" si="7"/>
        <v>0.34160293723872065</v>
      </c>
    </row>
    <row r="226" spans="1:40" hidden="1" x14ac:dyDescent="0.25">
      <c r="A226" t="s">
        <v>25</v>
      </c>
      <c r="B226">
        <v>59.28</v>
      </c>
      <c r="C226" s="3">
        <v>-0.14668202101626501</v>
      </c>
      <c r="D226" s="3">
        <v>0.17665740373163899</v>
      </c>
      <c r="E226" s="3">
        <v>7.9584775086505299E-2</v>
      </c>
      <c r="F226" s="3">
        <v>2.5605536332180101E-2</v>
      </c>
      <c r="G226">
        <v>37.654086999999997</v>
      </c>
      <c r="H226">
        <v>4.2999999999999997E-2</v>
      </c>
      <c r="I226">
        <v>4</v>
      </c>
      <c r="J226" s="1">
        <v>1251778048</v>
      </c>
      <c r="K226">
        <v>1</v>
      </c>
      <c r="L226">
        <v>0.30568499999999998</v>
      </c>
      <c r="M226">
        <v>7</v>
      </c>
      <c r="N226">
        <v>4</v>
      </c>
      <c r="O226">
        <v>0.55500000000000005</v>
      </c>
      <c r="P226">
        <v>96.078999999999994</v>
      </c>
      <c r="Q226">
        <v>9.5000000000000001E-2</v>
      </c>
      <c r="R226">
        <v>9.7000000000000003E-2</v>
      </c>
      <c r="S226">
        <v>0.51168996</v>
      </c>
      <c r="T226">
        <v>17.024000000000001</v>
      </c>
      <c r="U226">
        <v>8.7110000000000003</v>
      </c>
      <c r="V226">
        <v>1.59</v>
      </c>
      <c r="W226" s="2">
        <v>3.8999999999999998E-3</v>
      </c>
      <c r="X226" s="2">
        <v>0.87919999999999998</v>
      </c>
      <c r="Y226" t="s">
        <v>289</v>
      </c>
      <c r="Z226">
        <v>1251778048</v>
      </c>
      <c r="AA226">
        <v>6.52</v>
      </c>
      <c r="AB226">
        <v>0.39900000000000002</v>
      </c>
      <c r="AC226">
        <v>3.1</v>
      </c>
      <c r="AD226">
        <v>2.7139999000000001E-2</v>
      </c>
      <c r="AE226">
        <v>0.11733</v>
      </c>
      <c r="AF226">
        <v>10.24</v>
      </c>
      <c r="AG226" t="s">
        <v>290</v>
      </c>
      <c r="AH226">
        <v>5</v>
      </c>
      <c r="AI226">
        <v>7204096</v>
      </c>
      <c r="AJ226">
        <v>7063331</v>
      </c>
      <c r="AK226">
        <v>3.08</v>
      </c>
      <c r="AL226">
        <v>3.4780000000000002</v>
      </c>
      <c r="AM226" s="2">
        <f t="shared" si="6"/>
        <v>-3.6323330684470849E-2</v>
      </c>
      <c r="AN226" s="5">
        <f t="shared" si="7"/>
        <v>0.31218029718566093</v>
      </c>
    </row>
    <row r="227" spans="1:40" hidden="1" x14ac:dyDescent="0.25">
      <c r="A227" t="s">
        <v>217</v>
      </c>
      <c r="B227">
        <v>17.690000000000001</v>
      </c>
      <c r="C227" s="3">
        <v>-7.5757575757575593E-2</v>
      </c>
      <c r="D227" s="3">
        <v>6.8882175226586198E-2</v>
      </c>
      <c r="E227" s="3">
        <v>3.1486880466472501E-2</v>
      </c>
      <c r="F227" s="3">
        <v>-1.3935340022296501E-2</v>
      </c>
      <c r="G227">
        <v>17.524754000000001</v>
      </c>
      <c r="H227">
        <v>1.7999999999999999E-2</v>
      </c>
      <c r="I227">
        <v>7</v>
      </c>
      <c r="J227" s="1">
        <v>-411000000</v>
      </c>
      <c r="K227">
        <v>1</v>
      </c>
      <c r="L227">
        <v>0.79285000000000005</v>
      </c>
      <c r="M227">
        <v>8</v>
      </c>
      <c r="N227">
        <v>8</v>
      </c>
      <c r="O227">
        <v>0.49</v>
      </c>
      <c r="P227">
        <v>107.598</v>
      </c>
      <c r="S227">
        <v>0.42205003000000002</v>
      </c>
      <c r="T227">
        <v>13.557</v>
      </c>
      <c r="U227">
        <v>5.7220000000000004</v>
      </c>
      <c r="V227">
        <v>1.01</v>
      </c>
      <c r="W227" s="2">
        <v>0.13700000000000001</v>
      </c>
      <c r="X227" s="2">
        <v>0.62450000000000006</v>
      </c>
      <c r="Y227" t="s">
        <v>300</v>
      </c>
      <c r="Z227">
        <v>-411000000</v>
      </c>
      <c r="AA227">
        <v>1.65</v>
      </c>
      <c r="AB227">
        <v>0.34499999999999997</v>
      </c>
      <c r="AC227">
        <v>1.8</v>
      </c>
      <c r="AD227">
        <v>2.7910000000000001E-2</v>
      </c>
      <c r="AE227">
        <v>-5.4099999999999999E-3</v>
      </c>
      <c r="AF227">
        <v>6.2030000000000003</v>
      </c>
      <c r="AG227" t="s">
        <v>277</v>
      </c>
      <c r="AH227">
        <v>6</v>
      </c>
      <c r="AI227">
        <v>35365854</v>
      </c>
      <c r="AJ227">
        <v>33663856</v>
      </c>
      <c r="AK227">
        <v>2.79</v>
      </c>
      <c r="AL227">
        <v>-0.185</v>
      </c>
      <c r="AM227" s="2">
        <f t="shared" si="6"/>
        <v>-3.4606046362855747E-2</v>
      </c>
      <c r="AN227" s="5">
        <f t="shared" si="7"/>
        <v>0.29827664896888578</v>
      </c>
    </row>
    <row r="228" spans="1:40" hidden="1" x14ac:dyDescent="0.25">
      <c r="A228" t="s">
        <v>202</v>
      </c>
      <c r="B228">
        <v>117.81</v>
      </c>
      <c r="C228" s="3">
        <v>-0.16559246405552699</v>
      </c>
      <c r="D228" s="3">
        <v>-7.2946175637393695E-2</v>
      </c>
      <c r="E228" s="3">
        <v>9.5115681233932606E-3</v>
      </c>
      <c r="F228" s="3">
        <v>-1.9394040286332601E-2</v>
      </c>
      <c r="G228">
        <v>14.313817</v>
      </c>
      <c r="H228">
        <v>0.14499999999999999</v>
      </c>
      <c r="I228">
        <v>8</v>
      </c>
      <c r="J228" s="1">
        <v>-100300000</v>
      </c>
      <c r="K228">
        <v>10</v>
      </c>
      <c r="L228">
        <v>1.187198</v>
      </c>
      <c r="M228">
        <v>1</v>
      </c>
      <c r="N228">
        <v>8</v>
      </c>
      <c r="O228">
        <v>2.7160000000000002</v>
      </c>
      <c r="P228">
        <v>36.552999999999997</v>
      </c>
      <c r="S228">
        <v>0.45599996999999998</v>
      </c>
      <c r="T228">
        <v>17.209</v>
      </c>
      <c r="U228">
        <v>7.8470000000000004</v>
      </c>
      <c r="V228">
        <v>8.5399999999999991</v>
      </c>
      <c r="W228" s="2">
        <v>4.7000000000000002E-3</v>
      </c>
      <c r="X228" s="2">
        <v>0.9617</v>
      </c>
      <c r="Y228" t="s">
        <v>264</v>
      </c>
      <c r="Z228">
        <v>-100300000</v>
      </c>
      <c r="AA228">
        <v>0.99</v>
      </c>
      <c r="AB228">
        <v>1.9530000000000001</v>
      </c>
      <c r="AC228">
        <v>1.8</v>
      </c>
      <c r="AD228">
        <v>5.6489999999999999E-2</v>
      </c>
      <c r="AE228">
        <v>-1.137E-2</v>
      </c>
      <c r="AF228">
        <v>16.806999999999999</v>
      </c>
      <c r="AG228" t="s">
        <v>265</v>
      </c>
      <c r="AH228">
        <v>2</v>
      </c>
      <c r="AI228">
        <v>3597823</v>
      </c>
      <c r="AJ228">
        <v>3934046</v>
      </c>
      <c r="AK228">
        <v>2.2400000000000002</v>
      </c>
      <c r="AL228">
        <v>-0.45400000000000001</v>
      </c>
      <c r="AM228" s="2">
        <f t="shared" si="6"/>
        <v>-0.20130382986723658</v>
      </c>
      <c r="AN228" s="5">
        <f t="shared" si="7"/>
        <v>0.22646263892752078</v>
      </c>
    </row>
  </sheetData>
  <autoFilter ref="A1:AN228" xr:uid="{00000000-0009-0000-0000-000000000000}">
    <filterColumn colId="2">
      <customFilters>
        <customFilter operator="greaterThan" val="0"/>
      </customFilters>
    </filterColumn>
    <filterColumn colId="3">
      <customFilters>
        <customFilter operator="greaterThan" val="0"/>
      </customFilters>
    </filterColumn>
    <filterColumn colId="4">
      <customFilters>
        <customFilter operator="greaterThan" val="0"/>
      </customFilters>
    </filterColumn>
    <filterColumn colId="39">
      <filters>
        <filter val="0.226462639"/>
        <filter val="0.298276649"/>
        <filter val="0.312180297"/>
        <filter val="0.341602937"/>
        <filter val="0.347056625"/>
        <filter val="0.37660015"/>
        <filter val="0.404762903"/>
        <filter val="0.527937738"/>
        <filter val="0.568728982"/>
        <filter val="0.584425892"/>
        <filter val="0.609165042"/>
        <filter val="0.609447873"/>
        <filter val="0.623099537"/>
        <filter val="0.629993528"/>
        <filter val="0.646052625"/>
        <filter val="0.661317497"/>
        <filter val="0.681414901"/>
        <filter val="0.725221212"/>
        <filter val="0.737111659"/>
        <filter val="0.748637826"/>
        <filter val="0.749037038"/>
        <filter val="0.749191435"/>
        <filter val="0.751708959"/>
        <filter val="0.751806762"/>
        <filter val="0.766149626"/>
        <filter val="0.793313131"/>
        <filter val="0.794035851"/>
        <filter val="0.796324557"/>
        <filter val="0.81735524"/>
        <filter val="0.824701984"/>
        <filter val="0.838422307"/>
        <filter val="0.849860688"/>
        <filter val="0.851989069"/>
        <filter val="0.857753627"/>
        <filter val="0.876638657"/>
        <filter val="0.879348827"/>
        <filter val="0.880238978"/>
        <filter val="0.887088059"/>
        <filter val="0.914670717"/>
        <filter val="0.918335826"/>
        <filter val="0.943736616"/>
        <filter val="0.945822125"/>
        <filter val="0.947295137"/>
        <filter val="0.952380643"/>
        <filter val="0.95282236"/>
        <filter val="0.961885796"/>
        <filter val="0.967368313"/>
        <filter val="0.975703139"/>
        <filter val="0.981832764"/>
        <filter val="0.990760324"/>
        <filter val="0.995533892"/>
        <filter val="1.022194166"/>
        <filter val="1.024766936"/>
        <filter val="1.030598933"/>
        <filter val="1.030720111"/>
        <filter val="1.033581304"/>
        <filter val="1.034630162"/>
        <filter val="1.041530652"/>
        <filter val="1.044338963"/>
        <filter val="1.046053403"/>
        <filter val="1.064396775"/>
        <filter val="1.069696476"/>
        <filter val="1.088900915"/>
        <filter val="1.091429573"/>
        <filter val="1.100562296"/>
        <filter val="1.107031631"/>
        <filter val="1.123912895"/>
        <filter val="1.134461188"/>
        <filter val="1.158753753"/>
        <filter val="1.162932016"/>
        <filter val="1.167562566"/>
        <filter val="1.189490378"/>
        <filter val="1.209932366"/>
        <filter val="1.225462328"/>
        <filter val="1.228354239"/>
        <filter val="1.250728245"/>
        <filter val="1.250769095"/>
        <filter val="1.256663276"/>
        <filter val="1.268965651"/>
        <filter val="1.280640439"/>
        <filter val="1.284487973"/>
        <filter val="1.304368615"/>
        <filter val="1.346636358"/>
        <filter val="1.35311873"/>
        <filter val="1.36837187"/>
        <filter val="1.373663042"/>
        <filter val="1.387987217"/>
        <filter val="1.394304853"/>
        <filter val="1.397478446"/>
        <filter val="1.408926756"/>
        <filter val="1.410567196"/>
        <filter val="1.412496196"/>
        <filter val="1.415923882"/>
        <filter val="1.418342371"/>
        <filter val="1.441391253"/>
        <filter val="1.444136045"/>
        <filter val="1.452847289"/>
        <filter val="1.455132035"/>
        <filter val="1.458950592"/>
        <filter val="1.466142516"/>
        <filter val="1.480255083"/>
        <filter val="1.481473603"/>
        <filter val="1.508251348"/>
        <filter val="1.509703192"/>
        <filter val="1.512848672"/>
        <filter val="1.51323977"/>
        <filter val="1.540114378"/>
        <filter val="1.548876639"/>
        <filter val="1.555721501"/>
        <filter val="1.573923563"/>
        <filter val="1.582671315"/>
        <filter val="1.592062482"/>
        <filter val="1.626220642"/>
        <filter val="1.632812657"/>
        <filter val="1.690179815"/>
        <filter val="1.692857926"/>
        <filter val="1.715503905"/>
        <filter val="1.741343282"/>
        <filter val="1.74137948"/>
        <filter val="1.747928989"/>
        <filter val="1.785288338"/>
        <filter val="1.787651575"/>
        <filter val="1.801479743"/>
        <filter val="1.810476815"/>
        <filter val="1.826179494"/>
        <filter val="1.840316269"/>
        <filter val="1.849920319"/>
        <filter val="1.917044636"/>
        <filter val="1.929247897"/>
        <filter val="1.944642931"/>
        <filter val="1.952612235"/>
        <filter val="1.959940867"/>
        <filter val="1.982736289"/>
        <filter val="11.16431341"/>
        <filter val="12.88161863"/>
        <filter val="13.42740851"/>
        <filter val="13.47082607"/>
        <filter val="19.01641526"/>
        <filter val="19.649046"/>
        <filter val="2.001969982"/>
        <filter val="2.018476447"/>
        <filter val="2.043261885"/>
        <filter val="2.052237947"/>
        <filter val="2.060903014"/>
        <filter val="2.121303033"/>
        <filter val="2.148266643"/>
        <filter val="2.191580099"/>
        <filter val="2.248771093"/>
        <filter val="2.253333686"/>
        <filter val="2.260203948"/>
        <filter val="2.265143527"/>
        <filter val="2.270789279"/>
        <filter val="2.274025825"/>
        <filter val="2.277915625"/>
        <filter val="2.278797343"/>
        <filter val="2.279928578"/>
        <filter val="2.283513617"/>
        <filter val="2.316570563"/>
        <filter val="2.341591175"/>
        <filter val="2.364655091"/>
        <filter val="2.367643078"/>
        <filter val="2.37996925"/>
        <filter val="2.411104449"/>
        <filter val="2.41549856"/>
        <filter val="2.427029949"/>
        <filter val="2.472557587"/>
        <filter val="2.530333833"/>
        <filter val="2.558348212"/>
        <filter val="2.638207607"/>
        <filter val="2.685633372"/>
        <filter val="2.746027325"/>
        <filter val="2.794746643"/>
        <filter val="2.841870136"/>
        <filter val="2.926605655"/>
        <filter val="2.949647448"/>
        <filter val="20.63853577"/>
        <filter val="23.13070908"/>
        <filter val="3.103575437"/>
        <filter val="3.11281587"/>
        <filter val="3.128829112"/>
        <filter val="3.145959058"/>
        <filter val="3.166163478"/>
        <filter val="3.226664142"/>
        <filter val="3.351695199"/>
        <filter val="3.405178047"/>
        <filter val="3.456212799"/>
        <filter val="3.464036978"/>
        <filter val="3.519608252"/>
        <filter val="3.624897786"/>
        <filter val="3.641668851"/>
        <filter val="3.656671497"/>
        <filter val="3.736821134"/>
        <filter val="3.891192104"/>
        <filter val="30.43058839"/>
        <filter val="32.02285695"/>
        <filter val="4.009219341"/>
        <filter val="4.18167497"/>
        <filter val="4.467675508"/>
        <filter val="4.760572913"/>
        <filter val="4.981582714"/>
        <filter val="4.98970353"/>
        <filter val="5.120521741"/>
        <filter val="5.151583144"/>
        <filter val="5.232697387"/>
        <filter val="5.254814604"/>
        <filter val="5.566437158"/>
        <filter val="5.646403783"/>
        <filter val="5.938758504"/>
        <filter val="6.188089286"/>
        <filter val="63.2803334"/>
        <filter val="7.024588327"/>
        <filter val="7.386022508"/>
        <filter val="7.456095767"/>
        <filter val="8.05116191"/>
        <filter val="9.250098248"/>
        <filter val="9.639046861"/>
      </filters>
    </filterColumn>
  </autoFilter>
  <sortState ref="A2:AN228">
    <sortCondition descending="1" ref="AN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5" x14ac:dyDescent="0.25"/>
  <cols>
    <col min="1" max="1" width="6.7109375" bestFit="1" customWidth="1"/>
    <col min="2" max="2" width="31.5703125" bestFit="1" customWidth="1"/>
    <col min="3" max="3" width="8" bestFit="1" customWidth="1"/>
    <col min="4" max="5" width="8.140625" bestFit="1" customWidth="1"/>
    <col min="6" max="7" width="7.85546875" bestFit="1" customWidth="1"/>
    <col min="8" max="8" width="10.140625" bestFit="1" customWidth="1"/>
    <col min="9" max="9" width="15.140625" bestFit="1" customWidth="1"/>
    <col min="10" max="10" width="10.7109375" bestFit="1" customWidth="1"/>
    <col min="11" max="11" width="22" bestFit="1" customWidth="1"/>
    <col min="12" max="12" width="9.140625" bestFit="1" customWidth="1"/>
    <col min="13" max="14" width="9.7109375" bestFit="1" customWidth="1"/>
    <col min="15" max="15" width="17.42578125" bestFit="1" customWidth="1"/>
    <col min="16" max="16" width="12" bestFit="1" customWidth="1"/>
    <col min="17" max="17" width="12.85546875" bestFit="1" customWidth="1"/>
    <col min="18" max="18" width="15.28515625" bestFit="1" customWidth="1"/>
    <col min="19" max="19" width="24" bestFit="1" customWidth="1"/>
    <col min="20" max="20" width="13.85546875" bestFit="1" customWidth="1"/>
    <col min="21" max="21" width="18.28515625" bestFit="1" customWidth="1"/>
    <col min="22" max="22" width="20.5703125" bestFit="1" customWidth="1"/>
    <col min="23" max="23" width="11" bestFit="1" customWidth="1"/>
    <col min="24" max="24" width="19.140625" bestFit="1" customWidth="1"/>
    <col min="25" max="25" width="22.42578125" bestFit="1" customWidth="1"/>
    <col min="26" max="26" width="21" bestFit="1" customWidth="1"/>
    <col min="27" max="27" width="8.85546875" bestFit="1" customWidth="1"/>
    <col min="28" max="28" width="10.28515625" bestFit="1" customWidth="1"/>
    <col min="29" max="29" width="21.7109375" bestFit="1" customWidth="1"/>
    <col min="30" max="30" width="15" bestFit="1" customWidth="1"/>
    <col min="31" max="31" width="14.85546875" bestFit="1" customWidth="1"/>
    <col min="32" max="32" width="16.5703125" bestFit="1" customWidth="1"/>
    <col min="33" max="33" width="19.7109375" bestFit="1" customWidth="1"/>
    <col min="34" max="34" width="21.140625" bestFit="1" customWidth="1"/>
    <col min="35" max="35" width="12.7109375" bestFit="1" customWidth="1"/>
    <col min="36" max="36" width="22" bestFit="1" customWidth="1"/>
    <col min="37" max="37" width="10.140625" bestFit="1" customWidth="1"/>
    <col min="38" max="38" width="10.28515625" bestFit="1" customWidth="1"/>
    <col min="39" max="39" width="11.42578125" bestFit="1" customWidth="1"/>
    <col min="40" max="40" width="12" bestFit="1" customWidth="1"/>
  </cols>
  <sheetData>
    <row r="1" spans="1:40" x14ac:dyDescent="0.25">
      <c r="A1" t="s">
        <v>358</v>
      </c>
      <c r="B1" t="s">
        <v>250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232</v>
      </c>
      <c r="I1" t="s">
        <v>233</v>
      </c>
      <c r="J1" t="s">
        <v>234</v>
      </c>
      <c r="K1" t="s">
        <v>235</v>
      </c>
      <c r="L1" t="s">
        <v>236</v>
      </c>
      <c r="M1" t="s">
        <v>237</v>
      </c>
      <c r="N1" t="s">
        <v>238</v>
      </c>
      <c r="O1" t="s">
        <v>239</v>
      </c>
      <c r="P1" t="s">
        <v>240</v>
      </c>
      <c r="Q1" t="s">
        <v>241</v>
      </c>
      <c r="R1" t="s">
        <v>242</v>
      </c>
      <c r="S1" t="s">
        <v>243</v>
      </c>
      <c r="T1" t="s">
        <v>244</v>
      </c>
      <c r="U1" t="s">
        <v>245</v>
      </c>
      <c r="V1" t="s">
        <v>246</v>
      </c>
      <c r="W1" t="s">
        <v>247</v>
      </c>
      <c r="X1" t="s">
        <v>248</v>
      </c>
      <c r="Y1" t="s">
        <v>249</v>
      </c>
      <c r="Z1" t="s">
        <v>251</v>
      </c>
      <c r="AA1" t="s">
        <v>252</v>
      </c>
      <c r="AB1" t="s">
        <v>253</v>
      </c>
      <c r="AC1" t="s">
        <v>254</v>
      </c>
      <c r="AD1" t="s">
        <v>255</v>
      </c>
      <c r="AE1" t="s">
        <v>256</v>
      </c>
      <c r="AF1" t="s">
        <v>257</v>
      </c>
      <c r="AG1" t="s">
        <v>258</v>
      </c>
      <c r="AH1" t="s">
        <v>259</v>
      </c>
      <c r="AI1" t="s">
        <v>260</v>
      </c>
      <c r="AJ1" t="s">
        <v>261</v>
      </c>
      <c r="AK1" t="s">
        <v>262</v>
      </c>
      <c r="AL1" t="s">
        <v>263</v>
      </c>
      <c r="AM1" t="s">
        <v>356</v>
      </c>
      <c r="AN1" t="s">
        <v>357</v>
      </c>
    </row>
    <row r="2" spans="1:40" x14ac:dyDescent="0.25">
      <c r="A2" t="s">
        <v>200</v>
      </c>
      <c r="B2" t="s">
        <v>347</v>
      </c>
      <c r="C2">
        <v>51.47</v>
      </c>
      <c r="D2" s="3">
        <v>0.60642946317103597</v>
      </c>
      <c r="E2" s="3">
        <v>0.22898758357210999</v>
      </c>
      <c r="F2" s="3">
        <v>0.19503134432319399</v>
      </c>
      <c r="G2" s="3">
        <v>3.4572864321608103E-2</v>
      </c>
      <c r="H2">
        <v>25.218447000000001</v>
      </c>
      <c r="I2">
        <v>0.157</v>
      </c>
      <c r="J2">
        <v>2</v>
      </c>
      <c r="K2" s="1">
        <v>589000000</v>
      </c>
      <c r="L2">
        <v>1</v>
      </c>
      <c r="M2">
        <v>1.3564750000000001</v>
      </c>
      <c r="N2">
        <v>2</v>
      </c>
      <c r="O2">
        <v>5</v>
      </c>
      <c r="P2">
        <v>2.7970000000000002</v>
      </c>
      <c r="Q2">
        <v>74.263999999999996</v>
      </c>
      <c r="R2">
        <v>62</v>
      </c>
      <c r="S2">
        <v>48.332999999999998</v>
      </c>
      <c r="T2">
        <v>0.32158002000000002</v>
      </c>
      <c r="U2">
        <v>13.807</v>
      </c>
      <c r="V2">
        <v>4.4400000000000004</v>
      </c>
      <c r="W2">
        <v>2.06</v>
      </c>
      <c r="X2" s="2">
        <v>6.1199999999999997E-2</v>
      </c>
      <c r="Y2" s="2">
        <v>0.2117</v>
      </c>
      <c r="Z2">
        <v>589000000</v>
      </c>
      <c r="AA2">
        <v>0.65</v>
      </c>
      <c r="AB2">
        <v>2.2120000000000002</v>
      </c>
      <c r="AC2">
        <v>2.6</v>
      </c>
      <c r="AD2">
        <v>2.0769998000000001E-2</v>
      </c>
      <c r="AE2">
        <v>0.10965999999999999</v>
      </c>
      <c r="AF2">
        <v>18.071000000000002</v>
      </c>
      <c r="AG2" t="s">
        <v>288</v>
      </c>
      <c r="AH2">
        <v>3</v>
      </c>
      <c r="AI2">
        <v>10657687</v>
      </c>
      <c r="AJ2">
        <v>13190112</v>
      </c>
      <c r="AK2">
        <v>4.09</v>
      </c>
      <c r="AL2">
        <v>2.5150000000000001</v>
      </c>
      <c r="AM2" s="2">
        <v>0.77256216306469017</v>
      </c>
      <c r="AN2" s="5">
        <v>63.280333404948095</v>
      </c>
    </row>
    <row r="3" spans="1:40" x14ac:dyDescent="0.25">
      <c r="A3" t="s">
        <v>194</v>
      </c>
      <c r="B3" t="s">
        <v>285</v>
      </c>
      <c r="C3">
        <v>151.32</v>
      </c>
      <c r="D3" s="3">
        <v>0.56922119672301097</v>
      </c>
      <c r="E3" s="3">
        <v>0.193563653573118</v>
      </c>
      <c r="F3" s="3">
        <v>0.12942230183609399</v>
      </c>
      <c r="G3" s="3">
        <v>3.7717734192840503E-2</v>
      </c>
      <c r="H3">
        <v>55.926740000000002</v>
      </c>
      <c r="I3">
        <v>0.28100000000000003</v>
      </c>
      <c r="J3">
        <v>7</v>
      </c>
      <c r="K3" s="1">
        <v>723478016</v>
      </c>
      <c r="L3">
        <v>2</v>
      </c>
      <c r="M3">
        <v>1.134253</v>
      </c>
      <c r="N3">
        <v>5</v>
      </c>
      <c r="O3">
        <v>9</v>
      </c>
      <c r="P3">
        <v>0.80300000000000005</v>
      </c>
      <c r="Q3">
        <v>27.172999999999998</v>
      </c>
      <c r="R3">
        <v>18.5</v>
      </c>
      <c r="S3">
        <v>15.858000000000001</v>
      </c>
      <c r="T3">
        <v>9.9269999999999997E-2</v>
      </c>
      <c r="U3">
        <v>98.99</v>
      </c>
      <c r="V3">
        <v>9.827</v>
      </c>
      <c r="W3">
        <v>2.73</v>
      </c>
      <c r="X3" s="2">
        <v>0.05</v>
      </c>
      <c r="Y3" s="2">
        <v>0.87749999999999995</v>
      </c>
      <c r="Z3">
        <v>723478016</v>
      </c>
      <c r="AA3">
        <v>2.19</v>
      </c>
      <c r="AB3">
        <v>0.63800000000000001</v>
      </c>
      <c r="AC3">
        <v>1.7</v>
      </c>
      <c r="AD3">
        <v>1.312E-2</v>
      </c>
      <c r="AE3">
        <v>6.583E-2</v>
      </c>
      <c r="AF3">
        <v>16.178999999999998</v>
      </c>
      <c r="AG3" t="s">
        <v>268</v>
      </c>
      <c r="AH3">
        <v>6</v>
      </c>
      <c r="AI3">
        <v>11000683</v>
      </c>
      <c r="AJ3">
        <v>14593312</v>
      </c>
      <c r="AK3">
        <v>2.67</v>
      </c>
      <c r="AL3">
        <v>0.95899999999999996</v>
      </c>
      <c r="AM3" s="2">
        <v>0.70150174348466343</v>
      </c>
      <c r="AN3" s="5">
        <v>19.649046000828903</v>
      </c>
    </row>
    <row r="4" spans="1:40" x14ac:dyDescent="0.25">
      <c r="A4" t="s">
        <v>191</v>
      </c>
      <c r="B4" t="s">
        <v>298</v>
      </c>
      <c r="C4">
        <v>1939.01</v>
      </c>
      <c r="D4" s="3">
        <v>1.0074645408427301</v>
      </c>
      <c r="E4" s="3">
        <v>0.213101933820907</v>
      </c>
      <c r="F4" s="3">
        <v>0.147940939660888</v>
      </c>
      <c r="G4" s="3">
        <v>2.1327139034616301E-2</v>
      </c>
      <c r="H4">
        <v>79.334249999999997</v>
      </c>
      <c r="I4">
        <v>0.39300000000000002</v>
      </c>
      <c r="J4">
        <v>7</v>
      </c>
      <c r="K4" s="1">
        <v>6274999808</v>
      </c>
      <c r="L4">
        <v>1</v>
      </c>
      <c r="M4">
        <v>1.6143609999999999</v>
      </c>
      <c r="N4">
        <v>9</v>
      </c>
      <c r="O4">
        <v>9</v>
      </c>
      <c r="P4">
        <v>1.0720000000000001</v>
      </c>
      <c r="Q4">
        <v>130.84399999999999</v>
      </c>
      <c r="R4">
        <v>11.675000000000001</v>
      </c>
      <c r="S4">
        <v>11.863</v>
      </c>
      <c r="T4">
        <v>9.9130004999999993E-2</v>
      </c>
      <c r="U4">
        <v>48.247</v>
      </c>
      <c r="V4">
        <v>4.7830000000000004</v>
      </c>
      <c r="W4">
        <v>25.37</v>
      </c>
      <c r="X4" s="2">
        <v>0.16239999999999999</v>
      </c>
      <c r="Y4" s="2">
        <v>0.58420000000000005</v>
      </c>
      <c r="Z4">
        <v>6274999808</v>
      </c>
      <c r="AA4">
        <v>2.5099999999999998</v>
      </c>
      <c r="AB4">
        <v>0.76700000000000002</v>
      </c>
      <c r="AC4">
        <v>1.7</v>
      </c>
      <c r="AD4">
        <v>4.1599999999999998E-2</v>
      </c>
      <c r="AE4">
        <v>0.21560000000000001</v>
      </c>
      <c r="AF4">
        <v>430.45499999999998</v>
      </c>
      <c r="AG4" t="s">
        <v>280</v>
      </c>
      <c r="AH4">
        <v>1</v>
      </c>
      <c r="AI4">
        <v>4824106</v>
      </c>
      <c r="AJ4">
        <v>4178272</v>
      </c>
      <c r="AK4">
        <v>0.95</v>
      </c>
      <c r="AL4">
        <v>12.627000000000001</v>
      </c>
      <c r="AM4" s="2">
        <v>1.1527780042546234</v>
      </c>
      <c r="AN4" s="5">
        <v>13.47082606998916</v>
      </c>
    </row>
    <row r="5" spans="1:40" x14ac:dyDescent="0.25">
      <c r="A5" t="s">
        <v>192</v>
      </c>
      <c r="B5" t="s">
        <v>339</v>
      </c>
      <c r="C5">
        <v>153.22</v>
      </c>
      <c r="D5" s="3">
        <v>0.50851629418135202</v>
      </c>
      <c r="E5" s="3">
        <v>0.53235323532353196</v>
      </c>
      <c r="F5" s="3">
        <v>7.2443480086792106E-2</v>
      </c>
      <c r="G5" s="3">
        <v>2.20117395944503E-2</v>
      </c>
      <c r="H5">
        <v>12.49305</v>
      </c>
      <c r="I5">
        <v>0.621</v>
      </c>
      <c r="J5">
        <v>4</v>
      </c>
      <c r="K5" s="1">
        <v>2108999936</v>
      </c>
      <c r="L5">
        <v>1</v>
      </c>
      <c r="M5">
        <v>0.97875199999999996</v>
      </c>
      <c r="N5">
        <v>5</v>
      </c>
      <c r="O5">
        <v>4</v>
      </c>
      <c r="P5">
        <v>1.417</v>
      </c>
      <c r="Q5">
        <v>64.317999999999998</v>
      </c>
      <c r="R5">
        <v>10.053000000000001</v>
      </c>
      <c r="S5">
        <v>11.875</v>
      </c>
      <c r="T5">
        <v>8.0249995000000005E-2</v>
      </c>
      <c r="U5">
        <v>10.217000000000001</v>
      </c>
      <c r="V5">
        <v>0.82</v>
      </c>
      <c r="W5">
        <v>12.23</v>
      </c>
      <c r="X5" s="2">
        <v>6.5600000000000006E-2</v>
      </c>
      <c r="Y5" s="2">
        <v>0.7994</v>
      </c>
      <c r="Z5">
        <v>2108999936</v>
      </c>
      <c r="AA5">
        <v>0.44</v>
      </c>
      <c r="AB5">
        <v>0.59599999999999997</v>
      </c>
      <c r="AC5">
        <v>2.7</v>
      </c>
      <c r="AD5">
        <v>5.6849999999999998E-2</v>
      </c>
      <c r="AE5">
        <v>0.17791000000000001</v>
      </c>
      <c r="AF5">
        <v>277.58600000000001</v>
      </c>
      <c r="AG5" t="s">
        <v>277</v>
      </c>
      <c r="AH5">
        <v>5</v>
      </c>
      <c r="AI5">
        <v>3546619</v>
      </c>
      <c r="AJ5">
        <v>3682196</v>
      </c>
      <c r="AK5">
        <v>3.24</v>
      </c>
      <c r="AL5">
        <v>13.661</v>
      </c>
      <c r="AM5" s="2">
        <v>0.79463809349768688</v>
      </c>
      <c r="AN5" s="5">
        <v>12.881618629367207</v>
      </c>
    </row>
    <row r="6" spans="1:40" x14ac:dyDescent="0.25">
      <c r="A6" t="s">
        <v>190</v>
      </c>
      <c r="B6" t="s">
        <v>264</v>
      </c>
      <c r="C6">
        <v>179.28</v>
      </c>
      <c r="D6" s="3">
        <v>0.12875401372536599</v>
      </c>
      <c r="E6" s="3">
        <v>1.2137977756449999E-2</v>
      </c>
      <c r="F6" s="3">
        <v>0.20621677992329901</v>
      </c>
      <c r="G6" s="3">
        <v>2.4164524421593701E-2</v>
      </c>
      <c r="H6">
        <v>39.234043</v>
      </c>
      <c r="I6">
        <v>0.38200000000000001</v>
      </c>
      <c r="J6">
        <v>9</v>
      </c>
      <c r="K6" s="1">
        <v>415286016</v>
      </c>
      <c r="L6">
        <v>2</v>
      </c>
      <c r="M6">
        <v>1.864987</v>
      </c>
      <c r="N6">
        <v>5</v>
      </c>
      <c r="O6">
        <v>10</v>
      </c>
      <c r="P6">
        <v>3.6749999999999998</v>
      </c>
      <c r="Q6">
        <v>21.832999999999998</v>
      </c>
      <c r="R6">
        <v>10.452</v>
      </c>
      <c r="S6">
        <v>10.523</v>
      </c>
      <c r="T6">
        <v>0.22251000000000001</v>
      </c>
      <c r="U6">
        <v>77.787999999999997</v>
      </c>
      <c r="V6">
        <v>17.308</v>
      </c>
      <c r="W6">
        <v>4.7</v>
      </c>
      <c r="X6" s="2">
        <v>4.4999999999999997E-3</v>
      </c>
      <c r="Y6" s="2">
        <v>0.9768</v>
      </c>
      <c r="Z6">
        <v>415286016</v>
      </c>
      <c r="AA6">
        <v>0.86</v>
      </c>
      <c r="AB6">
        <v>3.4089999999999998</v>
      </c>
      <c r="AC6">
        <v>1.8</v>
      </c>
      <c r="AD6">
        <v>8.4879999999999997E-2</v>
      </c>
      <c r="AE6">
        <v>0.106709994</v>
      </c>
      <c r="AF6">
        <v>10.395</v>
      </c>
      <c r="AG6" t="s">
        <v>265</v>
      </c>
      <c r="AH6">
        <v>9</v>
      </c>
      <c r="AI6">
        <v>2448576</v>
      </c>
      <c r="AJ6">
        <v>3007584</v>
      </c>
      <c r="AK6">
        <v>1.93</v>
      </c>
      <c r="AL6">
        <v>1.613</v>
      </c>
      <c r="AM6" s="2">
        <v>0.18839090795288188</v>
      </c>
      <c r="AN6" s="5">
        <v>11.164313406983942</v>
      </c>
    </row>
    <row r="7" spans="1:40" x14ac:dyDescent="0.25">
      <c r="A7" t="s">
        <v>146</v>
      </c>
      <c r="B7" t="s">
        <v>313</v>
      </c>
      <c r="C7">
        <v>87.64</v>
      </c>
      <c r="D7" s="3">
        <v>3.0555298472929202</v>
      </c>
      <c r="E7" s="3">
        <v>1.3166798836901901</v>
      </c>
      <c r="F7" s="3">
        <v>0.41172680412371099</v>
      </c>
      <c r="G7" s="3">
        <v>0.108525170756387</v>
      </c>
      <c r="H7">
        <v>66.219695999999999</v>
      </c>
      <c r="I7">
        <v>0.312</v>
      </c>
      <c r="J7">
        <v>9</v>
      </c>
      <c r="K7" s="1">
        <v>51447000</v>
      </c>
      <c r="L7">
        <v>1</v>
      </c>
      <c r="M7">
        <v>1.201956</v>
      </c>
      <c r="N7">
        <v>8</v>
      </c>
      <c r="O7">
        <v>5</v>
      </c>
      <c r="P7">
        <v>1.34</v>
      </c>
      <c r="Q7">
        <v>72.980999999999995</v>
      </c>
      <c r="R7">
        <v>0.83299999999999996</v>
      </c>
      <c r="S7">
        <v>0.95599999999999996</v>
      </c>
      <c r="T7">
        <v>0.15622</v>
      </c>
      <c r="U7">
        <v>48.713000000000001</v>
      </c>
      <c r="V7">
        <v>7.61</v>
      </c>
      <c r="W7">
        <v>1.32</v>
      </c>
      <c r="X7" s="2">
        <v>1.24E-2</v>
      </c>
      <c r="Y7" s="2">
        <v>1.1619999999999999</v>
      </c>
      <c r="Z7">
        <v>51447000</v>
      </c>
      <c r="AA7">
        <v>5.37</v>
      </c>
      <c r="AB7">
        <v>1.242</v>
      </c>
      <c r="AC7">
        <v>2.2999999999999998</v>
      </c>
      <c r="AD7">
        <v>0.10131999999999999</v>
      </c>
      <c r="AE7">
        <v>0.19225999999999999</v>
      </c>
      <c r="AF7">
        <v>11.249000000000001</v>
      </c>
      <c r="AG7" t="s">
        <v>280</v>
      </c>
      <c r="AH7">
        <v>10</v>
      </c>
      <c r="AI7">
        <v>6838485</v>
      </c>
      <c r="AJ7">
        <v>6731249</v>
      </c>
      <c r="AK7">
        <v>4.49</v>
      </c>
      <c r="AL7">
        <v>0.628</v>
      </c>
      <c r="AM7" s="2">
        <v>3.8258452543986419</v>
      </c>
      <c r="AN7" s="5">
        <v>5.1515831437996811</v>
      </c>
    </row>
    <row r="8" spans="1:40" x14ac:dyDescent="0.25">
      <c r="A8" t="s">
        <v>228</v>
      </c>
      <c r="B8" t="s">
        <v>320</v>
      </c>
      <c r="C8">
        <v>49.7</v>
      </c>
      <c r="D8" s="3">
        <v>3.1764705882352899</v>
      </c>
      <c r="E8" s="3">
        <v>2.1257861635220099</v>
      </c>
      <c r="F8" s="3">
        <v>0.70790378006872801</v>
      </c>
      <c r="G8" s="3">
        <v>0.25505050505050397</v>
      </c>
      <c r="H8">
        <v>190.8</v>
      </c>
      <c r="I8">
        <v>0.54600000000000004</v>
      </c>
      <c r="J8">
        <v>4</v>
      </c>
      <c r="K8" s="1">
        <v>3448000</v>
      </c>
      <c r="L8">
        <v>1</v>
      </c>
      <c r="M8">
        <v>1.894579</v>
      </c>
      <c r="N8">
        <v>2</v>
      </c>
      <c r="O8">
        <v>7</v>
      </c>
      <c r="P8">
        <v>2.6840000000000002</v>
      </c>
      <c r="Q8">
        <v>13.672000000000001</v>
      </c>
      <c r="T8">
        <v>5.9359997999999997E-2</v>
      </c>
      <c r="U8">
        <v>304.80799999999999</v>
      </c>
      <c r="V8">
        <v>18.094999999999999</v>
      </c>
      <c r="W8">
        <v>0.25</v>
      </c>
      <c r="X8" s="2">
        <v>9.9000000000000008E-3</v>
      </c>
      <c r="Y8" s="2">
        <v>0.8044</v>
      </c>
      <c r="Z8">
        <v>3448000</v>
      </c>
      <c r="AA8">
        <v>95.1</v>
      </c>
      <c r="AB8">
        <v>1.9670000000000001</v>
      </c>
      <c r="AC8">
        <v>1.2</v>
      </c>
      <c r="AD8">
        <v>3.083E-2</v>
      </c>
      <c r="AE8">
        <v>7.7160000000000006E-2</v>
      </c>
      <c r="AF8">
        <v>2.6429999999999998</v>
      </c>
      <c r="AG8" t="s">
        <v>265</v>
      </c>
      <c r="AH8">
        <v>6</v>
      </c>
      <c r="AI8">
        <v>857551</v>
      </c>
      <c r="AJ8">
        <v>922701</v>
      </c>
      <c r="AK8">
        <v>1.4</v>
      </c>
      <c r="AL8">
        <v>8.3000000000000004E-2</v>
      </c>
      <c r="AM8" s="2">
        <v>4.4375938237676857</v>
      </c>
      <c r="AN8" s="5">
        <v>5.120521741165823</v>
      </c>
    </row>
    <row r="9" spans="1:40" x14ac:dyDescent="0.25">
      <c r="A9" t="s">
        <v>118</v>
      </c>
      <c r="B9" t="s">
        <v>269</v>
      </c>
      <c r="C9">
        <v>169.55</v>
      </c>
      <c r="D9" s="3">
        <v>0.26794795094226698</v>
      </c>
      <c r="E9" s="3">
        <v>4.8611540602387197E-2</v>
      </c>
      <c r="F9" s="3">
        <v>4.1781874039938702E-2</v>
      </c>
      <c r="G9" s="3">
        <v>5.54656374501993E-2</v>
      </c>
      <c r="H9">
        <v>23.223901999999999</v>
      </c>
      <c r="I9">
        <v>0.16300000000000001</v>
      </c>
      <c r="J9">
        <v>2</v>
      </c>
      <c r="K9" s="1">
        <v>3962835968</v>
      </c>
      <c r="L9">
        <v>1</v>
      </c>
      <c r="M9">
        <v>1.0113620000000001</v>
      </c>
      <c r="N9">
        <v>3</v>
      </c>
      <c r="O9">
        <v>3</v>
      </c>
      <c r="P9">
        <v>1.2909999999999999</v>
      </c>
      <c r="Q9">
        <v>0.28399999999999997</v>
      </c>
      <c r="R9">
        <v>0.52600000000000002</v>
      </c>
      <c r="S9">
        <v>0.55800000000000005</v>
      </c>
      <c r="T9">
        <v>0.16270000000000001</v>
      </c>
      <c r="U9">
        <v>16.651</v>
      </c>
      <c r="V9">
        <v>2.7090000000000001</v>
      </c>
      <c r="W9">
        <v>7.28</v>
      </c>
      <c r="X9" s="2">
        <v>2.0999999999999999E-3</v>
      </c>
      <c r="Y9" s="2">
        <v>0.73709999999999998</v>
      </c>
      <c r="Z9">
        <v>3962835968</v>
      </c>
      <c r="AA9">
        <v>2.46</v>
      </c>
      <c r="AB9">
        <v>1.1910000000000001</v>
      </c>
      <c r="AC9">
        <v>2.2999999999999998</v>
      </c>
      <c r="AD9">
        <v>0.16009999999999999</v>
      </c>
      <c r="AE9">
        <v>0.43609999999999999</v>
      </c>
      <c r="AF9">
        <v>61.954999999999998</v>
      </c>
      <c r="AG9" t="s">
        <v>268</v>
      </c>
      <c r="AH9">
        <v>3</v>
      </c>
      <c r="AI9">
        <v>7221518</v>
      </c>
      <c r="AJ9">
        <v>8430257</v>
      </c>
      <c r="AK9">
        <v>3.82</v>
      </c>
      <c r="AL9">
        <v>6.2430000000000003</v>
      </c>
      <c r="AM9" s="2">
        <v>0.30732132620762853</v>
      </c>
      <c r="AN9" s="5">
        <v>4.9897035301415382</v>
      </c>
    </row>
    <row r="10" spans="1:40" x14ac:dyDescent="0.25">
      <c r="A10" t="s">
        <v>226</v>
      </c>
      <c r="B10" t="s">
        <v>355</v>
      </c>
      <c r="C10">
        <v>14.45</v>
      </c>
      <c r="D10" s="3">
        <v>1.8333333333333299</v>
      </c>
      <c r="E10" s="3">
        <v>0.73053892215568805</v>
      </c>
      <c r="F10" s="3">
        <v>0.42364532019704398</v>
      </c>
      <c r="G10" s="3">
        <v>0.146825396825396</v>
      </c>
      <c r="H10">
        <v>7.6815642999999998</v>
      </c>
      <c r="I10">
        <v>0.13800000000000001</v>
      </c>
      <c r="K10" s="1">
        <v>119000000</v>
      </c>
      <c r="M10">
        <v>1.4146989999999999</v>
      </c>
      <c r="P10">
        <v>2.524</v>
      </c>
      <c r="Q10">
        <v>39.893999999999998</v>
      </c>
      <c r="T10">
        <v>0.13983000000000001</v>
      </c>
      <c r="U10">
        <v>3.7909999999999999</v>
      </c>
      <c r="V10">
        <v>0.53</v>
      </c>
      <c r="W10">
        <v>1.79</v>
      </c>
      <c r="X10" s="2">
        <v>7.9000000000000008E-3</v>
      </c>
      <c r="Y10" s="2">
        <v>0.9264</v>
      </c>
      <c r="Z10">
        <v>119000000</v>
      </c>
      <c r="AA10">
        <v>33.24</v>
      </c>
      <c r="AB10">
        <v>1.1890000000000001</v>
      </c>
      <c r="AC10">
        <v>2.8</v>
      </c>
      <c r="AD10">
        <v>4.5450002000000003E-2</v>
      </c>
      <c r="AE10">
        <v>7.4499994999999999E-2</v>
      </c>
      <c r="AF10">
        <v>39.945</v>
      </c>
      <c r="AG10" t="s">
        <v>288</v>
      </c>
      <c r="AI10">
        <v>410291</v>
      </c>
      <c r="AJ10">
        <v>394136</v>
      </c>
      <c r="AK10">
        <v>1.08</v>
      </c>
      <c r="AL10">
        <v>1.292</v>
      </c>
      <c r="AM10" s="2">
        <v>2.3167495741958848</v>
      </c>
      <c r="AN10" s="5">
        <v>4.760572913420579</v>
      </c>
    </row>
    <row r="11" spans="1:40" x14ac:dyDescent="0.25">
      <c r="A11" t="s">
        <v>176</v>
      </c>
      <c r="B11" t="s">
        <v>297</v>
      </c>
      <c r="C11">
        <v>170.05</v>
      </c>
      <c r="D11" s="3">
        <v>0.70459101844426597</v>
      </c>
      <c r="E11" s="3">
        <v>0.17478411053540599</v>
      </c>
      <c r="F11" s="3">
        <v>7.0978712684217099E-2</v>
      </c>
      <c r="G11" s="3">
        <v>5.0080276645671301E-2</v>
      </c>
      <c r="H11">
        <v>15.064913000000001</v>
      </c>
      <c r="I11">
        <v>0.129</v>
      </c>
      <c r="J11">
        <v>6</v>
      </c>
      <c r="K11" s="1">
        <v>171000000</v>
      </c>
      <c r="L11">
        <v>5</v>
      </c>
      <c r="M11">
        <v>1.6193059999999999</v>
      </c>
      <c r="N11">
        <v>2</v>
      </c>
      <c r="O11">
        <v>4</v>
      </c>
      <c r="P11">
        <v>1.0940000000000001</v>
      </c>
      <c r="Q11">
        <v>186.76599999999999</v>
      </c>
      <c r="R11">
        <v>3.0310000000000001</v>
      </c>
      <c r="S11">
        <v>3.1179999999999999</v>
      </c>
      <c r="T11">
        <v>0.18632999</v>
      </c>
      <c r="U11">
        <v>15.084</v>
      </c>
      <c r="V11">
        <v>2.8109999999999999</v>
      </c>
      <c r="W11">
        <v>11.4</v>
      </c>
      <c r="X11" s="2">
        <v>1.29E-2</v>
      </c>
      <c r="Y11" s="2">
        <v>0.90920000000000001</v>
      </c>
      <c r="Z11">
        <v>171000000</v>
      </c>
      <c r="AA11">
        <v>1.64</v>
      </c>
      <c r="AB11">
        <v>0.59099999999999997</v>
      </c>
      <c r="AC11">
        <v>1.9</v>
      </c>
      <c r="AD11">
        <v>7.5689999999999993E-2</v>
      </c>
      <c r="AE11">
        <v>0.18143000000000001</v>
      </c>
      <c r="AF11">
        <v>73.468999999999994</v>
      </c>
      <c r="AG11" t="s">
        <v>274</v>
      </c>
      <c r="AH11">
        <v>6</v>
      </c>
      <c r="AI11">
        <v>552295</v>
      </c>
      <c r="AJ11">
        <v>455002</v>
      </c>
      <c r="AK11">
        <v>1.24</v>
      </c>
      <c r="AL11">
        <v>3.141</v>
      </c>
      <c r="AM11" s="2">
        <v>0.81390110827016249</v>
      </c>
      <c r="AN11" s="5">
        <v>4.467675508178397</v>
      </c>
    </row>
    <row r="12" spans="1:40" x14ac:dyDescent="0.25">
      <c r="A12" t="s">
        <v>172</v>
      </c>
      <c r="B12" t="s">
        <v>272</v>
      </c>
      <c r="C12">
        <v>204</v>
      </c>
      <c r="D12" s="3">
        <v>0.78026005759664896</v>
      </c>
      <c r="E12" s="3">
        <v>0.25879303961495698</v>
      </c>
      <c r="F12" s="3">
        <v>0.294827039035226</v>
      </c>
      <c r="G12" s="3">
        <v>0.117196056955093</v>
      </c>
      <c r="H12">
        <v>34</v>
      </c>
      <c r="I12">
        <v>0.38</v>
      </c>
      <c r="J12">
        <v>10</v>
      </c>
      <c r="K12" s="1">
        <v>501881984</v>
      </c>
      <c r="L12">
        <v>2</v>
      </c>
      <c r="M12">
        <v>1.1638869999999999</v>
      </c>
      <c r="N12">
        <v>10</v>
      </c>
      <c r="O12">
        <v>7</v>
      </c>
      <c r="P12">
        <v>2.7749999999999999</v>
      </c>
      <c r="Q12">
        <v>60.253999999999998</v>
      </c>
      <c r="R12">
        <v>2.3380000000000001</v>
      </c>
      <c r="S12">
        <v>2.2949999999999999</v>
      </c>
      <c r="T12">
        <v>0.13311999999999999</v>
      </c>
      <c r="U12">
        <v>33.770000000000003</v>
      </c>
      <c r="V12">
        <v>4.4950000000000001</v>
      </c>
      <c r="W12">
        <v>5.8</v>
      </c>
      <c r="X12" s="2">
        <v>1.2999999999999999E-2</v>
      </c>
      <c r="Y12" s="2">
        <v>0.95909999999999995</v>
      </c>
      <c r="Z12">
        <v>501881984</v>
      </c>
      <c r="AA12">
        <v>1.1399999999999999</v>
      </c>
      <c r="AB12">
        <v>2.4940000000000002</v>
      </c>
      <c r="AC12">
        <v>1.7</v>
      </c>
      <c r="AD12">
        <v>4.2150001999999999E-2</v>
      </c>
      <c r="AE12">
        <v>0.22358998999999999</v>
      </c>
      <c r="AF12">
        <v>46.508000000000003</v>
      </c>
      <c r="AG12" t="s">
        <v>268</v>
      </c>
      <c r="AH12">
        <v>10</v>
      </c>
      <c r="AI12">
        <v>3411762</v>
      </c>
      <c r="AJ12">
        <v>2650146</v>
      </c>
      <c r="AK12">
        <v>3.37</v>
      </c>
      <c r="AL12">
        <v>5.2309999999999999</v>
      </c>
      <c r="AM12" s="2">
        <v>0.99312967524252493</v>
      </c>
      <c r="AN12" s="5">
        <v>4.0092193406710077</v>
      </c>
    </row>
    <row r="13" spans="1:40" x14ac:dyDescent="0.25">
      <c r="A13" t="s">
        <v>147</v>
      </c>
      <c r="B13" t="s">
        <v>312</v>
      </c>
      <c r="C13">
        <v>154.11000000000001</v>
      </c>
      <c r="D13" s="3">
        <v>1.47208854667949</v>
      </c>
      <c r="E13" s="3">
        <v>0.91846134694385595</v>
      </c>
      <c r="F13" s="3">
        <v>0.25937729835744</v>
      </c>
      <c r="G13" s="3">
        <v>0.20248127340823899</v>
      </c>
      <c r="H13">
        <v>40.878627999999999</v>
      </c>
      <c r="I13">
        <v>0.245</v>
      </c>
      <c r="J13">
        <v>4</v>
      </c>
      <c r="K13" s="1">
        <v>349628000</v>
      </c>
      <c r="L13">
        <v>1</v>
      </c>
      <c r="M13">
        <v>-9.5413999999999999E-2</v>
      </c>
      <c r="N13">
        <v>3</v>
      </c>
      <c r="O13">
        <v>2</v>
      </c>
      <c r="P13">
        <v>2.9119999999999999</v>
      </c>
      <c r="Q13">
        <v>7.5750000000000002</v>
      </c>
      <c r="R13">
        <v>0.98499999999999999</v>
      </c>
      <c r="S13">
        <v>0.96599999999999997</v>
      </c>
      <c r="T13">
        <v>0.24367</v>
      </c>
      <c r="U13">
        <v>22.645</v>
      </c>
      <c r="V13">
        <v>5.5179999999999998</v>
      </c>
      <c r="W13">
        <v>3.79</v>
      </c>
      <c r="X13" s="2">
        <v>6.3299999999999995E-2</v>
      </c>
      <c r="Y13" s="2">
        <v>0.86339999999999995</v>
      </c>
      <c r="Z13">
        <v>349628000</v>
      </c>
      <c r="AA13">
        <v>2.5</v>
      </c>
      <c r="AB13">
        <v>1.784</v>
      </c>
      <c r="AC13">
        <v>2.2999999999999998</v>
      </c>
      <c r="AD13">
        <v>0.21062</v>
      </c>
      <c r="AE13">
        <v>0.25726998000000001</v>
      </c>
      <c r="AF13">
        <v>21.628</v>
      </c>
      <c r="AG13" t="s">
        <v>280</v>
      </c>
      <c r="AH13">
        <v>8</v>
      </c>
      <c r="AI13">
        <v>4573343</v>
      </c>
      <c r="AJ13">
        <v>4065490</v>
      </c>
      <c r="AK13">
        <v>3.07</v>
      </c>
      <c r="AL13">
        <v>2.573</v>
      </c>
      <c r="AM13" s="2">
        <v>2.0130369841914644</v>
      </c>
      <c r="AN13" s="5">
        <v>3.6248977862887681</v>
      </c>
    </row>
    <row r="14" spans="1:40" x14ac:dyDescent="0.25">
      <c r="A14" t="s">
        <v>173</v>
      </c>
      <c r="B14" t="s">
        <v>302</v>
      </c>
      <c r="C14">
        <v>35.840000000000003</v>
      </c>
      <c r="D14" s="3">
        <v>0.244876693296283</v>
      </c>
      <c r="E14" s="3">
        <v>0.255781359495445</v>
      </c>
      <c r="F14" s="3">
        <v>4.4289044289044399E-2</v>
      </c>
      <c r="G14" s="3">
        <v>5.8788774002954201E-2</v>
      </c>
      <c r="H14">
        <v>22.506329000000001</v>
      </c>
      <c r="I14">
        <v>0.10299999999999999</v>
      </c>
      <c r="J14">
        <v>6</v>
      </c>
      <c r="K14" s="1">
        <v>521000000</v>
      </c>
      <c r="L14">
        <v>1</v>
      </c>
      <c r="M14">
        <v>0.96972199999999997</v>
      </c>
      <c r="N14">
        <v>3</v>
      </c>
      <c r="O14">
        <v>3</v>
      </c>
      <c r="P14">
        <v>0.82699999999999996</v>
      </c>
      <c r="Q14">
        <v>83.846000000000004</v>
      </c>
      <c r="R14">
        <v>2.7530000000000001</v>
      </c>
      <c r="S14">
        <v>2.8010000000000002</v>
      </c>
      <c r="T14">
        <v>0.27062999999999998</v>
      </c>
      <c r="U14">
        <v>21.486000000000001</v>
      </c>
      <c r="V14">
        <v>5.8150000000000004</v>
      </c>
      <c r="W14">
        <v>1.58</v>
      </c>
      <c r="X14" s="2">
        <v>2.7000000000000001E-3</v>
      </c>
      <c r="Y14" s="2">
        <v>0.95330000000000004</v>
      </c>
      <c r="Z14">
        <v>521000000</v>
      </c>
      <c r="AA14">
        <v>2.5099999999999998</v>
      </c>
      <c r="AB14">
        <v>0.378</v>
      </c>
      <c r="AC14">
        <v>1.6</v>
      </c>
      <c r="AD14">
        <v>5.6619999999999997E-2</v>
      </c>
      <c r="AE14">
        <v>6.9559999999999997E-2</v>
      </c>
      <c r="AF14">
        <v>6.9059999999999997</v>
      </c>
      <c r="AG14" t="s">
        <v>265</v>
      </c>
      <c r="AH14">
        <v>9</v>
      </c>
      <c r="AI14">
        <v>11422242</v>
      </c>
      <c r="AJ14">
        <v>12535162</v>
      </c>
      <c r="AK14">
        <v>1.58</v>
      </c>
      <c r="AL14">
        <v>0.379</v>
      </c>
      <c r="AM14" s="2">
        <v>0.38873869861651283</v>
      </c>
      <c r="AN14" s="5">
        <v>3.5196082520910643</v>
      </c>
    </row>
    <row r="15" spans="1:40" x14ac:dyDescent="0.25">
      <c r="A15" t="s">
        <v>151</v>
      </c>
      <c r="B15" t="s">
        <v>272</v>
      </c>
      <c r="C15">
        <v>141.01</v>
      </c>
      <c r="D15" s="3">
        <v>1.51444365192582</v>
      </c>
      <c r="E15" s="3">
        <v>0.28670499133132499</v>
      </c>
      <c r="F15" s="3">
        <v>0.310867342195779</v>
      </c>
      <c r="G15" s="3">
        <v>8.1033425329653394E-2</v>
      </c>
      <c r="H15">
        <v>60.550420000000003</v>
      </c>
      <c r="I15">
        <v>0.51</v>
      </c>
      <c r="J15">
        <v>7</v>
      </c>
      <c r="K15" s="1">
        <v>127400000</v>
      </c>
      <c r="L15">
        <v>1</v>
      </c>
      <c r="M15">
        <v>0.64927000000000001</v>
      </c>
      <c r="N15">
        <v>8</v>
      </c>
      <c r="O15">
        <v>5</v>
      </c>
      <c r="P15">
        <v>3.4319999999999999</v>
      </c>
      <c r="Q15">
        <v>8.7409999999999997</v>
      </c>
      <c r="R15">
        <v>0.94099999999999995</v>
      </c>
      <c r="S15">
        <v>1.0409999999999999</v>
      </c>
      <c r="T15">
        <v>0.20858999</v>
      </c>
      <c r="U15">
        <v>71.537999999999997</v>
      </c>
      <c r="V15">
        <v>14.922000000000001</v>
      </c>
      <c r="W15">
        <v>2.38</v>
      </c>
      <c r="X15" s="2">
        <v>2.7000000000000001E-3</v>
      </c>
      <c r="Y15" s="2">
        <v>1.0017</v>
      </c>
      <c r="Z15">
        <v>127400000</v>
      </c>
      <c r="AA15">
        <v>2.57</v>
      </c>
      <c r="AB15">
        <v>3.3610000000000002</v>
      </c>
      <c r="AC15">
        <v>2.2999999999999998</v>
      </c>
      <c r="AD15">
        <v>4.9349999999999998E-2</v>
      </c>
      <c r="AE15">
        <v>0.105100006</v>
      </c>
      <c r="AF15">
        <v>9.6120000000000001</v>
      </c>
      <c r="AG15" t="s">
        <v>268</v>
      </c>
      <c r="AH15">
        <v>8</v>
      </c>
      <c r="AI15">
        <v>6361204</v>
      </c>
      <c r="AJ15">
        <v>7281480</v>
      </c>
      <c r="AK15">
        <v>3.41</v>
      </c>
      <c r="AL15">
        <v>1.4159999999999999</v>
      </c>
      <c r="AM15" s="2">
        <v>1.7422657685845651</v>
      </c>
      <c r="AN15" s="5">
        <v>3.4051780472305864</v>
      </c>
    </row>
    <row r="16" spans="1:40" x14ac:dyDescent="0.25">
      <c r="A16" t="s">
        <v>203</v>
      </c>
      <c r="B16" t="s">
        <v>286</v>
      </c>
      <c r="C16">
        <v>29.89</v>
      </c>
      <c r="D16" s="3">
        <v>1.44</v>
      </c>
      <c r="E16" s="3">
        <v>1.59461805555555</v>
      </c>
      <c r="F16" s="3">
        <v>0.90019071837253595</v>
      </c>
      <c r="G16" s="3">
        <v>0.56492146596858595</v>
      </c>
      <c r="H16">
        <v>39.952379999999998</v>
      </c>
      <c r="I16">
        <v>0.52600000000000002</v>
      </c>
      <c r="J16">
        <v>1</v>
      </c>
      <c r="K16" s="1">
        <v>315000000</v>
      </c>
      <c r="L16">
        <v>2</v>
      </c>
      <c r="M16">
        <v>3.601925</v>
      </c>
      <c r="N16">
        <v>2</v>
      </c>
      <c r="O16">
        <v>5</v>
      </c>
      <c r="P16">
        <v>1.659</v>
      </c>
      <c r="Q16">
        <v>158.476</v>
      </c>
      <c r="T16">
        <v>9.8079994000000004E-2</v>
      </c>
      <c r="U16">
        <v>39.290999999999997</v>
      </c>
      <c r="V16">
        <v>3.8540000000000001</v>
      </c>
      <c r="W16">
        <v>0.63</v>
      </c>
      <c r="X16" s="2">
        <v>5.1999999999999998E-3</v>
      </c>
      <c r="Y16" s="2">
        <v>0.72289999999999999</v>
      </c>
      <c r="Z16">
        <v>315000000</v>
      </c>
      <c r="AA16">
        <v>94.57</v>
      </c>
      <c r="AB16">
        <v>1.125</v>
      </c>
      <c r="AC16">
        <v>2.6</v>
      </c>
      <c r="AD16">
        <v>7.8109999999999999E-2</v>
      </c>
      <c r="AE16">
        <v>0.48610999999999999</v>
      </c>
      <c r="AF16">
        <v>6.6280000000000001</v>
      </c>
      <c r="AG16" t="s">
        <v>268</v>
      </c>
      <c r="AH16">
        <v>3</v>
      </c>
      <c r="AI16">
        <v>146326415</v>
      </c>
      <c r="AJ16">
        <v>161542174</v>
      </c>
      <c r="AK16">
        <v>1.86</v>
      </c>
      <c r="AL16">
        <v>0.28899999999999998</v>
      </c>
      <c r="AM16" s="2">
        <v>2.5094334962016247</v>
      </c>
      <c r="AN16" s="5">
        <v>3.3516951988492849</v>
      </c>
    </row>
    <row r="17" spans="1:40" x14ac:dyDescent="0.25">
      <c r="A17" t="s">
        <v>157</v>
      </c>
      <c r="B17" t="s">
        <v>337</v>
      </c>
      <c r="C17">
        <v>83.56</v>
      </c>
      <c r="D17" s="3">
        <v>1.163085684701</v>
      </c>
      <c r="E17" s="3">
        <v>0.29490159615682598</v>
      </c>
      <c r="F17" s="3">
        <v>0.105437227146447</v>
      </c>
      <c r="G17" s="3">
        <v>1.17447632885336E-2</v>
      </c>
      <c r="H17">
        <v>17.788933</v>
      </c>
      <c r="I17">
        <v>0.11600000000000001</v>
      </c>
      <c r="J17">
        <v>5</v>
      </c>
      <c r="K17" s="1">
        <v>228000000</v>
      </c>
      <c r="L17">
        <v>2</v>
      </c>
      <c r="M17">
        <v>1.647006</v>
      </c>
      <c r="N17">
        <v>3</v>
      </c>
      <c r="O17">
        <v>7</v>
      </c>
      <c r="P17">
        <v>2.0609999999999999</v>
      </c>
      <c r="Q17">
        <v>90.635000000000005</v>
      </c>
      <c r="R17">
        <v>1.234</v>
      </c>
      <c r="S17">
        <v>1.1599999999999999</v>
      </c>
      <c r="T17">
        <v>0.19771999000000001</v>
      </c>
      <c r="U17">
        <v>16.209</v>
      </c>
      <c r="V17">
        <v>3.2050000000000001</v>
      </c>
      <c r="W17">
        <v>4.88</v>
      </c>
      <c r="X17" s="2">
        <v>1.5E-3</v>
      </c>
      <c r="Y17" s="2">
        <v>0.98399999999999999</v>
      </c>
      <c r="Z17">
        <v>228000000</v>
      </c>
      <c r="AA17">
        <v>1.23</v>
      </c>
      <c r="AB17">
        <v>1.913</v>
      </c>
      <c r="AC17">
        <v>2.2999999999999998</v>
      </c>
      <c r="AD17">
        <v>7.0260000000000003E-2</v>
      </c>
      <c r="AE17">
        <v>9.7229995E-2</v>
      </c>
      <c r="AF17">
        <v>22.797000000000001</v>
      </c>
      <c r="AG17" t="s">
        <v>268</v>
      </c>
      <c r="AH17">
        <v>5</v>
      </c>
      <c r="AI17">
        <v>10770176</v>
      </c>
      <c r="AJ17">
        <v>12355744</v>
      </c>
      <c r="AK17">
        <v>4.24</v>
      </c>
      <c r="AL17">
        <v>0.83699999999999997</v>
      </c>
      <c r="AM17" s="2">
        <v>1.3378745198400692</v>
      </c>
      <c r="AN17" s="5">
        <v>3.1288291124977299</v>
      </c>
    </row>
    <row r="18" spans="1:40" x14ac:dyDescent="0.25">
      <c r="A18" t="s">
        <v>46</v>
      </c>
      <c r="B18" t="s">
        <v>266</v>
      </c>
      <c r="C18">
        <v>143.43</v>
      </c>
      <c r="D18" s="3">
        <v>0.60185392003573801</v>
      </c>
      <c r="E18" s="3">
        <v>0.43000997008973002</v>
      </c>
      <c r="F18" s="3">
        <v>0.17623421354764601</v>
      </c>
      <c r="G18" s="3">
        <v>3.5820033220192102E-2</v>
      </c>
      <c r="H18">
        <v>17.563548999999998</v>
      </c>
      <c r="I18">
        <v>0.127</v>
      </c>
      <c r="J18">
        <v>8</v>
      </c>
      <c r="K18" s="1">
        <v>1075000064</v>
      </c>
      <c r="L18">
        <v>1</v>
      </c>
      <c r="M18">
        <v>1.1556649999999999</v>
      </c>
      <c r="N18">
        <v>8</v>
      </c>
      <c r="O18">
        <v>8</v>
      </c>
      <c r="P18">
        <v>1.2549999999999999</v>
      </c>
      <c r="Q18">
        <v>59.908000000000001</v>
      </c>
      <c r="R18">
        <v>4.2000000000000003E-2</v>
      </c>
      <c r="S18">
        <v>0.18099999999999999</v>
      </c>
      <c r="T18">
        <v>4.6430002999999997E-2</v>
      </c>
      <c r="U18">
        <v>12.993</v>
      </c>
      <c r="V18">
        <v>0.60299999999999998</v>
      </c>
      <c r="W18">
        <v>8.34</v>
      </c>
      <c r="X18" s="2">
        <v>2.29E-2</v>
      </c>
      <c r="Y18" s="2">
        <v>0.92490000000000006</v>
      </c>
      <c r="Z18">
        <v>1075000064</v>
      </c>
      <c r="AA18">
        <v>1.1299999999999999</v>
      </c>
      <c r="AB18">
        <v>1.1519999999999999</v>
      </c>
      <c r="AC18">
        <v>2.1</v>
      </c>
      <c r="AD18">
        <v>4.5870000000000001E-2</v>
      </c>
      <c r="AE18">
        <v>0.12311</v>
      </c>
      <c r="AF18">
        <v>272.286</v>
      </c>
      <c r="AG18" t="s">
        <v>265</v>
      </c>
      <c r="AH18">
        <v>9</v>
      </c>
      <c r="AI18">
        <v>3587311</v>
      </c>
      <c r="AJ18">
        <v>4873366</v>
      </c>
      <c r="AK18">
        <v>2.56</v>
      </c>
      <c r="AL18">
        <v>5.8780000000000001</v>
      </c>
      <c r="AM18" s="2">
        <v>0.86390246123586389</v>
      </c>
      <c r="AN18" s="5">
        <v>2.8418701357755616</v>
      </c>
    </row>
    <row r="19" spans="1:40" x14ac:dyDescent="0.25">
      <c r="A19" t="s">
        <v>18</v>
      </c>
      <c r="B19" t="s">
        <v>282</v>
      </c>
      <c r="C19">
        <v>243.18</v>
      </c>
      <c r="D19" s="3">
        <v>0.54586485283834396</v>
      </c>
      <c r="E19" s="3">
        <v>0.28415271690341598</v>
      </c>
      <c r="F19" s="3">
        <v>0.189144254278728</v>
      </c>
      <c r="G19" s="3">
        <v>0.114277859237536</v>
      </c>
      <c r="H19">
        <v>30.159120000000001</v>
      </c>
      <c r="I19">
        <v>0.121</v>
      </c>
      <c r="J19">
        <v>8</v>
      </c>
      <c r="K19" s="1">
        <v>3009999872</v>
      </c>
      <c r="L19">
        <v>2</v>
      </c>
      <c r="M19">
        <v>0.99412699999999998</v>
      </c>
      <c r="N19">
        <v>7</v>
      </c>
      <c r="O19">
        <v>9</v>
      </c>
      <c r="P19">
        <v>1.0149999999999999</v>
      </c>
      <c r="Q19">
        <v>52.156999999999996</v>
      </c>
      <c r="R19">
        <v>6.9000000000000006E-2</v>
      </c>
      <c r="S19">
        <v>7.0999999999999994E-2</v>
      </c>
      <c r="T19">
        <v>4.2529996E-2</v>
      </c>
      <c r="U19">
        <v>17.026</v>
      </c>
      <c r="V19">
        <v>0.72399999999999998</v>
      </c>
      <c r="W19">
        <v>7.73</v>
      </c>
      <c r="X19" s="2">
        <v>6.3E-3</v>
      </c>
      <c r="Y19" s="2">
        <v>0.73460000000000003</v>
      </c>
      <c r="Z19">
        <v>3009999872</v>
      </c>
      <c r="AA19">
        <v>2.72</v>
      </c>
      <c r="AB19">
        <v>0.44500000000000001</v>
      </c>
      <c r="AC19">
        <v>2</v>
      </c>
      <c r="AD19">
        <v>7.4499994999999999E-2</v>
      </c>
      <c r="AE19">
        <v>0.27023999999999998</v>
      </c>
      <c r="AF19">
        <v>318.13600000000002</v>
      </c>
      <c r="AG19" t="s">
        <v>283</v>
      </c>
      <c r="AH19">
        <v>8</v>
      </c>
      <c r="AI19">
        <v>5932126</v>
      </c>
      <c r="AJ19">
        <v>6552966</v>
      </c>
      <c r="AK19">
        <v>3.21</v>
      </c>
      <c r="AL19">
        <v>6.8289999999999997</v>
      </c>
      <c r="AM19" s="2">
        <v>0.74475042979619532</v>
      </c>
      <c r="AN19" s="5">
        <v>2.427029948816156</v>
      </c>
    </row>
    <row r="20" spans="1:40" x14ac:dyDescent="0.25">
      <c r="A20" t="s">
        <v>166</v>
      </c>
      <c r="B20" t="s">
        <v>302</v>
      </c>
      <c r="C20">
        <v>66.55</v>
      </c>
      <c r="D20" s="3">
        <v>0.27931564782775797</v>
      </c>
      <c r="E20" s="3">
        <v>4.6054699779943302E-2</v>
      </c>
      <c r="F20" s="3">
        <v>5.4173926817677701E-2</v>
      </c>
      <c r="G20" s="3">
        <v>2.9548267326732599E-2</v>
      </c>
      <c r="H20">
        <v>20.629629999999999</v>
      </c>
      <c r="I20">
        <v>0.17</v>
      </c>
      <c r="J20">
        <v>7</v>
      </c>
      <c r="K20" s="1">
        <v>812000000</v>
      </c>
      <c r="L20">
        <v>2</v>
      </c>
      <c r="M20">
        <v>1.746748</v>
      </c>
      <c r="N20">
        <v>7</v>
      </c>
      <c r="O20">
        <v>8</v>
      </c>
      <c r="P20">
        <v>1.5780000000000001</v>
      </c>
      <c r="Q20">
        <v>67.914000000000001</v>
      </c>
      <c r="R20">
        <v>1.595</v>
      </c>
      <c r="S20">
        <v>1.59</v>
      </c>
      <c r="T20">
        <v>0.23128000000000001</v>
      </c>
      <c r="U20">
        <v>19.795999999999999</v>
      </c>
      <c r="V20">
        <v>4.5780000000000003</v>
      </c>
      <c r="W20">
        <v>3.24</v>
      </c>
      <c r="X20" s="2">
        <v>7.1999999999999998E-3</v>
      </c>
      <c r="Y20" s="2">
        <v>0.74529999999999996</v>
      </c>
      <c r="Z20">
        <v>812000000</v>
      </c>
      <c r="AA20">
        <v>1.93</v>
      </c>
      <c r="AB20">
        <v>0.94499999999999995</v>
      </c>
      <c r="AC20">
        <v>1.8</v>
      </c>
      <c r="AD20">
        <v>3.1710000000000002E-2</v>
      </c>
      <c r="AE20">
        <v>2.6339999999999999E-2</v>
      </c>
      <c r="AF20">
        <v>16.891999999999999</v>
      </c>
      <c r="AG20" t="s">
        <v>265</v>
      </c>
      <c r="AH20">
        <v>7</v>
      </c>
      <c r="AI20">
        <v>11652061</v>
      </c>
      <c r="AJ20">
        <v>11803752</v>
      </c>
      <c r="AK20">
        <v>2.2999999999999998</v>
      </c>
      <c r="AL20">
        <v>0.52200000000000002</v>
      </c>
      <c r="AM20" s="2">
        <v>0.31834883503271011</v>
      </c>
      <c r="AN20" s="5">
        <v>2.4154985602265913</v>
      </c>
    </row>
    <row r="21" spans="1:40" x14ac:dyDescent="0.25">
      <c r="A21" t="s">
        <v>113</v>
      </c>
      <c r="B21" t="s">
        <v>325</v>
      </c>
      <c r="C21">
        <v>73.36</v>
      </c>
      <c r="D21" s="3">
        <v>0.74045077105575297</v>
      </c>
      <c r="E21" s="3">
        <v>0.19459371437876499</v>
      </c>
      <c r="F21" s="3">
        <v>0.105651846269781</v>
      </c>
      <c r="G21" s="3">
        <v>1.41000829416642E-2</v>
      </c>
      <c r="H21">
        <v>13.548508</v>
      </c>
      <c r="I21">
        <v>0.26300000000000001</v>
      </c>
      <c r="J21">
        <v>9</v>
      </c>
      <c r="K21" s="1">
        <v>652800000</v>
      </c>
      <c r="L21">
        <v>2</v>
      </c>
      <c r="M21">
        <v>-0.51452799999999999</v>
      </c>
      <c r="N21">
        <v>6</v>
      </c>
      <c r="O21">
        <v>8</v>
      </c>
      <c r="P21">
        <v>1.369</v>
      </c>
      <c r="Q21">
        <v>40.22</v>
      </c>
      <c r="R21">
        <v>0.52500000000000002</v>
      </c>
      <c r="S21">
        <v>0.48499999999999999</v>
      </c>
      <c r="T21">
        <v>0.23793</v>
      </c>
      <c r="U21">
        <v>9.8539999999999992</v>
      </c>
      <c r="V21">
        <v>2.3450000000000002</v>
      </c>
      <c r="W21">
        <v>5.36</v>
      </c>
      <c r="X21" s="2">
        <v>4.7600000000000003E-2</v>
      </c>
      <c r="Y21" s="2">
        <v>0.91779999999999995</v>
      </c>
      <c r="Z21">
        <v>652800000</v>
      </c>
      <c r="AA21">
        <v>1.95</v>
      </c>
      <c r="AB21">
        <v>0.46899999999999997</v>
      </c>
      <c r="AC21">
        <v>2.5</v>
      </c>
      <c r="AD21">
        <v>0.18931000000000001</v>
      </c>
      <c r="AE21">
        <v>0.36037999999999998</v>
      </c>
      <c r="AF21">
        <v>32.896999999999998</v>
      </c>
      <c r="AG21" t="s">
        <v>280</v>
      </c>
      <c r="AH21">
        <v>10</v>
      </c>
      <c r="AI21">
        <v>5002608</v>
      </c>
      <c r="AJ21">
        <v>5067302</v>
      </c>
      <c r="AK21">
        <v>2.06</v>
      </c>
      <c r="AL21">
        <v>4.24</v>
      </c>
      <c r="AM21" s="2">
        <v>0.86533559672438609</v>
      </c>
      <c r="AN21" s="5">
        <v>2.2799285782250536</v>
      </c>
    </row>
    <row r="22" spans="1:40" x14ac:dyDescent="0.25">
      <c r="A22" t="s">
        <v>139</v>
      </c>
      <c r="B22" t="s">
        <v>286</v>
      </c>
      <c r="C22">
        <v>42.08</v>
      </c>
      <c r="D22" s="3">
        <v>0.69677419354838599</v>
      </c>
      <c r="E22" s="3">
        <v>0.28136419001217999</v>
      </c>
      <c r="F22" s="3">
        <v>0.23293290360386701</v>
      </c>
      <c r="G22" s="3">
        <v>0.15129958960328299</v>
      </c>
      <c r="H22">
        <v>20.330145000000002</v>
      </c>
      <c r="I22">
        <v>0.16200000000000001</v>
      </c>
      <c r="J22">
        <v>2</v>
      </c>
      <c r="K22" s="1">
        <v>1870000</v>
      </c>
      <c r="L22">
        <v>2</v>
      </c>
      <c r="M22">
        <v>1.4330050000000001</v>
      </c>
      <c r="N22">
        <v>1</v>
      </c>
      <c r="O22">
        <v>1</v>
      </c>
      <c r="P22">
        <v>5.6609999999999996</v>
      </c>
      <c r="Q22">
        <v>78.652000000000001</v>
      </c>
      <c r="R22">
        <v>0.91700000000000004</v>
      </c>
      <c r="S22">
        <v>0.83799999999999997</v>
      </c>
      <c r="T22">
        <v>0.24554999999999999</v>
      </c>
      <c r="U22">
        <v>23.489000000000001</v>
      </c>
      <c r="V22">
        <v>5.7679999999999998</v>
      </c>
      <c r="W22">
        <v>2.09</v>
      </c>
      <c r="X22" s="2">
        <v>7.9000000000000008E-3</v>
      </c>
      <c r="Y22" s="2">
        <v>1.0609</v>
      </c>
      <c r="Z22">
        <v>1870000</v>
      </c>
      <c r="AA22">
        <v>1.44</v>
      </c>
      <c r="AB22">
        <v>4.851</v>
      </c>
      <c r="AC22">
        <v>2.2000000000000002</v>
      </c>
      <c r="AD22">
        <v>6.9779999999999995E-2</v>
      </c>
      <c r="AE22">
        <v>2.66E-3</v>
      </c>
      <c r="AF22">
        <v>6.64</v>
      </c>
      <c r="AG22" t="s">
        <v>268</v>
      </c>
      <c r="AH22">
        <v>6</v>
      </c>
      <c r="AI22">
        <v>5620647</v>
      </c>
      <c r="AJ22">
        <v>7192435</v>
      </c>
      <c r="AK22">
        <v>4.93</v>
      </c>
      <c r="AL22">
        <v>1.4E-2</v>
      </c>
      <c r="AM22" s="2">
        <v>0.90829781358904971</v>
      </c>
      <c r="AN22" s="5">
        <v>2.2651435274951455</v>
      </c>
    </row>
    <row r="23" spans="1:40" x14ac:dyDescent="0.25">
      <c r="A23" t="s">
        <v>141</v>
      </c>
      <c r="B23" t="s">
        <v>286</v>
      </c>
      <c r="C23">
        <v>274.73</v>
      </c>
      <c r="D23" s="3">
        <v>0.67835542794306303</v>
      </c>
      <c r="E23" s="3">
        <v>9.9975976937860506E-2</v>
      </c>
      <c r="F23" s="3">
        <v>5.4140127388535103E-2</v>
      </c>
      <c r="G23" s="3">
        <v>7.1239179599157806E-2</v>
      </c>
      <c r="H23">
        <v>35.172930000000001</v>
      </c>
      <c r="I23">
        <v>0.4</v>
      </c>
      <c r="J23">
        <v>4</v>
      </c>
      <c r="K23" s="1">
        <v>4301000192</v>
      </c>
      <c r="L23">
        <v>1</v>
      </c>
      <c r="M23">
        <v>1.4263079999999999</v>
      </c>
      <c r="N23">
        <v>7</v>
      </c>
      <c r="O23">
        <v>1</v>
      </c>
      <c r="P23">
        <v>7.4080000000000004</v>
      </c>
      <c r="Q23">
        <v>22.751999999999999</v>
      </c>
      <c r="R23">
        <v>0.91300000000000003</v>
      </c>
      <c r="S23">
        <v>0.88900000000000001</v>
      </c>
      <c r="T23">
        <v>0.39058998</v>
      </c>
      <c r="U23">
        <v>30.806000000000001</v>
      </c>
      <c r="V23">
        <v>12.032</v>
      </c>
      <c r="W23">
        <v>7.98</v>
      </c>
      <c r="X23" s="2">
        <v>4.2700000000000002E-2</v>
      </c>
      <c r="Y23" s="2">
        <v>0.68069999999999997</v>
      </c>
      <c r="Z23">
        <v>4301000192</v>
      </c>
      <c r="AA23">
        <v>2.2200000000000002</v>
      </c>
      <c r="AB23">
        <v>6.57</v>
      </c>
      <c r="AC23">
        <v>2</v>
      </c>
      <c r="AD23">
        <v>0.24793999999999999</v>
      </c>
      <c r="AE23">
        <v>0.58248</v>
      </c>
      <c r="AF23">
        <v>19.631</v>
      </c>
      <c r="AG23" t="s">
        <v>268</v>
      </c>
      <c r="AH23">
        <v>7</v>
      </c>
      <c r="AI23">
        <v>11273456</v>
      </c>
      <c r="AJ23">
        <v>13275030</v>
      </c>
      <c r="AK23">
        <v>1.5</v>
      </c>
      <c r="AL23">
        <v>6.8609999999999998</v>
      </c>
      <c r="AM23" s="2">
        <v>0.74781504655905684</v>
      </c>
      <c r="AN23" s="5">
        <v>2.2487710928532043</v>
      </c>
    </row>
    <row r="24" spans="1:40" x14ac:dyDescent="0.25">
      <c r="A24" t="s">
        <v>131</v>
      </c>
      <c r="B24" t="s">
        <v>303</v>
      </c>
      <c r="C24">
        <v>30.18</v>
      </c>
      <c r="D24" s="3">
        <v>0.102667153818048</v>
      </c>
      <c r="E24" s="3">
        <v>5.5613850996852003E-2</v>
      </c>
      <c r="F24" s="3">
        <v>7.0070070070069601E-3</v>
      </c>
      <c r="G24" s="3">
        <v>5.8947368421052602E-2</v>
      </c>
      <c r="H24">
        <v>10.414286000000001</v>
      </c>
      <c r="I24">
        <v>0.16800000000000001</v>
      </c>
      <c r="J24">
        <v>4</v>
      </c>
      <c r="K24" s="1">
        <v>499400000</v>
      </c>
      <c r="L24">
        <v>1</v>
      </c>
      <c r="M24">
        <v>1.5944499999999999</v>
      </c>
      <c r="N24">
        <v>4</v>
      </c>
      <c r="O24">
        <v>2</v>
      </c>
      <c r="P24">
        <v>5.68</v>
      </c>
      <c r="Q24">
        <v>21.276</v>
      </c>
      <c r="R24">
        <v>0.70599999999999996</v>
      </c>
      <c r="S24">
        <v>0.72199999999999998</v>
      </c>
      <c r="T24">
        <v>0.27083000000000002</v>
      </c>
      <c r="U24">
        <v>4.5229999999999997</v>
      </c>
      <c r="V24">
        <v>1.2250000000000001</v>
      </c>
      <c r="W24">
        <v>2.8</v>
      </c>
      <c r="X24" s="2">
        <v>6.1000000000000004E-3</v>
      </c>
      <c r="Y24" s="2">
        <v>0.94320000000000004</v>
      </c>
      <c r="Z24">
        <v>499400000</v>
      </c>
      <c r="AA24">
        <v>1.89</v>
      </c>
      <c r="AB24">
        <v>4.5170000000000003</v>
      </c>
      <c r="AC24">
        <v>2.5</v>
      </c>
      <c r="AD24">
        <v>0.17496999999999999</v>
      </c>
      <c r="AE24">
        <v>0.32072000000000001</v>
      </c>
      <c r="AF24">
        <v>20.27</v>
      </c>
      <c r="AG24" t="s">
        <v>288</v>
      </c>
      <c r="AH24">
        <v>8</v>
      </c>
      <c r="AI24">
        <v>6802157</v>
      </c>
      <c r="AJ24">
        <v>6221874</v>
      </c>
      <c r="AK24">
        <v>3.53</v>
      </c>
      <c r="AL24">
        <v>3.371</v>
      </c>
      <c r="AM24" s="2">
        <v>0.13713811176998014</v>
      </c>
      <c r="AN24" s="5">
        <v>2.1915800991040273</v>
      </c>
    </row>
    <row r="25" spans="1:40" x14ac:dyDescent="0.25">
      <c r="A25" t="s">
        <v>152</v>
      </c>
      <c r="B25" t="s">
        <v>285</v>
      </c>
      <c r="C25">
        <v>224.72</v>
      </c>
      <c r="D25" s="3">
        <v>0.58745408307431402</v>
      </c>
      <c r="E25" s="3">
        <v>0.26724186544859801</v>
      </c>
      <c r="F25" s="3">
        <v>8.8970730761775502E-2</v>
      </c>
      <c r="G25" s="3">
        <v>6.4065533405937597E-2</v>
      </c>
      <c r="H25">
        <v>30.105625</v>
      </c>
      <c r="I25">
        <v>0.17299999999999999</v>
      </c>
      <c r="J25">
        <v>2</v>
      </c>
      <c r="K25" s="1">
        <v>1211000064</v>
      </c>
      <c r="L25">
        <v>1</v>
      </c>
      <c r="M25">
        <v>1.1340509999999999</v>
      </c>
      <c r="N25">
        <v>3</v>
      </c>
      <c r="O25">
        <v>6</v>
      </c>
      <c r="P25">
        <v>1.1359999999999999</v>
      </c>
      <c r="Q25">
        <v>18.606999999999999</v>
      </c>
      <c r="R25">
        <v>1</v>
      </c>
      <c r="S25">
        <v>1.042</v>
      </c>
      <c r="T25">
        <v>0.29091</v>
      </c>
      <c r="U25">
        <v>31.774000000000001</v>
      </c>
      <c r="V25">
        <v>9.2439999999999998</v>
      </c>
      <c r="W25">
        <v>7.29</v>
      </c>
      <c r="X25" s="2">
        <v>4.6899999999999997E-2</v>
      </c>
      <c r="Y25" s="2">
        <v>0.90490000000000004</v>
      </c>
      <c r="Z25">
        <v>1211000064</v>
      </c>
      <c r="AA25">
        <v>2.0099999999999998</v>
      </c>
      <c r="AB25">
        <v>0.876</v>
      </c>
      <c r="AC25">
        <v>2.2999999999999998</v>
      </c>
      <c r="AD25">
        <v>0.20238</v>
      </c>
      <c r="AE25">
        <v>0.65317999999999998</v>
      </c>
      <c r="AF25">
        <v>23.297000000000001</v>
      </c>
      <c r="AG25" t="s">
        <v>268</v>
      </c>
      <c r="AH25">
        <v>2</v>
      </c>
      <c r="AI25">
        <v>2848799</v>
      </c>
      <c r="AJ25">
        <v>2847957</v>
      </c>
      <c r="AK25">
        <v>2.63</v>
      </c>
      <c r="AL25">
        <v>4.6399999999999997</v>
      </c>
      <c r="AM25" s="2">
        <v>0.74865649293955161</v>
      </c>
      <c r="AN25" s="5">
        <v>2.148266642569435</v>
      </c>
    </row>
    <row r="26" spans="1:40" x14ac:dyDescent="0.25">
      <c r="A26" t="s">
        <v>135</v>
      </c>
      <c r="B26" t="s">
        <v>285</v>
      </c>
      <c r="C26">
        <v>265.37</v>
      </c>
      <c r="D26" s="3">
        <v>0.70831723960345006</v>
      </c>
      <c r="E26" s="3">
        <v>0.201095319996379</v>
      </c>
      <c r="F26" s="3">
        <v>5.7250996015936098E-2</v>
      </c>
      <c r="G26" s="3">
        <v>4.5587076438140299E-2</v>
      </c>
      <c r="H26">
        <v>34.222079999999998</v>
      </c>
      <c r="I26">
        <v>0.23899999999999999</v>
      </c>
      <c r="J26">
        <v>2</v>
      </c>
      <c r="K26" s="1">
        <v>2167361024</v>
      </c>
      <c r="L26">
        <v>1</v>
      </c>
      <c r="M26">
        <v>0.77812199999999998</v>
      </c>
      <c r="N26">
        <v>8</v>
      </c>
      <c r="O26">
        <v>6</v>
      </c>
      <c r="P26">
        <v>2.0760000000000001</v>
      </c>
      <c r="Q26">
        <v>21.643000000000001</v>
      </c>
      <c r="R26">
        <v>0.77300000000000002</v>
      </c>
      <c r="S26">
        <v>0.77100000000000002</v>
      </c>
      <c r="T26">
        <v>0.35860999999999998</v>
      </c>
      <c r="U26">
        <v>43.262999999999998</v>
      </c>
      <c r="V26">
        <v>15.515000000000001</v>
      </c>
      <c r="W26">
        <v>7.7</v>
      </c>
      <c r="X26" s="2">
        <v>3.0999999999999999E-3</v>
      </c>
      <c r="Y26" s="2">
        <v>0.87290000000000001</v>
      </c>
      <c r="Z26">
        <v>2167361024</v>
      </c>
      <c r="AA26">
        <v>1.6</v>
      </c>
      <c r="AB26">
        <v>1.9870000000000001</v>
      </c>
      <c r="AC26">
        <v>2</v>
      </c>
      <c r="AD26">
        <v>0.11376</v>
      </c>
      <c r="AE26">
        <v>0.26256000000000002</v>
      </c>
      <c r="AF26">
        <v>16.495000000000001</v>
      </c>
      <c r="AG26" t="s">
        <v>268</v>
      </c>
      <c r="AH26">
        <v>1</v>
      </c>
      <c r="AI26">
        <v>3630343</v>
      </c>
      <c r="AJ26">
        <v>4142131</v>
      </c>
      <c r="AK26">
        <v>1.52</v>
      </c>
      <c r="AL26">
        <v>4.3390000000000004</v>
      </c>
      <c r="AM26" s="2">
        <v>0.82697657164213523</v>
      </c>
      <c r="AN26" s="5">
        <v>2.0019699818050976</v>
      </c>
    </row>
    <row r="27" spans="1:40" x14ac:dyDescent="0.25">
      <c r="A27" t="s">
        <v>89</v>
      </c>
      <c r="B27" t="s">
        <v>312</v>
      </c>
      <c r="C27">
        <v>110.81</v>
      </c>
      <c r="D27" s="3">
        <v>0.53073628954275398</v>
      </c>
      <c r="E27" s="3">
        <v>0.343640111555717</v>
      </c>
      <c r="F27" s="3">
        <v>0.16629828439111599</v>
      </c>
      <c r="G27" s="3">
        <v>0.110209397855926</v>
      </c>
      <c r="H27">
        <v>20.327172999999998</v>
      </c>
      <c r="I27">
        <v>0.11600000000000001</v>
      </c>
      <c r="J27">
        <v>9</v>
      </c>
      <c r="K27" s="1">
        <v>2974718976</v>
      </c>
      <c r="L27">
        <v>1</v>
      </c>
      <c r="M27">
        <v>0.383187</v>
      </c>
      <c r="N27">
        <v>6</v>
      </c>
      <c r="O27">
        <v>10</v>
      </c>
      <c r="P27">
        <v>1.643</v>
      </c>
      <c r="Q27">
        <v>42.701999999999998</v>
      </c>
      <c r="R27">
        <v>0.375</v>
      </c>
      <c r="S27">
        <v>0.33800000000000002</v>
      </c>
      <c r="T27">
        <v>0.13175999999999999</v>
      </c>
      <c r="U27">
        <v>13.683</v>
      </c>
      <c r="V27">
        <v>1.8029999999999999</v>
      </c>
      <c r="W27">
        <v>5.41</v>
      </c>
      <c r="X27" s="2">
        <v>8.0000000000000004E-4</v>
      </c>
      <c r="Y27" s="2">
        <v>0.92179999999999995</v>
      </c>
      <c r="Z27">
        <v>2974718976</v>
      </c>
      <c r="AA27">
        <v>2.0699999999999998</v>
      </c>
      <c r="AB27">
        <v>0.76700000000000002</v>
      </c>
      <c r="AC27">
        <v>2.1</v>
      </c>
      <c r="AD27">
        <v>0.19406000000000001</v>
      </c>
      <c r="AE27">
        <v>0.60907999999999995</v>
      </c>
      <c r="AF27">
        <v>60.125999999999998</v>
      </c>
      <c r="AG27" t="s">
        <v>280</v>
      </c>
      <c r="AH27">
        <v>5</v>
      </c>
      <c r="AI27">
        <v>7159856</v>
      </c>
      <c r="AJ27">
        <v>8562165</v>
      </c>
      <c r="AK27">
        <v>2.67</v>
      </c>
      <c r="AL27">
        <v>4.6769999999999996</v>
      </c>
      <c r="AM27" s="2">
        <v>0.75331503290638535</v>
      </c>
      <c r="AN27" s="5">
        <v>1.9446429306155837</v>
      </c>
    </row>
    <row r="28" spans="1:40" x14ac:dyDescent="0.25">
      <c r="A28" t="s">
        <v>123</v>
      </c>
      <c r="B28" t="s">
        <v>323</v>
      </c>
      <c r="C28">
        <v>349.37</v>
      </c>
      <c r="D28" s="3">
        <v>0.66620564669973203</v>
      </c>
      <c r="E28" s="3">
        <v>0.37998183039064598</v>
      </c>
      <c r="F28" s="3">
        <v>0.229613205222961</v>
      </c>
      <c r="G28" s="3">
        <v>4.7586206896551797E-2</v>
      </c>
      <c r="H28">
        <v>57.978755999999997</v>
      </c>
      <c r="I28">
        <v>0.254</v>
      </c>
      <c r="J28">
        <v>9</v>
      </c>
      <c r="K28" s="1">
        <v>648000000</v>
      </c>
      <c r="L28">
        <v>1</v>
      </c>
      <c r="M28">
        <v>1.118981</v>
      </c>
      <c r="N28">
        <v>9</v>
      </c>
      <c r="O28">
        <v>9</v>
      </c>
      <c r="P28">
        <v>2.742</v>
      </c>
      <c r="Q28">
        <v>37.78</v>
      </c>
      <c r="R28">
        <v>0.621</v>
      </c>
      <c r="S28">
        <v>0.63300000000000001</v>
      </c>
      <c r="T28">
        <v>0.32839000000000002</v>
      </c>
      <c r="U28">
        <v>50.088000000000001</v>
      </c>
      <c r="V28">
        <v>16.448</v>
      </c>
      <c r="W28">
        <v>6.12</v>
      </c>
      <c r="X28" s="2">
        <v>4.8999999999999998E-3</v>
      </c>
      <c r="Y28" s="2">
        <v>0.91830000000000001</v>
      </c>
      <c r="Z28">
        <v>648000000</v>
      </c>
      <c r="AA28">
        <v>3.07</v>
      </c>
      <c r="AB28">
        <v>2.3889999999999998</v>
      </c>
      <c r="AC28">
        <v>1.9</v>
      </c>
      <c r="AD28">
        <v>9.98E-2</v>
      </c>
      <c r="AE28">
        <v>0.19078999999999999</v>
      </c>
      <c r="AF28">
        <v>21.181000000000001</v>
      </c>
      <c r="AG28" t="s">
        <v>265</v>
      </c>
      <c r="AH28">
        <v>6</v>
      </c>
      <c r="AI28">
        <v>2259185</v>
      </c>
      <c r="AJ28">
        <v>2183298</v>
      </c>
      <c r="AK28">
        <v>2.12</v>
      </c>
      <c r="AL28">
        <v>4.3979999999999997</v>
      </c>
      <c r="AM28" s="2">
        <v>0.91756538044217451</v>
      </c>
      <c r="AN28" s="5">
        <v>1.9170446356137689</v>
      </c>
    </row>
    <row r="29" spans="1:40" x14ac:dyDescent="0.25">
      <c r="A29" t="s">
        <v>50</v>
      </c>
      <c r="B29" t="s">
        <v>298</v>
      </c>
      <c r="C29">
        <v>101.8</v>
      </c>
      <c r="D29" s="3">
        <v>0.192735793790275</v>
      </c>
      <c r="E29" s="3">
        <v>0.102089422972826</v>
      </c>
      <c r="F29" s="3">
        <v>6.7981535879144003E-2</v>
      </c>
      <c r="G29" s="3">
        <v>2.44540605816643E-2</v>
      </c>
      <c r="H29">
        <v>16.895094</v>
      </c>
      <c r="I29">
        <v>0.17599999999999999</v>
      </c>
      <c r="J29">
        <v>6</v>
      </c>
      <c r="K29" s="1">
        <v>670172992</v>
      </c>
      <c r="L29">
        <v>1</v>
      </c>
      <c r="M29">
        <v>1.1853830000000001</v>
      </c>
      <c r="N29">
        <v>7</v>
      </c>
      <c r="O29">
        <v>4</v>
      </c>
      <c r="P29">
        <v>1.33</v>
      </c>
      <c r="Q29">
        <v>89.182000000000002</v>
      </c>
      <c r="R29">
        <v>0.19400000000000001</v>
      </c>
      <c r="S29">
        <v>0.19500000000000001</v>
      </c>
      <c r="T29">
        <v>7.3400000000000007E-2</v>
      </c>
      <c r="U29">
        <v>13.512</v>
      </c>
      <c r="V29">
        <v>0.99199999999999999</v>
      </c>
      <c r="W29">
        <v>5.91</v>
      </c>
      <c r="X29" s="2">
        <v>2.8299999999999999E-2</v>
      </c>
      <c r="Y29" s="2">
        <v>0.80010000000000003</v>
      </c>
      <c r="Z29">
        <v>670172992</v>
      </c>
      <c r="AA29">
        <v>1.39</v>
      </c>
      <c r="AB29">
        <v>0.53500000000000003</v>
      </c>
      <c r="AC29">
        <v>3</v>
      </c>
      <c r="AD29">
        <v>6.2149999999999997E-2</v>
      </c>
      <c r="AE29">
        <v>0.19528000000000001</v>
      </c>
      <c r="AF29">
        <v>120.73</v>
      </c>
      <c r="AG29" t="s">
        <v>280</v>
      </c>
      <c r="AH29">
        <v>8</v>
      </c>
      <c r="AI29">
        <v>3706046</v>
      </c>
      <c r="AJ29">
        <v>4390143</v>
      </c>
      <c r="AK29">
        <v>4.84</v>
      </c>
      <c r="AL29">
        <v>4.5579999999999998</v>
      </c>
      <c r="AM29" s="2">
        <v>0.26281372762827937</v>
      </c>
      <c r="AN29" s="5">
        <v>1.7852883376263473</v>
      </c>
    </row>
    <row r="30" spans="1:40" x14ac:dyDescent="0.25">
      <c r="A30" t="s">
        <v>128</v>
      </c>
      <c r="B30" t="s">
        <v>333</v>
      </c>
      <c r="C30">
        <v>33.97</v>
      </c>
      <c r="D30" s="3">
        <v>0.190259285213735</v>
      </c>
      <c r="E30" s="3">
        <v>0.13840482573726501</v>
      </c>
      <c r="F30" s="3">
        <v>0.177877947295423</v>
      </c>
      <c r="G30" s="3">
        <v>2.6594137201571201E-2</v>
      </c>
      <c r="H30">
        <v>16.507390000000001</v>
      </c>
      <c r="I30">
        <v>0.1</v>
      </c>
      <c r="J30">
        <v>5</v>
      </c>
      <c r="K30" s="1">
        <v>-971000000</v>
      </c>
      <c r="L30">
        <v>1</v>
      </c>
      <c r="M30">
        <v>1.259398</v>
      </c>
      <c r="N30">
        <v>4</v>
      </c>
      <c r="O30">
        <v>7</v>
      </c>
      <c r="P30">
        <v>2.23</v>
      </c>
      <c r="Q30">
        <v>38.456000000000003</v>
      </c>
      <c r="R30">
        <v>0.84299999999999997</v>
      </c>
      <c r="S30">
        <v>0.68100000000000005</v>
      </c>
      <c r="T30">
        <v>0.26928000000000002</v>
      </c>
      <c r="U30">
        <v>11.62</v>
      </c>
      <c r="V30">
        <v>3.129</v>
      </c>
      <c r="W30">
        <v>2.0299999999999998</v>
      </c>
      <c r="X30" s="2">
        <v>2.8999999999999998E-3</v>
      </c>
      <c r="Y30" s="2">
        <v>0.7288</v>
      </c>
      <c r="Z30">
        <v>-971000000</v>
      </c>
      <c r="AA30">
        <v>1.96</v>
      </c>
      <c r="AB30">
        <v>1.329</v>
      </c>
      <c r="AC30">
        <v>2.2999999999999998</v>
      </c>
      <c r="AD30">
        <v>3.6589999999999998E-2</v>
      </c>
      <c r="AE30">
        <v>-5.4510000000000003E-2</v>
      </c>
      <c r="AF30">
        <v>12.298999999999999</v>
      </c>
      <c r="AG30" t="s">
        <v>268</v>
      </c>
      <c r="AH30">
        <v>5</v>
      </c>
      <c r="AI30">
        <v>22331573</v>
      </c>
      <c r="AJ30">
        <v>25291688</v>
      </c>
      <c r="AK30">
        <v>3.7</v>
      </c>
      <c r="AL30">
        <v>-1.1890000000000001</v>
      </c>
      <c r="AM30" s="2">
        <v>0.3061473630063542</v>
      </c>
      <c r="AN30" s="5">
        <v>1.7413794795457498</v>
      </c>
    </row>
    <row r="31" spans="1:40" x14ac:dyDescent="0.25">
      <c r="A31" t="s">
        <v>132</v>
      </c>
      <c r="B31" t="s">
        <v>297</v>
      </c>
      <c r="C31">
        <v>76.27</v>
      </c>
      <c r="D31" s="3">
        <v>0.26274834437085998</v>
      </c>
      <c r="E31" s="3">
        <v>6.7908148977877197E-2</v>
      </c>
      <c r="F31" s="3">
        <v>4.2224651544137501E-2</v>
      </c>
      <c r="G31" s="3">
        <v>2.9979743416610399E-2</v>
      </c>
      <c r="H31">
        <v>20.626345000000001</v>
      </c>
      <c r="I31">
        <v>0.10299999999999999</v>
      </c>
      <c r="J31">
        <v>9</v>
      </c>
      <c r="K31" s="1">
        <v>2082000000</v>
      </c>
      <c r="L31">
        <v>2</v>
      </c>
      <c r="M31">
        <v>1.1938629999999999</v>
      </c>
      <c r="N31">
        <v>9</v>
      </c>
      <c r="O31">
        <v>8</v>
      </c>
      <c r="P31">
        <v>1.2330000000000001</v>
      </c>
      <c r="Q31">
        <v>70.78</v>
      </c>
      <c r="R31">
        <v>0.752</v>
      </c>
      <c r="S31">
        <v>0.72399999999999998</v>
      </c>
      <c r="T31">
        <v>0.21025999000000001</v>
      </c>
      <c r="U31">
        <v>14.196999999999999</v>
      </c>
      <c r="V31">
        <v>2.9849999999999999</v>
      </c>
      <c r="W31">
        <v>3.72</v>
      </c>
      <c r="X31" s="2">
        <v>6.4999999999999997E-3</v>
      </c>
      <c r="Y31" s="2">
        <v>0.72040000000000004</v>
      </c>
      <c r="Z31">
        <v>2082000000</v>
      </c>
      <c r="AA31">
        <v>1.34</v>
      </c>
      <c r="AB31">
        <v>0.92600000000000005</v>
      </c>
      <c r="AC31">
        <v>2.4</v>
      </c>
      <c r="AD31">
        <v>9.1249999999999998E-2</v>
      </c>
      <c r="AE31">
        <v>0.25530999999999998</v>
      </c>
      <c r="AF31">
        <v>26.707999999999998</v>
      </c>
      <c r="AG31" t="s">
        <v>274</v>
      </c>
      <c r="AH31">
        <v>10</v>
      </c>
      <c r="AI31">
        <v>5921041</v>
      </c>
      <c r="AJ31">
        <v>6741286</v>
      </c>
      <c r="AK31">
        <v>2.09</v>
      </c>
      <c r="AL31">
        <v>3.2730000000000001</v>
      </c>
      <c r="AM31" s="2">
        <v>0.30975689369721721</v>
      </c>
      <c r="AN31" s="5">
        <v>1.632812656979594</v>
      </c>
    </row>
    <row r="32" spans="1:40" x14ac:dyDescent="0.25">
      <c r="A32" t="s">
        <v>87</v>
      </c>
      <c r="B32" t="s">
        <v>322</v>
      </c>
      <c r="C32">
        <v>218.33</v>
      </c>
      <c r="D32" s="3">
        <v>0.376347475256887</v>
      </c>
      <c r="E32" s="3">
        <v>0.20146379044684101</v>
      </c>
      <c r="F32" s="3">
        <v>0.141714166187313</v>
      </c>
      <c r="G32" s="3">
        <v>4.5241286863270697E-2</v>
      </c>
      <c r="H32">
        <v>16.786873</v>
      </c>
      <c r="I32">
        <v>0.17299999999999999</v>
      </c>
      <c r="J32">
        <v>1</v>
      </c>
      <c r="K32" s="1">
        <v>56120000512</v>
      </c>
      <c r="L32">
        <v>1</v>
      </c>
      <c r="M32">
        <v>1.142598</v>
      </c>
      <c r="N32">
        <v>2</v>
      </c>
      <c r="O32">
        <v>6</v>
      </c>
      <c r="P32">
        <v>1.3069999999999999</v>
      </c>
      <c r="Q32">
        <v>99.695999999999998</v>
      </c>
      <c r="R32">
        <v>0.40100000000000002</v>
      </c>
      <c r="S32">
        <v>0.32100000000000001</v>
      </c>
      <c r="T32">
        <v>0.30764000000000002</v>
      </c>
      <c r="U32">
        <v>14.395</v>
      </c>
      <c r="V32">
        <v>4.4290000000000003</v>
      </c>
      <c r="W32">
        <v>13.56</v>
      </c>
      <c r="X32" s="2">
        <v>6.9999999999999999E-4</v>
      </c>
      <c r="Y32" s="2">
        <v>0.61329999999999996</v>
      </c>
      <c r="Z32">
        <v>56120000512</v>
      </c>
      <c r="AA32">
        <v>1.47</v>
      </c>
      <c r="AB32">
        <v>1.099</v>
      </c>
      <c r="AC32">
        <v>2</v>
      </c>
      <c r="AD32">
        <v>0.12222999</v>
      </c>
      <c r="AE32">
        <v>0.45373002000000001</v>
      </c>
      <c r="AF32">
        <v>50.625999999999998</v>
      </c>
      <c r="AG32" t="s">
        <v>268</v>
      </c>
      <c r="AH32">
        <v>1</v>
      </c>
      <c r="AI32">
        <v>42160518</v>
      </c>
      <c r="AJ32">
        <v>42845978</v>
      </c>
      <c r="AK32">
        <v>1.61</v>
      </c>
      <c r="AL32">
        <v>11.038</v>
      </c>
      <c r="AM32" s="2">
        <v>0.51627801926574168</v>
      </c>
      <c r="AN32" s="5">
        <v>1.4551320348839536</v>
      </c>
    </row>
    <row r="33" spans="1:40" x14ac:dyDescent="0.25">
      <c r="A33" t="s">
        <v>216</v>
      </c>
      <c r="B33" t="s">
        <v>267</v>
      </c>
      <c r="C33">
        <v>66.09</v>
      </c>
      <c r="D33" s="3">
        <v>0.66809692074709703</v>
      </c>
      <c r="E33" s="3">
        <v>0.209996338337605</v>
      </c>
      <c r="F33" s="3">
        <v>7.1324363754255299E-2</v>
      </c>
      <c r="G33" s="3">
        <v>9.6929460580912993E-2</v>
      </c>
      <c r="H33">
        <v>17.876031999999999</v>
      </c>
      <c r="I33">
        <v>0.20699999999999999</v>
      </c>
      <c r="J33">
        <v>3</v>
      </c>
      <c r="K33" s="1">
        <v>241000000</v>
      </c>
      <c r="L33">
        <v>2</v>
      </c>
      <c r="M33">
        <v>0.87973000000000001</v>
      </c>
      <c r="N33">
        <v>2</v>
      </c>
      <c r="O33">
        <v>5</v>
      </c>
      <c r="P33">
        <v>2.4239999999999999</v>
      </c>
      <c r="Q33">
        <v>68.504000000000005</v>
      </c>
      <c r="T33">
        <v>0.17363001</v>
      </c>
      <c r="U33">
        <v>20.334</v>
      </c>
      <c r="V33">
        <v>3.5310000000000001</v>
      </c>
      <c r="W33">
        <v>3.63</v>
      </c>
      <c r="X33" s="2">
        <v>5.0000000000000001E-3</v>
      </c>
      <c r="Y33" s="2">
        <v>0.88819999999999999</v>
      </c>
      <c r="Z33">
        <v>241000000</v>
      </c>
      <c r="AA33">
        <v>1.28</v>
      </c>
      <c r="AB33">
        <v>1.488</v>
      </c>
      <c r="AC33">
        <v>1.6</v>
      </c>
      <c r="AD33">
        <v>3.6259998000000002E-2</v>
      </c>
      <c r="AE33">
        <v>9.9750005000000003E-2</v>
      </c>
      <c r="AF33">
        <v>19.861000000000001</v>
      </c>
      <c r="AG33" t="s">
        <v>268</v>
      </c>
      <c r="AH33">
        <v>6</v>
      </c>
      <c r="AI33">
        <v>1140421</v>
      </c>
      <c r="AJ33">
        <v>1647049</v>
      </c>
      <c r="AK33">
        <v>1.58</v>
      </c>
      <c r="AL33">
        <v>1.2629999999999999</v>
      </c>
      <c r="AM33" s="2">
        <v>0.79900363590287271</v>
      </c>
      <c r="AN33" s="5">
        <v>1.4089267560051435</v>
      </c>
    </row>
    <row r="34" spans="1:40" x14ac:dyDescent="0.25">
      <c r="A34" t="s">
        <v>30</v>
      </c>
      <c r="B34" t="s">
        <v>294</v>
      </c>
      <c r="C34">
        <v>82.1</v>
      </c>
      <c r="D34" s="3">
        <v>0.5727969348659</v>
      </c>
      <c r="E34" s="3">
        <v>0.228674049685722</v>
      </c>
      <c r="F34" s="3">
        <v>0.10068373776645601</v>
      </c>
      <c r="G34" s="3">
        <v>1.0337189269012901E-2</v>
      </c>
      <c r="H34">
        <v>26.261977999999999</v>
      </c>
      <c r="I34">
        <v>0.128</v>
      </c>
      <c r="J34">
        <v>10</v>
      </c>
      <c r="K34" s="1">
        <v>1932999936</v>
      </c>
      <c r="L34">
        <v>2</v>
      </c>
      <c r="M34">
        <v>0.56309600000000004</v>
      </c>
      <c r="N34">
        <v>7</v>
      </c>
      <c r="O34">
        <v>3</v>
      </c>
      <c r="P34">
        <v>2.5059999999999998</v>
      </c>
      <c r="Q34">
        <v>38.83</v>
      </c>
      <c r="R34">
        <v>0.16</v>
      </c>
      <c r="S34">
        <v>0.128</v>
      </c>
      <c r="T34">
        <v>0.14338999999999999</v>
      </c>
      <c r="U34">
        <v>24.689</v>
      </c>
      <c r="V34">
        <v>3.54</v>
      </c>
      <c r="W34">
        <v>3.13</v>
      </c>
      <c r="X34" s="2">
        <v>1.72E-2</v>
      </c>
      <c r="Y34" s="2">
        <v>0.82709999999999995</v>
      </c>
      <c r="Z34">
        <v>1932999936</v>
      </c>
      <c r="AA34">
        <v>2.5099999999999998</v>
      </c>
      <c r="AB34">
        <v>1.448</v>
      </c>
      <c r="AC34">
        <v>2.2999999999999998</v>
      </c>
      <c r="AD34">
        <v>0.12132999999999999</v>
      </c>
      <c r="AE34">
        <v>0.17399000000000001</v>
      </c>
      <c r="AF34">
        <v>22.414999999999999</v>
      </c>
      <c r="AG34" t="s">
        <v>280</v>
      </c>
      <c r="AH34">
        <v>10</v>
      </c>
      <c r="AI34">
        <v>12056907</v>
      </c>
      <c r="AJ34">
        <v>12022562</v>
      </c>
      <c r="AK34">
        <v>2.21</v>
      </c>
      <c r="AL34">
        <v>1.17</v>
      </c>
      <c r="AM34" s="2">
        <v>0.71316632658945944</v>
      </c>
      <c r="AN34" s="5">
        <v>1.3879872169437664</v>
      </c>
    </row>
    <row r="35" spans="1:40" x14ac:dyDescent="0.25">
      <c r="A35" t="s">
        <v>78</v>
      </c>
      <c r="B35" t="s">
        <v>295</v>
      </c>
      <c r="C35">
        <v>89.8</v>
      </c>
      <c r="D35" s="3">
        <v>0.46900049075740202</v>
      </c>
      <c r="E35" s="3">
        <v>0.11414392059553299</v>
      </c>
      <c r="F35" s="3">
        <v>7.0449398021218093E-2</v>
      </c>
      <c r="G35" s="3">
        <v>3.0170930365951601E-2</v>
      </c>
      <c r="H35">
        <v>32.510567000000002</v>
      </c>
      <c r="I35">
        <v>0.23</v>
      </c>
      <c r="J35">
        <v>5</v>
      </c>
      <c r="K35" s="1">
        <v>2036999936</v>
      </c>
      <c r="L35">
        <v>2</v>
      </c>
      <c r="M35">
        <v>1.2523960000000001</v>
      </c>
      <c r="N35">
        <v>6</v>
      </c>
      <c r="O35">
        <v>6</v>
      </c>
      <c r="P35">
        <v>1.3779999999999999</v>
      </c>
      <c r="Q35">
        <v>13.316000000000001</v>
      </c>
      <c r="R35">
        <v>0.29399999999999998</v>
      </c>
      <c r="S35">
        <v>0.28000000000000003</v>
      </c>
      <c r="T35">
        <v>0.18162</v>
      </c>
      <c r="U35">
        <v>38.142000000000003</v>
      </c>
      <c r="V35">
        <v>6.9269999999999996</v>
      </c>
      <c r="W35">
        <v>2.84</v>
      </c>
      <c r="X35" s="2">
        <v>5.0500000000000003E-2</v>
      </c>
      <c r="Y35" s="2">
        <v>0.82399999999999995</v>
      </c>
      <c r="Z35">
        <v>2036999936</v>
      </c>
      <c r="AA35">
        <v>2.0499999999999998</v>
      </c>
      <c r="AB35">
        <v>0.98499999999999999</v>
      </c>
      <c r="AC35">
        <v>1.9</v>
      </c>
      <c r="AD35">
        <v>3.4819999999999997E-2</v>
      </c>
      <c r="AE35">
        <v>0.13572000000000001</v>
      </c>
      <c r="AF35">
        <v>12.14</v>
      </c>
      <c r="AG35" t="s">
        <v>296</v>
      </c>
      <c r="AH35">
        <v>4</v>
      </c>
      <c r="AI35">
        <v>17711470</v>
      </c>
      <c r="AJ35">
        <v>13416106</v>
      </c>
      <c r="AK35">
        <v>2.11</v>
      </c>
      <c r="AL35">
        <v>1.679</v>
      </c>
      <c r="AM35" s="2">
        <v>0.5461990447576357</v>
      </c>
      <c r="AN35" s="5">
        <v>1.346636358011114</v>
      </c>
    </row>
    <row r="36" spans="1:40" x14ac:dyDescent="0.25">
      <c r="A36" t="s">
        <v>95</v>
      </c>
      <c r="B36" t="s">
        <v>285</v>
      </c>
      <c r="C36">
        <v>61.55</v>
      </c>
      <c r="D36" s="3">
        <v>0.47072879330943801</v>
      </c>
      <c r="E36" s="3">
        <v>0.15262172284644099</v>
      </c>
      <c r="F36" s="3">
        <v>8.5537918871252103E-2</v>
      </c>
      <c r="G36" s="3">
        <v>4.0574809805578899E-2</v>
      </c>
      <c r="H36">
        <v>35.862070000000003</v>
      </c>
      <c r="I36">
        <v>0.34100000000000003</v>
      </c>
      <c r="J36">
        <v>5</v>
      </c>
      <c r="K36" s="1">
        <v>5349000</v>
      </c>
      <c r="L36">
        <v>1</v>
      </c>
      <c r="M36">
        <v>0.86758500000000005</v>
      </c>
      <c r="N36">
        <v>4</v>
      </c>
      <c r="O36">
        <v>7</v>
      </c>
      <c r="P36">
        <v>0.96399999999999997</v>
      </c>
      <c r="Q36">
        <v>57.575000000000003</v>
      </c>
      <c r="R36">
        <v>0.14499999999999999</v>
      </c>
      <c r="S36">
        <v>0.36499999999999999</v>
      </c>
      <c r="T36">
        <v>0.16815000999999999</v>
      </c>
      <c r="U36">
        <v>41.872999999999998</v>
      </c>
      <c r="V36">
        <v>7.0410000000000004</v>
      </c>
      <c r="W36">
        <v>1.74</v>
      </c>
      <c r="X36" s="2">
        <v>5.3999999999999999E-2</v>
      </c>
      <c r="Y36" s="2">
        <v>0</v>
      </c>
      <c r="Z36">
        <v>5349000</v>
      </c>
      <c r="AA36">
        <v>1.74</v>
      </c>
      <c r="AB36">
        <v>0.75600000000000001</v>
      </c>
      <c r="AC36">
        <v>1.9</v>
      </c>
      <c r="AD36">
        <v>2.0910000000000002E-2</v>
      </c>
      <c r="AE36">
        <v>6.9499999999999996E-3</v>
      </c>
      <c r="AF36">
        <v>9.4779999999999998</v>
      </c>
      <c r="AG36" t="s">
        <v>268</v>
      </c>
      <c r="AH36">
        <v>7</v>
      </c>
      <c r="AI36">
        <v>3232552</v>
      </c>
      <c r="AJ36">
        <v>2520844</v>
      </c>
      <c r="AK36">
        <v>4.7300000000000004</v>
      </c>
      <c r="AL36">
        <v>5.7000000000000002E-2</v>
      </c>
      <c r="AM36" s="2">
        <v>0.57180536860093634</v>
      </c>
      <c r="AN36" s="5">
        <v>1.2689656509038416</v>
      </c>
    </row>
    <row r="37" spans="1:40" x14ac:dyDescent="0.25">
      <c r="A37" t="s">
        <v>58</v>
      </c>
      <c r="B37" t="s">
        <v>267</v>
      </c>
      <c r="C37">
        <v>84.69</v>
      </c>
      <c r="D37" s="3">
        <v>0.273916967509025</v>
      </c>
      <c r="E37" s="3">
        <v>7.8441359989812803E-2</v>
      </c>
      <c r="F37" s="3">
        <v>8.0643103228275906E-2</v>
      </c>
      <c r="G37" s="3">
        <v>5.5458624127617102E-2</v>
      </c>
      <c r="H37">
        <v>22.1</v>
      </c>
      <c r="I37">
        <v>0.13900000000000001</v>
      </c>
      <c r="J37">
        <v>8</v>
      </c>
      <c r="K37" s="1">
        <v>1160700032</v>
      </c>
      <c r="L37">
        <v>1</v>
      </c>
      <c r="M37">
        <v>0.67500000000000004</v>
      </c>
      <c r="N37">
        <v>9</v>
      </c>
      <c r="O37">
        <v>5</v>
      </c>
      <c r="P37">
        <v>1.9590000000000001</v>
      </c>
      <c r="Q37">
        <v>66.054000000000002</v>
      </c>
      <c r="R37">
        <v>0.221</v>
      </c>
      <c r="S37">
        <v>0.22900000000000001</v>
      </c>
      <c r="T37">
        <v>0.23535</v>
      </c>
      <c r="U37">
        <v>18.350000000000001</v>
      </c>
      <c r="V37">
        <v>4.319</v>
      </c>
      <c r="W37">
        <v>3.8</v>
      </c>
      <c r="X37" s="2">
        <v>0.1172</v>
      </c>
      <c r="Y37" s="2">
        <v>0.85050000000000003</v>
      </c>
      <c r="Z37">
        <v>1160700032</v>
      </c>
      <c r="AA37">
        <v>1.93</v>
      </c>
      <c r="AB37">
        <v>1.5469999999999999</v>
      </c>
      <c r="AC37">
        <v>2.1</v>
      </c>
      <c r="AD37">
        <v>8.8599995000000001E-2</v>
      </c>
      <c r="AE37">
        <v>0.26339000000000001</v>
      </c>
      <c r="AF37">
        <v>20.346</v>
      </c>
      <c r="AG37" t="s">
        <v>268</v>
      </c>
      <c r="AH37">
        <v>9</v>
      </c>
      <c r="AI37">
        <v>7987670</v>
      </c>
      <c r="AJ37">
        <v>6499180</v>
      </c>
      <c r="AK37">
        <v>4.9400000000000004</v>
      </c>
      <c r="AL37">
        <v>3.2789999999999999</v>
      </c>
      <c r="AM37" s="2">
        <v>0.33791997532163515</v>
      </c>
      <c r="AN37" s="5">
        <v>1.0443389630624644</v>
      </c>
    </row>
    <row r="38" spans="1:40" x14ac:dyDescent="0.25">
      <c r="A38" t="s">
        <v>31</v>
      </c>
      <c r="B38" t="s">
        <v>295</v>
      </c>
      <c r="C38">
        <v>144.08000000000001</v>
      </c>
      <c r="D38" s="3">
        <v>0.37968016853394598</v>
      </c>
      <c r="E38" s="3">
        <v>0.15969092079845401</v>
      </c>
      <c r="F38" s="3">
        <v>7.5946531252333693E-2</v>
      </c>
      <c r="G38" s="3">
        <v>2.9069352189129399E-2</v>
      </c>
      <c r="H38">
        <v>27.610900000000001</v>
      </c>
      <c r="I38">
        <v>0.14799999999999999</v>
      </c>
      <c r="J38">
        <v>1</v>
      </c>
      <c r="K38" s="1">
        <v>9264000000</v>
      </c>
      <c r="L38">
        <v>1</v>
      </c>
      <c r="M38">
        <v>0.97187699999999999</v>
      </c>
      <c r="N38">
        <v>2</v>
      </c>
      <c r="O38">
        <v>1</v>
      </c>
      <c r="P38">
        <v>1.6910000000000001</v>
      </c>
      <c r="Q38">
        <v>49.904000000000003</v>
      </c>
      <c r="R38">
        <v>0.16200000000000001</v>
      </c>
      <c r="S38">
        <v>0.13100000000000001</v>
      </c>
      <c r="T38">
        <v>0.68267</v>
      </c>
      <c r="U38">
        <v>24.623000000000001</v>
      </c>
      <c r="V38">
        <v>16.809000000000001</v>
      </c>
      <c r="W38">
        <v>5.32</v>
      </c>
      <c r="X38" s="2">
        <v>1.1000000000000001E-3</v>
      </c>
      <c r="Y38" s="2">
        <v>0.94340000000000002</v>
      </c>
      <c r="Z38">
        <v>9264000000</v>
      </c>
      <c r="AA38">
        <v>1.67</v>
      </c>
      <c r="AB38">
        <v>1.3480000000000001</v>
      </c>
      <c r="AC38">
        <v>1.8</v>
      </c>
      <c r="AD38">
        <v>0.12637000000000001</v>
      </c>
      <c r="AE38">
        <v>0.29408002</v>
      </c>
      <c r="AF38">
        <v>8.8810000000000002</v>
      </c>
      <c r="AG38" t="s">
        <v>296</v>
      </c>
      <c r="AH38">
        <v>3</v>
      </c>
      <c r="AI38">
        <v>29732000</v>
      </c>
      <c r="AJ38">
        <v>28213960</v>
      </c>
      <c r="AK38">
        <v>4.08</v>
      </c>
      <c r="AL38">
        <v>4.0960000000000001</v>
      </c>
      <c r="AM38" s="2">
        <v>0.48093470776201724</v>
      </c>
      <c r="AN38" s="5">
        <v>0.94729513673993471</v>
      </c>
    </row>
    <row r="39" spans="1:40" x14ac:dyDescent="0.25">
      <c r="A39" t="s">
        <v>38</v>
      </c>
      <c r="B39" t="s">
        <v>302</v>
      </c>
      <c r="C39">
        <v>170.39</v>
      </c>
      <c r="D39" s="3">
        <v>0.19571929824561299</v>
      </c>
      <c r="E39" s="3">
        <v>1.4890702245517799E-2</v>
      </c>
      <c r="F39" s="3">
        <v>3.5928849098831798E-3</v>
      </c>
      <c r="G39" s="3">
        <v>2.02383090832884E-2</v>
      </c>
      <c r="H39">
        <v>21.338788999999998</v>
      </c>
      <c r="I39">
        <v>0.10299999999999999</v>
      </c>
      <c r="J39">
        <v>2</v>
      </c>
      <c r="K39" s="1">
        <v>1080000000</v>
      </c>
      <c r="L39">
        <v>1</v>
      </c>
      <c r="M39">
        <v>0.39917799999999998</v>
      </c>
      <c r="N39">
        <v>6</v>
      </c>
      <c r="O39">
        <v>4</v>
      </c>
      <c r="P39">
        <v>1.8320000000000001</v>
      </c>
      <c r="Q39">
        <v>76.131</v>
      </c>
      <c r="R39">
        <v>0.155</v>
      </c>
      <c r="S39">
        <v>0.156</v>
      </c>
      <c r="T39">
        <v>0.27331</v>
      </c>
      <c r="U39">
        <v>19.218</v>
      </c>
      <c r="V39">
        <v>5.2530000000000001</v>
      </c>
      <c r="W39">
        <v>7.94</v>
      </c>
      <c r="X39" s="2">
        <v>7.9000000000000001E-2</v>
      </c>
      <c r="Y39" s="2">
        <v>0.77039999999999997</v>
      </c>
      <c r="Z39">
        <v>1080000000</v>
      </c>
      <c r="AA39">
        <v>2.33</v>
      </c>
      <c r="AB39">
        <v>0.99099999999999999</v>
      </c>
      <c r="AC39">
        <v>2</v>
      </c>
      <c r="AD39">
        <v>8.3699999999999997E-2</v>
      </c>
      <c r="AE39">
        <v>0.1108</v>
      </c>
      <c r="AF39">
        <v>34.856999999999999</v>
      </c>
      <c r="AG39" t="s">
        <v>265</v>
      </c>
      <c r="AH39">
        <v>2</v>
      </c>
      <c r="AI39">
        <v>3360975</v>
      </c>
      <c r="AJ39">
        <v>4174018</v>
      </c>
      <c r="AK39">
        <v>2.72</v>
      </c>
      <c r="AL39">
        <v>2.8319999999999999</v>
      </c>
      <c r="AM39" s="2">
        <v>0.20574939635278339</v>
      </c>
      <c r="AN39" s="5">
        <v>0.76614962561761268</v>
      </c>
    </row>
    <row r="40" spans="1:40" x14ac:dyDescent="0.25">
      <c r="A40" t="s">
        <v>121</v>
      </c>
      <c r="B40" t="s">
        <v>331</v>
      </c>
      <c r="C40">
        <v>112.63</v>
      </c>
      <c r="D40" s="3">
        <v>5.7657996055967699E-2</v>
      </c>
      <c r="E40" s="3">
        <v>1.1132058533081799E-2</v>
      </c>
      <c r="F40" s="3">
        <v>9.0002903319461799E-2</v>
      </c>
      <c r="G40" s="3">
        <v>1.08598097289533E-2</v>
      </c>
      <c r="H40">
        <v>66.684209999999993</v>
      </c>
      <c r="I40">
        <v>0.28100000000000003</v>
      </c>
      <c r="J40">
        <v>6</v>
      </c>
      <c r="K40" s="1">
        <v>392256000</v>
      </c>
      <c r="L40">
        <v>1</v>
      </c>
      <c r="M40">
        <v>0.33559499999999998</v>
      </c>
      <c r="N40">
        <v>4</v>
      </c>
      <c r="O40">
        <v>3</v>
      </c>
      <c r="P40">
        <v>0.90500000000000003</v>
      </c>
      <c r="Q40">
        <v>126.97799999999999</v>
      </c>
      <c r="R40">
        <v>0.17</v>
      </c>
      <c r="S40">
        <v>0.60699999999999998</v>
      </c>
      <c r="T40">
        <v>0.54322999999999999</v>
      </c>
      <c r="U40">
        <v>23.495000000000001</v>
      </c>
      <c r="V40">
        <v>12.763</v>
      </c>
      <c r="W40">
        <v>1.71</v>
      </c>
      <c r="X40" s="2">
        <v>3.3999999999999998E-3</v>
      </c>
      <c r="Y40" s="2">
        <v>0.9819</v>
      </c>
      <c r="Z40">
        <v>392256000</v>
      </c>
      <c r="AA40">
        <v>4.29</v>
      </c>
      <c r="AB40">
        <v>0.60799999999999998</v>
      </c>
      <c r="AC40">
        <v>2.2000000000000002</v>
      </c>
      <c r="AD40">
        <v>2.8709999999999999E-2</v>
      </c>
      <c r="AE40">
        <v>5.0359998000000003E-2</v>
      </c>
      <c r="AF40">
        <v>12.14</v>
      </c>
      <c r="AG40" t="s">
        <v>290</v>
      </c>
      <c r="AH40">
        <v>8</v>
      </c>
      <c r="AI40">
        <v>10497117</v>
      </c>
      <c r="AJ40">
        <v>10924617</v>
      </c>
      <c r="AK40">
        <v>4.8899999999999997</v>
      </c>
      <c r="AL40">
        <v>0.95499999999999996</v>
      </c>
      <c r="AM40" s="2">
        <v>8.6629735296453486E-2</v>
      </c>
      <c r="AN40" s="5">
        <v>0.68141490111927638</v>
      </c>
    </row>
    <row r="41" spans="1:40" x14ac:dyDescent="0.25">
      <c r="A41" t="s">
        <v>9</v>
      </c>
      <c r="B41" t="s">
        <v>270</v>
      </c>
      <c r="C41">
        <v>137.21</v>
      </c>
      <c r="D41" s="3">
        <v>4.7564513666208598E-2</v>
      </c>
      <c r="E41" s="3">
        <v>3.4532157128854803E-2</v>
      </c>
      <c r="F41" s="3">
        <v>0.118620577205283</v>
      </c>
      <c r="G41" s="3">
        <v>4.5807926829268299E-2</v>
      </c>
      <c r="H41">
        <v>15.67986</v>
      </c>
      <c r="I41">
        <v>0.106</v>
      </c>
      <c r="J41">
        <v>3</v>
      </c>
      <c r="K41" s="1">
        <v>1372000000</v>
      </c>
      <c r="L41">
        <v>2</v>
      </c>
      <c r="M41">
        <v>0.59849799999999997</v>
      </c>
      <c r="N41">
        <v>4</v>
      </c>
      <c r="O41">
        <v>3</v>
      </c>
      <c r="P41">
        <v>1.653</v>
      </c>
      <c r="Q41">
        <v>51.015000000000001</v>
      </c>
      <c r="R41">
        <v>3.5999999999999997E-2</v>
      </c>
      <c r="S41">
        <v>3.3000000000000002E-2</v>
      </c>
      <c r="T41">
        <v>0.33166000000000001</v>
      </c>
      <c r="U41">
        <v>14.05</v>
      </c>
      <c r="V41">
        <v>4.66</v>
      </c>
      <c r="W41">
        <v>8.59</v>
      </c>
      <c r="X41" s="2">
        <v>6.9999999999999999E-4</v>
      </c>
      <c r="Y41" s="2">
        <v>0.68779999999999997</v>
      </c>
      <c r="Z41">
        <v>1372000000</v>
      </c>
      <c r="AA41">
        <v>2.14</v>
      </c>
      <c r="AB41">
        <v>1.173</v>
      </c>
      <c r="AC41">
        <v>2.2999999999999998</v>
      </c>
      <c r="AD41">
        <v>7.9979999999999996E-2</v>
      </c>
      <c r="AE41">
        <v>2.0350001999999999E-2</v>
      </c>
      <c r="AF41">
        <v>30.067</v>
      </c>
      <c r="AG41" t="s">
        <v>265</v>
      </c>
      <c r="AH41">
        <v>4</v>
      </c>
      <c r="AI41">
        <v>14034703</v>
      </c>
      <c r="AJ41">
        <v>16686830</v>
      </c>
      <c r="AK41">
        <v>2.2200000000000002</v>
      </c>
      <c r="AL41">
        <v>0.503</v>
      </c>
      <c r="AM41" s="2">
        <v>9.8303063767729112E-2</v>
      </c>
      <c r="AN41" s="5">
        <v>0.60944787312365301</v>
      </c>
    </row>
    <row r="42" spans="1:40" x14ac:dyDescent="0.25">
      <c r="D42" s="3"/>
      <c r="E42" s="3"/>
      <c r="F42" s="3"/>
      <c r="G42" s="3"/>
      <c r="K42" s="1"/>
      <c r="X42" s="2"/>
      <c r="Y42" s="2"/>
      <c r="AM42" s="2"/>
      <c r="AN42" s="5"/>
    </row>
    <row r="43" spans="1:40" x14ac:dyDescent="0.25">
      <c r="D43" s="3"/>
      <c r="E43" s="3"/>
      <c r="F43" s="3"/>
      <c r="G43" s="3"/>
      <c r="K43" s="1"/>
      <c r="X43" s="2"/>
      <c r="Y43" s="2"/>
      <c r="AM43" s="2"/>
      <c r="AN43" s="5"/>
    </row>
    <row r="44" spans="1:40" x14ac:dyDescent="0.25">
      <c r="D44" s="3"/>
      <c r="E44" s="3"/>
      <c r="F44" s="3"/>
      <c r="G44" s="3"/>
      <c r="K44" s="1"/>
      <c r="X44" s="2"/>
      <c r="Y44" s="2"/>
      <c r="AM44" s="2"/>
      <c r="AN44" s="5"/>
    </row>
    <row r="45" spans="1:40" x14ac:dyDescent="0.25">
      <c r="D45" s="3"/>
      <c r="E45" s="3"/>
      <c r="F45" s="3"/>
      <c r="G45" s="3"/>
      <c r="K45" s="1"/>
      <c r="X45" s="2"/>
      <c r="Y45" s="2"/>
      <c r="AM45" s="2"/>
      <c r="AN45" s="5"/>
    </row>
    <row r="46" spans="1:40" x14ac:dyDescent="0.25">
      <c r="D46" s="3"/>
      <c r="E46" s="3"/>
      <c r="F46" s="3"/>
      <c r="G46" s="3"/>
      <c r="K46" s="1"/>
      <c r="X46" s="2"/>
      <c r="Y46" s="2"/>
      <c r="AM46" s="2"/>
      <c r="AN46" s="5"/>
    </row>
    <row r="47" spans="1:40" x14ac:dyDescent="0.25">
      <c r="D47" s="3"/>
      <c r="E47" s="3"/>
      <c r="F47" s="3"/>
      <c r="G47" s="3"/>
      <c r="K47" s="1"/>
      <c r="X47" s="2"/>
      <c r="Y47" s="2"/>
      <c r="AM47" s="2"/>
      <c r="AN47" s="5"/>
    </row>
    <row r="48" spans="1:40" x14ac:dyDescent="0.25">
      <c r="D48" s="3"/>
      <c r="E48" s="3"/>
      <c r="F48" s="3"/>
      <c r="G48" s="3"/>
      <c r="K48" s="1"/>
      <c r="X48" s="2"/>
      <c r="Y48" s="2"/>
      <c r="AM48" s="2"/>
      <c r="AN48" s="5"/>
    </row>
    <row r="49" spans="4:40" x14ac:dyDescent="0.25">
      <c r="D49" s="3"/>
      <c r="E49" s="3"/>
      <c r="F49" s="3"/>
      <c r="G49" s="3"/>
      <c r="K49" s="1"/>
      <c r="X49" s="2"/>
      <c r="Y49" s="2"/>
      <c r="AM49" s="2"/>
      <c r="AN49" s="5"/>
    </row>
    <row r="50" spans="4:40" x14ac:dyDescent="0.25">
      <c r="D50" s="3"/>
      <c r="E50" s="3"/>
      <c r="F50" s="3"/>
      <c r="G50" s="3"/>
      <c r="K50" s="1"/>
      <c r="X50" s="2"/>
      <c r="Y50" s="2"/>
      <c r="AM50" s="2"/>
      <c r="AN50" s="5"/>
    </row>
    <row r="51" spans="4:40" x14ac:dyDescent="0.25">
      <c r="D51" s="3"/>
      <c r="E51" s="3"/>
      <c r="F51" s="3"/>
      <c r="G51" s="3"/>
      <c r="K51" s="1"/>
      <c r="X51" s="2"/>
      <c r="Y51" s="2"/>
      <c r="AM51" s="2"/>
      <c r="AN51" s="5"/>
    </row>
    <row r="52" spans="4:40" x14ac:dyDescent="0.25">
      <c r="D52" s="3"/>
      <c r="E52" s="3"/>
      <c r="F52" s="3"/>
      <c r="G52" s="3"/>
      <c r="K52" s="1"/>
      <c r="X52" s="2"/>
      <c r="Y52" s="2"/>
      <c r="AM52" s="2"/>
      <c r="AN52" s="5"/>
    </row>
    <row r="53" spans="4:40" x14ac:dyDescent="0.25">
      <c r="D53" s="3"/>
      <c r="E53" s="3"/>
      <c r="F53" s="3"/>
      <c r="G53" s="3"/>
      <c r="K53" s="1"/>
      <c r="X53" s="2"/>
      <c r="Y53" s="2"/>
      <c r="AM53" s="2"/>
      <c r="AN53" s="5"/>
    </row>
    <row r="54" spans="4:40" x14ac:dyDescent="0.25">
      <c r="D54" s="3"/>
      <c r="E54" s="3"/>
      <c r="F54" s="3"/>
      <c r="G54" s="3"/>
      <c r="K54" s="1"/>
      <c r="X54" s="2"/>
      <c r="Y54" s="2"/>
      <c r="AM54" s="2"/>
      <c r="AN54" s="5"/>
    </row>
    <row r="55" spans="4:40" x14ac:dyDescent="0.25">
      <c r="D55" s="3"/>
      <c r="E55" s="3"/>
      <c r="F55" s="3"/>
      <c r="G55" s="3"/>
      <c r="K55" s="1"/>
      <c r="X55" s="2"/>
      <c r="Y55" s="2"/>
      <c r="AM55" s="2"/>
      <c r="AN55" s="5"/>
    </row>
    <row r="56" spans="4:40" x14ac:dyDescent="0.25">
      <c r="D56" s="3"/>
      <c r="E56" s="3"/>
      <c r="F56" s="3"/>
      <c r="G56" s="3"/>
      <c r="K56" s="1"/>
      <c r="X56" s="2"/>
      <c r="Y56" s="2"/>
      <c r="AM56" s="2"/>
      <c r="AN56" s="5"/>
    </row>
    <row r="57" spans="4:40" x14ac:dyDescent="0.25">
      <c r="D57" s="3"/>
      <c r="E57" s="3"/>
      <c r="F57" s="3"/>
      <c r="G57" s="3"/>
      <c r="K57" s="1"/>
      <c r="X57" s="2"/>
      <c r="Y57" s="2"/>
      <c r="AM57" s="2"/>
      <c r="AN57" s="5"/>
    </row>
    <row r="58" spans="4:40" x14ac:dyDescent="0.25">
      <c r="D58" s="3"/>
      <c r="E58" s="3"/>
      <c r="F58" s="3"/>
      <c r="G58" s="3"/>
      <c r="K58" s="1"/>
      <c r="X58" s="2"/>
      <c r="Y58" s="2"/>
      <c r="AM58" s="2"/>
      <c r="AN58" s="5"/>
    </row>
    <row r="59" spans="4:40" x14ac:dyDescent="0.25">
      <c r="D59" s="3"/>
      <c r="E59" s="3"/>
      <c r="F59" s="3"/>
      <c r="G59" s="3"/>
      <c r="K59" s="1"/>
      <c r="X59" s="2"/>
      <c r="Y59" s="2"/>
      <c r="AM59" s="2"/>
      <c r="AN59" s="5"/>
    </row>
    <row r="60" spans="4:40" x14ac:dyDescent="0.25">
      <c r="D60" s="3"/>
      <c r="E60" s="3"/>
      <c r="F60" s="3"/>
      <c r="G60" s="3"/>
      <c r="K60" s="1"/>
      <c r="X60" s="2"/>
      <c r="Y60" s="2"/>
      <c r="AM60" s="2"/>
      <c r="AN60" s="5"/>
    </row>
    <row r="61" spans="4:40" x14ac:dyDescent="0.25">
      <c r="D61" s="3"/>
      <c r="E61" s="3"/>
      <c r="F61" s="3"/>
      <c r="G61" s="3"/>
      <c r="K61" s="1"/>
      <c r="X61" s="2"/>
      <c r="Y61" s="2"/>
      <c r="AM61" s="2"/>
      <c r="AN61" s="5"/>
    </row>
    <row r="62" spans="4:40" x14ac:dyDescent="0.25">
      <c r="D62" s="3"/>
      <c r="E62" s="3"/>
      <c r="F62" s="3"/>
      <c r="G62" s="3"/>
      <c r="K62" s="1"/>
      <c r="X62" s="2"/>
      <c r="Y62" s="2"/>
      <c r="AM62" s="2"/>
      <c r="AN62" s="5"/>
    </row>
    <row r="63" spans="4:40" x14ac:dyDescent="0.25">
      <c r="D63" s="3"/>
      <c r="E63" s="3"/>
      <c r="F63" s="3"/>
      <c r="G63" s="3"/>
      <c r="K63" s="1"/>
      <c r="X63" s="2"/>
      <c r="Y63" s="2"/>
      <c r="AM63" s="2"/>
      <c r="AN63" s="5"/>
    </row>
    <row r="64" spans="4:40" x14ac:dyDescent="0.25">
      <c r="D64" s="3"/>
      <c r="E64" s="3"/>
      <c r="F64" s="3"/>
      <c r="G64" s="3"/>
      <c r="K64" s="1"/>
      <c r="X64" s="2"/>
      <c r="Y64" s="2"/>
      <c r="AM64" s="2"/>
      <c r="AN64" s="5"/>
    </row>
    <row r="65" spans="2:40" x14ac:dyDescent="0.25">
      <c r="D65" s="3"/>
      <c r="E65" s="3"/>
      <c r="F65" s="3"/>
      <c r="G65" s="3"/>
      <c r="K65" s="1"/>
      <c r="X65" s="2"/>
      <c r="Y65" s="2"/>
      <c r="Z65" s="1"/>
      <c r="AI65" s="1"/>
      <c r="AJ65" s="1"/>
      <c r="AM65" s="2"/>
      <c r="AN65" s="5"/>
    </row>
    <row r="66" spans="2:40" x14ac:dyDescent="0.25">
      <c r="D66" s="3"/>
      <c r="E66" s="3"/>
      <c r="F66" s="3"/>
      <c r="G66" s="3"/>
      <c r="K66" s="1"/>
      <c r="X66" s="2"/>
      <c r="Y66" s="2"/>
      <c r="AM66" s="2"/>
      <c r="AN66" s="5"/>
    </row>
    <row r="67" spans="2:40" x14ac:dyDescent="0.25">
      <c r="D67" s="3"/>
      <c r="E67" s="3"/>
      <c r="F67" s="3"/>
      <c r="G67" s="3"/>
      <c r="K67" s="1"/>
      <c r="X67" s="2"/>
      <c r="Y67" s="2"/>
      <c r="AM67" s="2"/>
      <c r="AN67" s="5"/>
    </row>
    <row r="68" spans="2:40" x14ac:dyDescent="0.25">
      <c r="D68" s="3"/>
      <c r="E68" s="3"/>
      <c r="F68" s="3"/>
      <c r="G68" s="3"/>
      <c r="K68" s="1"/>
      <c r="X68" s="2"/>
      <c r="Y68" s="2"/>
      <c r="AM68" s="2"/>
      <c r="AN68" s="5"/>
    </row>
    <row r="69" spans="2:40" x14ac:dyDescent="0.25">
      <c r="D69" s="3"/>
      <c r="E69" s="3"/>
      <c r="F69" s="3"/>
      <c r="G69" s="3"/>
      <c r="K69" s="1"/>
      <c r="X69" s="2"/>
      <c r="Y69" s="2"/>
      <c r="AM69" s="2"/>
      <c r="AN69" s="5"/>
    </row>
    <row r="70" spans="2:40" x14ac:dyDescent="0.25">
      <c r="D70" s="3"/>
      <c r="E70" s="3"/>
      <c r="F70" s="3"/>
      <c r="G70" s="3"/>
      <c r="K70" s="1"/>
      <c r="X70" s="2"/>
      <c r="Y70" s="2"/>
      <c r="AM70" s="2"/>
      <c r="AN70" s="5"/>
    </row>
    <row r="71" spans="2:40" x14ac:dyDescent="0.25">
      <c r="D71" s="3"/>
      <c r="E71" s="3"/>
      <c r="F71" s="3"/>
      <c r="G71" s="3"/>
      <c r="K71" s="1"/>
      <c r="X71" s="2"/>
      <c r="Y71" s="2"/>
      <c r="AM71" s="2"/>
      <c r="AN71" s="5"/>
    </row>
    <row r="72" spans="2:40" x14ac:dyDescent="0.25">
      <c r="D72" s="3"/>
      <c r="E72" s="3"/>
      <c r="F72" s="3"/>
      <c r="G72" s="3"/>
      <c r="K72" s="1"/>
      <c r="X72" s="2"/>
      <c r="Y72" s="2"/>
      <c r="AM72" s="2"/>
      <c r="AN72" s="5"/>
    </row>
    <row r="73" spans="2:40" x14ac:dyDescent="0.25">
      <c r="D73" s="3"/>
      <c r="E73" s="3"/>
      <c r="F73" s="3"/>
      <c r="G73" s="3"/>
      <c r="K73" s="1"/>
      <c r="X73" s="2"/>
      <c r="Y73" s="2"/>
      <c r="AM73" s="2"/>
      <c r="AN73" s="5"/>
    </row>
    <row r="74" spans="2:40" x14ac:dyDescent="0.25">
      <c r="D74" s="3"/>
      <c r="E74" s="3"/>
      <c r="F74" s="3"/>
      <c r="G74" s="3"/>
      <c r="K74" s="1"/>
      <c r="X74" s="2"/>
      <c r="Y74" s="2"/>
      <c r="AM74" s="2"/>
      <c r="AN74" s="5"/>
    </row>
    <row r="75" spans="2:40" x14ac:dyDescent="0.25">
      <c r="D75" s="3"/>
      <c r="E75" s="3"/>
      <c r="F75" s="3"/>
      <c r="G75" s="3"/>
      <c r="K75" s="1"/>
      <c r="X75" s="2"/>
      <c r="Y75" s="2"/>
      <c r="AM75" s="2"/>
      <c r="AN75" s="5"/>
    </row>
    <row r="76" spans="2:40" x14ac:dyDescent="0.25">
      <c r="D76" s="3"/>
      <c r="E76" s="3"/>
      <c r="F76" s="3"/>
      <c r="G76" s="3"/>
      <c r="K76" s="1"/>
      <c r="X76" s="2"/>
      <c r="Y76" s="2"/>
      <c r="AM76" s="2"/>
      <c r="AN76" s="5"/>
    </row>
    <row r="77" spans="2:40" x14ac:dyDescent="0.25">
      <c r="D77" s="3"/>
      <c r="E77" s="3"/>
      <c r="F77" s="3"/>
      <c r="G77" s="3"/>
      <c r="K77" s="1"/>
      <c r="X77" s="2"/>
      <c r="Y77" s="2"/>
      <c r="AM77" s="2"/>
      <c r="AN77" s="5"/>
    </row>
    <row r="78" spans="2:40" x14ac:dyDescent="0.25">
      <c r="B78" s="2"/>
      <c r="E78" s="3"/>
      <c r="F78" s="3"/>
      <c r="G78" s="3"/>
      <c r="H78" s="3"/>
      <c r="L78" s="1"/>
      <c r="Y78" s="2"/>
      <c r="AM78" s="2"/>
      <c r="AN78" s="4"/>
    </row>
    <row r="79" spans="2:40" x14ac:dyDescent="0.25">
      <c r="B79" s="2"/>
      <c r="E79" s="3"/>
      <c r="F79" s="3"/>
      <c r="G79" s="3"/>
      <c r="H79" s="3"/>
      <c r="L79" s="1"/>
      <c r="Y79" s="2"/>
      <c r="AM79" s="2"/>
      <c r="AN79" s="4"/>
    </row>
    <row r="80" spans="2:40" x14ac:dyDescent="0.25">
      <c r="B80" s="2"/>
      <c r="E80" s="3"/>
      <c r="F80" s="3"/>
      <c r="G80" s="3"/>
      <c r="H80" s="3"/>
      <c r="L80" s="1"/>
      <c r="Y80" s="2"/>
      <c r="AM80" s="2"/>
      <c r="AN80" s="4"/>
    </row>
    <row r="81" spans="2:40" x14ac:dyDescent="0.25">
      <c r="B81" s="2"/>
      <c r="E81" s="3"/>
      <c r="F81" s="3"/>
      <c r="G81" s="3"/>
      <c r="H81" s="3"/>
      <c r="L81" s="1"/>
      <c r="Y81" s="2"/>
      <c r="AM81" s="2"/>
      <c r="AN81" s="4"/>
    </row>
    <row r="82" spans="2:40" x14ac:dyDescent="0.25">
      <c r="B82" s="2"/>
      <c r="E82" s="3"/>
      <c r="F82" s="3"/>
      <c r="G82" s="3"/>
      <c r="H82" s="3"/>
      <c r="L82" s="1"/>
      <c r="Y82" s="2"/>
      <c r="AM82" s="2"/>
      <c r="AN82" s="4"/>
    </row>
    <row r="83" spans="2:40" x14ac:dyDescent="0.25">
      <c r="B83" s="2"/>
      <c r="E83" s="3"/>
      <c r="F83" s="3"/>
      <c r="G83" s="3"/>
      <c r="H83" s="3"/>
      <c r="L83" s="1"/>
      <c r="Y83" s="2"/>
      <c r="AM83" s="2"/>
      <c r="AN83" s="4"/>
    </row>
    <row r="84" spans="2:40" x14ac:dyDescent="0.25">
      <c r="B84" s="2"/>
      <c r="E84" s="3"/>
      <c r="F84" s="3"/>
      <c r="G84" s="3"/>
      <c r="H84" s="3"/>
      <c r="L84" s="1"/>
      <c r="Y84" s="2"/>
      <c r="AM84" s="2"/>
      <c r="AN84" s="4"/>
    </row>
    <row r="85" spans="2:40" x14ac:dyDescent="0.25">
      <c r="B85" s="2"/>
      <c r="E85" s="3"/>
      <c r="F85" s="3"/>
      <c r="G85" s="3"/>
      <c r="H85" s="3"/>
      <c r="L85" s="1"/>
      <c r="Y85" s="2"/>
      <c r="AM85" s="2"/>
      <c r="AN85" s="4"/>
    </row>
    <row r="86" spans="2:40" x14ac:dyDescent="0.25">
      <c r="B86" s="2"/>
      <c r="E86" s="3"/>
      <c r="F86" s="3"/>
      <c r="G86" s="3"/>
      <c r="H86" s="3"/>
      <c r="L86" s="1"/>
      <c r="Y86" s="2"/>
      <c r="AM86" s="2"/>
      <c r="AN86" s="4"/>
    </row>
    <row r="87" spans="2:40" x14ac:dyDescent="0.25">
      <c r="B87" s="2"/>
      <c r="E87" s="3"/>
      <c r="F87" s="3"/>
      <c r="G87" s="3"/>
      <c r="H87" s="3"/>
      <c r="L87" s="1"/>
      <c r="Y87" s="2"/>
      <c r="AM87" s="2"/>
      <c r="AN87" s="4"/>
    </row>
    <row r="88" spans="2:40" x14ac:dyDescent="0.25">
      <c r="B88" s="2"/>
      <c r="E88" s="3"/>
      <c r="F88" s="3"/>
      <c r="G88" s="3"/>
      <c r="H88" s="3"/>
      <c r="L88" s="1"/>
      <c r="Y88" s="2"/>
      <c r="AM88" s="2"/>
      <c r="AN88" s="4"/>
    </row>
    <row r="89" spans="2:40" x14ac:dyDescent="0.25">
      <c r="B89" s="2"/>
      <c r="E89" s="3"/>
      <c r="F89" s="3"/>
      <c r="G89" s="3"/>
      <c r="H89" s="3"/>
      <c r="L89" s="1"/>
      <c r="Y89" s="2"/>
      <c r="AM89" s="2"/>
      <c r="AN89" s="4"/>
    </row>
    <row r="90" spans="2:40" x14ac:dyDescent="0.25">
      <c r="B90" s="2"/>
      <c r="E90" s="3"/>
      <c r="F90" s="3"/>
      <c r="G90" s="3"/>
      <c r="H90" s="3"/>
      <c r="L90" s="1"/>
      <c r="Y90" s="2"/>
      <c r="AM90" s="2"/>
      <c r="AN90" s="4"/>
    </row>
    <row r="91" spans="2:40" x14ac:dyDescent="0.25">
      <c r="B91" s="2"/>
      <c r="E91" s="3"/>
      <c r="F91" s="3"/>
      <c r="G91" s="3"/>
      <c r="H91" s="3"/>
      <c r="L91" s="1"/>
      <c r="Y91" s="2"/>
      <c r="AM91" s="2"/>
      <c r="AN91" s="4"/>
    </row>
    <row r="92" spans="2:40" x14ac:dyDescent="0.25">
      <c r="B92" s="2"/>
      <c r="E92" s="3"/>
      <c r="F92" s="3"/>
      <c r="G92" s="3"/>
      <c r="H92" s="3"/>
      <c r="L92" s="1"/>
      <c r="Y92" s="2"/>
      <c r="AM92" s="2"/>
      <c r="AN92" s="4"/>
    </row>
    <row r="93" spans="2:40" x14ac:dyDescent="0.25">
      <c r="B93" s="2"/>
      <c r="E93" s="3"/>
      <c r="F93" s="3"/>
      <c r="G93" s="3"/>
      <c r="H93" s="3"/>
      <c r="L93" s="1"/>
      <c r="Y93" s="2"/>
      <c r="AM93" s="2"/>
      <c r="AN93" s="4"/>
    </row>
    <row r="94" spans="2:40" x14ac:dyDescent="0.25">
      <c r="B94" s="2"/>
      <c r="E94" s="3"/>
      <c r="F94" s="3"/>
      <c r="G94" s="3"/>
      <c r="H94" s="3"/>
      <c r="L94" s="1"/>
      <c r="Y94" s="2"/>
      <c r="AM94" s="2"/>
      <c r="AN94" s="4"/>
    </row>
    <row r="95" spans="2:40" x14ac:dyDescent="0.25">
      <c r="B95" s="2"/>
      <c r="E95" s="3"/>
      <c r="F95" s="3"/>
      <c r="G95" s="3"/>
      <c r="H95" s="3"/>
      <c r="L95" s="1"/>
      <c r="Y95" s="2"/>
      <c r="AM95" s="2"/>
      <c r="AN95" s="4"/>
    </row>
    <row r="96" spans="2:40" x14ac:dyDescent="0.25">
      <c r="B96" s="2"/>
      <c r="E96" s="3"/>
      <c r="F96" s="3"/>
      <c r="G96" s="3"/>
      <c r="H96" s="3"/>
      <c r="L96" s="1"/>
      <c r="Y96" s="2"/>
      <c r="AM96" s="2"/>
      <c r="AN96" s="4"/>
    </row>
    <row r="97" spans="2:40" x14ac:dyDescent="0.25">
      <c r="B97" s="2"/>
      <c r="E97" s="3"/>
      <c r="F97" s="3"/>
      <c r="G97" s="3"/>
      <c r="H97" s="3"/>
      <c r="L97" s="1"/>
      <c r="Y97" s="2"/>
      <c r="AM97" s="2"/>
      <c r="AN97" s="4"/>
    </row>
    <row r="98" spans="2:40" x14ac:dyDescent="0.25">
      <c r="B98" s="2"/>
      <c r="E98" s="3"/>
      <c r="F98" s="3"/>
      <c r="G98" s="3"/>
      <c r="H98" s="3"/>
      <c r="L98" s="1"/>
      <c r="Y98" s="2"/>
      <c r="AM98" s="2"/>
      <c r="AN98" s="4"/>
    </row>
    <row r="99" spans="2:40" x14ac:dyDescent="0.25">
      <c r="B99" s="2"/>
      <c r="E99" s="3"/>
      <c r="F99" s="3"/>
      <c r="G99" s="3"/>
      <c r="H99" s="3"/>
      <c r="L99" s="1"/>
      <c r="Y99" s="2"/>
      <c r="AM99" s="2"/>
      <c r="AN99" s="4"/>
    </row>
    <row r="100" spans="2:40" x14ac:dyDescent="0.25">
      <c r="B100" s="2"/>
      <c r="E100" s="3"/>
      <c r="F100" s="3"/>
      <c r="G100" s="3"/>
      <c r="H100" s="3"/>
      <c r="L100" s="1"/>
      <c r="Y100" s="2"/>
      <c r="AM100" s="2"/>
      <c r="AN100" s="4"/>
    </row>
    <row r="101" spans="2:40" x14ac:dyDescent="0.25">
      <c r="B101" s="2"/>
      <c r="E101" s="3"/>
      <c r="F101" s="3"/>
      <c r="G101" s="3"/>
      <c r="H101" s="3"/>
      <c r="L101" s="1"/>
      <c r="Y101" s="2"/>
      <c r="AM101" s="2"/>
      <c r="AN101" s="4"/>
    </row>
  </sheetData>
  <sortState ref="A2:AN41">
    <sortCondition descending="1" ref="AN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returns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Fang</cp:lastModifiedBy>
  <dcterms:created xsi:type="dcterms:W3CDTF">2018-09-10T22:17:49Z</dcterms:created>
  <dcterms:modified xsi:type="dcterms:W3CDTF">2018-09-11T14:20:47Z</dcterms:modified>
</cp:coreProperties>
</file>