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" i="1"/>
  <c r="M2" i="1"/>
</calcChain>
</file>

<file path=xl/sharedStrings.xml><?xml version="1.0" encoding="utf-8"?>
<sst xmlns="http://schemas.openxmlformats.org/spreadsheetml/2006/main" count="14" uniqueCount="14">
  <si>
    <t>Hue 1</t>
  </si>
  <si>
    <t>t-t0 (seconds)</t>
  </si>
  <si>
    <t>Hue 2</t>
  </si>
  <si>
    <t>Hue 3</t>
  </si>
  <si>
    <t>Hue 4</t>
  </si>
  <si>
    <t>Hue 5</t>
  </si>
  <si>
    <t>Hue 6</t>
  </si>
  <si>
    <t>Hue 7</t>
  </si>
  <si>
    <t>Hue 8</t>
  </si>
  <si>
    <t>Hue 9</t>
  </si>
  <si>
    <t>Hue 10</t>
  </si>
  <si>
    <t>Mean Hue</t>
  </si>
  <si>
    <t>Mean Hue (1-360)</t>
  </si>
  <si>
    <t>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</si>
</sst>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4" fillId="0" borderId="0" xfId="0" applyNumberFormat="1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Wavelength (nm)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Sheet1!$A$2:$A$21</c:f>
              <c:numCache>
                <c:formatCode>General</c:formatCode>
                <c:ptCount val="20"/>
                <c:pt idx="0">
                  <c:v>0.0</c:v>
                </c:pt>
                <c:pt idx="1">
                  <c:v>55.0</c:v>
                </c:pt>
                <c:pt idx="2">
                  <c:v>156.0</c:v>
                </c:pt>
                <c:pt idx="3">
                  <c:v>180.0</c:v>
                </c:pt>
                <c:pt idx="4">
                  <c:v>197.0</c:v>
                </c:pt>
                <c:pt idx="5">
                  <c:v>211.0</c:v>
                </c:pt>
                <c:pt idx="6">
                  <c:v>228.0</c:v>
                </c:pt>
                <c:pt idx="7">
                  <c:v>244.0</c:v>
                </c:pt>
                <c:pt idx="8">
                  <c:v>285.9999999999964</c:v>
                </c:pt>
                <c:pt idx="9">
                  <c:v>301.0</c:v>
                </c:pt>
                <c:pt idx="10">
                  <c:v>321.0</c:v>
                </c:pt>
                <c:pt idx="11">
                  <c:v>337.0</c:v>
                </c:pt>
                <c:pt idx="12">
                  <c:v>367.0</c:v>
                </c:pt>
                <c:pt idx="13">
                  <c:v>470.0</c:v>
                </c:pt>
                <c:pt idx="14">
                  <c:v>482.0</c:v>
                </c:pt>
                <c:pt idx="15">
                  <c:v>494.0</c:v>
                </c:pt>
                <c:pt idx="16">
                  <c:v>512.0000000000036</c:v>
                </c:pt>
                <c:pt idx="17">
                  <c:v>535.9999999999963</c:v>
                </c:pt>
                <c:pt idx="18">
                  <c:v>556.0</c:v>
                </c:pt>
                <c:pt idx="19">
                  <c:v>575.0</c:v>
                </c:pt>
              </c:numCache>
            </c:numRef>
          </c:xVal>
          <c:yVal>
            <c:numRef>
              <c:f>Sheet1!$N$2:$N$21</c:f>
              <c:numCache>
                <c:formatCode>General</c:formatCode>
                <c:ptCount val="20"/>
                <c:pt idx="0">
                  <c:v>628.9333333333333</c:v>
                </c:pt>
                <c:pt idx="1">
                  <c:v>629.92</c:v>
                </c:pt>
                <c:pt idx="2">
                  <c:v>630.6133333333333</c:v>
                </c:pt>
                <c:pt idx="3">
                  <c:v>630.08</c:v>
                </c:pt>
                <c:pt idx="4">
                  <c:v>630.9333333333333</c:v>
                </c:pt>
                <c:pt idx="5">
                  <c:v>631.6266666666666</c:v>
                </c:pt>
                <c:pt idx="6">
                  <c:v>631.9466666666667</c:v>
                </c:pt>
                <c:pt idx="7">
                  <c:v>631.84</c:v>
                </c:pt>
                <c:pt idx="8">
                  <c:v>633.0133333333333</c:v>
                </c:pt>
                <c:pt idx="9">
                  <c:v>634.2933333333332</c:v>
                </c:pt>
                <c:pt idx="10">
                  <c:v>634.48</c:v>
                </c:pt>
                <c:pt idx="11">
                  <c:v>635.4666666666667</c:v>
                </c:pt>
                <c:pt idx="12">
                  <c:v>636.3733333333333</c:v>
                </c:pt>
                <c:pt idx="13">
                  <c:v>637.36</c:v>
                </c:pt>
                <c:pt idx="14">
                  <c:v>638.1866666666667</c:v>
                </c:pt>
                <c:pt idx="15">
                  <c:v>639.12</c:v>
                </c:pt>
                <c:pt idx="16">
                  <c:v>640.0266666666666</c:v>
                </c:pt>
                <c:pt idx="17">
                  <c:v>641.0933333333333</c:v>
                </c:pt>
                <c:pt idx="18">
                  <c:v>642.0</c:v>
                </c:pt>
                <c:pt idx="19">
                  <c:v>642.48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48680"/>
        <c:axId val="2122039144"/>
      </c:scatterChart>
      <c:valAx>
        <c:axId val="213404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039144"/>
        <c:crosses val="autoZero"/>
        <c:crossBetween val="midCat"/>
      </c:valAx>
      <c:valAx>
        <c:axId val="212203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48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27</xdr:row>
      <xdr:rowOff>165100</xdr:rowOff>
    </xdr:from>
    <xdr:to>
      <xdr:col>10</xdr:col>
      <xdr:colOff>622300</xdr:colOff>
      <xdr:row>42</xdr:row>
      <xdr:rowOff>50800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workbookViewId="0">
      <selection activeCell="M2" sqref="M2:M21"/>
    </sheetView>
  </sheetViews>
  <sheetFormatPr baseColWidth="10" defaultRowHeight="15" x14ac:dyDescent="0"/>
  <cols>
    <col min="1" max="1" width="16.5" customWidth="1"/>
    <col min="2" max="2" width="12.6640625" customWidth="1"/>
    <col min="13" max="13" width="17.83203125" customWidth="1"/>
    <col min="14" max="14" width="16.6640625" customWidth="1"/>
  </cols>
  <sheetData>
    <row r="1" spans="1:1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0</v>
      </c>
      <c r="B2" s="2">
        <v>5.8000000000000003E-2</v>
      </c>
      <c r="C2" s="2">
        <v>6.9000000000000006E-2</v>
      </c>
      <c r="D2" s="2">
        <v>5.7000000000000002E-2</v>
      </c>
      <c r="E2" s="2">
        <v>7.2999999999999995E-2</v>
      </c>
      <c r="F2" s="2">
        <v>8.5000000000000006E-2</v>
      </c>
      <c r="G2" s="2">
        <v>0.09</v>
      </c>
      <c r="H2" s="2">
        <v>9.1999999999999998E-2</v>
      </c>
      <c r="I2" s="2">
        <v>0.09</v>
      </c>
      <c r="J2">
        <v>0.09</v>
      </c>
      <c r="K2" s="3">
        <v>8.5999999999999993E-2</v>
      </c>
      <c r="L2" s="2">
        <f>AVERAGE(B2:K2)</f>
        <v>7.8999999999999987E-2</v>
      </c>
      <c r="M2">
        <f>L2*360</f>
        <v>28.439999999999994</v>
      </c>
      <c r="N2">
        <f>650 - (200 / 270) * M2</f>
        <v>628.93333333333339</v>
      </c>
    </row>
    <row r="3" spans="1:14">
      <c r="A3" s="2">
        <v>55</v>
      </c>
      <c r="B3" s="2">
        <v>5.6000000000000001E-2</v>
      </c>
      <c r="C3" s="2">
        <v>6.8000000000000005E-2</v>
      </c>
      <c r="D3" s="2">
        <v>5.5E-2</v>
      </c>
      <c r="E3" s="2">
        <v>7.1999999999999995E-2</v>
      </c>
      <c r="F3" s="2">
        <v>8.3000000000000004E-2</v>
      </c>
      <c r="G3" s="2">
        <v>8.2000000000000003E-2</v>
      </c>
      <c r="H3" s="2">
        <v>8.7999999999999995E-2</v>
      </c>
      <c r="I3" s="2">
        <v>8.3000000000000004E-2</v>
      </c>
      <c r="J3">
        <v>8.3000000000000004E-2</v>
      </c>
      <c r="K3" s="3">
        <v>8.3000000000000004E-2</v>
      </c>
      <c r="L3" s="2">
        <f t="shared" ref="L3:L21" si="0">AVERAGE(B3:K3)</f>
        <v>7.5299999999999992E-2</v>
      </c>
      <c r="M3">
        <f t="shared" ref="M3:M21" si="1">L3*360</f>
        <v>27.107999999999997</v>
      </c>
      <c r="N3">
        <f t="shared" ref="N3:N21" si="2">650 - (200 / 270) * M3</f>
        <v>629.91999999999996</v>
      </c>
    </row>
    <row r="4" spans="1:14">
      <c r="A4" s="2">
        <v>156</v>
      </c>
      <c r="B4" s="2">
        <v>5.5E-2</v>
      </c>
      <c r="C4" s="2">
        <v>6.6000000000000003E-2</v>
      </c>
      <c r="D4" s="2">
        <v>5.3999999999999999E-2</v>
      </c>
      <c r="E4" s="2">
        <v>7.0000000000000007E-2</v>
      </c>
      <c r="F4" s="2">
        <v>0.08</v>
      </c>
      <c r="G4" s="2">
        <v>0.08</v>
      </c>
      <c r="H4" s="2">
        <v>8.4000000000000005E-2</v>
      </c>
      <c r="I4" s="2">
        <v>7.9000000000000001E-2</v>
      </c>
      <c r="J4">
        <v>7.9000000000000001E-2</v>
      </c>
      <c r="K4" s="3">
        <v>0.08</v>
      </c>
      <c r="L4" s="2">
        <f t="shared" si="0"/>
        <v>7.2700000000000001E-2</v>
      </c>
      <c r="M4">
        <f t="shared" si="1"/>
        <v>26.172000000000001</v>
      </c>
      <c r="N4">
        <f t="shared" si="2"/>
        <v>630.61333333333334</v>
      </c>
    </row>
    <row r="5" spans="1:14">
      <c r="A5" s="2">
        <v>180</v>
      </c>
      <c r="B5" s="2">
        <v>6.2E-2</v>
      </c>
      <c r="C5" s="2">
        <v>6.7000000000000004E-2</v>
      </c>
      <c r="D5" s="2">
        <v>0.08</v>
      </c>
      <c r="E5" s="2">
        <v>7.0000000000000007E-2</v>
      </c>
      <c r="F5" s="2">
        <v>7.8E-2</v>
      </c>
      <c r="G5" s="2">
        <v>7.6999999999999999E-2</v>
      </c>
      <c r="H5" s="2">
        <v>8.2000000000000003E-2</v>
      </c>
      <c r="I5" s="2">
        <v>7.5999999999999998E-2</v>
      </c>
      <c r="J5">
        <v>7.8E-2</v>
      </c>
      <c r="K5" s="3">
        <v>7.6999999999999999E-2</v>
      </c>
      <c r="L5" s="2">
        <f t="shared" si="0"/>
        <v>7.4699999999999989E-2</v>
      </c>
      <c r="M5">
        <f t="shared" si="1"/>
        <v>26.891999999999996</v>
      </c>
      <c r="N5">
        <f t="shared" si="2"/>
        <v>630.08000000000004</v>
      </c>
    </row>
    <row r="6" spans="1:14">
      <c r="A6" s="2">
        <v>197</v>
      </c>
      <c r="B6" s="2">
        <v>5.8000000000000003E-2</v>
      </c>
      <c r="C6" s="2">
        <v>6.9000000000000006E-2</v>
      </c>
      <c r="D6" s="2">
        <v>5.2999999999999999E-2</v>
      </c>
      <c r="E6" s="2">
        <v>7.0999999999999994E-2</v>
      </c>
      <c r="F6" s="2">
        <v>7.6999999999999999E-2</v>
      </c>
      <c r="G6" s="2">
        <v>7.6999999999999999E-2</v>
      </c>
      <c r="H6" s="2">
        <v>8.2000000000000003E-2</v>
      </c>
      <c r="I6" s="2">
        <v>7.3999999999999996E-2</v>
      </c>
      <c r="J6">
        <v>7.6999999999999999E-2</v>
      </c>
      <c r="K6" s="3">
        <v>7.6999999999999999E-2</v>
      </c>
      <c r="L6" s="2">
        <f t="shared" si="0"/>
        <v>7.1499999999999994E-2</v>
      </c>
      <c r="M6">
        <f t="shared" si="1"/>
        <v>25.74</v>
      </c>
      <c r="N6">
        <f t="shared" si="2"/>
        <v>630.93333333333339</v>
      </c>
    </row>
    <row r="7" spans="1:14">
      <c r="A7" s="2">
        <v>211</v>
      </c>
      <c r="B7" s="2">
        <v>5.5E-2</v>
      </c>
      <c r="C7" s="2">
        <v>6.7000000000000004E-2</v>
      </c>
      <c r="D7" s="2">
        <v>0.06</v>
      </c>
      <c r="E7" s="2">
        <v>6.8000000000000005E-2</v>
      </c>
      <c r="F7" s="2">
        <v>7.3999999999999996E-2</v>
      </c>
      <c r="G7" s="2">
        <v>7.2999999999999995E-2</v>
      </c>
      <c r="H7" s="2">
        <v>7.8E-2</v>
      </c>
      <c r="I7" s="2">
        <v>6.7000000000000004E-2</v>
      </c>
      <c r="J7">
        <v>7.3999999999999996E-2</v>
      </c>
      <c r="K7" s="3">
        <v>7.2999999999999995E-2</v>
      </c>
      <c r="L7" s="2">
        <f t="shared" si="0"/>
        <v>6.8899999999999989E-2</v>
      </c>
      <c r="M7">
        <f t="shared" si="1"/>
        <v>24.803999999999995</v>
      </c>
      <c r="N7">
        <f t="shared" si="2"/>
        <v>631.62666666666667</v>
      </c>
    </row>
    <row r="8" spans="1:14">
      <c r="A8" s="2">
        <v>228</v>
      </c>
      <c r="B8" s="2">
        <v>0.06</v>
      </c>
      <c r="C8" s="2">
        <v>6.8000000000000005E-2</v>
      </c>
      <c r="D8" s="2">
        <v>5.5E-2</v>
      </c>
      <c r="E8" s="2">
        <v>6.8000000000000005E-2</v>
      </c>
      <c r="F8" s="2">
        <v>7.1999999999999995E-2</v>
      </c>
      <c r="G8" s="2">
        <v>7.1999999999999995E-2</v>
      </c>
      <c r="H8" s="2">
        <v>7.5999999999999998E-2</v>
      </c>
      <c r="I8" s="2">
        <v>6.2E-2</v>
      </c>
      <c r="J8">
        <v>7.1999999999999995E-2</v>
      </c>
      <c r="K8" s="3">
        <v>7.1999999999999995E-2</v>
      </c>
      <c r="L8" s="2">
        <f t="shared" si="0"/>
        <v>6.7699999999999996E-2</v>
      </c>
      <c r="M8">
        <f t="shared" si="1"/>
        <v>24.372</v>
      </c>
      <c r="N8">
        <f t="shared" si="2"/>
        <v>631.94666666666672</v>
      </c>
    </row>
    <row r="9" spans="1:14">
      <c r="A9" s="2">
        <v>244</v>
      </c>
      <c r="B9" s="2">
        <v>0.06</v>
      </c>
      <c r="C9" s="2">
        <v>6.7000000000000004E-2</v>
      </c>
      <c r="D9" s="2">
        <v>5.8999999999999997E-2</v>
      </c>
      <c r="E9" s="2">
        <v>6.7000000000000004E-2</v>
      </c>
      <c r="F9" s="2">
        <v>7.0999999999999994E-2</v>
      </c>
      <c r="G9" s="2">
        <v>7.0000000000000007E-2</v>
      </c>
      <c r="H9" s="2">
        <v>7.5999999999999998E-2</v>
      </c>
      <c r="I9" s="2">
        <v>7.0999999999999994E-2</v>
      </c>
      <c r="J9">
        <v>7.0000000000000007E-2</v>
      </c>
      <c r="K9" s="3">
        <v>7.0000000000000007E-2</v>
      </c>
      <c r="L9" s="2">
        <f t="shared" si="0"/>
        <v>6.8100000000000008E-2</v>
      </c>
      <c r="M9">
        <f t="shared" si="1"/>
        <v>24.516000000000002</v>
      </c>
      <c r="N9">
        <f t="shared" si="2"/>
        <v>631.84</v>
      </c>
    </row>
    <row r="10" spans="1:14">
      <c r="A10" s="2">
        <v>285.99999999999636</v>
      </c>
      <c r="B10" s="2">
        <v>5.8000000000000003E-2</v>
      </c>
      <c r="C10" s="2">
        <v>6.3E-2</v>
      </c>
      <c r="D10" s="2">
        <v>5.5E-2</v>
      </c>
      <c r="E10" s="2">
        <v>6.3E-2</v>
      </c>
      <c r="F10" s="2">
        <v>6.6000000000000003E-2</v>
      </c>
      <c r="G10" s="2">
        <v>6.5000000000000002E-2</v>
      </c>
      <c r="H10" s="2">
        <v>7.0000000000000007E-2</v>
      </c>
      <c r="I10" s="2">
        <v>6.6000000000000003E-2</v>
      </c>
      <c r="J10">
        <v>6.5000000000000002E-2</v>
      </c>
      <c r="K10" s="3">
        <v>6.6000000000000003E-2</v>
      </c>
      <c r="L10" s="2">
        <f t="shared" si="0"/>
        <v>6.3700000000000007E-2</v>
      </c>
      <c r="M10">
        <f t="shared" si="1"/>
        <v>22.932000000000002</v>
      </c>
      <c r="N10">
        <f t="shared" si="2"/>
        <v>633.01333333333332</v>
      </c>
    </row>
    <row r="11" spans="1:14">
      <c r="A11" s="2">
        <v>301</v>
      </c>
      <c r="B11" s="2">
        <v>5.2999999999999999E-2</v>
      </c>
      <c r="C11" s="2">
        <v>5.8000000000000003E-2</v>
      </c>
      <c r="D11" s="2">
        <v>5.0999999999999997E-2</v>
      </c>
      <c r="E11" s="2">
        <v>5.8999999999999997E-2</v>
      </c>
      <c r="F11" s="2">
        <v>6.0999999999999999E-2</v>
      </c>
      <c r="G11" s="2">
        <v>0.06</v>
      </c>
      <c r="H11" s="2">
        <v>6.5000000000000002E-2</v>
      </c>
      <c r="I11" s="2">
        <v>6.0999999999999999E-2</v>
      </c>
      <c r="J11">
        <v>0.06</v>
      </c>
      <c r="K11" s="3">
        <v>6.0999999999999999E-2</v>
      </c>
      <c r="L11" s="2">
        <f t="shared" si="0"/>
        <v>5.8899999999999994E-2</v>
      </c>
      <c r="M11">
        <f t="shared" si="1"/>
        <v>21.203999999999997</v>
      </c>
      <c r="N11">
        <f t="shared" si="2"/>
        <v>634.29333333333329</v>
      </c>
    </row>
    <row r="12" spans="1:14">
      <c r="A12" s="2">
        <v>321</v>
      </c>
      <c r="B12" s="2">
        <v>5.5E-2</v>
      </c>
      <c r="C12" s="2">
        <v>5.7000000000000002E-2</v>
      </c>
      <c r="D12" s="2">
        <v>5.5E-2</v>
      </c>
      <c r="E12" s="2">
        <v>5.8000000000000003E-2</v>
      </c>
      <c r="F12" s="2">
        <v>5.8999999999999997E-2</v>
      </c>
      <c r="G12" s="2">
        <v>5.8000000000000003E-2</v>
      </c>
      <c r="H12" s="2">
        <v>6.3E-2</v>
      </c>
      <c r="I12" s="2">
        <v>5.8999999999999997E-2</v>
      </c>
      <c r="J12">
        <v>5.8999999999999997E-2</v>
      </c>
      <c r="K12" s="3">
        <v>5.8999999999999997E-2</v>
      </c>
      <c r="L12" s="2">
        <f t="shared" si="0"/>
        <v>5.8200000000000009E-2</v>
      </c>
      <c r="M12">
        <f t="shared" si="1"/>
        <v>20.952000000000002</v>
      </c>
      <c r="N12">
        <f t="shared" si="2"/>
        <v>634.48</v>
      </c>
    </row>
    <row r="13" spans="1:14">
      <c r="A13" s="2">
        <v>337</v>
      </c>
      <c r="B13" s="2">
        <v>5.2999999999999999E-2</v>
      </c>
      <c r="C13" s="2">
        <v>5.3999999999999999E-2</v>
      </c>
      <c r="D13" s="2">
        <v>5.2999999999999999E-2</v>
      </c>
      <c r="E13" s="2">
        <v>5.5E-2</v>
      </c>
      <c r="F13" s="2">
        <v>5.3999999999999999E-2</v>
      </c>
      <c r="G13" s="2">
        <v>5.3999999999999999E-2</v>
      </c>
      <c r="H13" s="2">
        <v>5.8000000000000003E-2</v>
      </c>
      <c r="I13" s="2">
        <v>5.5E-2</v>
      </c>
      <c r="J13">
        <v>5.5E-2</v>
      </c>
      <c r="K13" s="3">
        <v>5.3999999999999999E-2</v>
      </c>
      <c r="L13" s="2">
        <f t="shared" si="0"/>
        <v>5.4500000000000007E-2</v>
      </c>
      <c r="M13">
        <f t="shared" si="1"/>
        <v>19.62</v>
      </c>
      <c r="N13">
        <f t="shared" si="2"/>
        <v>635.4666666666667</v>
      </c>
    </row>
    <row r="14" spans="1:14">
      <c r="A14" s="2">
        <v>367</v>
      </c>
      <c r="B14" s="2">
        <v>5.0999999999999997E-2</v>
      </c>
      <c r="C14" s="2">
        <v>5.0999999999999997E-2</v>
      </c>
      <c r="D14" s="2">
        <v>5.0999999999999997E-2</v>
      </c>
      <c r="E14" s="2">
        <v>5.1999999999999998E-2</v>
      </c>
      <c r="F14" s="2">
        <v>0.05</v>
      </c>
      <c r="G14" s="2">
        <v>5.0999999999999997E-2</v>
      </c>
      <c r="H14" s="2">
        <v>5.3999999999999999E-2</v>
      </c>
      <c r="I14" s="2">
        <v>5.0999999999999997E-2</v>
      </c>
      <c r="J14">
        <v>0.05</v>
      </c>
      <c r="K14" s="3">
        <v>0.05</v>
      </c>
      <c r="L14" s="2">
        <f t="shared" si="0"/>
        <v>5.11E-2</v>
      </c>
      <c r="M14">
        <f t="shared" si="1"/>
        <v>18.396000000000001</v>
      </c>
      <c r="N14">
        <f t="shared" si="2"/>
        <v>636.37333333333333</v>
      </c>
    </row>
    <row r="15" spans="1:14">
      <c r="A15" s="2">
        <v>470</v>
      </c>
      <c r="B15" s="2">
        <v>4.8000000000000001E-2</v>
      </c>
      <c r="C15" s="2">
        <v>4.7E-2</v>
      </c>
      <c r="D15" s="2">
        <v>4.7E-2</v>
      </c>
      <c r="E15" s="2">
        <v>4.8000000000000001E-2</v>
      </c>
      <c r="F15" s="2">
        <v>4.7E-2</v>
      </c>
      <c r="G15" s="2">
        <v>4.5999999999999999E-2</v>
      </c>
      <c r="H15" s="2">
        <v>0.05</v>
      </c>
      <c r="I15" s="2">
        <v>4.7E-2</v>
      </c>
      <c r="J15">
        <v>4.7E-2</v>
      </c>
      <c r="K15" s="3">
        <v>4.7E-2</v>
      </c>
      <c r="L15" s="2">
        <f t="shared" si="0"/>
        <v>4.7399999999999991E-2</v>
      </c>
      <c r="M15">
        <f t="shared" si="1"/>
        <v>17.063999999999997</v>
      </c>
      <c r="N15">
        <f t="shared" si="2"/>
        <v>637.36</v>
      </c>
    </row>
    <row r="16" spans="1:14">
      <c r="A16" s="2">
        <v>482</v>
      </c>
      <c r="B16" s="2">
        <v>4.4999999999999998E-2</v>
      </c>
      <c r="C16" s="2">
        <v>4.3999999999999997E-2</v>
      </c>
      <c r="D16" s="2">
        <v>4.4999999999999998E-2</v>
      </c>
      <c r="E16" s="2">
        <v>4.4999999999999998E-2</v>
      </c>
      <c r="F16" s="2">
        <v>4.2999999999999997E-2</v>
      </c>
      <c r="G16" s="2">
        <v>4.2999999999999997E-2</v>
      </c>
      <c r="H16" s="2">
        <v>4.7E-2</v>
      </c>
      <c r="I16" s="2">
        <v>4.3999999999999997E-2</v>
      </c>
      <c r="J16">
        <v>4.2999999999999997E-2</v>
      </c>
      <c r="K16" s="3">
        <v>4.3999999999999997E-2</v>
      </c>
      <c r="L16" s="2">
        <f t="shared" si="0"/>
        <v>4.4299999999999992E-2</v>
      </c>
      <c r="M16">
        <f t="shared" si="1"/>
        <v>15.947999999999997</v>
      </c>
      <c r="N16">
        <f t="shared" si="2"/>
        <v>638.18666666666672</v>
      </c>
    </row>
    <row r="17" spans="1:14">
      <c r="A17" s="2">
        <v>494</v>
      </c>
      <c r="B17" s="2">
        <v>4.1000000000000002E-2</v>
      </c>
      <c r="C17" s="2">
        <v>4.1000000000000002E-2</v>
      </c>
      <c r="D17" s="2">
        <v>4.2000000000000003E-2</v>
      </c>
      <c r="E17" s="2">
        <v>4.1000000000000002E-2</v>
      </c>
      <c r="F17" s="2">
        <v>0.04</v>
      </c>
      <c r="G17" s="2">
        <v>0.04</v>
      </c>
      <c r="H17" s="2">
        <v>4.2999999999999997E-2</v>
      </c>
      <c r="I17" s="2">
        <v>0.04</v>
      </c>
      <c r="J17">
        <v>0.04</v>
      </c>
      <c r="K17" s="3">
        <v>0.04</v>
      </c>
      <c r="L17" s="2">
        <f t="shared" si="0"/>
        <v>4.0799999999999996E-2</v>
      </c>
      <c r="M17">
        <f t="shared" si="1"/>
        <v>14.687999999999999</v>
      </c>
      <c r="N17">
        <f t="shared" si="2"/>
        <v>639.12</v>
      </c>
    </row>
    <row r="18" spans="1:14">
      <c r="A18" s="2">
        <v>512.00000000000364</v>
      </c>
      <c r="B18" s="2">
        <v>3.7999999999999999E-2</v>
      </c>
      <c r="C18" s="2">
        <v>3.7999999999999999E-2</v>
      </c>
      <c r="D18" s="2">
        <v>3.9E-2</v>
      </c>
      <c r="E18" s="2">
        <v>3.7999999999999999E-2</v>
      </c>
      <c r="F18" s="2">
        <v>3.6999999999999998E-2</v>
      </c>
      <c r="G18" s="2">
        <v>3.5999999999999997E-2</v>
      </c>
      <c r="H18" s="2">
        <v>3.9E-2</v>
      </c>
      <c r="I18" s="2">
        <v>3.5999999999999997E-2</v>
      </c>
      <c r="J18">
        <v>3.5999999999999997E-2</v>
      </c>
      <c r="K18" s="3">
        <v>3.6999999999999998E-2</v>
      </c>
      <c r="L18" s="2">
        <f t="shared" si="0"/>
        <v>3.7399999999999996E-2</v>
      </c>
      <c r="M18">
        <f t="shared" si="1"/>
        <v>13.463999999999999</v>
      </c>
      <c r="N18">
        <f t="shared" si="2"/>
        <v>640.02666666666664</v>
      </c>
    </row>
    <row r="19" spans="1:14">
      <c r="A19" s="2">
        <v>535.99999999999636</v>
      </c>
      <c r="B19" s="2">
        <v>3.5000000000000003E-2</v>
      </c>
      <c r="C19" s="2">
        <v>3.4000000000000002E-2</v>
      </c>
      <c r="D19" s="2">
        <v>3.5000000000000003E-2</v>
      </c>
      <c r="E19" s="2">
        <v>3.4000000000000002E-2</v>
      </c>
      <c r="F19" s="2">
        <v>3.3000000000000002E-2</v>
      </c>
      <c r="G19" s="2">
        <v>3.3000000000000002E-2</v>
      </c>
      <c r="H19" s="2">
        <v>3.4000000000000002E-2</v>
      </c>
      <c r="I19" s="2">
        <v>3.2000000000000001E-2</v>
      </c>
      <c r="J19">
        <v>3.2000000000000001E-2</v>
      </c>
      <c r="K19" s="3">
        <v>3.2000000000000001E-2</v>
      </c>
      <c r="L19" s="2">
        <f t="shared" si="0"/>
        <v>3.3400000000000006E-2</v>
      </c>
      <c r="M19">
        <f t="shared" si="1"/>
        <v>12.024000000000003</v>
      </c>
      <c r="N19">
        <f t="shared" si="2"/>
        <v>641.09333333333336</v>
      </c>
    </row>
    <row r="20" spans="1:14">
      <c r="A20" s="2">
        <v>556</v>
      </c>
      <c r="B20" s="2">
        <v>3.2000000000000001E-2</v>
      </c>
      <c r="C20" s="2">
        <v>3.1E-2</v>
      </c>
      <c r="D20" s="2">
        <v>3.3000000000000002E-2</v>
      </c>
      <c r="E20" s="2">
        <v>3.1E-2</v>
      </c>
      <c r="F20" s="2">
        <v>0.03</v>
      </c>
      <c r="G20" s="2">
        <v>2.8000000000000001E-2</v>
      </c>
      <c r="H20" s="2">
        <v>0.03</v>
      </c>
      <c r="I20" s="2">
        <v>2.8000000000000001E-2</v>
      </c>
      <c r="J20">
        <v>2.8000000000000001E-2</v>
      </c>
      <c r="K20" s="3">
        <v>2.9000000000000001E-2</v>
      </c>
      <c r="L20" s="2">
        <f t="shared" si="0"/>
        <v>3.0000000000000006E-2</v>
      </c>
      <c r="M20">
        <f t="shared" si="1"/>
        <v>10.800000000000002</v>
      </c>
      <c r="N20">
        <f t="shared" si="2"/>
        <v>642</v>
      </c>
    </row>
    <row r="21" spans="1:14">
      <c r="A21" s="2">
        <v>575</v>
      </c>
      <c r="B21" s="2">
        <v>0.03</v>
      </c>
      <c r="C21" s="2">
        <v>2.9000000000000001E-2</v>
      </c>
      <c r="D21" s="2">
        <v>0.03</v>
      </c>
      <c r="E21" s="2">
        <v>2.9000000000000001E-2</v>
      </c>
      <c r="F21" s="2">
        <v>2.7E-2</v>
      </c>
      <c r="G21" s="2">
        <v>2.7E-2</v>
      </c>
      <c r="H21" s="2">
        <v>2.8000000000000001E-2</v>
      </c>
      <c r="I21" s="2">
        <v>2.8000000000000001E-2</v>
      </c>
      <c r="J21">
        <v>2.5999999999999999E-2</v>
      </c>
      <c r="K21" s="3">
        <v>2.8000000000000001E-2</v>
      </c>
      <c r="L21" s="2">
        <f t="shared" si="0"/>
        <v>2.8200000000000003E-2</v>
      </c>
      <c r="M21">
        <f t="shared" si="1"/>
        <v>10.152000000000001</v>
      </c>
      <c r="N21">
        <f t="shared" si="2"/>
        <v>642.48</v>
      </c>
    </row>
    <row r="24" spans="1:14">
      <c r="B24" s="1"/>
      <c r="C24" s="1"/>
    </row>
    <row r="25" spans="1:14">
      <c r="B25" s="2"/>
      <c r="C25" s="2"/>
    </row>
    <row r="26" spans="1:14">
      <c r="B26" s="2"/>
      <c r="C26" s="2"/>
    </row>
    <row r="27" spans="1:14">
      <c r="B27" s="2"/>
      <c r="C27" s="2"/>
    </row>
    <row r="28" spans="1:14">
      <c r="B28" s="2"/>
      <c r="C28" s="2"/>
    </row>
    <row r="29" spans="1:14">
      <c r="B29" s="2"/>
      <c r="C29" s="2"/>
    </row>
    <row r="30" spans="1:14">
      <c r="B30" s="2"/>
      <c r="C30" s="2"/>
    </row>
    <row r="31" spans="1:14">
      <c r="B31" s="2"/>
      <c r="C31" s="2"/>
    </row>
    <row r="32" spans="1:14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Drachman</dc:creator>
  <cp:lastModifiedBy>Nicholas Drachman</cp:lastModifiedBy>
  <dcterms:created xsi:type="dcterms:W3CDTF">2019-07-25T20:28:53Z</dcterms:created>
  <dcterms:modified xsi:type="dcterms:W3CDTF">2019-07-29T15:14:34Z</dcterms:modified>
</cp:coreProperties>
</file>