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TUD HTTT HD\QLXeKhach-C43\01_Document\Phân tích chức năng\Peer Review\"/>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<sst xmlns="http://schemas.openxmlformats.org/spreadsheetml/2006/main" count="1024" uniqueCount="308">
  <si>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</si>
  <si>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</si>
  <si>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</si>
  <si>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</si>
  <si>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</si>
  <si>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</si>
  <si>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</si>
  <si>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</si>
  <si>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</si>
  <si>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</si>
  <si>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</si>
  <si>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</si>
  <si>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</si>
  <si>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</si>
  <si>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</si>
  <si>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</si>
  <si>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</si>
  <si>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</si>
  <si>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</si>
  <si>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</si>
  <si>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</si>
  <si>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</si>
  <si>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</si>
  <si>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</si>
  <si>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</si>
  <si>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</si>
  <si>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</si>
  <si>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</si>
  <si>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</si>
  <si>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</si>
  <si>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</si>
  <si>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</si>
  <si>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</si>
  <si>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</si>
  <si>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</si>
  <si>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</si>
  <si>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</si>
  <si>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</si>
  <si>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</si>
  <si>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</si>
  <si>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</si>
  <si>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</si>
  <si>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</si>
  <si>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</si>
  <si>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</si>
  <si>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</si>
  <si>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</si>
  <si>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</si>
  <si>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</si>
  <si>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</si>
  <si>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</si>
  <si>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</si>
  <si>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</si>
  <si>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</si>
  <si>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</si>
  <si>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</si>
  <si>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</si>
  <si>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</si>
  <si>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</si>
  <si>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</si>
  <si>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</si>
  <si>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</si>
  <si>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</si>
  <si>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</si>
  <si>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</si>
  <si>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</si>
  <si>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</si>
  <si>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</si>
  <si>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</si>
  <si>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</si>
  <si>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</si>
  <si>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</si>
  <si>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</si>
  <si>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</si>
  <si>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</si>
  <si>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</si>
  <si>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</si>
  <si>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</si>
  <si>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</si>
  <si>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</si>
  <si>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</si>
  <si>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</si>
  <si>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</si>
  <si>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</si>
  <si>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</si>
  <si>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</si>
  <si>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</si>
  <si>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</si>
  <si>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</si>
  <si>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</si>
  <si>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</si>
  <si>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</si>
  <si>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</si>
  <si>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</si>
  <si>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</si>
  <si>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</si>
  <si>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</si>
  <si>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</si>
  <si>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</si>
  <si>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</si>
  <si>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</si>
  <si>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</si>
  <si>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</si>
  <si>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</si>
  <si>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</si>
  <si>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</si>
  <si>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</si>
  <si>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</si>
  <si>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</si>
  <si>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</si>
  <si>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</si>
  <si>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</si>
  <si>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</si>
  <si>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</si>
  <si>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</si>
  <si>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</si>
  <si>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</si>
  <si>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</si>
  <si>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</si>
  <si>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</si>
  <si>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</si>
  <si>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</si>
  <si>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</si>
  <si>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</si>
  <si>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</si>
  <si>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</si>
  <si>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</si>
  <si>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</si>
  <si>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</si>
  <si>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</si>
  <si>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</si>
  <si>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</si>
  <si>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</si>
  <si>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</si>
  <si>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</si>
  <si>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</si>
  <si>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</si>
  <si>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</si>
  <si>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</si>
  <si>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</si>
  <si>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</si>
  <si>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</si>
  <si>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</si>
  <si>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</si>
  <si>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</si>
  <si>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</si>
  <si>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</si>
  <si>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</si>
  <si>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</si>
  <si>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</si>
  <si>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</si>
  <si>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</si>
  <si>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</si>
  <si>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</si>
  <si>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</si>
  <si>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</si>
  <si>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</si>
  <si>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</si>
  <si>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</si>
  <si>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</si>
  <si>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</si>
  <si>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</si>
  <si>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</si>
  <si>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</si>
  <si>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</si>
  <si>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</si>
  <si>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</si>
  <si>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</si>
  <si>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</si>
  <si>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</si>
  <si>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</si>
  <si>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</si>
  <si>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</si>
  <si>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</si>
  <si>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</si>
  <si>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</si>
  <si>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</si>
  <si>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</si>
  <si>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</si>
  <si>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</si>
  <si>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</si>
  <si>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</si>
  <si>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</si>
  <si>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</si>
  <si>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</si>
  <si>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</si>
  <si>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</si>
  <si>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</si>
  <si>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</si>
  <si>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</si>
  <si>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</si>
  <si>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</si>
  <si>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</si>
  <si>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</si>
  <si>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</si>
  <si>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</si>
  <si>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</si>
  <si>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</si>
  <si>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</si>
  <si>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</si>
  <si>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</si>
  <si>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</si>
  <si>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</si>
  <si>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</si>
  <si>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</si>
  <si>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</si>
  <si>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</si>
  <si>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</si>
  <si>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</si>
  <si>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</si>
  <si>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</si>
  <si>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</si>
  <si>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</si>
  <si>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</si>
  <si>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</si>
  <si>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</si>
  <si>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</si>
  <si>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</si>
  <si>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</si>
  <si>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</si>
  <si>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</si>
  <si>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</si>
  <si>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</si>
  <si>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</si>
  <si>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</si>
  <si>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</si>
  <si>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</si>
  <si>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</si>
  <si>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</si>
  <si>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</si>
  <si>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</si>
  <si>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</si>
  <si>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</si>
  <si>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</si>
  <si>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</si>
  <si>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</si>
  <si>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</si>
  <si>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</si>
  <si>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</si>
  <si>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</si>
  <si>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</si>
  <si>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</si>
  <si>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</si>
  <si>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</si>
  <si>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</si>
  <si>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</si>
  <si>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</si>
  <si>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</si>
  <si>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</si>
  <si>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</si>
  <si>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</si>
  <si>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</si>
  <si>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</si>
  <si>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</si>
  <si>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</si>
  <si>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</si>
  <si>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</si>
  <si>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</si>
  <si>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</si>
  <si>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</si>
  <si>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</si>
  <si>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</si>
  <si>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</si>
  <si>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</si>
  <si>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</si>
  <si>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</si>
  <si>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</si>
  <si>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</si>
  <si>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</si>
  <si>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</si>
  <si>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</si>
  <si>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</si>
  <si>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</si>
  <si>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</si>
  <si>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</si>
  <si>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</si>
  <si>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</si>
  <si>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</si>
  <si>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</si>
  <si>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</si>
  <si>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</si>
  <si>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</si>
  <si>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</si>
  <si>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</si>
  <si>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</si>
  <si>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</si>
  <si>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</si>
  <si>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</si>
  <si>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</si>
  <si>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</si>
  <si>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</si>
  <si>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</si>
  <si>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</si>
  <si>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Thảo Nguyên</t>
  </si>
  <si>
    <t>RV-FRA-01</t>
  </si>
  <si>
    <t>[FRA] [C43] Quản lý xe khách.docx</t>
  </si>
  <si>
    <t>Phân tích chức năng</t>
  </si>
  <si>
    <t>Nguyễn Hồng Phúc</t>
  </si>
  <si>
    <t>Kiểm tra phân tích chức năng Quản lí vé, mô tả lớp Quản lý Xe, Loại xe, Lịch nhắc nhở</t>
  </si>
  <si>
    <t>Hồng Phúc</t>
  </si>
  <si>
    <t>Thảo Nguyên</t>
  </si>
  <si>
    <t>Review UC chức năng tra cứu trạm</t>
  </si>
  <si>
    <t>Review UC chức năng lập hợp đồng trạm</t>
  </si>
  <si>
    <t>Review UC chức năng tra cứu chuyến đi theo tuyến</t>
  </si>
  <si>
    <t>Review Cass diagram trạm,vé</t>
  </si>
  <si>
    <t>UC Tra cứu trạm</t>
  </si>
  <si>
    <t>Tra cứu trạm output là thông tin trạm</t>
  </si>
  <si>
    <t>Sửa lại hiển thị danh sách các tuyến đi thành danh sách trạm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</si>
</sst>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0" xfId="2" applyFont="1" applyFill="1" applyBorder="1" applyAlignment="1" applyProtection="1">
      <alignment horizontal="left" vertical="top" wrapText="1"/>
      <protection locked="0"/>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6"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4" zoomScale="95" zoomScaleNormal="100" zoomScaleSheetLayoutView="95"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0"/>
      <c r="C1" s="341"/>
      <c r="D1" s="341"/>
      <c r="E1" s="341"/>
      <c r="F1" s="210"/>
      <c r="G1" s="211"/>
      <c r="H1" s="211"/>
      <c r="I1" s="211"/>
      <c r="J1" s="211"/>
      <c r="K1" s="211"/>
      <c r="L1" s="211"/>
      <c r="M1" s="211"/>
      <c r="N1" s="211"/>
      <c r="O1" s="211"/>
      <c r="P1" s="212"/>
      <c r="Q1" s="302" t="s">
        <v>260</v>
      </c>
      <c r="R1" s="303"/>
      <c r="S1" s="304"/>
      <c r="T1" s="302" t="s">
        <v>294</v>
      </c>
      <c r="U1" s="303"/>
      <c r="V1" s="303"/>
      <c r="W1" s="303"/>
      <c r="X1" s="303"/>
      <c r="Y1" s="304"/>
      <c r="Z1" s="213"/>
    </row>
    <row r="2" spans="1:26" ht="15" customHeight="1">
      <c r="B2" s="309"/>
      <c r="C2" s="310"/>
      <c r="D2" s="310"/>
      <c r="E2" s="311"/>
      <c r="F2" s="215"/>
      <c r="G2" s="216"/>
      <c r="H2" s="216"/>
      <c r="I2" s="216"/>
      <c r="J2" s="216"/>
      <c r="K2" s="216"/>
      <c r="L2" s="216"/>
      <c r="M2" s="216"/>
      <c r="N2" s="216"/>
      <c r="O2" s="216"/>
      <c r="P2" s="217"/>
      <c r="Q2" s="302" t="s">
        <v>261</v>
      </c>
      <c r="R2" s="303"/>
      <c r="S2" s="304"/>
      <c r="T2" s="306">
        <v>43020</v>
      </c>
      <c r="U2" s="307"/>
      <c r="V2" s="307"/>
      <c r="W2" s="307"/>
      <c r="X2" s="307"/>
      <c r="Y2" s="308"/>
      <c r="Z2" s="213"/>
    </row>
    <row r="3" spans="1:26" ht="15" customHeight="1">
      <c r="B3" s="309"/>
      <c r="C3" s="310"/>
      <c r="D3" s="310"/>
      <c r="E3" s="311"/>
      <c r="F3" s="215"/>
      <c r="G3" s="305" t="s">
        <v>257</v>
      </c>
      <c r="H3" s="305"/>
      <c r="I3" s="305"/>
      <c r="J3" s="305" t="s">
        <v>296</v>
      </c>
      <c r="K3" s="305"/>
      <c r="L3" s="305"/>
      <c r="M3" s="305"/>
      <c r="N3" s="305"/>
      <c r="O3" s="305"/>
      <c r="P3" s="217"/>
      <c r="Q3" s="302" t="s">
        <v>262</v>
      </c>
      <c r="R3" s="303"/>
      <c r="S3" s="304"/>
      <c r="T3" s="337" t="s">
        <v>290</v>
      </c>
      <c r="U3" s="338"/>
      <c r="V3" s="338"/>
      <c r="W3" s="338"/>
      <c r="X3" s="338"/>
      <c r="Y3" s="339"/>
      <c r="Z3" s="213"/>
    </row>
    <row r="4" spans="1:26" ht="15" customHeight="1">
      <c r="B4" s="309"/>
      <c r="C4" s="310"/>
      <c r="D4" s="310"/>
      <c r="E4" s="311"/>
      <c r="F4" s="218"/>
      <c r="G4" s="219"/>
      <c r="H4" s="220"/>
      <c r="I4" s="220"/>
      <c r="J4" s="220"/>
      <c r="K4" s="220"/>
      <c r="L4" s="220"/>
      <c r="M4" s="220"/>
      <c r="N4" s="220"/>
      <c r="O4" s="220"/>
      <c r="P4" s="221"/>
      <c r="Q4" s="328" t="s">
        <v>263</v>
      </c>
      <c r="R4" s="329"/>
      <c r="S4" s="330"/>
      <c r="T4" s="315" t="s">
        <v>291</v>
      </c>
      <c r="U4" s="316"/>
      <c r="V4" s="316"/>
      <c r="W4" s="316"/>
      <c r="X4" s="316"/>
      <c r="Y4" s="317"/>
      <c r="Z4" s="213"/>
    </row>
    <row r="5" spans="1:26" ht="15" customHeight="1">
      <c r="B5" s="309"/>
      <c r="C5" s="310"/>
      <c r="D5" s="310"/>
      <c r="E5" s="311"/>
      <c r="F5" s="222"/>
      <c r="G5" s="305" t="s">
        <v>258</v>
      </c>
      <c r="H5" s="305"/>
      <c r="I5" s="305"/>
      <c r="J5" s="310" t="s">
        <v>292</v>
      </c>
      <c r="K5" s="310"/>
      <c r="L5" s="310"/>
      <c r="M5" s="310"/>
      <c r="N5" s="310"/>
      <c r="O5" s="310"/>
      <c r="P5" s="223"/>
      <c r="Q5" s="331"/>
      <c r="R5" s="332"/>
      <c r="S5" s="333"/>
      <c r="T5" s="318"/>
      <c r="U5" s="319"/>
      <c r="V5" s="319"/>
      <c r="W5" s="319"/>
      <c r="X5" s="319"/>
      <c r="Y5" s="320"/>
      <c r="Z5" s="213"/>
    </row>
    <row r="6" spans="1:26" ht="15" customHeight="1">
      <c r="B6" s="309"/>
      <c r="C6" s="310"/>
      <c r="D6" s="310"/>
      <c r="E6" s="311"/>
      <c r="F6" s="224"/>
      <c r="G6" s="225"/>
      <c r="H6" s="225"/>
      <c r="I6" s="225"/>
      <c r="J6" s="313"/>
      <c r="K6" s="313"/>
      <c r="L6" s="313"/>
      <c r="M6" s="313"/>
      <c r="N6" s="313"/>
      <c r="O6" s="313"/>
      <c r="P6" s="226"/>
      <c r="Q6" s="334"/>
      <c r="R6" s="335"/>
      <c r="S6" s="336"/>
      <c r="T6" s="321"/>
      <c r="U6" s="322"/>
      <c r="V6" s="322"/>
      <c r="W6" s="322"/>
      <c r="X6" s="322"/>
      <c r="Y6" s="323"/>
      <c r="Z6" s="213"/>
    </row>
    <row r="7" spans="1:26" ht="15" customHeight="1">
      <c r="B7" s="309"/>
      <c r="C7" s="310"/>
      <c r="D7" s="310"/>
      <c r="E7" s="311"/>
      <c r="F7" s="215"/>
      <c r="G7" s="216"/>
      <c r="H7" s="220"/>
      <c r="I7" s="220"/>
      <c r="J7" s="227"/>
      <c r="K7" s="227"/>
      <c r="L7" s="227"/>
      <c r="M7" s="227"/>
      <c r="N7" s="227"/>
      <c r="O7" s="227"/>
      <c r="P7" s="216"/>
      <c r="Q7" s="211"/>
      <c r="R7" s="211"/>
      <c r="S7" s="212"/>
      <c r="T7" s="302" t="s">
        <v>264</v>
      </c>
      <c r="U7" s="303"/>
      <c r="V7" s="304"/>
      <c r="W7" s="302" t="s">
        <v>265</v>
      </c>
      <c r="X7" s="303"/>
      <c r="Y7" s="304"/>
      <c r="Z7" s="213"/>
    </row>
    <row r="8" spans="1:26" ht="15" customHeight="1">
      <c r="B8" s="309"/>
      <c r="C8" s="310"/>
      <c r="D8" s="310"/>
      <c r="E8" s="311"/>
      <c r="F8" s="215"/>
      <c r="G8" s="305"/>
      <c r="H8" s="305"/>
      <c r="I8" s="305"/>
      <c r="J8" s="305"/>
      <c r="K8" s="305"/>
      <c r="L8" s="305"/>
      <c r="M8" s="305"/>
      <c r="N8" s="305"/>
      <c r="O8" s="305"/>
      <c r="P8" s="216"/>
      <c r="Q8" s="216"/>
      <c r="R8" s="216"/>
      <c r="S8" s="217"/>
      <c r="T8" s="328" t="s">
        <v>299</v>
      </c>
      <c r="U8" s="329"/>
      <c r="V8" s="330"/>
      <c r="W8" s="328" t="s">
        <v>300</v>
      </c>
      <c r="X8" s="329"/>
      <c r="Y8" s="330"/>
      <c r="Z8" s="213"/>
    </row>
    <row r="9" spans="1:26" ht="15" customHeight="1">
      <c r="B9" s="309"/>
      <c r="C9" s="310"/>
      <c r="D9" s="310"/>
      <c r="E9" s="311"/>
      <c r="F9" s="215"/>
      <c r="J9" s="216"/>
      <c r="K9" s="216"/>
      <c r="L9" s="216"/>
      <c r="M9" s="216"/>
      <c r="N9" s="216"/>
      <c r="O9" s="216"/>
      <c r="P9" s="216"/>
      <c r="Q9" s="216"/>
      <c r="R9" s="216"/>
      <c r="S9" s="217"/>
      <c r="T9" s="331"/>
      <c r="U9" s="332"/>
      <c r="V9" s="333"/>
      <c r="W9" s="331"/>
      <c r="X9" s="332"/>
      <c r="Y9" s="333"/>
      <c r="Z9" s="213"/>
    </row>
    <row r="10" spans="1:26" ht="15" customHeight="1">
      <c r="B10" s="309"/>
      <c r="C10" s="310"/>
      <c r="D10" s="310"/>
      <c r="E10" s="311"/>
      <c r="F10" s="215"/>
      <c r="G10" s="305" t="s">
        <v>259</v>
      </c>
      <c r="H10" s="305"/>
      <c r="I10" s="305"/>
      <c r="J10" s="305" t="s">
        <v>296</v>
      </c>
      <c r="K10" s="305"/>
      <c r="L10" s="305"/>
      <c r="M10" s="305"/>
      <c r="N10" s="305"/>
      <c r="O10" s="305"/>
      <c r="P10" s="216"/>
      <c r="Q10" s="216"/>
      <c r="R10" s="216"/>
      <c r="S10" s="217"/>
      <c r="T10" s="331"/>
      <c r="U10" s="332"/>
      <c r="V10" s="333"/>
      <c r="W10" s="331"/>
      <c r="X10" s="332"/>
      <c r="Y10" s="333"/>
      <c r="Z10" s="213"/>
    </row>
    <row r="11" spans="1:26" ht="15" customHeight="1">
      <c r="B11" s="309"/>
      <c r="C11" s="310"/>
      <c r="D11" s="310"/>
      <c r="E11" s="311"/>
      <c r="F11" s="215"/>
      <c r="G11" s="216"/>
      <c r="H11" s="216"/>
      <c r="I11" s="216"/>
      <c r="J11" s="216"/>
      <c r="K11" s="216"/>
      <c r="L11" s="216"/>
      <c r="M11" s="216"/>
      <c r="N11" s="216"/>
      <c r="O11" s="216"/>
      <c r="P11" s="216"/>
      <c r="Q11" s="216"/>
      <c r="R11" s="216"/>
      <c r="S11" s="217"/>
      <c r="T11" s="331"/>
      <c r="U11" s="332"/>
      <c r="V11" s="333"/>
      <c r="W11" s="331"/>
      <c r="X11" s="332"/>
      <c r="Y11" s="333"/>
      <c r="Z11" s="213"/>
    </row>
    <row r="12" spans="1:26" ht="15" customHeight="1">
      <c r="B12" s="312"/>
      <c r="C12" s="313"/>
      <c r="D12" s="313"/>
      <c r="E12" s="314"/>
      <c r="F12" s="228"/>
      <c r="G12" s="229"/>
      <c r="H12" s="229"/>
      <c r="I12" s="229"/>
      <c r="J12" s="229"/>
      <c r="K12" s="229"/>
      <c r="L12" s="229"/>
      <c r="M12" s="229"/>
      <c r="N12" s="229"/>
      <c r="O12" s="229"/>
      <c r="P12" s="229"/>
      <c r="Q12" s="229"/>
      <c r="R12" s="229"/>
      <c r="S12" s="226"/>
      <c r="T12" s="334"/>
      <c r="U12" s="335"/>
      <c r="V12" s="336"/>
      <c r="W12" s="334"/>
      <c r="X12" s="335"/>
      <c r="Y12" s="33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4" t="s">
        <v>266</v>
      </c>
      <c r="C15" s="325"/>
      <c r="D15" s="325"/>
      <c r="E15" s="326"/>
      <c r="F15" s="327" t="s">
        <v>298</v>
      </c>
      <c r="G15" s="327"/>
      <c r="H15" s="327"/>
      <c r="I15" s="327"/>
      <c r="J15" s="327"/>
      <c r="K15" s="327"/>
      <c r="L15" s="327"/>
      <c r="M15" s="327"/>
      <c r="N15" s="327"/>
      <c r="O15" s="327"/>
      <c r="P15" s="327"/>
      <c r="Q15" s="327"/>
      <c r="R15" s="327"/>
      <c r="S15" s="327"/>
      <c r="T15" s="327"/>
      <c r="U15" s="327"/>
      <c r="V15" s="327"/>
      <c r="W15" s="327"/>
      <c r="X15" s="327"/>
      <c r="Y15" s="327"/>
      <c r="Z15" s="233"/>
    </row>
    <row r="16" spans="1:26" s="235" customFormat="1" ht="39.75" customHeight="1">
      <c r="A16" s="234"/>
      <c r="B16" s="351" t="s">
        <v>267</v>
      </c>
      <c r="C16" s="352"/>
      <c r="D16" s="352"/>
      <c r="E16" s="353"/>
      <c r="F16" s="290" t="s">
        <v>268</v>
      </c>
      <c r="G16" s="290"/>
      <c r="H16" s="295" t="s">
        <v>293</v>
      </c>
      <c r="I16" s="295"/>
      <c r="J16" s="290" t="s">
        <v>269</v>
      </c>
      <c r="K16" s="290"/>
      <c r="L16" s="295" t="s">
        <v>293</v>
      </c>
      <c r="M16" s="295"/>
      <c r="N16" s="290" t="s">
        <v>270</v>
      </c>
      <c r="O16" s="290"/>
      <c r="P16" s="294"/>
      <c r="Q16" s="294"/>
      <c r="R16" s="289" t="s">
        <v>271</v>
      </c>
      <c r="S16" s="289"/>
      <c r="T16" s="289"/>
      <c r="U16" s="298" t="s">
        <v>272</v>
      </c>
      <c r="V16" s="299"/>
      <c r="W16" s="299"/>
      <c r="X16" s="299"/>
      <c r="Y16" s="300"/>
    </row>
    <row r="17" spans="1:40" s="235" customFormat="1" ht="39" customHeight="1">
      <c r="A17" s="234"/>
      <c r="B17" s="354"/>
      <c r="C17" s="355"/>
      <c r="D17" s="355"/>
      <c r="E17" s="356"/>
      <c r="F17" s="290" t="s">
        <v>273</v>
      </c>
      <c r="G17" s="290"/>
      <c r="H17" s="348" t="s">
        <v>297</v>
      </c>
      <c r="I17" s="349"/>
      <c r="J17" s="349"/>
      <c r="K17" s="349"/>
      <c r="L17" s="349"/>
      <c r="M17" s="349"/>
      <c r="N17" s="349"/>
      <c r="O17" s="349"/>
      <c r="P17" s="349"/>
      <c r="Q17" s="350"/>
      <c r="R17" s="273"/>
      <c r="S17" s="273"/>
      <c r="T17" s="273"/>
      <c r="U17" s="284">
        <v>74</v>
      </c>
      <c r="V17" s="284"/>
      <c r="W17" s="284"/>
      <c r="X17" s="272" t="s">
        <v>254</v>
      </c>
      <c r="Y17" s="272"/>
    </row>
    <row r="18" spans="1:40" s="235" customFormat="1" ht="40.700000000000003" customHeight="1">
      <c r="A18" s="234"/>
      <c r="B18" s="357" t="s">
        <v>17</v>
      </c>
      <c r="C18" s="358"/>
      <c r="D18" s="358"/>
      <c r="E18" s="359"/>
      <c r="F18" s="301" t="s">
        <v>274</v>
      </c>
      <c r="G18" s="301"/>
      <c r="H18" s="274">
        <v>43020</v>
      </c>
      <c r="I18" s="274"/>
      <c r="J18" s="276" t="s">
        <v>275</v>
      </c>
      <c r="K18" s="276"/>
      <c r="L18" s="274">
        <v>43020</v>
      </c>
      <c r="M18" s="274"/>
      <c r="N18" s="296" t="s">
        <v>276</v>
      </c>
      <c r="O18" s="296"/>
      <c r="P18" s="275">
        <v>1</v>
      </c>
      <c r="Q18" s="275"/>
      <c r="R18" s="273"/>
      <c r="S18" s="273"/>
      <c r="T18" s="273"/>
      <c r="U18" s="284"/>
      <c r="V18" s="284"/>
      <c r="W18" s="284"/>
      <c r="X18" s="272"/>
      <c r="Y18" s="272"/>
    </row>
    <row r="19" spans="1:40" s="235" customFormat="1" ht="44.25" customHeight="1">
      <c r="A19" s="234"/>
      <c r="B19" s="285" t="s">
        <v>19</v>
      </c>
      <c r="C19" s="285"/>
      <c r="D19" s="285"/>
      <c r="E19" s="285"/>
      <c r="F19" s="296" t="s">
        <v>277</v>
      </c>
      <c r="G19" s="296"/>
      <c r="H19" s="297"/>
      <c r="I19" s="297"/>
      <c r="J19" s="293" t="s">
        <v>278</v>
      </c>
      <c r="K19" s="293"/>
      <c r="L19" s="360"/>
      <c r="M19" s="360"/>
      <c r="N19" s="296" t="s">
        <v>279</v>
      </c>
      <c r="O19" s="296"/>
      <c r="P19" s="291"/>
      <c r="Q19" s="292"/>
      <c r="R19" s="273"/>
      <c r="S19" s="273"/>
      <c r="T19" s="273"/>
      <c r="U19" s="284"/>
      <c r="V19" s="284"/>
      <c r="W19" s="284"/>
      <c r="X19" s="272"/>
      <c r="Y19" s="272"/>
      <c r="AN19" s="236"/>
    </row>
    <row r="20" spans="1:40" s="234" customFormat="1" ht="37.5" customHeight="1">
      <c r="B20" s="285" t="s">
        <v>281</v>
      </c>
      <c r="C20" s="285"/>
      <c r="D20" s="285" t="s">
        <v>289</v>
      </c>
      <c r="E20" s="285"/>
      <c r="F20" s="285"/>
      <c r="G20" s="285"/>
      <c r="H20" s="285"/>
      <c r="I20" s="285"/>
      <c r="J20" s="285"/>
      <c r="K20" s="285"/>
      <c r="L20" s="289" t="s">
        <v>24</v>
      </c>
      <c r="M20" s="289"/>
      <c r="N20" s="289"/>
      <c r="O20" s="289"/>
      <c r="P20" s="289"/>
      <c r="Q20" s="289"/>
      <c r="R20" s="273"/>
      <c r="S20" s="273"/>
      <c r="T20" s="273"/>
      <c r="U20" s="284"/>
      <c r="V20" s="284"/>
      <c r="W20" s="284"/>
      <c r="X20" s="272" t="s">
        <v>60</v>
      </c>
      <c r="Y20" s="272"/>
      <c r="AN20" s="237"/>
    </row>
    <row r="21" spans="1:40" s="209" customFormat="1" ht="22.7" customHeight="1">
      <c r="B21" s="286" t="s">
        <v>26</v>
      </c>
      <c r="C21" s="287"/>
      <c r="D21" s="288" t="s">
        <v>301</v>
      </c>
      <c r="E21" s="288"/>
      <c r="F21" s="288"/>
      <c r="G21" s="288"/>
      <c r="H21" s="288"/>
      <c r="I21" s="288"/>
      <c r="J21" s="288"/>
      <c r="K21" s="288"/>
      <c r="L21" s="288" t="s">
        <v>295</v>
      </c>
      <c r="M21" s="288"/>
      <c r="N21" s="288"/>
      <c r="O21" s="288"/>
      <c r="P21" s="288"/>
      <c r="Q21" s="288"/>
      <c r="R21" s="273"/>
      <c r="S21" s="273"/>
      <c r="T21" s="273"/>
      <c r="U21" s="284"/>
      <c r="V21" s="284"/>
      <c r="W21" s="284"/>
      <c r="X21" s="272" t="s">
        <v>60</v>
      </c>
      <c r="Y21" s="272"/>
      <c r="AN21" s="238"/>
    </row>
    <row r="22" spans="1:40" s="209" customFormat="1" ht="22.7" customHeight="1">
      <c r="B22" s="286" t="s">
        <v>27</v>
      </c>
      <c r="C22" s="287"/>
      <c r="D22" s="288" t="s">
        <v>302</v>
      </c>
      <c r="E22" s="288"/>
      <c r="F22" s="288"/>
      <c r="G22" s="288"/>
      <c r="H22" s="288"/>
      <c r="I22" s="288"/>
      <c r="J22" s="288"/>
      <c r="K22" s="288"/>
      <c r="L22" s="288" t="s">
        <v>295</v>
      </c>
      <c r="M22" s="288"/>
      <c r="N22" s="288"/>
      <c r="O22" s="288"/>
      <c r="P22" s="288"/>
      <c r="Q22" s="288"/>
      <c r="R22" s="273"/>
      <c r="S22" s="273"/>
      <c r="T22" s="273"/>
      <c r="U22" s="284"/>
      <c r="V22" s="284"/>
      <c r="W22" s="284"/>
      <c r="X22" s="272" t="s">
        <v>60</v>
      </c>
      <c r="Y22" s="272"/>
      <c r="AN22" s="238"/>
    </row>
    <row r="23" spans="1:40" s="209" customFormat="1" ht="22.7" customHeight="1">
      <c r="B23" s="286" t="s">
        <v>28</v>
      </c>
      <c r="C23" s="287"/>
      <c r="D23" s="288" t="s">
        <v>303</v>
      </c>
      <c r="E23" s="288"/>
      <c r="F23" s="288"/>
      <c r="G23" s="288"/>
      <c r="H23" s="288"/>
      <c r="I23" s="288"/>
      <c r="J23" s="288"/>
      <c r="K23" s="288"/>
      <c r="L23" s="288" t="s">
        <v>295</v>
      </c>
      <c r="M23" s="288"/>
      <c r="N23" s="288"/>
      <c r="O23" s="288"/>
      <c r="P23" s="288"/>
      <c r="Q23" s="288"/>
      <c r="R23" s="273"/>
      <c r="S23" s="273"/>
      <c r="T23" s="273"/>
      <c r="U23" s="284"/>
      <c r="V23" s="284"/>
      <c r="W23" s="284"/>
      <c r="X23" s="272" t="s">
        <v>60</v>
      </c>
      <c r="Y23" s="272"/>
      <c r="AN23" s="238"/>
    </row>
    <row r="24" spans="1:40" s="209" customFormat="1" ht="22.7" customHeight="1">
      <c r="B24" s="286" t="s">
        <v>29</v>
      </c>
      <c r="C24" s="287"/>
      <c r="D24" s="288" t="s">
        <v>304</v>
      </c>
      <c r="E24" s="288"/>
      <c r="F24" s="288"/>
      <c r="G24" s="288"/>
      <c r="H24" s="288"/>
      <c r="I24" s="288"/>
      <c r="J24" s="288"/>
      <c r="K24" s="288"/>
      <c r="L24" s="288" t="s">
        <v>295</v>
      </c>
      <c r="M24" s="288"/>
      <c r="N24" s="288"/>
      <c r="O24" s="288"/>
      <c r="P24" s="288"/>
      <c r="Q24" s="288"/>
      <c r="R24" s="273"/>
      <c r="S24" s="273"/>
      <c r="T24" s="273"/>
      <c r="U24" s="284"/>
      <c r="V24" s="284"/>
      <c r="W24" s="284"/>
      <c r="X24" s="272" t="s">
        <v>60</v>
      </c>
      <c r="Y24" s="272"/>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73"/>
      <c r="S25" s="273"/>
      <c r="T25" s="273"/>
      <c r="U25" s="284"/>
      <c r="V25" s="284"/>
      <c r="W25" s="284"/>
      <c r="X25" s="272" t="s">
        <v>60</v>
      </c>
      <c r="Y25" s="272"/>
      <c r="AN25" s="238"/>
    </row>
    <row r="26" spans="1:40" ht="44.25" customHeight="1">
      <c r="B26" s="285" t="s">
        <v>36</v>
      </c>
      <c r="C26" s="285" t="s">
        <v>280</v>
      </c>
      <c r="D26" s="285"/>
      <c r="E26" s="285" t="s">
        <v>283</v>
      </c>
      <c r="F26" s="296" t="s">
        <v>284</v>
      </c>
      <c r="G26" s="296"/>
      <c r="H26" s="296"/>
      <c r="I26" s="296"/>
      <c r="J26" s="296"/>
      <c r="K26" s="296"/>
      <c r="L26" s="342" t="s">
        <v>285</v>
      </c>
      <c r="M26" s="343"/>
      <c r="N26" s="277" t="s">
        <v>286</v>
      </c>
      <c r="O26" s="277" t="s">
        <v>287</v>
      </c>
      <c r="P26" s="277"/>
      <c r="Q26" s="342" t="s">
        <v>288</v>
      </c>
      <c r="R26" s="346"/>
      <c r="S26" s="346"/>
      <c r="T26" s="346"/>
      <c r="U26" s="346"/>
      <c r="V26" s="343"/>
      <c r="W26" s="239"/>
      <c r="X26" s="270"/>
      <c r="Y26" s="271"/>
    </row>
    <row r="27" spans="1:40" ht="41.25" customHeight="1">
      <c r="B27" s="285"/>
      <c r="C27" s="240" t="s">
        <v>281</v>
      </c>
      <c r="D27" s="240" t="s">
        <v>282</v>
      </c>
      <c r="E27" s="285"/>
      <c r="F27" s="296"/>
      <c r="G27" s="296"/>
      <c r="H27" s="296"/>
      <c r="I27" s="296"/>
      <c r="J27" s="296"/>
      <c r="K27" s="296"/>
      <c r="L27" s="344"/>
      <c r="M27" s="345"/>
      <c r="N27" s="277"/>
      <c r="O27" s="277"/>
      <c r="P27" s="277"/>
      <c r="Q27" s="344"/>
      <c r="R27" s="347"/>
      <c r="S27" s="347"/>
      <c r="T27" s="347"/>
      <c r="U27" s="347"/>
      <c r="V27" s="345"/>
      <c r="W27" s="239"/>
      <c r="X27" s="270"/>
      <c r="Y27" s="271"/>
    </row>
    <row r="28" spans="1:40" ht="42" customHeight="1">
      <c r="B28" s="241">
        <v>1</v>
      </c>
      <c r="C28" s="242" t="s">
        <v>26</v>
      </c>
      <c r="D28" s="243" t="s">
        <v>305</v>
      </c>
      <c r="E28" s="244" t="s">
        <v>300</v>
      </c>
      <c r="F28" s="278" t="s">
        <v>306</v>
      </c>
      <c r="G28" s="279"/>
      <c r="H28" s="279"/>
      <c r="I28" s="279"/>
      <c r="J28" s="279"/>
      <c r="K28" s="279"/>
      <c r="L28" s="245" t="s">
        <v>255</v>
      </c>
      <c r="M28" s="246" t="s">
        <v>256</v>
      </c>
      <c r="N28" s="239" t="s">
        <v>293</v>
      </c>
      <c r="O28" s="268">
        <v>43020</v>
      </c>
      <c r="P28" s="269"/>
      <c r="Q28" s="280" t="s">
        <v>307</v>
      </c>
      <c r="R28" s="281"/>
      <c r="S28" s="281"/>
      <c r="T28" s="281"/>
      <c r="U28" s="281"/>
      <c r="V28" s="282"/>
      <c r="W28" s="239"/>
      <c r="X28" s="270"/>
      <c r="Y28" s="271"/>
    </row>
    <row r="29" spans="1:40" ht="42" customHeight="1">
      <c r="B29" s="241">
        <v>2</v>
      </c>
      <c r="C29" s="242" t="s">
        <v>27</v>
      </c>
      <c r="D29" s="247"/>
      <c r="E29" s="244"/>
      <c r="F29" s="278"/>
      <c r="G29" s="279"/>
      <c r="H29" s="279"/>
      <c r="I29" s="279"/>
      <c r="J29" s="279"/>
      <c r="K29" s="279"/>
      <c r="L29" s="245"/>
      <c r="M29" s="246"/>
      <c r="N29" s="239"/>
      <c r="O29" s="268"/>
      <c r="P29" s="269"/>
      <c r="Q29" s="280"/>
      <c r="R29" s="281"/>
      <c r="S29" s="281"/>
      <c r="T29" s="281"/>
      <c r="U29" s="281"/>
      <c r="V29" s="282"/>
      <c r="W29" s="239"/>
      <c r="X29" s="270"/>
      <c r="Y29" s="271"/>
    </row>
    <row r="30" spans="1:40" ht="42" customHeight="1">
      <c r="B30" s="241">
        <v>3</v>
      </c>
      <c r="C30" s="242" t="s">
        <v>60</v>
      </c>
      <c r="D30" s="248"/>
      <c r="E30" s="244"/>
      <c r="F30" s="266"/>
      <c r="G30" s="267"/>
      <c r="H30" s="267"/>
      <c r="I30" s="267"/>
      <c r="J30" s="267"/>
      <c r="K30" s="283"/>
      <c r="L30" s="245" t="s">
        <v>60</v>
      </c>
      <c r="M30" s="246" t="s">
        <v>60</v>
      </c>
      <c r="N30" s="239"/>
      <c r="O30" s="268"/>
      <c r="P30" s="269"/>
      <c r="Q30" s="249"/>
      <c r="R30" s="250"/>
      <c r="S30" s="250"/>
      <c r="T30" s="250"/>
      <c r="U30" s="250"/>
      <c r="V30" s="251"/>
      <c r="W30" s="239"/>
      <c r="X30" s="270"/>
      <c r="Y30" s="271"/>
    </row>
    <row r="31" spans="1:40" ht="42" customHeight="1">
      <c r="B31" s="241">
        <v>4</v>
      </c>
      <c r="C31" s="242" t="s">
        <v>60</v>
      </c>
      <c r="D31" s="248"/>
      <c r="E31" s="244"/>
      <c r="F31" s="266"/>
      <c r="G31" s="267"/>
      <c r="H31" s="267"/>
      <c r="I31" s="267"/>
      <c r="J31" s="267"/>
      <c r="K31" s="267"/>
      <c r="L31" s="245" t="s">
        <v>60</v>
      </c>
      <c r="M31" s="246" t="s">
        <v>60</v>
      </c>
      <c r="N31" s="239"/>
      <c r="O31" s="268"/>
      <c r="P31" s="269"/>
      <c r="Q31" s="249"/>
      <c r="R31" s="250"/>
      <c r="S31" s="250"/>
      <c r="T31" s="250"/>
      <c r="U31" s="250"/>
      <c r="V31" s="251"/>
      <c r="W31" s="239"/>
      <c r="X31" s="270"/>
      <c r="Y31" s="271"/>
    </row>
    <row r="32" spans="1:40" ht="42" customHeight="1">
      <c r="B32" s="241">
        <v>5</v>
      </c>
      <c r="C32" s="242" t="s">
        <v>60</v>
      </c>
      <c r="D32" s="248"/>
      <c r="E32" s="244"/>
      <c r="F32" s="266"/>
      <c r="G32" s="267"/>
      <c r="H32" s="267"/>
      <c r="I32" s="267"/>
      <c r="J32" s="267"/>
      <c r="K32" s="267"/>
      <c r="L32" s="245" t="s">
        <v>60</v>
      </c>
      <c r="M32" s="246" t="s">
        <v>60</v>
      </c>
      <c r="N32" s="239"/>
      <c r="O32" s="268"/>
      <c r="P32" s="269"/>
      <c r="Q32" s="249"/>
      <c r="R32" s="250"/>
      <c r="S32" s="250"/>
      <c r="T32" s="250"/>
      <c r="U32" s="250"/>
      <c r="V32" s="251"/>
      <c r="W32" s="239"/>
      <c r="X32" s="270"/>
      <c r="Y32" s="271"/>
    </row>
    <row r="33" spans="1:26" ht="42" customHeight="1">
      <c r="B33" s="241">
        <v>6</v>
      </c>
      <c r="C33" s="242" t="s">
        <v>60</v>
      </c>
      <c r="D33" s="248"/>
      <c r="E33" s="244"/>
      <c r="F33" s="266"/>
      <c r="G33" s="267"/>
      <c r="H33" s="267"/>
      <c r="I33" s="267"/>
      <c r="J33" s="267"/>
      <c r="K33" s="267"/>
      <c r="L33" s="245" t="s">
        <v>60</v>
      </c>
      <c r="M33" s="246" t="s">
        <v>60</v>
      </c>
      <c r="N33" s="239"/>
      <c r="O33" s="268"/>
      <c r="P33" s="269"/>
      <c r="Q33" s="249"/>
      <c r="R33" s="250"/>
      <c r="S33" s="250"/>
      <c r="T33" s="250"/>
      <c r="U33" s="250"/>
      <c r="V33" s="251"/>
      <c r="W33" s="239"/>
      <c r="X33" s="270"/>
      <c r="Y33" s="271"/>
    </row>
    <row r="34" spans="1:26" ht="42" customHeight="1">
      <c r="B34" s="241">
        <v>7</v>
      </c>
      <c r="C34" s="242" t="s">
        <v>60</v>
      </c>
      <c r="D34" s="248"/>
      <c r="E34" s="244"/>
      <c r="F34" s="266"/>
      <c r="G34" s="267"/>
      <c r="H34" s="267"/>
      <c r="I34" s="267"/>
      <c r="J34" s="267"/>
      <c r="K34" s="267"/>
      <c r="L34" s="245" t="s">
        <v>60</v>
      </c>
      <c r="M34" s="246" t="s">
        <v>60</v>
      </c>
      <c r="N34" s="239"/>
      <c r="O34" s="268"/>
      <c r="P34" s="269"/>
      <c r="Q34" s="249"/>
      <c r="R34" s="250"/>
      <c r="S34" s="250"/>
      <c r="T34" s="250"/>
      <c r="U34" s="250"/>
      <c r="V34" s="251"/>
      <c r="W34" s="239"/>
      <c r="X34" s="270"/>
      <c r="Y34" s="271"/>
    </row>
    <row r="35" spans="1:26" ht="42" customHeight="1">
      <c r="A35" s="233"/>
      <c r="B35" s="241">
        <v>8</v>
      </c>
      <c r="C35" s="242" t="s">
        <v>60</v>
      </c>
      <c r="D35" s="248"/>
      <c r="E35" s="244"/>
      <c r="F35" s="266"/>
      <c r="G35" s="267"/>
      <c r="H35" s="267"/>
      <c r="I35" s="267"/>
      <c r="J35" s="267"/>
      <c r="K35" s="267"/>
      <c r="L35" s="245" t="s">
        <v>60</v>
      </c>
      <c r="M35" s="246" t="s">
        <v>60</v>
      </c>
      <c r="N35" s="239"/>
      <c r="O35" s="268"/>
      <c r="P35" s="269"/>
      <c r="Q35" s="249"/>
      <c r="R35" s="250"/>
      <c r="S35" s="250"/>
      <c r="T35" s="250"/>
      <c r="U35" s="250"/>
      <c r="V35" s="251"/>
      <c r="W35" s="239"/>
      <c r="X35" s="270"/>
      <c r="Y35" s="271"/>
      <c r="Z35" s="213"/>
    </row>
    <row r="36" spans="1:26" ht="42" customHeight="1">
      <c r="A36" s="233"/>
      <c r="B36" s="241">
        <v>9</v>
      </c>
      <c r="C36" s="242" t="s">
        <v>60</v>
      </c>
      <c r="D36" s="248"/>
      <c r="E36" s="244"/>
      <c r="F36" s="266"/>
      <c r="G36" s="267"/>
      <c r="H36" s="267"/>
      <c r="I36" s="267"/>
      <c r="J36" s="267"/>
      <c r="K36" s="267"/>
      <c r="L36" s="245" t="s">
        <v>60</v>
      </c>
      <c r="M36" s="246" t="s">
        <v>60</v>
      </c>
      <c r="N36" s="239"/>
      <c r="O36" s="268"/>
      <c r="P36" s="269"/>
      <c r="Q36" s="249"/>
      <c r="R36" s="250"/>
      <c r="S36" s="250"/>
      <c r="T36" s="250"/>
      <c r="U36" s="250"/>
      <c r="V36" s="251"/>
      <c r="W36" s="239"/>
      <c r="X36" s="270"/>
      <c r="Y36" s="271"/>
      <c r="Z36" s="213"/>
    </row>
    <row r="37" spans="1:26" ht="42" customHeight="1">
      <c r="A37" s="233"/>
      <c r="B37" s="241">
        <v>10</v>
      </c>
      <c r="C37" s="242" t="s">
        <v>60</v>
      </c>
      <c r="D37" s="248"/>
      <c r="E37" s="244"/>
      <c r="F37" s="266"/>
      <c r="G37" s="267"/>
      <c r="H37" s="267"/>
      <c r="I37" s="267"/>
      <c r="J37" s="267"/>
      <c r="K37" s="267"/>
      <c r="L37" s="245" t="s">
        <v>60</v>
      </c>
      <c r="M37" s="246" t="s">
        <v>60</v>
      </c>
      <c r="N37" s="239"/>
      <c r="O37" s="268"/>
      <c r="P37" s="269"/>
      <c r="Q37" s="249"/>
      <c r="R37" s="250"/>
      <c r="S37" s="250"/>
      <c r="T37" s="250"/>
      <c r="U37" s="250"/>
      <c r="V37" s="251"/>
      <c r="W37" s="239"/>
      <c r="X37" s="270"/>
      <c r="Y37" s="271"/>
      <c r="Z37" s="213"/>
    </row>
    <row r="38" spans="1:26" s="253" customFormat="1" ht="42" customHeight="1">
      <c r="A38" s="252"/>
      <c r="B38" s="241">
        <v>11</v>
      </c>
      <c r="C38" s="242" t="s">
        <v>60</v>
      </c>
      <c r="D38" s="248"/>
      <c r="E38" s="244"/>
      <c r="F38" s="266"/>
      <c r="G38" s="267"/>
      <c r="H38" s="267"/>
      <c r="I38" s="267"/>
      <c r="J38" s="267"/>
      <c r="K38" s="267"/>
      <c r="L38" s="245" t="s">
        <v>60</v>
      </c>
      <c r="M38" s="246" t="s">
        <v>60</v>
      </c>
      <c r="N38" s="239"/>
      <c r="O38" s="268"/>
      <c r="P38" s="269"/>
      <c r="Q38" s="249"/>
      <c r="R38" s="250"/>
      <c r="S38" s="250"/>
      <c r="T38" s="250"/>
      <c r="U38" s="250"/>
      <c r="V38" s="251"/>
      <c r="W38" s="239"/>
      <c r="X38" s="270"/>
      <c r="Y38" s="271"/>
    </row>
    <row r="39" spans="1:26" s="253" customFormat="1" ht="42" customHeight="1">
      <c r="A39" s="252"/>
      <c r="B39" s="241">
        <v>12</v>
      </c>
      <c r="C39" s="242" t="s">
        <v>60</v>
      </c>
      <c r="D39" s="248"/>
      <c r="E39" s="244"/>
      <c r="F39" s="266"/>
      <c r="G39" s="267"/>
      <c r="H39" s="267"/>
      <c r="I39" s="267"/>
      <c r="J39" s="267"/>
      <c r="K39" s="267"/>
      <c r="L39" s="245" t="s">
        <v>60</v>
      </c>
      <c r="M39" s="246" t="s">
        <v>60</v>
      </c>
      <c r="N39" s="239"/>
      <c r="O39" s="268"/>
      <c r="P39" s="269"/>
      <c r="Q39" s="249"/>
      <c r="R39" s="250"/>
      <c r="S39" s="250"/>
      <c r="T39" s="250"/>
      <c r="U39" s="250"/>
      <c r="V39" s="251"/>
      <c r="W39" s="239"/>
      <c r="X39" s="270"/>
      <c r="Y39" s="271"/>
    </row>
    <row r="40" spans="1:26" s="253" customFormat="1" ht="42" customHeight="1">
      <c r="A40" s="252"/>
      <c r="B40" s="241">
        <v>13</v>
      </c>
      <c r="C40" s="242" t="s">
        <v>60</v>
      </c>
      <c r="D40" s="248"/>
      <c r="E40" s="244"/>
      <c r="F40" s="266"/>
      <c r="G40" s="267"/>
      <c r="H40" s="267"/>
      <c r="I40" s="267"/>
      <c r="J40" s="267"/>
      <c r="K40" s="267"/>
      <c r="L40" s="245" t="s">
        <v>60</v>
      </c>
      <c r="M40" s="246" t="s">
        <v>60</v>
      </c>
      <c r="N40" s="239"/>
      <c r="O40" s="268"/>
      <c r="P40" s="269"/>
      <c r="Q40" s="249"/>
      <c r="R40" s="250"/>
      <c r="S40" s="250"/>
      <c r="T40" s="250"/>
      <c r="U40" s="250"/>
      <c r="V40" s="251"/>
      <c r="W40" s="239"/>
      <c r="X40" s="270"/>
      <c r="Y40" s="271"/>
    </row>
    <row r="41" spans="1:26" s="253" customFormat="1" ht="42" customHeight="1">
      <c r="A41" s="252"/>
      <c r="B41" s="241">
        <v>14</v>
      </c>
      <c r="C41" s="242" t="s">
        <v>60</v>
      </c>
      <c r="D41" s="248"/>
      <c r="E41" s="244"/>
      <c r="F41" s="266"/>
      <c r="G41" s="267"/>
      <c r="H41" s="267"/>
      <c r="I41" s="267"/>
      <c r="J41" s="267"/>
      <c r="K41" s="267"/>
      <c r="L41" s="245" t="s">
        <v>60</v>
      </c>
      <c r="M41" s="246" t="s">
        <v>60</v>
      </c>
      <c r="N41" s="239"/>
      <c r="O41" s="268"/>
      <c r="P41" s="269"/>
      <c r="Q41" s="249"/>
      <c r="R41" s="250"/>
      <c r="S41" s="250"/>
      <c r="T41" s="250"/>
      <c r="U41" s="250"/>
      <c r="V41" s="251"/>
      <c r="W41" s="239"/>
      <c r="X41" s="270"/>
      <c r="Y41" s="271"/>
    </row>
    <row r="42" spans="1:26" s="253" customFormat="1" ht="42" customHeight="1">
      <c r="A42" s="252"/>
      <c r="B42" s="241">
        <v>15</v>
      </c>
      <c r="C42" s="242" t="s">
        <v>60</v>
      </c>
      <c r="D42" s="248"/>
      <c r="E42" s="244"/>
      <c r="F42" s="266"/>
      <c r="G42" s="267"/>
      <c r="H42" s="267"/>
      <c r="I42" s="267"/>
      <c r="J42" s="267"/>
      <c r="K42" s="267"/>
      <c r="L42" s="245" t="s">
        <v>60</v>
      </c>
      <c r="M42" s="246" t="s">
        <v>60</v>
      </c>
      <c r="N42" s="239"/>
      <c r="O42" s="268"/>
      <c r="P42" s="269"/>
      <c r="Q42" s="249"/>
      <c r="R42" s="250"/>
      <c r="S42" s="250"/>
      <c r="T42" s="250"/>
      <c r="U42" s="250"/>
      <c r="V42" s="251"/>
      <c r="W42" s="239"/>
      <c r="X42" s="270"/>
      <c r="Y42" s="271"/>
    </row>
    <row r="43" spans="1:26" s="253" customFormat="1" ht="42" customHeight="1">
      <c r="A43" s="252"/>
      <c r="B43" s="241">
        <v>16</v>
      </c>
      <c r="C43" s="242" t="s">
        <v>60</v>
      </c>
      <c r="D43" s="248"/>
      <c r="E43" s="244"/>
      <c r="F43" s="266"/>
      <c r="G43" s="267"/>
      <c r="H43" s="267"/>
      <c r="I43" s="267"/>
      <c r="J43" s="267"/>
      <c r="K43" s="267"/>
      <c r="L43" s="245" t="s">
        <v>60</v>
      </c>
      <c r="M43" s="246" t="s">
        <v>60</v>
      </c>
      <c r="N43" s="239"/>
      <c r="O43" s="268"/>
      <c r="P43" s="269"/>
      <c r="Q43" s="249"/>
      <c r="R43" s="250"/>
      <c r="S43" s="250"/>
      <c r="T43" s="250"/>
      <c r="U43" s="250"/>
      <c r="V43" s="251"/>
      <c r="W43" s="239"/>
      <c r="X43" s="270"/>
      <c r="Y43" s="271"/>
    </row>
    <row r="44" spans="1:26" s="253" customFormat="1" ht="42" customHeight="1">
      <c r="A44" s="252"/>
      <c r="B44" s="241">
        <v>17</v>
      </c>
      <c r="C44" s="242" t="s">
        <v>60</v>
      </c>
      <c r="D44" s="248"/>
      <c r="E44" s="244"/>
      <c r="F44" s="266"/>
      <c r="G44" s="267"/>
      <c r="H44" s="267"/>
      <c r="I44" s="267"/>
      <c r="J44" s="267"/>
      <c r="K44" s="267"/>
      <c r="L44" s="245" t="s">
        <v>60</v>
      </c>
      <c r="M44" s="246" t="s">
        <v>60</v>
      </c>
      <c r="N44" s="239"/>
      <c r="O44" s="268"/>
      <c r="P44" s="269"/>
      <c r="Q44" s="249"/>
      <c r="R44" s="250"/>
      <c r="S44" s="250"/>
      <c r="T44" s="250"/>
      <c r="U44" s="250"/>
      <c r="V44" s="251"/>
      <c r="W44" s="239"/>
      <c r="X44" s="270"/>
      <c r="Y44" s="271"/>
    </row>
    <row r="45" spans="1:26" ht="42" customHeight="1">
      <c r="B45" s="241">
        <v>18</v>
      </c>
      <c r="C45" s="242" t="s">
        <v>60</v>
      </c>
      <c r="D45" s="248"/>
      <c r="E45" s="244"/>
      <c r="F45" s="266"/>
      <c r="G45" s="267"/>
      <c r="H45" s="267"/>
      <c r="I45" s="267"/>
      <c r="J45" s="267"/>
      <c r="K45" s="267"/>
      <c r="L45" s="245" t="s">
        <v>60</v>
      </c>
      <c r="M45" s="246" t="s">
        <v>60</v>
      </c>
      <c r="N45" s="239"/>
      <c r="O45" s="268"/>
      <c r="P45" s="269"/>
      <c r="Q45" s="249"/>
      <c r="R45" s="250"/>
      <c r="S45" s="250"/>
      <c r="T45" s="250"/>
      <c r="U45" s="250"/>
      <c r="V45" s="251"/>
      <c r="W45" s="239"/>
      <c r="X45" s="270"/>
      <c r="Y45" s="271"/>
    </row>
    <row r="46" spans="1:26" ht="42" customHeight="1">
      <c r="B46" s="241">
        <v>19</v>
      </c>
      <c r="C46" s="242" t="s">
        <v>60</v>
      </c>
      <c r="D46" s="248"/>
      <c r="E46" s="244"/>
      <c r="F46" s="266"/>
      <c r="G46" s="267"/>
      <c r="H46" s="267"/>
      <c r="I46" s="267"/>
      <c r="J46" s="267"/>
      <c r="K46" s="267"/>
      <c r="L46" s="245" t="s">
        <v>60</v>
      </c>
      <c r="M46" s="246" t="s">
        <v>60</v>
      </c>
      <c r="N46" s="239"/>
      <c r="O46" s="268"/>
      <c r="P46" s="269"/>
      <c r="Q46" s="249"/>
      <c r="R46" s="250"/>
      <c r="S46" s="250"/>
      <c r="T46" s="250"/>
      <c r="U46" s="250"/>
      <c r="V46" s="251"/>
      <c r="W46" s="239"/>
      <c r="X46" s="270"/>
      <c r="Y46" s="271"/>
    </row>
    <row r="47" spans="1:26" ht="42" customHeight="1">
      <c r="B47" s="241">
        <v>20</v>
      </c>
      <c r="C47" s="242" t="s">
        <v>60</v>
      </c>
      <c r="D47" s="248"/>
      <c r="E47" s="244"/>
      <c r="F47" s="266"/>
      <c r="G47" s="267"/>
      <c r="H47" s="267"/>
      <c r="I47" s="267"/>
      <c r="J47" s="267"/>
      <c r="K47" s="267"/>
      <c r="L47" s="245" t="s">
        <v>60</v>
      </c>
      <c r="M47" s="246" t="s">
        <v>60</v>
      </c>
      <c r="N47" s="239"/>
      <c r="O47" s="268"/>
      <c r="P47" s="269"/>
      <c r="Q47" s="249"/>
      <c r="R47" s="250"/>
      <c r="S47" s="250"/>
      <c r="T47" s="250"/>
      <c r="U47" s="250"/>
      <c r="V47" s="251"/>
      <c r="W47" s="239"/>
      <c r="X47" s="270"/>
      <c r="Y47" s="271"/>
    </row>
    <row r="48" spans="1:26" ht="42" customHeight="1">
      <c r="B48" s="241">
        <v>21</v>
      </c>
      <c r="C48" s="242" t="s">
        <v>60</v>
      </c>
      <c r="D48" s="248"/>
      <c r="E48" s="244"/>
      <c r="F48" s="266"/>
      <c r="G48" s="267"/>
      <c r="H48" s="267"/>
      <c r="I48" s="267"/>
      <c r="J48" s="267"/>
      <c r="K48" s="267"/>
      <c r="L48" s="245" t="s">
        <v>60</v>
      </c>
      <c r="M48" s="246" t="s">
        <v>60</v>
      </c>
      <c r="N48" s="239"/>
      <c r="O48" s="268"/>
      <c r="P48" s="269"/>
      <c r="Q48" s="249"/>
      <c r="R48" s="250"/>
      <c r="S48" s="250"/>
      <c r="T48" s="250"/>
      <c r="U48" s="250"/>
      <c r="V48" s="251"/>
      <c r="W48" s="239"/>
      <c r="X48" s="270"/>
      <c r="Y48" s="271"/>
    </row>
    <row r="49" spans="2:25" ht="42" customHeight="1">
      <c r="B49" s="241">
        <v>22</v>
      </c>
      <c r="C49" s="242" t="s">
        <v>60</v>
      </c>
      <c r="D49" s="248"/>
      <c r="E49" s="244"/>
      <c r="F49" s="266"/>
      <c r="G49" s="267"/>
      <c r="H49" s="267"/>
      <c r="I49" s="267"/>
      <c r="J49" s="267"/>
      <c r="K49" s="267"/>
      <c r="L49" s="245" t="s">
        <v>60</v>
      </c>
      <c r="M49" s="246" t="s">
        <v>60</v>
      </c>
      <c r="N49" s="239"/>
      <c r="O49" s="268"/>
      <c r="P49" s="269"/>
      <c r="Q49" s="249"/>
      <c r="R49" s="250"/>
      <c r="S49" s="250"/>
      <c r="T49" s="250"/>
      <c r="U49" s="250"/>
      <c r="V49" s="251"/>
      <c r="W49" s="239"/>
      <c r="X49" s="270"/>
      <c r="Y49" s="271"/>
    </row>
    <row r="50" spans="2:25" ht="42" customHeight="1">
      <c r="B50" s="241">
        <v>23</v>
      </c>
      <c r="C50" s="242" t="s">
        <v>60</v>
      </c>
      <c r="D50" s="248"/>
      <c r="E50" s="244"/>
      <c r="F50" s="266"/>
      <c r="G50" s="267"/>
      <c r="H50" s="267"/>
      <c r="I50" s="267"/>
      <c r="J50" s="267"/>
      <c r="K50" s="267"/>
      <c r="L50" s="245" t="s">
        <v>60</v>
      </c>
      <c r="M50" s="246" t="s">
        <v>60</v>
      </c>
      <c r="N50" s="239"/>
      <c r="O50" s="268"/>
      <c r="P50" s="269"/>
      <c r="Q50" s="249"/>
      <c r="R50" s="250"/>
      <c r="S50" s="250"/>
      <c r="T50" s="250"/>
      <c r="U50" s="250"/>
      <c r="V50" s="251"/>
      <c r="W50" s="239"/>
      <c r="X50" s="270"/>
      <c r="Y50" s="271"/>
    </row>
    <row r="51" spans="2:25" ht="42" customHeight="1">
      <c r="B51" s="241">
        <v>24</v>
      </c>
      <c r="C51" s="242" t="s">
        <v>60</v>
      </c>
      <c r="D51" s="248"/>
      <c r="E51" s="244"/>
      <c r="F51" s="266"/>
      <c r="G51" s="267"/>
      <c r="H51" s="267"/>
      <c r="I51" s="267"/>
      <c r="J51" s="267"/>
      <c r="K51" s="267"/>
      <c r="L51" s="245" t="s">
        <v>60</v>
      </c>
      <c r="M51" s="246" t="s">
        <v>60</v>
      </c>
      <c r="N51" s="239"/>
      <c r="O51" s="268"/>
      <c r="P51" s="269"/>
      <c r="Q51" s="249"/>
      <c r="R51" s="250"/>
      <c r="S51" s="250"/>
      <c r="T51" s="250"/>
      <c r="U51" s="250"/>
      <c r="V51" s="251"/>
      <c r="W51" s="239"/>
      <c r="X51" s="270"/>
      <c r="Y51" s="271"/>
    </row>
    <row r="52" spans="2:25" ht="42" customHeight="1">
      <c r="B52" s="241">
        <v>25</v>
      </c>
      <c r="C52" s="242" t="s">
        <v>60</v>
      </c>
      <c r="D52" s="248"/>
      <c r="E52" s="244"/>
      <c r="F52" s="266"/>
      <c r="G52" s="267"/>
      <c r="H52" s="267"/>
      <c r="I52" s="267"/>
      <c r="J52" s="267"/>
      <c r="K52" s="267"/>
      <c r="L52" s="245" t="s">
        <v>60</v>
      </c>
      <c r="M52" s="246" t="s">
        <v>60</v>
      </c>
      <c r="N52" s="239"/>
      <c r="O52" s="268"/>
      <c r="P52" s="269"/>
      <c r="Q52" s="249"/>
      <c r="R52" s="250"/>
      <c r="S52" s="250"/>
      <c r="T52" s="250"/>
      <c r="U52" s="250"/>
      <c r="V52" s="251"/>
      <c r="W52" s="239"/>
      <c r="X52" s="270"/>
      <c r="Y52" s="271"/>
    </row>
    <row r="53" spans="2:25" ht="42" customHeight="1">
      <c r="B53" s="241">
        <v>26</v>
      </c>
      <c r="C53" s="242" t="s">
        <v>60</v>
      </c>
      <c r="D53" s="248"/>
      <c r="E53" s="244"/>
      <c r="F53" s="266"/>
      <c r="G53" s="267"/>
      <c r="H53" s="267"/>
      <c r="I53" s="267"/>
      <c r="J53" s="267"/>
      <c r="K53" s="267"/>
      <c r="L53" s="245" t="s">
        <v>60</v>
      </c>
      <c r="M53" s="246" t="s">
        <v>60</v>
      </c>
      <c r="N53" s="239"/>
      <c r="O53" s="268"/>
      <c r="P53" s="269"/>
      <c r="Q53" s="249"/>
      <c r="R53" s="250"/>
      <c r="S53" s="250"/>
      <c r="T53" s="250"/>
      <c r="U53" s="250"/>
      <c r="V53" s="251"/>
      <c r="W53" s="239"/>
      <c r="X53" s="270"/>
      <c r="Y53" s="271"/>
    </row>
    <row r="54" spans="2:25" ht="42" customHeight="1">
      <c r="B54" s="241">
        <v>27</v>
      </c>
      <c r="C54" s="242" t="s">
        <v>60</v>
      </c>
      <c r="D54" s="248"/>
      <c r="E54" s="244"/>
      <c r="F54" s="266"/>
      <c r="G54" s="267"/>
      <c r="H54" s="267"/>
      <c r="I54" s="267"/>
      <c r="J54" s="267"/>
      <c r="K54" s="267"/>
      <c r="L54" s="245" t="s">
        <v>60</v>
      </c>
      <c r="M54" s="246" t="s">
        <v>60</v>
      </c>
      <c r="N54" s="239"/>
      <c r="O54" s="268"/>
      <c r="P54" s="269"/>
      <c r="Q54" s="249"/>
      <c r="R54" s="250"/>
      <c r="S54" s="250"/>
      <c r="T54" s="250"/>
      <c r="U54" s="250"/>
      <c r="V54" s="251"/>
      <c r="W54" s="239"/>
      <c r="X54" s="270"/>
      <c r="Y54" s="271"/>
    </row>
    <row r="55" spans="2:25" ht="42" customHeight="1">
      <c r="B55" s="241">
        <v>28</v>
      </c>
      <c r="C55" s="242" t="s">
        <v>60</v>
      </c>
      <c r="D55" s="248"/>
      <c r="E55" s="244"/>
      <c r="F55" s="266"/>
      <c r="G55" s="267"/>
      <c r="H55" s="267"/>
      <c r="I55" s="267"/>
      <c r="J55" s="267"/>
      <c r="K55" s="267"/>
      <c r="L55" s="245" t="s">
        <v>60</v>
      </c>
      <c r="M55" s="246" t="s">
        <v>60</v>
      </c>
      <c r="N55" s="239"/>
      <c r="O55" s="268"/>
      <c r="P55" s="269"/>
      <c r="Q55" s="249"/>
      <c r="R55" s="250"/>
      <c r="S55" s="250"/>
      <c r="T55" s="250"/>
      <c r="U55" s="250"/>
      <c r="V55" s="251"/>
      <c r="W55" s="239"/>
      <c r="X55" s="270"/>
      <c r="Y55" s="271"/>
    </row>
    <row r="56" spans="2:25" ht="42" customHeight="1">
      <c r="B56" s="241">
        <v>29</v>
      </c>
      <c r="C56" s="242" t="s">
        <v>60</v>
      </c>
      <c r="D56" s="248"/>
      <c r="E56" s="244"/>
      <c r="F56" s="266"/>
      <c r="G56" s="267"/>
      <c r="H56" s="267"/>
      <c r="I56" s="267"/>
      <c r="J56" s="267"/>
      <c r="K56" s="267"/>
      <c r="L56" s="245" t="s">
        <v>60</v>
      </c>
      <c r="M56" s="246" t="s">
        <v>60</v>
      </c>
      <c r="N56" s="239"/>
      <c r="O56" s="268"/>
      <c r="P56" s="269"/>
      <c r="Q56" s="249"/>
      <c r="R56" s="250"/>
      <c r="S56" s="250"/>
      <c r="T56" s="250"/>
      <c r="U56" s="250"/>
      <c r="V56" s="251"/>
      <c r="W56" s="239"/>
      <c r="X56" s="270"/>
      <c r="Y56" s="271"/>
    </row>
    <row r="57" spans="2:25" ht="42" customHeight="1">
      <c r="B57" s="241">
        <v>30</v>
      </c>
      <c r="C57" s="242" t="s">
        <v>60</v>
      </c>
      <c r="D57" s="248"/>
      <c r="E57" s="244"/>
      <c r="F57" s="266"/>
      <c r="G57" s="267"/>
      <c r="H57" s="267"/>
      <c r="I57" s="267"/>
      <c r="J57" s="267"/>
      <c r="K57" s="267"/>
      <c r="L57" s="245" t="s">
        <v>60</v>
      </c>
      <c r="M57" s="246" t="s">
        <v>60</v>
      </c>
      <c r="N57" s="239"/>
      <c r="O57" s="268"/>
      <c r="P57" s="269"/>
      <c r="Q57" s="249"/>
      <c r="R57" s="250"/>
      <c r="S57" s="250"/>
      <c r="T57" s="250"/>
      <c r="U57" s="250"/>
      <c r="V57" s="251"/>
      <c r="W57" s="239"/>
      <c r="X57" s="270"/>
      <c r="Y57" s="271"/>
    </row>
    <row r="58" spans="2:25" ht="42" customHeight="1">
      <c r="B58" s="241">
        <v>31</v>
      </c>
      <c r="C58" s="242" t="s">
        <v>60</v>
      </c>
      <c r="D58" s="248"/>
      <c r="E58" s="244"/>
      <c r="F58" s="266"/>
      <c r="G58" s="267"/>
      <c r="H58" s="267"/>
      <c r="I58" s="267"/>
      <c r="J58" s="267"/>
      <c r="K58" s="267"/>
      <c r="L58" s="245" t="s">
        <v>60</v>
      </c>
      <c r="M58" s="246" t="s">
        <v>60</v>
      </c>
      <c r="N58" s="239"/>
      <c r="O58" s="268"/>
      <c r="P58" s="269"/>
      <c r="Q58" s="249"/>
      <c r="R58" s="250"/>
      <c r="S58" s="250"/>
      <c r="T58" s="250"/>
      <c r="U58" s="250"/>
      <c r="V58" s="251"/>
      <c r="W58" s="239"/>
      <c r="X58" s="270"/>
      <c r="Y58" s="271"/>
    </row>
    <row r="59" spans="2:25" ht="42" customHeight="1">
      <c r="B59" s="241">
        <v>32</v>
      </c>
      <c r="C59" s="242" t="s">
        <v>60</v>
      </c>
      <c r="D59" s="248"/>
      <c r="E59" s="244"/>
      <c r="F59" s="266"/>
      <c r="G59" s="267"/>
      <c r="H59" s="267"/>
      <c r="I59" s="267"/>
      <c r="J59" s="267"/>
      <c r="K59" s="267"/>
      <c r="L59" s="245" t="s">
        <v>60</v>
      </c>
      <c r="M59" s="246" t="s">
        <v>60</v>
      </c>
      <c r="N59" s="239"/>
      <c r="O59" s="268"/>
      <c r="P59" s="269"/>
      <c r="Q59" s="249"/>
      <c r="R59" s="250"/>
      <c r="S59" s="250"/>
      <c r="T59" s="250"/>
      <c r="U59" s="250"/>
      <c r="V59" s="251"/>
      <c r="W59" s="239"/>
      <c r="X59" s="270"/>
      <c r="Y59" s="271"/>
    </row>
    <row r="60" spans="2:25" ht="42" customHeight="1">
      <c r="B60" s="241">
        <v>33</v>
      </c>
      <c r="C60" s="242" t="s">
        <v>60</v>
      </c>
      <c r="D60" s="248"/>
      <c r="E60" s="244"/>
      <c r="F60" s="266"/>
      <c r="G60" s="267"/>
      <c r="H60" s="267"/>
      <c r="I60" s="267"/>
      <c r="J60" s="267"/>
      <c r="K60" s="267"/>
      <c r="L60" s="245" t="s">
        <v>60</v>
      </c>
      <c r="M60" s="246" t="s">
        <v>60</v>
      </c>
      <c r="N60" s="239"/>
      <c r="O60" s="268"/>
      <c r="P60" s="269"/>
      <c r="Q60" s="249"/>
      <c r="R60" s="250"/>
      <c r="S60" s="250"/>
      <c r="T60" s="250"/>
      <c r="U60" s="250"/>
      <c r="V60" s="251"/>
      <c r="W60" s="239"/>
      <c r="X60" s="270"/>
      <c r="Y60" s="271"/>
    </row>
    <row r="61" spans="2:25" ht="42" customHeight="1">
      <c r="B61" s="241">
        <v>34</v>
      </c>
      <c r="C61" s="242" t="s">
        <v>60</v>
      </c>
      <c r="D61" s="248"/>
      <c r="E61" s="244"/>
      <c r="F61" s="266"/>
      <c r="G61" s="267"/>
      <c r="H61" s="267"/>
      <c r="I61" s="267"/>
      <c r="J61" s="267"/>
      <c r="K61" s="267"/>
      <c r="L61" s="245" t="s">
        <v>60</v>
      </c>
      <c r="M61" s="246" t="s">
        <v>60</v>
      </c>
      <c r="N61" s="239"/>
      <c r="O61" s="268"/>
      <c r="P61" s="269"/>
      <c r="Q61" s="249"/>
      <c r="R61" s="250"/>
      <c r="S61" s="250"/>
      <c r="T61" s="250"/>
      <c r="U61" s="250"/>
      <c r="V61" s="251"/>
      <c r="W61" s="239"/>
      <c r="X61" s="270"/>
      <c r="Y61" s="271"/>
    </row>
    <row r="62" spans="2:25" ht="42" customHeight="1">
      <c r="B62" s="241">
        <v>35</v>
      </c>
      <c r="C62" s="242" t="s">
        <v>60</v>
      </c>
      <c r="D62" s="248"/>
      <c r="E62" s="244"/>
      <c r="F62" s="266"/>
      <c r="G62" s="267"/>
      <c r="H62" s="267"/>
      <c r="I62" s="267"/>
      <c r="J62" s="267"/>
      <c r="K62" s="267"/>
      <c r="L62" s="245" t="s">
        <v>60</v>
      </c>
      <c r="M62" s="246" t="s">
        <v>60</v>
      </c>
      <c r="N62" s="239"/>
      <c r="O62" s="268"/>
      <c r="P62" s="269"/>
      <c r="Q62" s="249"/>
      <c r="R62" s="250"/>
      <c r="S62" s="250"/>
      <c r="T62" s="250"/>
      <c r="U62" s="250"/>
      <c r="V62" s="251"/>
      <c r="W62" s="239"/>
      <c r="X62" s="270"/>
      <c r="Y62" s="271"/>
    </row>
    <row r="63" spans="2:25" ht="42" customHeight="1">
      <c r="B63" s="241">
        <v>36</v>
      </c>
      <c r="C63" s="242" t="s">
        <v>60</v>
      </c>
      <c r="D63" s="248"/>
      <c r="E63" s="244"/>
      <c r="F63" s="266"/>
      <c r="G63" s="267"/>
      <c r="H63" s="267"/>
      <c r="I63" s="267"/>
      <c r="J63" s="267"/>
      <c r="K63" s="267"/>
      <c r="L63" s="245" t="s">
        <v>60</v>
      </c>
      <c r="M63" s="246" t="s">
        <v>60</v>
      </c>
      <c r="N63" s="239"/>
      <c r="O63" s="268"/>
      <c r="P63" s="269"/>
      <c r="Q63" s="249"/>
      <c r="R63" s="250"/>
      <c r="S63" s="250"/>
      <c r="T63" s="250"/>
      <c r="U63" s="250"/>
      <c r="V63" s="251"/>
      <c r="W63" s="239"/>
      <c r="X63" s="270"/>
      <c r="Y63" s="271"/>
    </row>
    <row r="64" spans="2:25" ht="42" customHeight="1">
      <c r="B64" s="241">
        <v>37</v>
      </c>
      <c r="C64" s="242" t="s">
        <v>60</v>
      </c>
      <c r="D64" s="248"/>
      <c r="E64" s="244"/>
      <c r="F64" s="266"/>
      <c r="G64" s="267"/>
      <c r="H64" s="267"/>
      <c r="I64" s="267"/>
      <c r="J64" s="267"/>
      <c r="K64" s="267"/>
      <c r="L64" s="245" t="s">
        <v>60</v>
      </c>
      <c r="M64" s="246" t="s">
        <v>60</v>
      </c>
      <c r="N64" s="239"/>
      <c r="O64" s="268"/>
      <c r="P64" s="269"/>
      <c r="Q64" s="249"/>
      <c r="R64" s="250"/>
      <c r="S64" s="250"/>
      <c r="T64" s="250"/>
      <c r="U64" s="250"/>
      <c r="V64" s="251"/>
      <c r="W64" s="239"/>
      <c r="X64" s="270"/>
      <c r="Y64" s="271"/>
    </row>
    <row r="65" spans="2:40" ht="42" customHeight="1">
      <c r="B65" s="241">
        <v>38</v>
      </c>
      <c r="C65" s="242" t="s">
        <v>60</v>
      </c>
      <c r="D65" s="248"/>
      <c r="E65" s="244"/>
      <c r="F65" s="266"/>
      <c r="G65" s="267"/>
      <c r="H65" s="267"/>
      <c r="I65" s="267"/>
      <c r="J65" s="267"/>
      <c r="K65" s="267"/>
      <c r="L65" s="245" t="s">
        <v>60</v>
      </c>
      <c r="M65" s="246" t="s">
        <v>60</v>
      </c>
      <c r="N65" s="239"/>
      <c r="O65" s="268"/>
      <c r="P65" s="269"/>
      <c r="Q65" s="249"/>
      <c r="R65" s="250"/>
      <c r="S65" s="250"/>
      <c r="T65" s="250"/>
      <c r="U65" s="250"/>
      <c r="V65" s="251"/>
      <c r="W65" s="239"/>
      <c r="X65" s="270"/>
      <c r="Y65" s="271"/>
    </row>
    <row r="66" spans="2:40" ht="42" customHeight="1">
      <c r="B66" s="241">
        <v>39</v>
      </c>
      <c r="C66" s="242" t="s">
        <v>60</v>
      </c>
      <c r="D66" s="248"/>
      <c r="E66" s="244"/>
      <c r="F66" s="266"/>
      <c r="G66" s="267"/>
      <c r="H66" s="267"/>
      <c r="I66" s="267"/>
      <c r="J66" s="267"/>
      <c r="K66" s="267"/>
      <c r="L66" s="245" t="s">
        <v>60</v>
      </c>
      <c r="M66" s="246" t="s">
        <v>60</v>
      </c>
      <c r="N66" s="239"/>
      <c r="O66" s="268"/>
      <c r="P66" s="269"/>
      <c r="Q66" s="249"/>
      <c r="R66" s="250"/>
      <c r="S66" s="250"/>
      <c r="T66" s="250"/>
      <c r="U66" s="250"/>
      <c r="V66" s="251"/>
      <c r="W66" s="239"/>
      <c r="X66" s="270"/>
      <c r="Y66" s="271"/>
    </row>
    <row r="67" spans="2:40" ht="42" customHeight="1">
      <c r="B67" s="241">
        <v>40</v>
      </c>
      <c r="C67" s="242" t="s">
        <v>60</v>
      </c>
      <c r="D67" s="248"/>
      <c r="E67" s="244"/>
      <c r="F67" s="266"/>
      <c r="G67" s="267"/>
      <c r="H67" s="267"/>
      <c r="I67" s="267"/>
      <c r="J67" s="267"/>
      <c r="K67" s="267"/>
      <c r="L67" s="245" t="s">
        <v>60</v>
      </c>
      <c r="M67" s="246" t="s">
        <v>60</v>
      </c>
      <c r="N67" s="239"/>
      <c r="O67" s="268"/>
      <c r="P67" s="269"/>
      <c r="Q67" s="249"/>
      <c r="R67" s="250"/>
      <c r="S67" s="250"/>
      <c r="T67" s="250"/>
      <c r="U67" s="250"/>
      <c r="V67" s="251"/>
      <c r="W67" s="239"/>
      <c r="X67" s="270"/>
      <c r="Y67" s="271"/>
    </row>
    <row r="68" spans="2:40" ht="42" customHeight="1">
      <c r="B68" s="241">
        <v>41</v>
      </c>
      <c r="C68" s="242" t="s">
        <v>60</v>
      </c>
      <c r="D68" s="248"/>
      <c r="E68" s="244"/>
      <c r="F68" s="266"/>
      <c r="G68" s="267"/>
      <c r="H68" s="267"/>
      <c r="I68" s="267"/>
      <c r="J68" s="267"/>
      <c r="K68" s="267"/>
      <c r="L68" s="245" t="s">
        <v>60</v>
      </c>
      <c r="M68" s="246" t="s">
        <v>60</v>
      </c>
      <c r="N68" s="239"/>
      <c r="O68" s="268"/>
      <c r="P68" s="269"/>
      <c r="Q68" s="249"/>
      <c r="R68" s="250"/>
      <c r="S68" s="250"/>
      <c r="T68" s="250"/>
      <c r="U68" s="250"/>
      <c r="V68" s="251"/>
      <c r="W68" s="239"/>
      <c r="X68" s="270"/>
      <c r="Y68" s="271"/>
    </row>
    <row r="69" spans="2:40" ht="42" customHeight="1">
      <c r="B69" s="241">
        <v>42</v>
      </c>
      <c r="C69" s="242" t="s">
        <v>60</v>
      </c>
      <c r="D69" s="248"/>
      <c r="E69" s="244"/>
      <c r="F69" s="266"/>
      <c r="G69" s="267"/>
      <c r="H69" s="267"/>
      <c r="I69" s="267"/>
      <c r="J69" s="267"/>
      <c r="K69" s="267"/>
      <c r="L69" s="245" t="s">
        <v>60</v>
      </c>
      <c r="M69" s="246" t="s">
        <v>60</v>
      </c>
      <c r="N69" s="239"/>
      <c r="O69" s="268"/>
      <c r="P69" s="269"/>
      <c r="Q69" s="249"/>
      <c r="R69" s="250"/>
      <c r="S69" s="250"/>
      <c r="T69" s="250"/>
      <c r="U69" s="250"/>
      <c r="V69" s="251"/>
      <c r="W69" s="239"/>
      <c r="X69" s="270"/>
      <c r="Y69" s="271"/>
    </row>
    <row r="70" spans="2:40" ht="42" customHeight="1">
      <c r="B70" s="241">
        <v>43</v>
      </c>
      <c r="C70" s="242" t="s">
        <v>60</v>
      </c>
      <c r="D70" s="248"/>
      <c r="E70" s="244"/>
      <c r="F70" s="266"/>
      <c r="G70" s="267"/>
      <c r="H70" s="267"/>
      <c r="I70" s="267"/>
      <c r="J70" s="267"/>
      <c r="K70" s="267"/>
      <c r="L70" s="245" t="s">
        <v>60</v>
      </c>
      <c r="M70" s="246" t="s">
        <v>60</v>
      </c>
      <c r="N70" s="239"/>
      <c r="O70" s="268"/>
      <c r="P70" s="269"/>
      <c r="Q70" s="249"/>
      <c r="R70" s="250"/>
      <c r="S70" s="250"/>
      <c r="T70" s="250"/>
      <c r="U70" s="250"/>
      <c r="V70" s="251"/>
      <c r="W70" s="239"/>
      <c r="X70" s="270"/>
      <c r="Y70" s="271"/>
    </row>
    <row r="71" spans="2:40" ht="42" customHeight="1" thickBot="1">
      <c r="B71" s="241">
        <v>44</v>
      </c>
      <c r="C71" s="242" t="s">
        <v>60</v>
      </c>
      <c r="D71" s="248"/>
      <c r="E71" s="244"/>
      <c r="F71" s="266"/>
      <c r="G71" s="267"/>
      <c r="H71" s="267"/>
      <c r="I71" s="267"/>
      <c r="J71" s="267"/>
      <c r="K71" s="267"/>
      <c r="L71" s="245" t="s">
        <v>60</v>
      </c>
      <c r="M71" s="246" t="s">
        <v>60</v>
      </c>
      <c r="N71" s="239"/>
      <c r="O71" s="268"/>
      <c r="P71" s="269"/>
      <c r="Q71" s="249"/>
      <c r="R71" s="254"/>
      <c r="S71" s="254"/>
      <c r="T71" s="254"/>
      <c r="U71" s="254"/>
      <c r="V71" s="254"/>
      <c r="W71" s="255"/>
      <c r="X71" s="256"/>
      <c r="Y71" s="257"/>
    </row>
    <row r="72" spans="2:40" ht="42" customHeight="1">
      <c r="B72" s="241">
        <v>45</v>
      </c>
      <c r="C72" s="242" t="s">
        <v>60</v>
      </c>
      <c r="D72" s="248"/>
      <c r="E72" s="244"/>
      <c r="F72" s="266"/>
      <c r="G72" s="267"/>
      <c r="H72" s="267"/>
      <c r="I72" s="267"/>
      <c r="J72" s="267"/>
      <c r="K72" s="267"/>
      <c r="L72" s="245" t="s">
        <v>60</v>
      </c>
      <c r="M72" s="246" t="s">
        <v>60</v>
      </c>
      <c r="N72" s="239"/>
      <c r="O72" s="268"/>
      <c r="P72" s="269"/>
      <c r="Q72" s="249"/>
      <c r="R72" s="258"/>
      <c r="S72" s="258"/>
      <c r="T72" s="258"/>
      <c r="U72" s="258"/>
      <c r="V72" s="258"/>
      <c r="W72" s="258"/>
      <c r="X72" s="258"/>
      <c r="Y72" s="259"/>
    </row>
    <row r="73" spans="2:40" ht="42" customHeight="1">
      <c r="B73" s="241">
        <v>46</v>
      </c>
      <c r="C73" s="242" t="s">
        <v>60</v>
      </c>
      <c r="D73" s="248"/>
      <c r="E73" s="244"/>
      <c r="F73" s="266"/>
      <c r="G73" s="267"/>
      <c r="H73" s="267"/>
      <c r="I73" s="267"/>
      <c r="J73" s="267"/>
      <c r="K73" s="267"/>
      <c r="L73" s="245" t="s">
        <v>60</v>
      </c>
      <c r="M73" s="246" t="s">
        <v>60</v>
      </c>
      <c r="N73" s="239"/>
      <c r="O73" s="268"/>
      <c r="P73" s="269"/>
      <c r="Q73" s="249"/>
      <c r="R73" s="260"/>
      <c r="S73" s="260"/>
      <c r="T73" s="260"/>
      <c r="U73" s="260"/>
      <c r="V73" s="260"/>
      <c r="W73" s="260"/>
      <c r="X73" s="260"/>
      <c r="Y73" s="261"/>
    </row>
    <row r="74" spans="2:40" ht="42" customHeight="1">
      <c r="B74" s="241">
        <v>47</v>
      </c>
      <c r="C74" s="242" t="s">
        <v>60</v>
      </c>
      <c r="D74" s="248"/>
      <c r="E74" s="244"/>
      <c r="F74" s="266"/>
      <c r="G74" s="267"/>
      <c r="H74" s="267"/>
      <c r="I74" s="267"/>
      <c r="J74" s="267"/>
      <c r="K74" s="267"/>
      <c r="L74" s="245" t="s">
        <v>60</v>
      </c>
      <c r="M74" s="246" t="s">
        <v>60</v>
      </c>
      <c r="N74" s="239"/>
      <c r="O74" s="268"/>
      <c r="P74" s="269"/>
      <c r="Q74" s="249"/>
      <c r="R74" s="262"/>
      <c r="S74" s="262"/>
      <c r="T74" s="262"/>
      <c r="U74" s="262"/>
      <c r="V74" s="262"/>
      <c r="W74" s="262"/>
      <c r="X74" s="262"/>
      <c r="Y74" s="263"/>
    </row>
    <row r="75" spans="2:40" ht="42" customHeight="1">
      <c r="B75" s="241">
        <v>48</v>
      </c>
      <c r="C75" s="242" t="s">
        <v>60</v>
      </c>
      <c r="D75" s="248"/>
      <c r="E75" s="244"/>
      <c r="F75" s="266"/>
      <c r="G75" s="267"/>
      <c r="H75" s="267"/>
      <c r="I75" s="267"/>
      <c r="J75" s="267"/>
      <c r="K75" s="267"/>
      <c r="L75" s="245" t="s">
        <v>60</v>
      </c>
      <c r="M75" s="246" t="s">
        <v>60</v>
      </c>
      <c r="N75" s="239"/>
      <c r="O75" s="268"/>
      <c r="P75" s="269"/>
      <c r="Q75" s="249"/>
      <c r="R75" s="264"/>
      <c r="S75" s="264"/>
      <c r="T75" s="264"/>
      <c r="U75" s="264"/>
      <c r="V75" s="264"/>
      <c r="W75" s="264"/>
      <c r="X75" s="264"/>
      <c r="Y75" s="265"/>
    </row>
    <row r="76" spans="2:40">
      <c r="AN76" s="209"/>
    </row>
    <row r="77" spans="2:40">
      <c r="AN77" s="209"/>
    </row>
    <row r="78" spans="2:40">
      <c r="AN78" s="209"/>
    </row>
    <row r="79" spans="2:40">
      <c r="AN79" s="209"/>
    </row>
    <row r="80" spans="2:40">
      <c r="AN80" s="209"/>
    </row>
    <row r="81" spans="40:40">
      <c r="AN81" s="209"/>
    </row>
  </sheetData>
  <dataConsolidate/>
  <mergeCells count="245">
    <mergeCell ref="B16:E17"/>
    <mergeCell ref="B18:E18"/>
    <mergeCell ref="L19:M19"/>
    <mergeCell ref="N19:O19"/>
    <mergeCell ref="L18:M18"/>
    <mergeCell ref="N18:O18"/>
    <mergeCell ref="U17:W17"/>
    <mergeCell ref="B19:E19"/>
    <mergeCell ref="J16:K16"/>
    <mergeCell ref="L16:M16"/>
    <mergeCell ref="B26:B27"/>
    <mergeCell ref="C26:D26"/>
    <mergeCell ref="E26:E27"/>
    <mergeCell ref="F26:K27"/>
    <mergeCell ref="B23:C23"/>
    <mergeCell ref="D23:K23"/>
    <mergeCell ref="L23:Q23"/>
    <mergeCell ref="R19:T19"/>
    <mergeCell ref="U19:W19"/>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N16:O16"/>
    <mergeCell ref="R16:T16"/>
    <mergeCell ref="R18:T18"/>
    <mergeCell ref="P19:Q19"/>
    <mergeCell ref="F17:G17"/>
    <mergeCell ref="J19:K19"/>
    <mergeCell ref="U18:W18"/>
    <mergeCell ref="P16:Q16"/>
    <mergeCell ref="H16:I16"/>
    <mergeCell ref="F19:G19"/>
    <mergeCell ref="H19:I19"/>
    <mergeCell ref="F16:G16"/>
    <mergeCell ref="R17:T17"/>
    <mergeCell ref="U16:Y16"/>
    <mergeCell ref="F18:G18"/>
    <mergeCell ref="H17:Q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0:Y20"/>
    <mergeCell ref="U24:W24"/>
    <mergeCell ref="X24:Y24"/>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X18:Y18"/>
    <mergeCell ref="X19:Y19"/>
    <mergeCell ref="Q29:V29"/>
    <mergeCell ref="O28:P28"/>
    <mergeCell ref="L26:M27"/>
    <mergeCell ref="Q26:V27"/>
    <mergeCell ref="Q28:V28"/>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7:Y47"/>
    <mergeCell ref="X49:Y49"/>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F46:K46"/>
    <mergeCell ref="O46:P46"/>
    <mergeCell ref="X46:Y46"/>
    <mergeCell ref="O48:P48"/>
    <mergeCell ref="X50:Y50"/>
    <mergeCell ref="F53:K53"/>
    <mergeCell ref="O53:P53"/>
    <mergeCell ref="X48:Y48"/>
    <mergeCell ref="F54:K54"/>
    <mergeCell ref="X54:Y54"/>
    <mergeCell ref="X52:Y52"/>
    <mergeCell ref="X53:Y53"/>
    <mergeCell ref="O56:P56"/>
    <mergeCell ref="F56:K56"/>
    <mergeCell ref="X58:Y58"/>
    <mergeCell ref="O52:P52"/>
    <mergeCell ref="F52:K52"/>
    <mergeCell ref="X59:Y59"/>
    <mergeCell ref="F55:K55"/>
    <mergeCell ref="O55:P55"/>
    <mergeCell ref="O54:P54"/>
    <mergeCell ref="X55:Y55"/>
    <mergeCell ref="X56:Y56"/>
    <mergeCell ref="F62:K62"/>
    <mergeCell ref="O62:P62"/>
    <mergeCell ref="X57:Y57"/>
    <mergeCell ref="F59:K59"/>
    <mergeCell ref="O59:P59"/>
    <mergeCell ref="F60:K60"/>
    <mergeCell ref="O60:P60"/>
    <mergeCell ref="F57:K57"/>
    <mergeCell ref="O57:P57"/>
    <mergeCell ref="F58:K58"/>
    <mergeCell ref="O58:P58"/>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7" t="s">
        <v>59</v>
      </c>
      <c r="C1" s="417"/>
      <c r="D1" s="417"/>
      <c r="E1" s="417"/>
      <c r="F1" s="417"/>
      <c r="O1" s="15"/>
      <c r="P1" s="15"/>
      <c r="Q1" s="416" t="e">
        <f>Inspection!#REF!</f>
        <v>#REF!</v>
      </c>
      <c r="R1" s="416"/>
      <c r="S1" s="416"/>
      <c r="T1" s="416"/>
      <c r="U1" s="416"/>
      <c r="V1" s="416"/>
      <c r="W1" s="416"/>
      <c r="X1" s="416"/>
      <c r="Y1" s="416"/>
      <c r="Z1" s="16"/>
    </row>
    <row r="2" spans="1:39" ht="15" customHeight="1">
      <c r="B2" s="395" t="s">
        <v>0</v>
      </c>
      <c r="C2" s="396"/>
      <c r="D2" s="396"/>
      <c r="E2" s="396"/>
      <c r="F2" s="18"/>
      <c r="G2" s="19"/>
      <c r="H2" s="19"/>
      <c r="I2" s="19"/>
      <c r="J2" s="19"/>
      <c r="K2" s="19"/>
      <c r="L2" s="19"/>
      <c r="M2" s="19"/>
      <c r="N2" s="19"/>
      <c r="O2" s="19"/>
      <c r="P2" s="20"/>
      <c r="Q2" s="397" t="s">
        <v>1</v>
      </c>
      <c r="R2" s="398"/>
      <c r="S2" s="399"/>
      <c r="T2" s="397"/>
      <c r="U2" s="398"/>
      <c r="V2" s="398"/>
      <c r="W2" s="398"/>
      <c r="X2" s="398"/>
      <c r="Y2" s="399"/>
      <c r="Z2" s="16"/>
    </row>
    <row r="3" spans="1:39" ht="15" customHeight="1">
      <c r="B3" s="469"/>
      <c r="C3" s="405"/>
      <c r="D3" s="405"/>
      <c r="E3" s="470"/>
      <c r="F3" s="21"/>
      <c r="G3" s="22"/>
      <c r="H3" s="22"/>
      <c r="I3" s="22"/>
      <c r="J3" s="22"/>
      <c r="K3" s="22"/>
      <c r="L3" s="22"/>
      <c r="M3" s="22"/>
      <c r="N3" s="22"/>
      <c r="O3" s="22"/>
      <c r="P3" s="23"/>
      <c r="Q3" s="397" t="s">
        <v>2</v>
      </c>
      <c r="R3" s="398"/>
      <c r="S3" s="399"/>
      <c r="T3" s="435"/>
      <c r="U3" s="436"/>
      <c r="V3" s="436"/>
      <c r="W3" s="436"/>
      <c r="X3" s="436"/>
      <c r="Y3" s="437"/>
      <c r="Z3" s="16"/>
    </row>
    <row r="4" spans="1:39" ht="15" customHeight="1">
      <c r="B4" s="469"/>
      <c r="C4" s="405"/>
      <c r="D4" s="405"/>
      <c r="E4" s="470"/>
      <c r="F4" s="21"/>
      <c r="G4" s="404" t="s">
        <v>3</v>
      </c>
      <c r="H4" s="404"/>
      <c r="I4" s="404"/>
      <c r="J4" s="404" t="s">
        <v>4</v>
      </c>
      <c r="K4" s="404"/>
      <c r="L4" s="404"/>
      <c r="M4" s="404"/>
      <c r="N4" s="404"/>
      <c r="O4" s="404"/>
      <c r="P4" s="23"/>
      <c r="Q4" s="397" t="s">
        <v>5</v>
      </c>
      <c r="R4" s="398"/>
      <c r="S4" s="399"/>
      <c r="T4" s="438"/>
      <c r="U4" s="439"/>
      <c r="V4" s="439"/>
      <c r="W4" s="439"/>
      <c r="X4" s="439"/>
      <c r="Y4" s="440"/>
      <c r="Z4" s="16"/>
    </row>
    <row r="5" spans="1:39" ht="15" customHeight="1">
      <c r="B5" s="469"/>
      <c r="C5" s="405"/>
      <c r="D5" s="405"/>
      <c r="E5" s="470"/>
      <c r="F5" s="24"/>
      <c r="G5" s="25"/>
      <c r="H5" s="26"/>
      <c r="I5" s="26"/>
      <c r="J5" s="26"/>
      <c r="K5" s="26"/>
      <c r="L5" s="26"/>
      <c r="M5" s="26"/>
      <c r="N5" s="26"/>
      <c r="O5" s="26"/>
      <c r="P5" s="27"/>
      <c r="Q5" s="407" t="s">
        <v>6</v>
      </c>
      <c r="R5" s="408"/>
      <c r="S5" s="409"/>
      <c r="T5" s="442"/>
      <c r="U5" s="443"/>
      <c r="V5" s="443"/>
      <c r="W5" s="443"/>
      <c r="X5" s="443"/>
      <c r="Y5" s="444"/>
      <c r="Z5" s="16"/>
    </row>
    <row r="6" spans="1:39" ht="15" customHeight="1">
      <c r="B6" s="469"/>
      <c r="C6" s="405"/>
      <c r="D6" s="405"/>
      <c r="E6" s="470"/>
      <c r="F6" s="28"/>
      <c r="G6" s="404" t="s">
        <v>7</v>
      </c>
      <c r="H6" s="404"/>
      <c r="I6" s="404"/>
      <c r="J6" s="405"/>
      <c r="K6" s="405"/>
      <c r="L6" s="405"/>
      <c r="M6" s="405"/>
      <c r="N6" s="405"/>
      <c r="O6" s="405"/>
      <c r="P6" s="29"/>
      <c r="Q6" s="410"/>
      <c r="R6" s="411"/>
      <c r="S6" s="412"/>
      <c r="T6" s="445"/>
      <c r="U6" s="446"/>
      <c r="V6" s="446"/>
      <c r="W6" s="446"/>
      <c r="X6" s="446"/>
      <c r="Y6" s="447"/>
      <c r="Z6" s="16"/>
    </row>
    <row r="7" spans="1:39" ht="15" customHeight="1">
      <c r="B7" s="469"/>
      <c r="C7" s="405"/>
      <c r="D7" s="405"/>
      <c r="E7" s="470"/>
      <c r="F7" s="30"/>
      <c r="G7" s="31"/>
      <c r="H7" s="31"/>
      <c r="I7" s="31"/>
      <c r="J7" s="406"/>
      <c r="K7" s="406"/>
      <c r="L7" s="406"/>
      <c r="M7" s="406"/>
      <c r="N7" s="406"/>
      <c r="O7" s="406"/>
      <c r="P7" s="32"/>
      <c r="Q7" s="413"/>
      <c r="R7" s="414"/>
      <c r="S7" s="415"/>
      <c r="T7" s="448"/>
      <c r="U7" s="449"/>
      <c r="V7" s="449"/>
      <c r="W7" s="449"/>
      <c r="X7" s="449"/>
      <c r="Y7" s="450"/>
      <c r="Z7" s="16"/>
    </row>
    <row r="8" spans="1:39" ht="15" customHeight="1">
      <c r="B8" s="469"/>
      <c r="C8" s="405"/>
      <c r="D8" s="405"/>
      <c r="E8" s="470"/>
      <c r="F8" s="21"/>
      <c r="G8" s="22"/>
      <c r="H8" s="26"/>
      <c r="I8" s="26"/>
      <c r="J8" s="33"/>
      <c r="K8" s="33"/>
      <c r="L8" s="33"/>
      <c r="M8" s="33"/>
      <c r="N8" s="33"/>
      <c r="O8" s="33"/>
      <c r="P8" s="22"/>
      <c r="Q8" s="19"/>
      <c r="R8" s="19"/>
      <c r="S8" s="20"/>
      <c r="T8" s="397" t="s">
        <v>8</v>
      </c>
      <c r="U8" s="398"/>
      <c r="V8" s="399"/>
      <c r="W8" s="397" t="s">
        <v>9</v>
      </c>
      <c r="X8" s="398"/>
      <c r="Y8" s="399"/>
      <c r="Z8" s="16"/>
    </row>
    <row r="9" spans="1:39" ht="15" customHeight="1">
      <c r="B9" s="469"/>
      <c r="C9" s="405"/>
      <c r="D9" s="405"/>
      <c r="E9" s="470"/>
      <c r="F9" s="21"/>
      <c r="G9" s="404" t="s">
        <v>10</v>
      </c>
      <c r="H9" s="404"/>
      <c r="I9" s="404"/>
      <c r="J9" s="404"/>
      <c r="K9" s="404"/>
      <c r="L9" s="404"/>
      <c r="M9" s="404"/>
      <c r="N9" s="404"/>
      <c r="O9" s="404"/>
      <c r="P9" s="22"/>
      <c r="Q9" s="22"/>
      <c r="R9" s="22"/>
      <c r="S9" s="23"/>
      <c r="T9" s="407"/>
      <c r="U9" s="408"/>
      <c r="V9" s="409"/>
      <c r="W9" s="407"/>
      <c r="X9" s="408"/>
      <c r="Y9" s="409"/>
      <c r="Z9" s="16"/>
    </row>
    <row r="10" spans="1:39" ht="15" customHeight="1">
      <c r="B10" s="469"/>
      <c r="C10" s="405"/>
      <c r="D10" s="405"/>
      <c r="E10" s="470"/>
      <c r="F10" s="21"/>
      <c r="J10" s="22"/>
      <c r="K10" s="22"/>
      <c r="L10" s="22"/>
      <c r="M10" s="22"/>
      <c r="N10" s="22"/>
      <c r="O10" s="22"/>
      <c r="P10" s="22"/>
      <c r="Q10" s="22"/>
      <c r="R10" s="22"/>
      <c r="S10" s="23"/>
      <c r="T10" s="410"/>
      <c r="U10" s="411"/>
      <c r="V10" s="412"/>
      <c r="W10" s="410"/>
      <c r="X10" s="411"/>
      <c r="Y10" s="412"/>
      <c r="Z10" s="16"/>
    </row>
    <row r="11" spans="1:39" ht="15" customHeight="1">
      <c r="B11" s="469"/>
      <c r="C11" s="405"/>
      <c r="D11" s="405"/>
      <c r="E11" s="470"/>
      <c r="F11" s="21"/>
      <c r="G11" s="404" t="s">
        <v>11</v>
      </c>
      <c r="H11" s="404"/>
      <c r="I11" s="404"/>
      <c r="J11" s="404"/>
      <c r="K11" s="404"/>
      <c r="L11" s="404"/>
      <c r="M11" s="404"/>
      <c r="N11" s="404"/>
      <c r="O11" s="404"/>
      <c r="P11" s="22"/>
      <c r="Q11" s="22"/>
      <c r="R11" s="22"/>
      <c r="S11" s="23"/>
      <c r="T11" s="410"/>
      <c r="U11" s="411"/>
      <c r="V11" s="412"/>
      <c r="W11" s="410"/>
      <c r="X11" s="411"/>
      <c r="Y11" s="412"/>
      <c r="Z11" s="16"/>
    </row>
    <row r="12" spans="1:39" ht="15" customHeight="1">
      <c r="B12" s="469"/>
      <c r="C12" s="405"/>
      <c r="D12" s="405"/>
      <c r="E12" s="470"/>
      <c r="F12" s="21"/>
      <c r="G12" s="22"/>
      <c r="H12" s="22"/>
      <c r="I12" s="22"/>
      <c r="J12" s="22"/>
      <c r="K12" s="22"/>
      <c r="L12" s="22"/>
      <c r="M12" s="22"/>
      <c r="N12" s="22"/>
      <c r="O12" s="22"/>
      <c r="P12" s="22"/>
      <c r="Q12" s="22"/>
      <c r="R12" s="22"/>
      <c r="S12" s="23"/>
      <c r="T12" s="410"/>
      <c r="U12" s="411"/>
      <c r="V12" s="412"/>
      <c r="W12" s="410"/>
      <c r="X12" s="411"/>
      <c r="Y12" s="412"/>
      <c r="Z12" s="16"/>
    </row>
    <row r="13" spans="1:39" ht="15" customHeight="1">
      <c r="B13" s="471"/>
      <c r="C13" s="406"/>
      <c r="D13" s="406"/>
      <c r="E13" s="472"/>
      <c r="F13" s="34"/>
      <c r="G13" s="35"/>
      <c r="H13" s="35"/>
      <c r="I13" s="35"/>
      <c r="J13" s="35"/>
      <c r="K13" s="35"/>
      <c r="L13" s="35"/>
      <c r="M13" s="35"/>
      <c r="N13" s="35"/>
      <c r="O13" s="35"/>
      <c r="P13" s="35"/>
      <c r="Q13" s="35"/>
      <c r="R13" s="35"/>
      <c r="S13" s="32"/>
      <c r="T13" s="413"/>
      <c r="U13" s="414"/>
      <c r="V13" s="415"/>
      <c r="W13" s="413"/>
      <c r="X13" s="414"/>
      <c r="Y13" s="4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9" t="s">
        <v>12</v>
      </c>
      <c r="C17" s="380"/>
      <c r="D17" s="380"/>
      <c r="E17" s="381"/>
      <c r="F17" s="429" t="s">
        <v>60</v>
      </c>
      <c r="G17" s="430"/>
      <c r="H17" s="430"/>
      <c r="I17" s="430"/>
      <c r="J17" s="430"/>
      <c r="K17" s="430"/>
      <c r="L17" s="430"/>
      <c r="M17" s="431"/>
      <c r="N17" s="432"/>
      <c r="O17" s="433"/>
      <c r="P17" s="433"/>
      <c r="Q17" s="433"/>
      <c r="R17" s="433"/>
      <c r="S17" s="433"/>
      <c r="T17" s="433"/>
      <c r="U17" s="433"/>
      <c r="V17" s="433"/>
      <c r="W17" s="433"/>
      <c r="X17" s="433"/>
      <c r="Y17" s="434"/>
      <c r="Z17" s="39"/>
      <c r="AA17" s="15"/>
      <c r="AB17" s="15"/>
      <c r="AC17" s="15"/>
      <c r="AD17" s="15"/>
      <c r="AE17" s="15"/>
      <c r="AF17" s="15"/>
      <c r="AG17" s="15"/>
      <c r="AH17" s="15"/>
      <c r="AI17" s="15"/>
      <c r="AJ17" s="15"/>
      <c r="AK17" s="15"/>
      <c r="AL17" s="15"/>
      <c r="AM17" s="15"/>
    </row>
    <row r="18" spans="1:39" s="1" customFormat="1" ht="27" customHeight="1">
      <c r="A18" s="15"/>
      <c r="B18" s="379" t="s">
        <v>65</v>
      </c>
      <c r="C18" s="380"/>
      <c r="D18" s="380"/>
      <c r="E18" s="381"/>
      <c r="F18" s="473"/>
      <c r="G18" s="473"/>
      <c r="H18" s="473"/>
      <c r="I18" s="473"/>
      <c r="J18" s="473"/>
      <c r="K18" s="473"/>
      <c r="L18" s="473"/>
      <c r="M18" s="473"/>
      <c r="N18" s="473"/>
      <c r="O18" s="473"/>
      <c r="P18" s="473"/>
      <c r="Q18" s="473"/>
      <c r="R18" s="473"/>
      <c r="S18" s="473"/>
      <c r="T18" s="473"/>
      <c r="U18" s="473"/>
      <c r="V18" s="473"/>
      <c r="W18" s="473"/>
      <c r="X18" s="473"/>
      <c r="Y18" s="473"/>
      <c r="Z18" s="39"/>
      <c r="AA18" s="15"/>
      <c r="AB18" s="15"/>
      <c r="AC18" s="15"/>
      <c r="AD18" s="15"/>
      <c r="AE18" s="15"/>
      <c r="AF18" s="15"/>
      <c r="AG18" s="15"/>
      <c r="AH18" s="15"/>
      <c r="AI18" s="15"/>
      <c r="AJ18" s="15"/>
      <c r="AK18" s="15"/>
      <c r="AL18" s="15"/>
      <c r="AM18" s="15"/>
    </row>
    <row r="19" spans="1:39" s="5" customFormat="1" ht="37.5" customHeight="1">
      <c r="A19" s="40"/>
      <c r="B19" s="461" t="s">
        <v>13</v>
      </c>
      <c r="C19" s="462"/>
      <c r="D19" s="462"/>
      <c r="E19" s="463"/>
      <c r="F19" s="382" t="s">
        <v>14</v>
      </c>
      <c r="G19" s="382"/>
      <c r="H19" s="441"/>
      <c r="I19" s="441"/>
      <c r="J19" s="382" t="s">
        <v>66</v>
      </c>
      <c r="K19" s="382"/>
      <c r="L19" s="441"/>
      <c r="M19" s="441"/>
      <c r="N19" s="382" t="s">
        <v>67</v>
      </c>
      <c r="O19" s="382"/>
      <c r="P19" s="425"/>
      <c r="Q19" s="425"/>
      <c r="R19" s="382" t="s">
        <v>15</v>
      </c>
      <c r="S19" s="382"/>
      <c r="T19" s="425"/>
      <c r="U19" s="425"/>
      <c r="V19" s="426"/>
      <c r="W19" s="427"/>
      <c r="X19" s="427"/>
      <c r="Y19" s="428"/>
      <c r="Z19" s="41"/>
      <c r="AA19" s="41"/>
      <c r="AB19" s="41"/>
      <c r="AC19" s="41"/>
      <c r="AD19" s="41"/>
      <c r="AE19" s="41"/>
      <c r="AF19" s="41"/>
      <c r="AG19" s="41"/>
      <c r="AH19" s="41"/>
      <c r="AI19" s="41"/>
      <c r="AJ19" s="41"/>
      <c r="AK19" s="41"/>
      <c r="AL19" s="41"/>
      <c r="AM19" s="41"/>
    </row>
    <row r="20" spans="1:39" s="5" customFormat="1" ht="39.75" customHeight="1">
      <c r="A20" s="40"/>
      <c r="B20" s="464"/>
      <c r="C20" s="465"/>
      <c r="D20" s="465"/>
      <c r="E20" s="466"/>
      <c r="F20" s="382" t="s">
        <v>16</v>
      </c>
      <c r="G20" s="382"/>
      <c r="H20" s="383"/>
      <c r="I20" s="384"/>
      <c r="J20" s="384"/>
      <c r="K20" s="384"/>
      <c r="L20" s="384"/>
      <c r="M20" s="384"/>
      <c r="N20" s="384"/>
      <c r="O20" s="384"/>
      <c r="P20" s="384"/>
      <c r="Q20" s="384"/>
      <c r="R20" s="384"/>
      <c r="S20" s="384"/>
      <c r="T20" s="384"/>
      <c r="U20" s="384"/>
      <c r="V20" s="384"/>
      <c r="W20" s="384"/>
      <c r="X20" s="384"/>
      <c r="Y20" s="385"/>
      <c r="Z20" s="41"/>
      <c r="AA20" s="41"/>
      <c r="AB20" s="41"/>
      <c r="AC20" s="41"/>
      <c r="AD20" s="41"/>
      <c r="AE20" s="41"/>
      <c r="AF20" s="41"/>
      <c r="AG20" s="41"/>
      <c r="AH20" s="41"/>
      <c r="AI20" s="41"/>
      <c r="AJ20" s="41"/>
      <c r="AK20" s="41"/>
      <c r="AL20" s="41"/>
      <c r="AM20" s="41"/>
    </row>
    <row r="21" spans="1:39" s="5" customFormat="1" ht="45" customHeight="1">
      <c r="A21" s="40"/>
      <c r="B21" s="378" t="s">
        <v>19</v>
      </c>
      <c r="C21" s="378"/>
      <c r="D21" s="378"/>
      <c r="E21" s="378"/>
      <c r="F21" s="418" t="s">
        <v>20</v>
      </c>
      <c r="G21" s="418"/>
      <c r="H21" s="474"/>
      <c r="I21" s="474"/>
      <c r="J21" s="467" t="s">
        <v>21</v>
      </c>
      <c r="K21" s="467"/>
      <c r="L21" s="468"/>
      <c r="M21" s="468"/>
      <c r="N21" s="418" t="s">
        <v>123</v>
      </c>
      <c r="O21" s="418"/>
      <c r="P21" s="423"/>
      <c r="Q21" s="424"/>
      <c r="R21" s="418" t="s">
        <v>116</v>
      </c>
      <c r="S21" s="418"/>
      <c r="T21" s="419"/>
      <c r="U21" s="419"/>
      <c r="V21" s="66" t="s">
        <v>22</v>
      </c>
      <c r="W21" s="387"/>
      <c r="X21" s="388"/>
      <c r="Y21" s="389"/>
      <c r="Z21" s="41"/>
      <c r="AA21" s="41"/>
      <c r="AB21" s="41"/>
      <c r="AC21" s="41"/>
      <c r="AD21" s="41"/>
      <c r="AE21" s="41"/>
      <c r="AF21" s="41"/>
      <c r="AG21" s="41"/>
      <c r="AH21" s="41"/>
      <c r="AI21" s="41"/>
      <c r="AJ21" s="41"/>
      <c r="AK21" s="41"/>
      <c r="AL21" s="41"/>
      <c r="AM21" s="41"/>
    </row>
    <row r="22" spans="1:39" s="2" customFormat="1" ht="13.7" customHeight="1">
      <c r="A22" s="40"/>
      <c r="B22" s="420" t="s">
        <v>74</v>
      </c>
      <c r="C22" s="421"/>
      <c r="D22" s="421"/>
      <c r="E22" s="421"/>
      <c r="F22" s="421"/>
      <c r="G22" s="421"/>
      <c r="H22" s="421"/>
      <c r="I22" s="421"/>
      <c r="J22" s="421"/>
      <c r="K22" s="421"/>
      <c r="L22" s="421"/>
      <c r="M22" s="421"/>
      <c r="N22" s="421"/>
      <c r="O22" s="421"/>
      <c r="P22" s="421"/>
      <c r="Q22" s="421"/>
      <c r="R22" s="421"/>
      <c r="S22" s="421"/>
      <c r="T22" s="421"/>
      <c r="U22" s="421"/>
      <c r="V22" s="421"/>
      <c r="W22" s="421"/>
      <c r="X22" s="421"/>
      <c r="Y22" s="422"/>
      <c r="Z22" s="40"/>
      <c r="AA22" s="40"/>
      <c r="AB22" s="40"/>
      <c r="AC22" s="40"/>
      <c r="AD22" s="40"/>
      <c r="AE22" s="40"/>
      <c r="AF22" s="40"/>
      <c r="AG22" s="40"/>
      <c r="AH22" s="40"/>
      <c r="AI22" s="40"/>
      <c r="AJ22" s="40"/>
      <c r="AK22" s="40"/>
      <c r="AL22" s="40"/>
      <c r="AM22" s="40"/>
    </row>
    <row r="23" spans="1:39" s="2" customFormat="1" ht="37.5" customHeight="1">
      <c r="A23" s="40"/>
      <c r="B23" s="378" t="s">
        <v>69</v>
      </c>
      <c r="C23" s="378"/>
      <c r="D23" s="378" t="s">
        <v>23</v>
      </c>
      <c r="E23" s="378"/>
      <c r="F23" s="378"/>
      <c r="G23" s="378"/>
      <c r="H23" s="378"/>
      <c r="I23" s="378"/>
      <c r="J23" s="378"/>
      <c r="K23" s="378"/>
      <c r="L23" s="403" t="s">
        <v>24</v>
      </c>
      <c r="M23" s="403"/>
      <c r="N23" s="403"/>
      <c r="O23" s="403"/>
      <c r="P23" s="403"/>
      <c r="Q23" s="403"/>
      <c r="R23" s="403" t="s">
        <v>25</v>
      </c>
      <c r="S23" s="403"/>
      <c r="T23" s="403"/>
      <c r="U23" s="400" t="s">
        <v>71</v>
      </c>
      <c r="V23" s="401"/>
      <c r="W23" s="401"/>
      <c r="X23" s="401"/>
      <c r="Y23" s="402"/>
      <c r="Z23" s="40"/>
      <c r="AA23" s="40"/>
      <c r="AB23" s="40"/>
      <c r="AC23" s="40"/>
      <c r="AD23" s="40"/>
      <c r="AE23" s="40"/>
      <c r="AF23" s="40"/>
      <c r="AG23" s="40"/>
      <c r="AH23" s="40"/>
      <c r="AI23" s="40"/>
      <c r="AJ23" s="40"/>
      <c r="AK23" s="40"/>
      <c r="AL23" s="40"/>
      <c r="AM23" s="40"/>
    </row>
    <row r="24" spans="1:39" s="1" customFormat="1" ht="24.75" customHeight="1">
      <c r="A24" s="15"/>
      <c r="B24" s="390" t="s">
        <v>26</v>
      </c>
      <c r="C24" s="391"/>
      <c r="D24" s="362"/>
      <c r="E24" s="362"/>
      <c r="F24" s="362"/>
      <c r="G24" s="362"/>
      <c r="H24" s="362"/>
      <c r="I24" s="362"/>
      <c r="J24" s="362"/>
      <c r="K24" s="362"/>
      <c r="L24" s="362"/>
      <c r="M24" s="362"/>
      <c r="N24" s="362"/>
      <c r="O24" s="362"/>
      <c r="P24" s="362"/>
      <c r="Q24" s="362"/>
      <c r="R24" s="374"/>
      <c r="S24" s="374"/>
      <c r="T24" s="374"/>
      <c r="U24" s="361"/>
      <c r="V24" s="361"/>
      <c r="W24" s="361"/>
      <c r="X24" s="386" t="s">
        <v>60</v>
      </c>
      <c r="Y24" s="386"/>
      <c r="Z24" s="15"/>
      <c r="AA24" s="15"/>
      <c r="AB24" s="15"/>
      <c r="AC24" s="15"/>
      <c r="AD24" s="15"/>
      <c r="AE24" s="15"/>
      <c r="AF24" s="15"/>
      <c r="AG24" s="15"/>
      <c r="AH24" s="15"/>
      <c r="AI24" s="15"/>
      <c r="AJ24" s="15"/>
      <c r="AK24" s="15"/>
      <c r="AL24" s="15"/>
      <c r="AM24" s="15"/>
    </row>
    <row r="25" spans="1:39" s="1" customFormat="1" ht="24.75" customHeight="1">
      <c r="A25" s="15"/>
      <c r="B25" s="390" t="s">
        <v>27</v>
      </c>
      <c r="C25" s="391"/>
      <c r="D25" s="362"/>
      <c r="E25" s="362"/>
      <c r="F25" s="362"/>
      <c r="G25" s="362"/>
      <c r="H25" s="362"/>
      <c r="I25" s="362"/>
      <c r="J25" s="362"/>
      <c r="K25" s="362"/>
      <c r="L25" s="362"/>
      <c r="M25" s="362"/>
      <c r="N25" s="362"/>
      <c r="O25" s="362"/>
      <c r="P25" s="362"/>
      <c r="Q25" s="362"/>
      <c r="R25" s="374"/>
      <c r="S25" s="374"/>
      <c r="T25" s="374"/>
      <c r="U25" s="361"/>
      <c r="V25" s="361"/>
      <c r="W25" s="361"/>
      <c r="X25" s="386" t="s">
        <v>60</v>
      </c>
      <c r="Y25" s="386"/>
      <c r="Z25" s="15"/>
      <c r="AA25" s="15"/>
      <c r="AB25" s="15"/>
      <c r="AC25" s="15"/>
      <c r="AD25" s="15"/>
      <c r="AE25" s="15"/>
      <c r="AF25" s="15"/>
      <c r="AG25" s="15"/>
      <c r="AH25" s="15"/>
      <c r="AI25" s="15"/>
      <c r="AJ25" s="15"/>
      <c r="AK25" s="15"/>
      <c r="AL25" s="15"/>
      <c r="AM25" s="15"/>
    </row>
    <row r="26" spans="1:39" s="1" customFormat="1" ht="24.75" customHeight="1">
      <c r="A26" s="15"/>
      <c r="B26" s="390" t="s">
        <v>28</v>
      </c>
      <c r="C26" s="391"/>
      <c r="D26" s="362"/>
      <c r="E26" s="362"/>
      <c r="F26" s="362"/>
      <c r="G26" s="362"/>
      <c r="H26" s="362"/>
      <c r="I26" s="362"/>
      <c r="J26" s="362"/>
      <c r="K26" s="362"/>
      <c r="L26" s="362"/>
      <c r="M26" s="362"/>
      <c r="N26" s="362"/>
      <c r="O26" s="362"/>
      <c r="P26" s="362"/>
      <c r="Q26" s="362"/>
      <c r="R26" s="374"/>
      <c r="S26" s="374"/>
      <c r="T26" s="374"/>
      <c r="U26" s="361"/>
      <c r="V26" s="361"/>
      <c r="W26" s="361"/>
      <c r="X26" s="386" t="s">
        <v>60</v>
      </c>
      <c r="Y26" s="386"/>
      <c r="Z26" s="15"/>
      <c r="AA26" s="15"/>
      <c r="AB26" s="15"/>
      <c r="AC26" s="15"/>
      <c r="AD26" s="15"/>
      <c r="AE26" s="15"/>
      <c r="AF26" s="15"/>
      <c r="AG26" s="15"/>
      <c r="AH26" s="15"/>
      <c r="AI26" s="15"/>
      <c r="AJ26" s="15"/>
      <c r="AK26" s="15"/>
      <c r="AL26" s="15"/>
      <c r="AM26" s="15"/>
    </row>
    <row r="27" spans="1:39" s="1" customFormat="1" ht="24.75" customHeight="1">
      <c r="A27" s="15"/>
      <c r="B27" s="390" t="s">
        <v>29</v>
      </c>
      <c r="C27" s="391"/>
      <c r="D27" s="362"/>
      <c r="E27" s="362"/>
      <c r="F27" s="362"/>
      <c r="G27" s="362"/>
      <c r="H27" s="362"/>
      <c r="I27" s="362"/>
      <c r="J27" s="362"/>
      <c r="K27" s="362"/>
      <c r="L27" s="362"/>
      <c r="M27" s="362"/>
      <c r="N27" s="362"/>
      <c r="O27" s="362"/>
      <c r="P27" s="362"/>
      <c r="Q27" s="362"/>
      <c r="R27" s="374"/>
      <c r="S27" s="374"/>
      <c r="T27" s="374"/>
      <c r="U27" s="361"/>
      <c r="V27" s="361"/>
      <c r="W27" s="361"/>
      <c r="X27" s="386" t="s">
        <v>60</v>
      </c>
      <c r="Y27" s="386"/>
      <c r="Z27" s="15"/>
      <c r="AA27" s="15"/>
      <c r="AB27" s="15"/>
      <c r="AC27" s="15"/>
      <c r="AD27" s="15"/>
      <c r="AE27" s="15"/>
      <c r="AF27" s="15"/>
      <c r="AG27" s="15"/>
      <c r="AH27" s="15"/>
      <c r="AI27" s="15"/>
      <c r="AJ27" s="15"/>
      <c r="AK27" s="15"/>
      <c r="AL27" s="15"/>
      <c r="AM27" s="15"/>
    </row>
    <row r="28" spans="1:39" s="1" customFormat="1" ht="24.75" customHeight="1">
      <c r="A28" s="15"/>
      <c r="B28" s="390" t="s">
        <v>30</v>
      </c>
      <c r="C28" s="391"/>
      <c r="D28" s="362"/>
      <c r="E28" s="362"/>
      <c r="F28" s="362"/>
      <c r="G28" s="362"/>
      <c r="H28" s="362"/>
      <c r="I28" s="362"/>
      <c r="J28" s="362"/>
      <c r="K28" s="362"/>
      <c r="L28" s="362"/>
      <c r="M28" s="362"/>
      <c r="N28" s="362"/>
      <c r="O28" s="362"/>
      <c r="P28" s="362"/>
      <c r="Q28" s="362"/>
      <c r="R28" s="374"/>
      <c r="S28" s="374"/>
      <c r="T28" s="374"/>
      <c r="U28" s="361"/>
      <c r="V28" s="361"/>
      <c r="W28" s="361"/>
      <c r="X28" s="386" t="s">
        <v>60</v>
      </c>
      <c r="Y28" s="386"/>
      <c r="Z28" s="15"/>
      <c r="AA28" s="15"/>
      <c r="AB28" s="15"/>
      <c r="AC28" s="15"/>
      <c r="AD28" s="15"/>
      <c r="AE28" s="15"/>
      <c r="AF28" s="15"/>
      <c r="AG28" s="15"/>
      <c r="AH28" s="15"/>
      <c r="AI28" s="15"/>
      <c r="AJ28" s="15"/>
      <c r="AK28" s="15"/>
      <c r="AL28" s="15"/>
      <c r="AM28" s="15"/>
    </row>
    <row r="29" spans="1:39" s="1" customFormat="1" ht="24.75" customHeight="1">
      <c r="A29" s="15"/>
      <c r="B29" s="390" t="s">
        <v>31</v>
      </c>
      <c r="C29" s="391"/>
      <c r="D29" s="362"/>
      <c r="E29" s="362"/>
      <c r="F29" s="362"/>
      <c r="G29" s="362"/>
      <c r="H29" s="362"/>
      <c r="I29" s="362"/>
      <c r="J29" s="362"/>
      <c r="K29" s="362"/>
      <c r="L29" s="362"/>
      <c r="M29" s="362"/>
      <c r="N29" s="362"/>
      <c r="O29" s="362"/>
      <c r="P29" s="362"/>
      <c r="Q29" s="362"/>
      <c r="R29" s="374"/>
      <c r="S29" s="374"/>
      <c r="T29" s="374"/>
      <c r="U29" s="361"/>
      <c r="V29" s="361"/>
      <c r="W29" s="361"/>
      <c r="X29" s="386" t="s">
        <v>60</v>
      </c>
      <c r="Y29" s="386"/>
      <c r="Z29" s="15"/>
      <c r="AA29" s="15"/>
      <c r="AB29" s="15"/>
      <c r="AC29" s="15"/>
      <c r="AD29" s="15"/>
      <c r="AE29" s="15"/>
      <c r="AF29" s="15"/>
      <c r="AG29" s="15"/>
      <c r="AH29" s="15"/>
      <c r="AI29" s="15"/>
      <c r="AJ29" s="15"/>
      <c r="AK29" s="15"/>
      <c r="AL29" s="15"/>
      <c r="AM29" s="15"/>
    </row>
    <row r="30" spans="1:39" s="1" customFormat="1" ht="24.75" customHeight="1">
      <c r="A30" s="15"/>
      <c r="B30" s="390" t="s">
        <v>32</v>
      </c>
      <c r="C30" s="391"/>
      <c r="D30" s="362"/>
      <c r="E30" s="362"/>
      <c r="F30" s="362"/>
      <c r="G30" s="362"/>
      <c r="H30" s="362"/>
      <c r="I30" s="362"/>
      <c r="J30" s="362"/>
      <c r="K30" s="362"/>
      <c r="L30" s="362"/>
      <c r="M30" s="362"/>
      <c r="N30" s="362"/>
      <c r="O30" s="362"/>
      <c r="P30" s="362"/>
      <c r="Q30" s="362"/>
      <c r="R30" s="374"/>
      <c r="S30" s="374"/>
      <c r="T30" s="374"/>
      <c r="U30" s="361"/>
      <c r="V30" s="361"/>
      <c r="W30" s="361"/>
      <c r="X30" s="386" t="s">
        <v>60</v>
      </c>
      <c r="Y30" s="386"/>
      <c r="Z30" s="15"/>
      <c r="AA30" s="15"/>
      <c r="AB30" s="15"/>
      <c r="AC30" s="15"/>
      <c r="AD30" s="15"/>
      <c r="AE30" s="15"/>
      <c r="AF30" s="15"/>
      <c r="AG30" s="15"/>
      <c r="AH30" s="15"/>
      <c r="AI30" s="15"/>
      <c r="AJ30" s="15"/>
      <c r="AK30" s="15"/>
      <c r="AL30" s="15"/>
      <c r="AM30" s="15"/>
    </row>
    <row r="31" spans="1:39" s="1" customFormat="1" ht="24.75" customHeight="1">
      <c r="A31" s="15"/>
      <c r="B31" s="390" t="s">
        <v>33</v>
      </c>
      <c r="C31" s="391"/>
      <c r="D31" s="362"/>
      <c r="E31" s="362"/>
      <c r="F31" s="362"/>
      <c r="G31" s="362"/>
      <c r="H31" s="362"/>
      <c r="I31" s="362"/>
      <c r="J31" s="362"/>
      <c r="K31" s="362"/>
      <c r="L31" s="362"/>
      <c r="M31" s="362"/>
      <c r="N31" s="362"/>
      <c r="O31" s="362"/>
      <c r="P31" s="362"/>
      <c r="Q31" s="362"/>
      <c r="R31" s="374"/>
      <c r="S31" s="374"/>
      <c r="T31" s="374"/>
      <c r="U31" s="361"/>
      <c r="V31" s="361"/>
      <c r="W31" s="361"/>
      <c r="X31" s="386" t="s">
        <v>60</v>
      </c>
      <c r="Y31" s="386"/>
      <c r="Z31" s="15"/>
      <c r="AA31" s="15"/>
      <c r="AB31" s="15"/>
      <c r="AC31" s="15"/>
      <c r="AD31" s="15"/>
      <c r="AE31" s="15"/>
      <c r="AF31" s="15"/>
      <c r="AG31" s="15"/>
      <c r="AH31" s="15"/>
      <c r="AI31" s="15"/>
      <c r="AJ31" s="15"/>
      <c r="AK31" s="15"/>
      <c r="AL31" s="15"/>
      <c r="AM31" s="15"/>
    </row>
    <row r="32" spans="1:39" s="1" customFormat="1" ht="24.75" customHeight="1">
      <c r="A32" s="15"/>
      <c r="B32" s="390" t="s">
        <v>34</v>
      </c>
      <c r="C32" s="391"/>
      <c r="D32" s="362"/>
      <c r="E32" s="362"/>
      <c r="F32" s="362"/>
      <c r="G32" s="362"/>
      <c r="H32" s="362"/>
      <c r="I32" s="362"/>
      <c r="J32" s="362"/>
      <c r="K32" s="362"/>
      <c r="L32" s="362"/>
      <c r="M32" s="362"/>
      <c r="N32" s="362"/>
      <c r="O32" s="362"/>
      <c r="P32" s="362"/>
      <c r="Q32" s="362"/>
      <c r="R32" s="374"/>
      <c r="S32" s="374"/>
      <c r="T32" s="374"/>
      <c r="U32" s="361"/>
      <c r="V32" s="361"/>
      <c r="W32" s="361"/>
      <c r="X32" s="386" t="s">
        <v>60</v>
      </c>
      <c r="Y32" s="386"/>
      <c r="Z32" s="15"/>
      <c r="AA32" s="15"/>
      <c r="AB32" s="15"/>
      <c r="AC32" s="15"/>
      <c r="AD32" s="15"/>
      <c r="AE32" s="15"/>
      <c r="AF32" s="15"/>
      <c r="AG32" s="15"/>
      <c r="AH32" s="15"/>
      <c r="AI32" s="15"/>
      <c r="AJ32" s="15"/>
      <c r="AK32" s="15"/>
      <c r="AL32" s="15"/>
      <c r="AM32" s="15"/>
    </row>
    <row r="33" spans="1:39" s="1" customFormat="1" ht="24.75" customHeight="1">
      <c r="A33" s="15"/>
      <c r="B33" s="390" t="s">
        <v>35</v>
      </c>
      <c r="C33" s="391"/>
      <c r="D33" s="362"/>
      <c r="E33" s="362"/>
      <c r="F33" s="362"/>
      <c r="G33" s="362"/>
      <c r="H33" s="362"/>
      <c r="I33" s="362"/>
      <c r="J33" s="362"/>
      <c r="K33" s="362"/>
      <c r="L33" s="362"/>
      <c r="M33" s="362"/>
      <c r="N33" s="362"/>
      <c r="O33" s="362"/>
      <c r="P33" s="362"/>
      <c r="Q33" s="362"/>
      <c r="R33" s="374"/>
      <c r="S33" s="374"/>
      <c r="T33" s="374"/>
      <c r="U33" s="361"/>
      <c r="V33" s="361"/>
      <c r="W33" s="361"/>
      <c r="X33" s="386" t="s">
        <v>60</v>
      </c>
      <c r="Y33" s="386"/>
      <c r="Z33" s="15"/>
      <c r="AA33" s="15"/>
      <c r="AB33" s="15"/>
      <c r="AC33" s="15"/>
      <c r="AD33" s="15"/>
      <c r="AE33" s="15"/>
      <c r="AF33" s="15"/>
      <c r="AG33" s="15"/>
      <c r="AH33" s="15"/>
      <c r="AI33" s="15"/>
      <c r="AJ33" s="15"/>
      <c r="AK33" s="15"/>
      <c r="AL33" s="15"/>
      <c r="AM33" s="15"/>
    </row>
    <row r="34" spans="1:39" s="1" customFormat="1" ht="18" customHeight="1">
      <c r="A34" s="15"/>
      <c r="B34" s="392"/>
      <c r="C34" s="392"/>
      <c r="D34" s="393"/>
      <c r="E34" s="393"/>
      <c r="F34" s="393"/>
      <c r="G34" s="393"/>
      <c r="H34" s="393"/>
      <c r="I34" s="394"/>
      <c r="J34" s="394"/>
      <c r="K34" s="394"/>
      <c r="L34" s="42"/>
      <c r="M34" s="15"/>
      <c r="N34" s="15"/>
      <c r="O34" s="39"/>
      <c r="P34" s="39"/>
      <c r="Q34" s="39"/>
      <c r="R34" s="370" t="s">
        <v>70</v>
      </c>
      <c r="S34" s="370"/>
      <c r="T34" s="370"/>
      <c r="U34" s="371" t="str">
        <f>IF(SUM(U24:W33)=0,"",SUM(U24:W33))</f>
        <v/>
      </c>
      <c r="V34" s="372"/>
      <c r="W34" s="37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5" t="s">
        <v>99</v>
      </c>
      <c r="C36" s="376"/>
      <c r="D36" s="376"/>
      <c r="E36" s="376"/>
      <c r="F36" s="376"/>
      <c r="G36" s="376"/>
      <c r="H36" s="376"/>
      <c r="I36" s="376"/>
      <c r="J36" s="376"/>
      <c r="K36" s="376"/>
      <c r="L36" s="376"/>
      <c r="M36" s="376"/>
      <c r="N36" s="376"/>
      <c r="O36" s="376"/>
      <c r="P36" s="376"/>
      <c r="Q36" s="376"/>
      <c r="R36" s="376"/>
      <c r="S36" s="376"/>
      <c r="T36" s="376"/>
      <c r="U36" s="376"/>
      <c r="V36" s="376"/>
      <c r="W36" s="376"/>
      <c r="X36" s="376"/>
      <c r="Y36" s="377"/>
    </row>
    <row r="37" spans="1:39" ht="18" customHeight="1">
      <c r="B37" s="378" t="s">
        <v>36</v>
      </c>
      <c r="C37" s="378" t="s">
        <v>100</v>
      </c>
      <c r="D37" s="378"/>
      <c r="E37" s="378" t="s">
        <v>37</v>
      </c>
      <c r="F37" s="418" t="s">
        <v>103</v>
      </c>
      <c r="G37" s="418"/>
      <c r="H37" s="418"/>
      <c r="I37" s="418"/>
      <c r="J37" s="418"/>
      <c r="K37" s="418"/>
      <c r="L37" s="504" t="s">
        <v>38</v>
      </c>
      <c r="M37" s="505"/>
      <c r="N37" s="508" t="s">
        <v>39</v>
      </c>
      <c r="O37" s="508" t="s">
        <v>40</v>
      </c>
      <c r="P37" s="508"/>
      <c r="Q37" s="508" t="s">
        <v>117</v>
      </c>
      <c r="R37" s="508"/>
      <c r="S37" s="508"/>
      <c r="T37" s="508"/>
      <c r="U37" s="508"/>
      <c r="V37" s="508"/>
      <c r="W37" s="418" t="s">
        <v>41</v>
      </c>
      <c r="X37" s="418" t="s">
        <v>42</v>
      </c>
      <c r="Y37" s="418"/>
    </row>
    <row r="38" spans="1:39" ht="41.25" customHeight="1">
      <c r="B38" s="378"/>
      <c r="C38" s="47" t="s">
        <v>69</v>
      </c>
      <c r="D38" s="47" t="s">
        <v>43</v>
      </c>
      <c r="E38" s="378"/>
      <c r="F38" s="418"/>
      <c r="G38" s="418"/>
      <c r="H38" s="418"/>
      <c r="I38" s="418"/>
      <c r="J38" s="418"/>
      <c r="K38" s="418"/>
      <c r="L38" s="506"/>
      <c r="M38" s="507"/>
      <c r="N38" s="508"/>
      <c r="O38" s="508"/>
      <c r="P38" s="508"/>
      <c r="Q38" s="508"/>
      <c r="R38" s="508"/>
      <c r="S38" s="508"/>
      <c r="T38" s="508"/>
      <c r="U38" s="508"/>
      <c r="V38" s="508"/>
      <c r="W38" s="418"/>
      <c r="X38" s="418"/>
      <c r="Y38" s="418"/>
    </row>
    <row r="39" spans="1:39" ht="42" customHeight="1">
      <c r="B39" s="48">
        <v>1</v>
      </c>
      <c r="C39" s="105" t="s">
        <v>60</v>
      </c>
      <c r="D39" s="50"/>
      <c r="E39" s="49"/>
      <c r="F39" s="363"/>
      <c r="G39" s="364"/>
      <c r="H39" s="364"/>
      <c r="I39" s="364"/>
      <c r="J39" s="364"/>
      <c r="K39" s="364"/>
      <c r="L39" s="51" t="s">
        <v>60</v>
      </c>
      <c r="M39" s="52" t="s">
        <v>60</v>
      </c>
      <c r="N39" s="53"/>
      <c r="O39" s="365"/>
      <c r="P39" s="366"/>
      <c r="Q39" s="367"/>
      <c r="R39" s="368"/>
      <c r="S39" s="368"/>
      <c r="T39" s="368"/>
      <c r="U39" s="368"/>
      <c r="V39" s="369"/>
      <c r="W39" s="53"/>
      <c r="X39" s="365"/>
      <c r="Y39" s="366"/>
    </row>
    <row r="40" spans="1:39" ht="42" customHeight="1">
      <c r="B40" s="48">
        <v>2</v>
      </c>
      <c r="C40" s="105" t="s">
        <v>60</v>
      </c>
      <c r="D40" s="50"/>
      <c r="E40" s="49"/>
      <c r="F40" s="363"/>
      <c r="G40" s="364"/>
      <c r="H40" s="364"/>
      <c r="I40" s="364"/>
      <c r="J40" s="364"/>
      <c r="K40" s="364"/>
      <c r="L40" s="51" t="s">
        <v>60</v>
      </c>
      <c r="M40" s="52" t="s">
        <v>60</v>
      </c>
      <c r="N40" s="53"/>
      <c r="O40" s="365"/>
      <c r="P40" s="366"/>
      <c r="Q40" s="367"/>
      <c r="R40" s="368"/>
      <c r="S40" s="368"/>
      <c r="T40" s="368"/>
      <c r="U40" s="368"/>
      <c r="V40" s="369"/>
      <c r="W40" s="53"/>
      <c r="X40" s="365"/>
      <c r="Y40" s="366"/>
    </row>
    <row r="41" spans="1:39" ht="42" customHeight="1">
      <c r="B41" s="48">
        <v>3</v>
      </c>
      <c r="C41" s="105" t="s">
        <v>60</v>
      </c>
      <c r="D41" s="50"/>
      <c r="E41" s="49"/>
      <c r="F41" s="363"/>
      <c r="G41" s="364"/>
      <c r="H41" s="364"/>
      <c r="I41" s="364"/>
      <c r="J41" s="364"/>
      <c r="K41" s="364"/>
      <c r="L41" s="51" t="s">
        <v>60</v>
      </c>
      <c r="M41" s="52" t="s">
        <v>60</v>
      </c>
      <c r="N41" s="53"/>
      <c r="O41" s="365"/>
      <c r="P41" s="366"/>
      <c r="Q41" s="367"/>
      <c r="R41" s="368"/>
      <c r="S41" s="368"/>
      <c r="T41" s="368"/>
      <c r="U41" s="368"/>
      <c r="V41" s="369"/>
      <c r="W41" s="53"/>
      <c r="X41" s="365"/>
      <c r="Y41" s="366"/>
    </row>
    <row r="42" spans="1:39" ht="42" customHeight="1">
      <c r="B42" s="48">
        <v>4</v>
      </c>
      <c r="C42" s="105" t="s">
        <v>60</v>
      </c>
      <c r="D42" s="50"/>
      <c r="E42" s="49"/>
      <c r="F42" s="363"/>
      <c r="G42" s="364"/>
      <c r="H42" s="364"/>
      <c r="I42" s="364"/>
      <c r="J42" s="364"/>
      <c r="K42" s="364"/>
      <c r="L42" s="51" t="s">
        <v>60</v>
      </c>
      <c r="M42" s="52" t="s">
        <v>60</v>
      </c>
      <c r="N42" s="53"/>
      <c r="O42" s="365"/>
      <c r="P42" s="366"/>
      <c r="Q42" s="367"/>
      <c r="R42" s="368"/>
      <c r="S42" s="368"/>
      <c r="T42" s="368"/>
      <c r="U42" s="368"/>
      <c r="V42" s="369"/>
      <c r="W42" s="53"/>
      <c r="X42" s="365"/>
      <c r="Y42" s="366"/>
    </row>
    <row r="43" spans="1:39" ht="42" customHeight="1">
      <c r="B43" s="48">
        <v>5</v>
      </c>
      <c r="C43" s="105" t="s">
        <v>60</v>
      </c>
      <c r="D43" s="50"/>
      <c r="E43" s="49"/>
      <c r="F43" s="363"/>
      <c r="G43" s="364"/>
      <c r="H43" s="364"/>
      <c r="I43" s="364"/>
      <c r="J43" s="364"/>
      <c r="K43" s="364"/>
      <c r="L43" s="51" t="s">
        <v>60</v>
      </c>
      <c r="M43" s="52" t="s">
        <v>60</v>
      </c>
      <c r="N43" s="53"/>
      <c r="O43" s="365"/>
      <c r="P43" s="366"/>
      <c r="Q43" s="367"/>
      <c r="R43" s="368"/>
      <c r="S43" s="368"/>
      <c r="T43" s="368"/>
      <c r="U43" s="368"/>
      <c r="V43" s="369"/>
      <c r="W43" s="53"/>
      <c r="X43" s="365"/>
      <c r="Y43" s="366"/>
    </row>
    <row r="44" spans="1:39" ht="42" customHeight="1">
      <c r="B44" s="48">
        <v>6</v>
      </c>
      <c r="C44" s="105" t="s">
        <v>60</v>
      </c>
      <c r="D44" s="50"/>
      <c r="E44" s="49"/>
      <c r="F44" s="363"/>
      <c r="G44" s="364"/>
      <c r="H44" s="364"/>
      <c r="I44" s="364"/>
      <c r="J44" s="364"/>
      <c r="K44" s="364"/>
      <c r="L44" s="51" t="s">
        <v>60</v>
      </c>
      <c r="M44" s="52" t="s">
        <v>60</v>
      </c>
      <c r="N44" s="53"/>
      <c r="O44" s="365"/>
      <c r="P44" s="366"/>
      <c r="Q44" s="367"/>
      <c r="R44" s="368"/>
      <c r="S44" s="368"/>
      <c r="T44" s="368"/>
      <c r="U44" s="368"/>
      <c r="V44" s="369"/>
      <c r="W44" s="53"/>
      <c r="X44" s="365"/>
      <c r="Y44" s="366"/>
    </row>
    <row r="45" spans="1:39" ht="42" customHeight="1">
      <c r="B45" s="48">
        <v>7</v>
      </c>
      <c r="C45" s="105" t="s">
        <v>60</v>
      </c>
      <c r="D45" s="50"/>
      <c r="E45" s="49"/>
      <c r="F45" s="363"/>
      <c r="G45" s="364"/>
      <c r="H45" s="364"/>
      <c r="I45" s="364"/>
      <c r="J45" s="364"/>
      <c r="K45" s="364"/>
      <c r="L45" s="51" t="s">
        <v>60</v>
      </c>
      <c r="M45" s="52" t="s">
        <v>60</v>
      </c>
      <c r="N45" s="53"/>
      <c r="O45" s="365"/>
      <c r="P45" s="366"/>
      <c r="Q45" s="367"/>
      <c r="R45" s="368"/>
      <c r="S45" s="368"/>
      <c r="T45" s="368"/>
      <c r="U45" s="368"/>
      <c r="V45" s="369"/>
      <c r="W45" s="53"/>
      <c r="X45" s="365"/>
      <c r="Y45" s="366"/>
    </row>
    <row r="46" spans="1:39" ht="42" customHeight="1">
      <c r="B46" s="48">
        <v>8</v>
      </c>
      <c r="C46" s="105" t="s">
        <v>60</v>
      </c>
      <c r="D46" s="50"/>
      <c r="E46" s="49"/>
      <c r="F46" s="363"/>
      <c r="G46" s="364"/>
      <c r="H46" s="364"/>
      <c r="I46" s="364"/>
      <c r="J46" s="364"/>
      <c r="K46" s="364"/>
      <c r="L46" s="51" t="s">
        <v>60</v>
      </c>
      <c r="M46" s="52" t="s">
        <v>60</v>
      </c>
      <c r="N46" s="53"/>
      <c r="O46" s="365"/>
      <c r="P46" s="366"/>
      <c r="Q46" s="367"/>
      <c r="R46" s="368"/>
      <c r="S46" s="368"/>
      <c r="T46" s="368"/>
      <c r="U46" s="368"/>
      <c r="V46" s="369"/>
      <c r="W46" s="53"/>
      <c r="X46" s="365"/>
      <c r="Y46" s="366"/>
    </row>
    <row r="47" spans="1:39" ht="42" customHeight="1">
      <c r="B47" s="48">
        <v>9</v>
      </c>
      <c r="C47" s="105" t="s">
        <v>60</v>
      </c>
      <c r="D47" s="50"/>
      <c r="E47" s="49"/>
      <c r="F47" s="363"/>
      <c r="G47" s="364"/>
      <c r="H47" s="364"/>
      <c r="I47" s="364"/>
      <c r="J47" s="364"/>
      <c r="K47" s="364"/>
      <c r="L47" s="51" t="s">
        <v>60</v>
      </c>
      <c r="M47" s="52" t="s">
        <v>60</v>
      </c>
      <c r="N47" s="53"/>
      <c r="O47" s="365"/>
      <c r="P47" s="366"/>
      <c r="Q47" s="367"/>
      <c r="R47" s="368"/>
      <c r="S47" s="368"/>
      <c r="T47" s="368"/>
      <c r="U47" s="368"/>
      <c r="V47" s="369"/>
      <c r="W47" s="53"/>
      <c r="X47" s="365"/>
      <c r="Y47" s="366"/>
    </row>
    <row r="48" spans="1:39" ht="42" customHeight="1">
      <c r="A48" s="39"/>
      <c r="B48" s="48">
        <v>10</v>
      </c>
      <c r="C48" s="105" t="s">
        <v>60</v>
      </c>
      <c r="D48" s="50"/>
      <c r="E48" s="49"/>
      <c r="F48" s="363"/>
      <c r="G48" s="364"/>
      <c r="H48" s="364"/>
      <c r="I48" s="364"/>
      <c r="J48" s="364"/>
      <c r="K48" s="364"/>
      <c r="L48" s="51" t="s">
        <v>60</v>
      </c>
      <c r="M48" s="52" t="s">
        <v>60</v>
      </c>
      <c r="N48" s="53"/>
      <c r="O48" s="365"/>
      <c r="P48" s="366"/>
      <c r="Q48" s="367"/>
      <c r="R48" s="368"/>
      <c r="S48" s="368"/>
      <c r="T48" s="368"/>
      <c r="U48" s="368"/>
      <c r="V48" s="369"/>
      <c r="W48" s="53"/>
      <c r="X48" s="365"/>
      <c r="Y48" s="366"/>
      <c r="Z48" s="16"/>
    </row>
    <row r="49" spans="1:39" ht="42" customHeight="1">
      <c r="A49" s="39"/>
      <c r="B49" s="48">
        <v>11</v>
      </c>
      <c r="C49" s="105" t="s">
        <v>60</v>
      </c>
      <c r="D49" s="50"/>
      <c r="E49" s="49"/>
      <c r="F49" s="363"/>
      <c r="G49" s="364"/>
      <c r="H49" s="364"/>
      <c r="I49" s="364"/>
      <c r="J49" s="364"/>
      <c r="K49" s="364"/>
      <c r="L49" s="51" t="s">
        <v>60</v>
      </c>
      <c r="M49" s="52" t="s">
        <v>60</v>
      </c>
      <c r="N49" s="53"/>
      <c r="O49" s="365"/>
      <c r="P49" s="366"/>
      <c r="Q49" s="367"/>
      <c r="R49" s="368"/>
      <c r="S49" s="368"/>
      <c r="T49" s="368"/>
      <c r="U49" s="368"/>
      <c r="V49" s="369"/>
      <c r="W49" s="53"/>
      <c r="X49" s="365"/>
      <c r="Y49" s="366"/>
      <c r="Z49" s="16"/>
    </row>
    <row r="50" spans="1:39" ht="42" customHeight="1">
      <c r="A50" s="39"/>
      <c r="B50" s="48">
        <v>12</v>
      </c>
      <c r="C50" s="105" t="s">
        <v>60</v>
      </c>
      <c r="D50" s="50"/>
      <c r="E50" s="49"/>
      <c r="F50" s="363"/>
      <c r="G50" s="364"/>
      <c r="H50" s="364"/>
      <c r="I50" s="364"/>
      <c r="J50" s="364"/>
      <c r="K50" s="364"/>
      <c r="L50" s="51" t="s">
        <v>60</v>
      </c>
      <c r="M50" s="52" t="s">
        <v>60</v>
      </c>
      <c r="N50" s="53"/>
      <c r="O50" s="365"/>
      <c r="P50" s="366"/>
      <c r="Q50" s="367"/>
      <c r="R50" s="368"/>
      <c r="S50" s="368"/>
      <c r="T50" s="368"/>
      <c r="U50" s="368"/>
      <c r="V50" s="369"/>
      <c r="W50" s="53"/>
      <c r="X50" s="365"/>
      <c r="Y50" s="366"/>
      <c r="Z50" s="16"/>
    </row>
    <row r="51" spans="1:39" s="12" customFormat="1" ht="42" customHeight="1">
      <c r="A51" s="54"/>
      <c r="B51" s="48">
        <v>13</v>
      </c>
      <c r="C51" s="105" t="s">
        <v>60</v>
      </c>
      <c r="D51" s="50"/>
      <c r="E51" s="49"/>
      <c r="F51" s="363"/>
      <c r="G51" s="364"/>
      <c r="H51" s="364"/>
      <c r="I51" s="364"/>
      <c r="J51" s="364"/>
      <c r="K51" s="364"/>
      <c r="L51" s="51" t="s">
        <v>60</v>
      </c>
      <c r="M51" s="52" t="s">
        <v>60</v>
      </c>
      <c r="N51" s="53"/>
      <c r="O51" s="365"/>
      <c r="P51" s="366"/>
      <c r="Q51" s="367"/>
      <c r="R51" s="368"/>
      <c r="S51" s="368"/>
      <c r="T51" s="368"/>
      <c r="U51" s="368"/>
      <c r="V51" s="369"/>
      <c r="W51" s="53"/>
      <c r="X51" s="365"/>
      <c r="Y51" s="36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3"/>
      <c r="G52" s="364"/>
      <c r="H52" s="364"/>
      <c r="I52" s="364"/>
      <c r="J52" s="364"/>
      <c r="K52" s="364"/>
      <c r="L52" s="51" t="s">
        <v>60</v>
      </c>
      <c r="M52" s="52" t="s">
        <v>60</v>
      </c>
      <c r="N52" s="53"/>
      <c r="O52" s="365"/>
      <c r="P52" s="366"/>
      <c r="Q52" s="367"/>
      <c r="R52" s="368"/>
      <c r="S52" s="368"/>
      <c r="T52" s="368"/>
      <c r="U52" s="368"/>
      <c r="V52" s="369"/>
      <c r="W52" s="53"/>
      <c r="X52" s="365"/>
      <c r="Y52" s="36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3"/>
      <c r="G53" s="364"/>
      <c r="H53" s="364"/>
      <c r="I53" s="364"/>
      <c r="J53" s="364"/>
      <c r="K53" s="364"/>
      <c r="L53" s="51" t="s">
        <v>60</v>
      </c>
      <c r="M53" s="52" t="s">
        <v>60</v>
      </c>
      <c r="N53" s="53"/>
      <c r="O53" s="365"/>
      <c r="P53" s="366"/>
      <c r="Q53" s="367"/>
      <c r="R53" s="368"/>
      <c r="S53" s="368"/>
      <c r="T53" s="368"/>
      <c r="U53" s="368"/>
      <c r="V53" s="369"/>
      <c r="W53" s="53"/>
      <c r="X53" s="365"/>
      <c r="Y53" s="36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3"/>
      <c r="G54" s="364"/>
      <c r="H54" s="364"/>
      <c r="I54" s="364"/>
      <c r="J54" s="364"/>
      <c r="K54" s="364"/>
      <c r="L54" s="51" t="s">
        <v>60</v>
      </c>
      <c r="M54" s="52" t="s">
        <v>60</v>
      </c>
      <c r="N54" s="53"/>
      <c r="O54" s="365"/>
      <c r="P54" s="366"/>
      <c r="Q54" s="367"/>
      <c r="R54" s="368"/>
      <c r="S54" s="368"/>
      <c r="T54" s="368"/>
      <c r="U54" s="368"/>
      <c r="V54" s="369"/>
      <c r="W54" s="53"/>
      <c r="X54" s="365"/>
      <c r="Y54" s="36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3"/>
      <c r="G55" s="364"/>
      <c r="H55" s="364"/>
      <c r="I55" s="364"/>
      <c r="J55" s="364"/>
      <c r="K55" s="364"/>
      <c r="L55" s="51" t="s">
        <v>60</v>
      </c>
      <c r="M55" s="52" t="s">
        <v>60</v>
      </c>
      <c r="N55" s="53"/>
      <c r="O55" s="365"/>
      <c r="P55" s="366"/>
      <c r="Q55" s="367"/>
      <c r="R55" s="368"/>
      <c r="S55" s="368"/>
      <c r="T55" s="368"/>
      <c r="U55" s="368"/>
      <c r="V55" s="369"/>
      <c r="W55" s="53"/>
      <c r="X55" s="365"/>
      <c r="Y55" s="36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3"/>
      <c r="G56" s="364"/>
      <c r="H56" s="364"/>
      <c r="I56" s="364"/>
      <c r="J56" s="364"/>
      <c r="K56" s="364"/>
      <c r="L56" s="51" t="s">
        <v>60</v>
      </c>
      <c r="M56" s="52" t="s">
        <v>60</v>
      </c>
      <c r="N56" s="53"/>
      <c r="O56" s="365"/>
      <c r="P56" s="366"/>
      <c r="Q56" s="367"/>
      <c r="R56" s="368"/>
      <c r="S56" s="368"/>
      <c r="T56" s="368"/>
      <c r="U56" s="368"/>
      <c r="V56" s="369"/>
      <c r="W56" s="53"/>
      <c r="X56" s="365"/>
      <c r="Y56" s="36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3"/>
      <c r="G57" s="364"/>
      <c r="H57" s="364"/>
      <c r="I57" s="364"/>
      <c r="J57" s="364"/>
      <c r="K57" s="364"/>
      <c r="L57" s="51" t="s">
        <v>60</v>
      </c>
      <c r="M57" s="52" t="s">
        <v>60</v>
      </c>
      <c r="N57" s="53"/>
      <c r="O57" s="365"/>
      <c r="P57" s="366"/>
      <c r="Q57" s="367"/>
      <c r="R57" s="368"/>
      <c r="S57" s="368"/>
      <c r="T57" s="368"/>
      <c r="U57" s="368"/>
      <c r="V57" s="369"/>
      <c r="W57" s="53"/>
      <c r="X57" s="365"/>
      <c r="Y57" s="366"/>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3"/>
      <c r="G58" s="364"/>
      <c r="H58" s="364"/>
      <c r="I58" s="364"/>
      <c r="J58" s="364"/>
      <c r="K58" s="364"/>
      <c r="L58" s="51" t="s">
        <v>60</v>
      </c>
      <c r="M58" s="52" t="s">
        <v>60</v>
      </c>
      <c r="N58" s="53"/>
      <c r="O58" s="365"/>
      <c r="P58" s="366"/>
      <c r="Q58" s="367"/>
      <c r="R58" s="368"/>
      <c r="S58" s="368"/>
      <c r="T58" s="368"/>
      <c r="U58" s="368"/>
      <c r="V58" s="369"/>
      <c r="W58" s="53"/>
      <c r="X58" s="365"/>
      <c r="Y58" s="366"/>
    </row>
    <row r="59" spans="1:39" ht="42" customHeight="1">
      <c r="B59" s="48">
        <v>21</v>
      </c>
      <c r="C59" s="105" t="s">
        <v>60</v>
      </c>
      <c r="D59" s="50"/>
      <c r="E59" s="49"/>
      <c r="F59" s="363"/>
      <c r="G59" s="364"/>
      <c r="H59" s="364"/>
      <c r="I59" s="364"/>
      <c r="J59" s="364"/>
      <c r="K59" s="364"/>
      <c r="L59" s="51" t="s">
        <v>60</v>
      </c>
      <c r="M59" s="52" t="s">
        <v>60</v>
      </c>
      <c r="N59" s="53"/>
      <c r="O59" s="365"/>
      <c r="P59" s="366"/>
      <c r="Q59" s="367"/>
      <c r="R59" s="368"/>
      <c r="S59" s="368"/>
      <c r="T59" s="368"/>
      <c r="U59" s="368"/>
      <c r="V59" s="369"/>
      <c r="W59" s="53"/>
      <c r="X59" s="365"/>
      <c r="Y59" s="366"/>
    </row>
    <row r="60" spans="1:39" ht="42" customHeight="1">
      <c r="B60" s="48">
        <v>22</v>
      </c>
      <c r="C60" s="105" t="s">
        <v>60</v>
      </c>
      <c r="D60" s="50"/>
      <c r="E60" s="49"/>
      <c r="F60" s="363"/>
      <c r="G60" s="364"/>
      <c r="H60" s="364"/>
      <c r="I60" s="364"/>
      <c r="J60" s="364"/>
      <c r="K60" s="364"/>
      <c r="L60" s="51" t="s">
        <v>60</v>
      </c>
      <c r="M60" s="52" t="s">
        <v>60</v>
      </c>
      <c r="N60" s="53"/>
      <c r="O60" s="365"/>
      <c r="P60" s="366"/>
      <c r="Q60" s="367"/>
      <c r="R60" s="368"/>
      <c r="S60" s="368"/>
      <c r="T60" s="368"/>
      <c r="U60" s="368"/>
      <c r="V60" s="369"/>
      <c r="W60" s="53"/>
      <c r="X60" s="365"/>
      <c r="Y60" s="366"/>
    </row>
    <row r="61" spans="1:39" ht="42" customHeight="1">
      <c r="B61" s="48">
        <v>23</v>
      </c>
      <c r="C61" s="105" t="s">
        <v>60</v>
      </c>
      <c r="D61" s="50"/>
      <c r="E61" s="49"/>
      <c r="F61" s="363"/>
      <c r="G61" s="364"/>
      <c r="H61" s="364"/>
      <c r="I61" s="364"/>
      <c r="J61" s="364"/>
      <c r="K61" s="364"/>
      <c r="L61" s="51" t="s">
        <v>60</v>
      </c>
      <c r="M61" s="52" t="s">
        <v>60</v>
      </c>
      <c r="N61" s="53"/>
      <c r="O61" s="365"/>
      <c r="P61" s="366"/>
      <c r="Q61" s="367"/>
      <c r="R61" s="368"/>
      <c r="S61" s="368"/>
      <c r="T61" s="368"/>
      <c r="U61" s="368"/>
      <c r="V61" s="369"/>
      <c r="W61" s="53"/>
      <c r="X61" s="365"/>
      <c r="Y61" s="366"/>
    </row>
    <row r="62" spans="1:39" ht="42" customHeight="1">
      <c r="B62" s="48">
        <v>24</v>
      </c>
      <c r="C62" s="105" t="s">
        <v>60</v>
      </c>
      <c r="D62" s="50"/>
      <c r="E62" s="49"/>
      <c r="F62" s="363"/>
      <c r="G62" s="364"/>
      <c r="H62" s="364"/>
      <c r="I62" s="364"/>
      <c r="J62" s="364"/>
      <c r="K62" s="364"/>
      <c r="L62" s="51" t="s">
        <v>60</v>
      </c>
      <c r="M62" s="52" t="s">
        <v>60</v>
      </c>
      <c r="N62" s="53"/>
      <c r="O62" s="365"/>
      <c r="P62" s="366"/>
      <c r="Q62" s="367"/>
      <c r="R62" s="368"/>
      <c r="S62" s="368"/>
      <c r="T62" s="368"/>
      <c r="U62" s="368"/>
      <c r="V62" s="369"/>
      <c r="W62" s="53"/>
      <c r="X62" s="365"/>
      <c r="Y62" s="366"/>
    </row>
    <row r="63" spans="1:39" ht="42" customHeight="1">
      <c r="B63" s="48">
        <v>25</v>
      </c>
      <c r="C63" s="105" t="s">
        <v>60</v>
      </c>
      <c r="D63" s="50"/>
      <c r="E63" s="49"/>
      <c r="F63" s="363"/>
      <c r="G63" s="364"/>
      <c r="H63" s="364"/>
      <c r="I63" s="364"/>
      <c r="J63" s="364"/>
      <c r="K63" s="364"/>
      <c r="L63" s="51" t="s">
        <v>60</v>
      </c>
      <c r="M63" s="52" t="s">
        <v>60</v>
      </c>
      <c r="N63" s="53"/>
      <c r="O63" s="365"/>
      <c r="P63" s="366"/>
      <c r="Q63" s="367"/>
      <c r="R63" s="368"/>
      <c r="S63" s="368"/>
      <c r="T63" s="368"/>
      <c r="U63" s="368"/>
      <c r="V63" s="369"/>
      <c r="W63" s="53"/>
      <c r="X63" s="365"/>
      <c r="Y63" s="366"/>
    </row>
    <row r="64" spans="1:39" ht="42" customHeight="1">
      <c r="B64" s="48">
        <v>26</v>
      </c>
      <c r="C64" s="105" t="s">
        <v>60</v>
      </c>
      <c r="D64" s="50"/>
      <c r="E64" s="49"/>
      <c r="F64" s="363"/>
      <c r="G64" s="364"/>
      <c r="H64" s="364"/>
      <c r="I64" s="364"/>
      <c r="J64" s="364"/>
      <c r="K64" s="364"/>
      <c r="L64" s="51" t="s">
        <v>60</v>
      </c>
      <c r="M64" s="52" t="s">
        <v>60</v>
      </c>
      <c r="N64" s="53"/>
      <c r="O64" s="365"/>
      <c r="P64" s="366"/>
      <c r="Q64" s="367"/>
      <c r="R64" s="368"/>
      <c r="S64" s="368"/>
      <c r="T64" s="368"/>
      <c r="U64" s="368"/>
      <c r="V64" s="369"/>
      <c r="W64" s="53"/>
      <c r="X64" s="365"/>
      <c r="Y64" s="366"/>
    </row>
    <row r="65" spans="2:25" ht="42" customHeight="1">
      <c r="B65" s="48">
        <v>27</v>
      </c>
      <c r="C65" s="105" t="s">
        <v>60</v>
      </c>
      <c r="D65" s="50"/>
      <c r="E65" s="49"/>
      <c r="F65" s="363"/>
      <c r="G65" s="364"/>
      <c r="H65" s="364"/>
      <c r="I65" s="364"/>
      <c r="J65" s="364"/>
      <c r="K65" s="364"/>
      <c r="L65" s="51" t="s">
        <v>60</v>
      </c>
      <c r="M65" s="52" t="s">
        <v>60</v>
      </c>
      <c r="N65" s="53"/>
      <c r="O65" s="365"/>
      <c r="P65" s="366"/>
      <c r="Q65" s="367"/>
      <c r="R65" s="368"/>
      <c r="S65" s="368"/>
      <c r="T65" s="368"/>
      <c r="U65" s="368"/>
      <c r="V65" s="369"/>
      <c r="W65" s="53"/>
      <c r="X65" s="365"/>
      <c r="Y65" s="366"/>
    </row>
    <row r="66" spans="2:25" ht="42" customHeight="1">
      <c r="B66" s="48">
        <v>28</v>
      </c>
      <c r="C66" s="105" t="s">
        <v>60</v>
      </c>
      <c r="D66" s="50"/>
      <c r="E66" s="49"/>
      <c r="F66" s="363"/>
      <c r="G66" s="364"/>
      <c r="H66" s="364"/>
      <c r="I66" s="364"/>
      <c r="J66" s="364"/>
      <c r="K66" s="364"/>
      <c r="L66" s="51" t="s">
        <v>60</v>
      </c>
      <c r="M66" s="52" t="s">
        <v>60</v>
      </c>
      <c r="N66" s="53"/>
      <c r="O66" s="365"/>
      <c r="P66" s="366"/>
      <c r="Q66" s="367"/>
      <c r="R66" s="368"/>
      <c r="S66" s="368"/>
      <c r="T66" s="368"/>
      <c r="U66" s="368"/>
      <c r="V66" s="369"/>
      <c r="W66" s="53"/>
      <c r="X66" s="365"/>
      <c r="Y66" s="366"/>
    </row>
    <row r="67" spans="2:25" ht="42" customHeight="1">
      <c r="B67" s="48">
        <v>29</v>
      </c>
      <c r="C67" s="105" t="s">
        <v>60</v>
      </c>
      <c r="D67" s="50"/>
      <c r="E67" s="49"/>
      <c r="F67" s="363"/>
      <c r="G67" s="364"/>
      <c r="H67" s="364"/>
      <c r="I67" s="364"/>
      <c r="J67" s="364"/>
      <c r="K67" s="364"/>
      <c r="L67" s="51" t="s">
        <v>60</v>
      </c>
      <c r="M67" s="52" t="s">
        <v>60</v>
      </c>
      <c r="N67" s="53"/>
      <c r="O67" s="365"/>
      <c r="P67" s="366"/>
      <c r="Q67" s="367"/>
      <c r="R67" s="368"/>
      <c r="S67" s="368"/>
      <c r="T67" s="368"/>
      <c r="U67" s="368"/>
      <c r="V67" s="369"/>
      <c r="W67" s="53"/>
      <c r="X67" s="365"/>
      <c r="Y67" s="366"/>
    </row>
    <row r="68" spans="2:25" ht="42" customHeight="1">
      <c r="B68" s="48">
        <v>30</v>
      </c>
      <c r="C68" s="105" t="s">
        <v>60</v>
      </c>
      <c r="D68" s="50"/>
      <c r="E68" s="49"/>
      <c r="F68" s="363"/>
      <c r="G68" s="364"/>
      <c r="H68" s="364"/>
      <c r="I68" s="364"/>
      <c r="J68" s="364"/>
      <c r="K68" s="364"/>
      <c r="L68" s="51" t="s">
        <v>60</v>
      </c>
      <c r="M68" s="52" t="s">
        <v>60</v>
      </c>
      <c r="N68" s="53"/>
      <c r="O68" s="365"/>
      <c r="P68" s="366"/>
      <c r="Q68" s="367"/>
      <c r="R68" s="368"/>
      <c r="S68" s="368"/>
      <c r="T68" s="368"/>
      <c r="U68" s="368"/>
      <c r="V68" s="369"/>
      <c r="W68" s="53"/>
      <c r="X68" s="365"/>
      <c r="Y68" s="366"/>
    </row>
    <row r="69" spans="2:25" ht="42" customHeight="1">
      <c r="B69" s="48">
        <v>31</v>
      </c>
      <c r="C69" s="105" t="s">
        <v>60</v>
      </c>
      <c r="D69" s="50"/>
      <c r="E69" s="49"/>
      <c r="F69" s="363"/>
      <c r="G69" s="364"/>
      <c r="H69" s="364"/>
      <c r="I69" s="364"/>
      <c r="J69" s="364"/>
      <c r="K69" s="364"/>
      <c r="L69" s="51" t="s">
        <v>60</v>
      </c>
      <c r="M69" s="52" t="s">
        <v>60</v>
      </c>
      <c r="N69" s="53"/>
      <c r="O69" s="365"/>
      <c r="P69" s="366"/>
      <c r="Q69" s="367"/>
      <c r="R69" s="368"/>
      <c r="S69" s="368"/>
      <c r="T69" s="368"/>
      <c r="U69" s="368"/>
      <c r="V69" s="369"/>
      <c r="W69" s="53"/>
      <c r="X69" s="365"/>
      <c r="Y69" s="366"/>
    </row>
    <row r="70" spans="2:25" ht="42" customHeight="1">
      <c r="B70" s="48">
        <v>32</v>
      </c>
      <c r="C70" s="105" t="s">
        <v>60</v>
      </c>
      <c r="D70" s="50"/>
      <c r="E70" s="49"/>
      <c r="F70" s="363"/>
      <c r="G70" s="364"/>
      <c r="H70" s="364"/>
      <c r="I70" s="364"/>
      <c r="J70" s="364"/>
      <c r="K70" s="364"/>
      <c r="L70" s="51" t="s">
        <v>60</v>
      </c>
      <c r="M70" s="52" t="s">
        <v>60</v>
      </c>
      <c r="N70" s="53"/>
      <c r="O70" s="365"/>
      <c r="P70" s="366"/>
      <c r="Q70" s="367"/>
      <c r="R70" s="368"/>
      <c r="S70" s="368"/>
      <c r="T70" s="368"/>
      <c r="U70" s="368"/>
      <c r="V70" s="369"/>
      <c r="W70" s="53"/>
      <c r="X70" s="365"/>
      <c r="Y70" s="366"/>
    </row>
    <row r="71" spans="2:25" ht="42" customHeight="1">
      <c r="B71" s="48">
        <v>33</v>
      </c>
      <c r="C71" s="105" t="s">
        <v>60</v>
      </c>
      <c r="D71" s="50"/>
      <c r="E71" s="49"/>
      <c r="F71" s="363"/>
      <c r="G71" s="364"/>
      <c r="H71" s="364"/>
      <c r="I71" s="364"/>
      <c r="J71" s="364"/>
      <c r="K71" s="364"/>
      <c r="L71" s="51" t="s">
        <v>60</v>
      </c>
      <c r="M71" s="52" t="s">
        <v>60</v>
      </c>
      <c r="N71" s="53"/>
      <c r="O71" s="365"/>
      <c r="P71" s="366"/>
      <c r="Q71" s="367"/>
      <c r="R71" s="368"/>
      <c r="S71" s="368"/>
      <c r="T71" s="368"/>
      <c r="U71" s="368"/>
      <c r="V71" s="369"/>
      <c r="W71" s="53"/>
      <c r="X71" s="365"/>
      <c r="Y71" s="366"/>
    </row>
    <row r="72" spans="2:25" ht="42" customHeight="1">
      <c r="B72" s="48">
        <v>34</v>
      </c>
      <c r="C72" s="105" t="s">
        <v>60</v>
      </c>
      <c r="D72" s="50"/>
      <c r="E72" s="49"/>
      <c r="F72" s="363"/>
      <c r="G72" s="364"/>
      <c r="H72" s="364"/>
      <c r="I72" s="364"/>
      <c r="J72" s="364"/>
      <c r="K72" s="364"/>
      <c r="L72" s="51" t="s">
        <v>60</v>
      </c>
      <c r="M72" s="52" t="s">
        <v>60</v>
      </c>
      <c r="N72" s="53"/>
      <c r="O72" s="365"/>
      <c r="P72" s="366"/>
      <c r="Q72" s="367"/>
      <c r="R72" s="368"/>
      <c r="S72" s="368"/>
      <c r="T72" s="368"/>
      <c r="U72" s="368"/>
      <c r="V72" s="369"/>
      <c r="W72" s="53"/>
      <c r="X72" s="365"/>
      <c r="Y72" s="366"/>
    </row>
    <row r="73" spans="2:25" ht="42" customHeight="1">
      <c r="B73" s="48">
        <v>35</v>
      </c>
      <c r="C73" s="105" t="s">
        <v>60</v>
      </c>
      <c r="D73" s="50"/>
      <c r="E73" s="49"/>
      <c r="F73" s="363"/>
      <c r="G73" s="364"/>
      <c r="H73" s="364"/>
      <c r="I73" s="364"/>
      <c r="J73" s="364"/>
      <c r="K73" s="364"/>
      <c r="L73" s="51" t="s">
        <v>60</v>
      </c>
      <c r="M73" s="52" t="s">
        <v>60</v>
      </c>
      <c r="N73" s="53"/>
      <c r="O73" s="365"/>
      <c r="P73" s="366"/>
      <c r="Q73" s="367"/>
      <c r="R73" s="368"/>
      <c r="S73" s="368"/>
      <c r="T73" s="368"/>
      <c r="U73" s="368"/>
      <c r="V73" s="369"/>
      <c r="W73" s="53"/>
      <c r="X73" s="365"/>
      <c r="Y73" s="366"/>
    </row>
    <row r="74" spans="2:25" ht="42" customHeight="1">
      <c r="B74" s="48">
        <v>36</v>
      </c>
      <c r="C74" s="105" t="s">
        <v>60</v>
      </c>
      <c r="D74" s="50"/>
      <c r="E74" s="49"/>
      <c r="F74" s="363"/>
      <c r="G74" s="364"/>
      <c r="H74" s="364"/>
      <c r="I74" s="364"/>
      <c r="J74" s="364"/>
      <c r="K74" s="364"/>
      <c r="L74" s="51" t="s">
        <v>60</v>
      </c>
      <c r="M74" s="52" t="s">
        <v>60</v>
      </c>
      <c r="N74" s="53"/>
      <c r="O74" s="365"/>
      <c r="P74" s="366"/>
      <c r="Q74" s="367"/>
      <c r="R74" s="368"/>
      <c r="S74" s="368"/>
      <c r="T74" s="368"/>
      <c r="U74" s="368"/>
      <c r="V74" s="369"/>
      <c r="W74" s="53"/>
      <c r="X74" s="365"/>
      <c r="Y74" s="366"/>
    </row>
    <row r="75" spans="2:25" ht="42" customHeight="1">
      <c r="B75" s="48">
        <v>37</v>
      </c>
      <c r="C75" s="105" t="s">
        <v>60</v>
      </c>
      <c r="D75" s="50"/>
      <c r="E75" s="49"/>
      <c r="F75" s="363"/>
      <c r="G75" s="364"/>
      <c r="H75" s="364"/>
      <c r="I75" s="364"/>
      <c r="J75" s="364"/>
      <c r="K75" s="364"/>
      <c r="L75" s="51" t="s">
        <v>60</v>
      </c>
      <c r="M75" s="52" t="s">
        <v>60</v>
      </c>
      <c r="N75" s="53"/>
      <c r="O75" s="365"/>
      <c r="P75" s="366"/>
      <c r="Q75" s="367"/>
      <c r="R75" s="368"/>
      <c r="S75" s="368"/>
      <c r="T75" s="368"/>
      <c r="U75" s="368"/>
      <c r="V75" s="369"/>
      <c r="W75" s="53"/>
      <c r="X75" s="365"/>
      <c r="Y75" s="366"/>
    </row>
    <row r="76" spans="2:25" ht="42" customHeight="1">
      <c r="B76" s="48">
        <v>38</v>
      </c>
      <c r="C76" s="105" t="s">
        <v>60</v>
      </c>
      <c r="D76" s="50"/>
      <c r="E76" s="49"/>
      <c r="F76" s="363"/>
      <c r="G76" s="364"/>
      <c r="H76" s="364"/>
      <c r="I76" s="364"/>
      <c r="J76" s="364"/>
      <c r="K76" s="364"/>
      <c r="L76" s="51" t="s">
        <v>60</v>
      </c>
      <c r="M76" s="52" t="s">
        <v>60</v>
      </c>
      <c r="N76" s="53"/>
      <c r="O76" s="365"/>
      <c r="P76" s="366"/>
      <c r="Q76" s="367"/>
      <c r="R76" s="368"/>
      <c r="S76" s="368"/>
      <c r="T76" s="368"/>
      <c r="U76" s="368"/>
      <c r="V76" s="369"/>
      <c r="W76" s="53"/>
      <c r="X76" s="365"/>
      <c r="Y76" s="366"/>
    </row>
    <row r="77" spans="2:25" ht="42" customHeight="1">
      <c r="B77" s="48">
        <v>39</v>
      </c>
      <c r="C77" s="105" t="s">
        <v>60</v>
      </c>
      <c r="D77" s="50"/>
      <c r="E77" s="49"/>
      <c r="F77" s="363"/>
      <c r="G77" s="364"/>
      <c r="H77" s="364"/>
      <c r="I77" s="364"/>
      <c r="J77" s="364"/>
      <c r="K77" s="364"/>
      <c r="L77" s="51" t="s">
        <v>60</v>
      </c>
      <c r="M77" s="52" t="s">
        <v>60</v>
      </c>
      <c r="N77" s="53"/>
      <c r="O77" s="365"/>
      <c r="P77" s="366"/>
      <c r="Q77" s="367"/>
      <c r="R77" s="368"/>
      <c r="S77" s="368"/>
      <c r="T77" s="368"/>
      <c r="U77" s="368"/>
      <c r="V77" s="369"/>
      <c r="W77" s="53"/>
      <c r="X77" s="365"/>
      <c r="Y77" s="366"/>
    </row>
    <row r="78" spans="2:25" ht="42" customHeight="1">
      <c r="B78" s="48">
        <v>40</v>
      </c>
      <c r="C78" s="105" t="s">
        <v>60</v>
      </c>
      <c r="D78" s="50"/>
      <c r="E78" s="49"/>
      <c r="F78" s="363"/>
      <c r="G78" s="364"/>
      <c r="H78" s="364"/>
      <c r="I78" s="364"/>
      <c r="J78" s="364"/>
      <c r="K78" s="364"/>
      <c r="L78" s="51" t="s">
        <v>60</v>
      </c>
      <c r="M78" s="52" t="s">
        <v>60</v>
      </c>
      <c r="N78" s="53"/>
      <c r="O78" s="365"/>
      <c r="P78" s="366"/>
      <c r="Q78" s="367"/>
      <c r="R78" s="368"/>
      <c r="S78" s="368"/>
      <c r="T78" s="368"/>
      <c r="U78" s="368"/>
      <c r="V78" s="369"/>
      <c r="W78" s="53"/>
      <c r="X78" s="365"/>
      <c r="Y78" s="366"/>
    </row>
    <row r="79" spans="2:25" ht="42" customHeight="1">
      <c r="B79" s="48">
        <v>41</v>
      </c>
      <c r="C79" s="105" t="s">
        <v>60</v>
      </c>
      <c r="D79" s="50"/>
      <c r="E79" s="49"/>
      <c r="F79" s="363"/>
      <c r="G79" s="364"/>
      <c r="H79" s="364"/>
      <c r="I79" s="364"/>
      <c r="J79" s="364"/>
      <c r="K79" s="364"/>
      <c r="L79" s="51" t="s">
        <v>60</v>
      </c>
      <c r="M79" s="52" t="s">
        <v>60</v>
      </c>
      <c r="N79" s="53"/>
      <c r="O79" s="365"/>
      <c r="P79" s="366"/>
      <c r="Q79" s="367"/>
      <c r="R79" s="368"/>
      <c r="S79" s="368"/>
      <c r="T79" s="368"/>
      <c r="U79" s="368"/>
      <c r="V79" s="369"/>
      <c r="W79" s="53"/>
      <c r="X79" s="365"/>
      <c r="Y79" s="366"/>
    </row>
    <row r="80" spans="2:25" ht="42" customHeight="1">
      <c r="B80" s="48">
        <v>42</v>
      </c>
      <c r="C80" s="105" t="s">
        <v>60</v>
      </c>
      <c r="D80" s="50"/>
      <c r="E80" s="49"/>
      <c r="F80" s="363"/>
      <c r="G80" s="364"/>
      <c r="H80" s="364"/>
      <c r="I80" s="364"/>
      <c r="J80" s="364"/>
      <c r="K80" s="364"/>
      <c r="L80" s="51" t="s">
        <v>60</v>
      </c>
      <c r="M80" s="52" t="s">
        <v>60</v>
      </c>
      <c r="N80" s="53"/>
      <c r="O80" s="365"/>
      <c r="P80" s="366"/>
      <c r="Q80" s="367"/>
      <c r="R80" s="368"/>
      <c r="S80" s="368"/>
      <c r="T80" s="368"/>
      <c r="U80" s="368"/>
      <c r="V80" s="369"/>
      <c r="W80" s="53"/>
      <c r="X80" s="365"/>
      <c r="Y80" s="366"/>
    </row>
    <row r="81" spans="2:25" ht="42" customHeight="1">
      <c r="B81" s="48">
        <v>43</v>
      </c>
      <c r="C81" s="105" t="s">
        <v>60</v>
      </c>
      <c r="D81" s="50"/>
      <c r="E81" s="49"/>
      <c r="F81" s="363"/>
      <c r="G81" s="364"/>
      <c r="H81" s="364"/>
      <c r="I81" s="364"/>
      <c r="J81" s="364"/>
      <c r="K81" s="364"/>
      <c r="L81" s="51" t="s">
        <v>60</v>
      </c>
      <c r="M81" s="52" t="s">
        <v>60</v>
      </c>
      <c r="N81" s="53"/>
      <c r="O81" s="365"/>
      <c r="P81" s="366"/>
      <c r="Q81" s="367"/>
      <c r="R81" s="368"/>
      <c r="S81" s="368"/>
      <c r="T81" s="368"/>
      <c r="U81" s="368"/>
      <c r="V81" s="369"/>
      <c r="W81" s="53"/>
      <c r="X81" s="365"/>
      <c r="Y81" s="366"/>
    </row>
    <row r="82" spans="2:25" ht="42" customHeight="1">
      <c r="B82" s="48">
        <v>44</v>
      </c>
      <c r="C82" s="105" t="s">
        <v>60</v>
      </c>
      <c r="D82" s="50"/>
      <c r="E82" s="49"/>
      <c r="F82" s="363"/>
      <c r="G82" s="364"/>
      <c r="H82" s="364"/>
      <c r="I82" s="364"/>
      <c r="J82" s="364"/>
      <c r="K82" s="364"/>
      <c r="L82" s="51" t="s">
        <v>60</v>
      </c>
      <c r="M82" s="52" t="s">
        <v>60</v>
      </c>
      <c r="N82" s="53"/>
      <c r="O82" s="365"/>
      <c r="P82" s="366"/>
      <c r="Q82" s="367"/>
      <c r="R82" s="368"/>
      <c r="S82" s="368"/>
      <c r="T82" s="368"/>
      <c r="U82" s="368"/>
      <c r="V82" s="369"/>
      <c r="W82" s="53"/>
      <c r="X82" s="365"/>
      <c r="Y82" s="366"/>
    </row>
    <row r="83" spans="2:25" ht="42" customHeight="1">
      <c r="B83" s="48">
        <v>45</v>
      </c>
      <c r="C83" s="105" t="s">
        <v>60</v>
      </c>
      <c r="D83" s="50"/>
      <c r="E83" s="49"/>
      <c r="F83" s="363"/>
      <c r="G83" s="364"/>
      <c r="H83" s="364"/>
      <c r="I83" s="364"/>
      <c r="J83" s="364"/>
      <c r="K83" s="364"/>
      <c r="L83" s="51" t="s">
        <v>60</v>
      </c>
      <c r="M83" s="52" t="s">
        <v>60</v>
      </c>
      <c r="N83" s="53"/>
      <c r="O83" s="365"/>
      <c r="P83" s="366"/>
      <c r="Q83" s="367"/>
      <c r="R83" s="368"/>
      <c r="S83" s="368"/>
      <c r="T83" s="368"/>
      <c r="U83" s="368"/>
      <c r="V83" s="369"/>
      <c r="W83" s="53"/>
      <c r="X83" s="365"/>
      <c r="Y83" s="366"/>
    </row>
    <row r="84" spans="2:25" ht="42" customHeight="1">
      <c r="B84" s="48">
        <v>46</v>
      </c>
      <c r="C84" s="105" t="s">
        <v>60</v>
      </c>
      <c r="D84" s="50"/>
      <c r="E84" s="49"/>
      <c r="F84" s="363"/>
      <c r="G84" s="364"/>
      <c r="H84" s="364"/>
      <c r="I84" s="364"/>
      <c r="J84" s="364"/>
      <c r="K84" s="364"/>
      <c r="L84" s="51" t="s">
        <v>60</v>
      </c>
      <c r="M84" s="52" t="s">
        <v>60</v>
      </c>
      <c r="N84" s="53"/>
      <c r="O84" s="365"/>
      <c r="P84" s="366"/>
      <c r="Q84" s="367"/>
      <c r="R84" s="368"/>
      <c r="S84" s="368"/>
      <c r="T84" s="368"/>
      <c r="U84" s="368"/>
      <c r="V84" s="369"/>
      <c r="W84" s="53"/>
      <c r="X84" s="365"/>
      <c r="Y84" s="366"/>
    </row>
    <row r="85" spans="2:25" ht="42" customHeight="1">
      <c r="B85" s="48">
        <v>47</v>
      </c>
      <c r="C85" s="105" t="s">
        <v>60</v>
      </c>
      <c r="D85" s="50"/>
      <c r="E85" s="49"/>
      <c r="F85" s="363"/>
      <c r="G85" s="364"/>
      <c r="H85" s="364"/>
      <c r="I85" s="364"/>
      <c r="J85" s="364"/>
      <c r="K85" s="364"/>
      <c r="L85" s="51" t="s">
        <v>60</v>
      </c>
      <c r="M85" s="52" t="s">
        <v>60</v>
      </c>
      <c r="N85" s="53"/>
      <c r="O85" s="365"/>
      <c r="P85" s="366"/>
      <c r="Q85" s="367"/>
      <c r="R85" s="368"/>
      <c r="S85" s="368"/>
      <c r="T85" s="368"/>
      <c r="U85" s="368"/>
      <c r="V85" s="369"/>
      <c r="W85" s="53"/>
      <c r="X85" s="365"/>
      <c r="Y85" s="366"/>
    </row>
    <row r="86" spans="2:25" ht="42" customHeight="1">
      <c r="B86" s="48">
        <v>48</v>
      </c>
      <c r="C86" s="105" t="s">
        <v>60</v>
      </c>
      <c r="D86" s="50"/>
      <c r="E86" s="49"/>
      <c r="F86" s="363"/>
      <c r="G86" s="364"/>
      <c r="H86" s="364"/>
      <c r="I86" s="364"/>
      <c r="J86" s="364"/>
      <c r="K86" s="364"/>
      <c r="L86" s="51" t="s">
        <v>60</v>
      </c>
      <c r="M86" s="52" t="s">
        <v>60</v>
      </c>
      <c r="N86" s="53"/>
      <c r="O86" s="365"/>
      <c r="P86" s="366"/>
      <c r="Q86" s="367"/>
      <c r="R86" s="368"/>
      <c r="S86" s="368"/>
      <c r="T86" s="368"/>
      <c r="U86" s="368"/>
      <c r="V86" s="369"/>
      <c r="W86" s="53"/>
      <c r="X86" s="365"/>
      <c r="Y86" s="366"/>
    </row>
    <row r="87" spans="2:25" ht="42" customHeight="1">
      <c r="B87" s="48">
        <v>49</v>
      </c>
      <c r="C87" s="105" t="s">
        <v>60</v>
      </c>
      <c r="D87" s="50"/>
      <c r="E87" s="49"/>
      <c r="F87" s="363"/>
      <c r="G87" s="364"/>
      <c r="H87" s="364"/>
      <c r="I87" s="364"/>
      <c r="J87" s="364"/>
      <c r="K87" s="364"/>
      <c r="L87" s="51" t="s">
        <v>60</v>
      </c>
      <c r="M87" s="52" t="s">
        <v>60</v>
      </c>
      <c r="N87" s="53"/>
      <c r="O87" s="365"/>
      <c r="P87" s="366"/>
      <c r="Q87" s="367"/>
      <c r="R87" s="368"/>
      <c r="S87" s="368"/>
      <c r="T87" s="368"/>
      <c r="U87" s="368"/>
      <c r="V87" s="369"/>
      <c r="W87" s="53"/>
      <c r="X87" s="365"/>
      <c r="Y87" s="366"/>
    </row>
    <row r="88" spans="2:25" ht="42" customHeight="1">
      <c r="B88" s="48">
        <v>50</v>
      </c>
      <c r="C88" s="105" t="s">
        <v>60</v>
      </c>
      <c r="D88" s="50"/>
      <c r="E88" s="49"/>
      <c r="F88" s="363"/>
      <c r="G88" s="364"/>
      <c r="H88" s="364"/>
      <c r="I88" s="364"/>
      <c r="J88" s="364"/>
      <c r="K88" s="364"/>
      <c r="L88" s="51" t="s">
        <v>60</v>
      </c>
      <c r="M88" s="52" t="s">
        <v>60</v>
      </c>
      <c r="N88" s="53"/>
      <c r="O88" s="365"/>
      <c r="P88" s="366"/>
      <c r="Q88" s="367"/>
      <c r="R88" s="368"/>
      <c r="S88" s="368"/>
      <c r="T88" s="368"/>
      <c r="U88" s="368"/>
      <c r="V88" s="369"/>
      <c r="W88" s="53"/>
      <c r="X88" s="365"/>
      <c r="Y88" s="36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79" t="s">
        <v>45</v>
      </c>
      <c r="D91" s="479"/>
      <c r="E91" s="479"/>
      <c r="F91" s="479"/>
      <c r="G91" s="479"/>
      <c r="H91" s="479"/>
      <c r="I91" s="479"/>
      <c r="J91" s="479" t="s">
        <v>46</v>
      </c>
      <c r="K91" s="479"/>
      <c r="L91" s="479"/>
      <c r="M91" s="479"/>
      <c r="N91" s="479"/>
      <c r="O91" s="479"/>
      <c r="P91" s="479"/>
      <c r="Q91" s="479"/>
      <c r="R91" s="479"/>
      <c r="S91" s="479"/>
      <c r="T91" s="479"/>
      <c r="U91" s="479"/>
      <c r="V91" s="479"/>
      <c r="W91" s="479"/>
      <c r="X91" s="479"/>
      <c r="Y91" s="480"/>
    </row>
    <row r="92" spans="2:25" ht="75.75" customHeight="1">
      <c r="B92" s="451">
        <v>1</v>
      </c>
      <c r="C92" s="481" t="s">
        <v>49</v>
      </c>
      <c r="D92" s="481"/>
      <c r="E92" s="481"/>
      <c r="F92" s="481"/>
      <c r="G92" s="481"/>
      <c r="H92" s="481"/>
      <c r="I92" s="481"/>
      <c r="J92" s="485" t="s">
        <v>114</v>
      </c>
      <c r="K92" s="486"/>
      <c r="L92" s="486"/>
      <c r="M92" s="486"/>
      <c r="N92" s="486"/>
      <c r="O92" s="486"/>
      <c r="P92" s="486"/>
      <c r="Q92" s="486"/>
      <c r="R92" s="486"/>
      <c r="S92" s="486"/>
      <c r="T92" s="486"/>
      <c r="U92" s="486"/>
      <c r="V92" s="486"/>
      <c r="W92" s="486"/>
      <c r="X92" s="486"/>
      <c r="Y92" s="487"/>
    </row>
    <row r="93" spans="2:25" ht="27" customHeight="1">
      <c r="B93" s="451"/>
      <c r="C93" s="481"/>
      <c r="D93" s="481"/>
      <c r="E93" s="481"/>
      <c r="F93" s="481"/>
      <c r="G93" s="481"/>
      <c r="H93" s="481"/>
      <c r="I93" s="481"/>
      <c r="J93" s="488"/>
      <c r="K93" s="489"/>
      <c r="L93" s="489"/>
      <c r="M93" s="489"/>
      <c r="N93" s="489"/>
      <c r="O93" s="489"/>
      <c r="P93" s="489"/>
      <c r="Q93" s="489"/>
      <c r="R93" s="489"/>
      <c r="S93" s="489"/>
      <c r="T93" s="489"/>
      <c r="U93" s="489"/>
      <c r="V93" s="489"/>
      <c r="W93" s="489"/>
      <c r="X93" s="489"/>
      <c r="Y93" s="490"/>
    </row>
    <row r="94" spans="2:25">
      <c r="B94" s="451"/>
      <c r="C94" s="481"/>
      <c r="D94" s="481"/>
      <c r="E94" s="481"/>
      <c r="F94" s="481"/>
      <c r="G94" s="481"/>
      <c r="H94" s="481"/>
      <c r="I94" s="481"/>
      <c r="J94" s="491" t="s">
        <v>47</v>
      </c>
      <c r="K94" s="492"/>
      <c r="L94" s="492"/>
      <c r="M94" s="492"/>
      <c r="N94" s="492"/>
      <c r="O94" s="492"/>
      <c r="P94" s="492"/>
      <c r="Q94" s="492"/>
      <c r="R94" s="492"/>
      <c r="S94" s="492"/>
      <c r="T94" s="492"/>
      <c r="U94" s="492"/>
      <c r="V94" s="492"/>
      <c r="W94" s="492"/>
      <c r="X94" s="492"/>
      <c r="Y94" s="493"/>
    </row>
    <row r="95" spans="2:25" ht="26.25" customHeight="1">
      <c r="B95" s="451"/>
      <c r="C95" s="481"/>
      <c r="D95" s="481"/>
      <c r="E95" s="481"/>
      <c r="F95" s="481"/>
      <c r="G95" s="481"/>
      <c r="H95" s="481"/>
      <c r="I95" s="481"/>
      <c r="J95" s="500"/>
      <c r="K95" s="501"/>
      <c r="L95" s="501"/>
      <c r="M95" s="501"/>
      <c r="N95" s="501"/>
      <c r="O95" s="501"/>
      <c r="P95" s="501"/>
      <c r="Q95" s="501"/>
      <c r="R95" s="501"/>
      <c r="S95" s="501"/>
      <c r="T95" s="501"/>
      <c r="U95" s="501"/>
      <c r="V95" s="501"/>
      <c r="W95" s="501"/>
      <c r="X95" s="501"/>
      <c r="Y95" s="502"/>
    </row>
    <row r="96" spans="2:25" ht="99.75" customHeight="1">
      <c r="B96" s="451">
        <v>2</v>
      </c>
      <c r="C96" s="481" t="s">
        <v>72</v>
      </c>
      <c r="D96" s="481"/>
      <c r="E96" s="481"/>
      <c r="F96" s="481"/>
      <c r="G96" s="481"/>
      <c r="H96" s="481"/>
      <c r="I96" s="481"/>
      <c r="J96" s="482" t="s">
        <v>115</v>
      </c>
      <c r="K96" s="483"/>
      <c r="L96" s="483"/>
      <c r="M96" s="483"/>
      <c r="N96" s="483"/>
      <c r="O96" s="483"/>
      <c r="P96" s="483"/>
      <c r="Q96" s="483"/>
      <c r="R96" s="483"/>
      <c r="S96" s="483"/>
      <c r="T96" s="483"/>
      <c r="U96" s="483"/>
      <c r="V96" s="483"/>
      <c r="W96" s="483"/>
      <c r="X96" s="483"/>
      <c r="Y96" s="484"/>
    </row>
    <row r="97" spans="1:39" ht="27" customHeight="1">
      <c r="B97" s="451"/>
      <c r="C97" s="481"/>
      <c r="D97" s="481"/>
      <c r="E97" s="481"/>
      <c r="F97" s="481"/>
      <c r="G97" s="481"/>
      <c r="H97" s="481"/>
      <c r="I97" s="481"/>
      <c r="J97" s="494"/>
      <c r="K97" s="495"/>
      <c r="L97" s="495"/>
      <c r="M97" s="495"/>
      <c r="N97" s="495"/>
      <c r="O97" s="495"/>
      <c r="P97" s="495"/>
      <c r="Q97" s="495"/>
      <c r="R97" s="495"/>
      <c r="S97" s="495"/>
      <c r="T97" s="495"/>
      <c r="U97" s="495"/>
      <c r="V97" s="495"/>
      <c r="W97" s="495"/>
      <c r="X97" s="495"/>
      <c r="Y97" s="496"/>
    </row>
    <row r="98" spans="1:39">
      <c r="B98" s="451"/>
      <c r="C98" s="481"/>
      <c r="D98" s="481"/>
      <c r="E98" s="481"/>
      <c r="F98" s="481"/>
      <c r="G98" s="481"/>
      <c r="H98" s="481"/>
      <c r="I98" s="481"/>
      <c r="J98" s="497" t="s">
        <v>62</v>
      </c>
      <c r="K98" s="498"/>
      <c r="L98" s="498"/>
      <c r="M98" s="498"/>
      <c r="N98" s="498"/>
      <c r="O98" s="498"/>
      <c r="P98" s="498"/>
      <c r="Q98" s="498"/>
      <c r="R98" s="498"/>
      <c r="S98" s="498"/>
      <c r="T98" s="498"/>
      <c r="U98" s="498"/>
      <c r="V98" s="498"/>
      <c r="W98" s="498"/>
      <c r="X98" s="498"/>
      <c r="Y98" s="499"/>
    </row>
    <row r="99" spans="1:39" ht="30.75" customHeight="1">
      <c r="B99" s="451"/>
      <c r="C99" s="481"/>
      <c r="D99" s="481"/>
      <c r="E99" s="481"/>
      <c r="F99" s="481"/>
      <c r="G99" s="481"/>
      <c r="H99" s="481"/>
      <c r="I99" s="481"/>
      <c r="J99" s="471"/>
      <c r="K99" s="406"/>
      <c r="L99" s="406"/>
      <c r="M99" s="406"/>
      <c r="N99" s="406"/>
      <c r="O99" s="406"/>
      <c r="P99" s="406"/>
      <c r="Q99" s="406"/>
      <c r="R99" s="406"/>
      <c r="S99" s="406"/>
      <c r="T99" s="406"/>
      <c r="U99" s="406"/>
      <c r="V99" s="406"/>
      <c r="W99" s="406"/>
      <c r="X99" s="406"/>
      <c r="Y99" s="503"/>
    </row>
    <row r="100" spans="1:39" ht="13.5">
      <c r="A100" s="1"/>
      <c r="B100" s="509">
        <v>3</v>
      </c>
      <c r="C100" s="512" t="s">
        <v>85</v>
      </c>
      <c r="D100" s="513"/>
      <c r="E100" s="513"/>
      <c r="F100" s="513"/>
      <c r="G100" s="513"/>
      <c r="H100" s="513"/>
      <c r="I100" s="514"/>
      <c r="J100" s="521" t="s">
        <v>84</v>
      </c>
      <c r="K100" s="522"/>
      <c r="L100" s="522"/>
      <c r="M100" s="522"/>
      <c r="N100" s="522"/>
      <c r="O100" s="522"/>
      <c r="P100" s="522"/>
      <c r="Q100" s="522"/>
      <c r="R100" s="522"/>
      <c r="S100" s="522"/>
      <c r="T100" s="522"/>
      <c r="U100" s="522"/>
      <c r="V100" s="522"/>
      <c r="W100" s="522"/>
      <c r="X100" s="522"/>
      <c r="Y100" s="523"/>
      <c r="Z100"/>
      <c r="AA100"/>
      <c r="AB100"/>
      <c r="AC100"/>
      <c r="AD100"/>
      <c r="AE100"/>
      <c r="AF100"/>
      <c r="AG100"/>
      <c r="AH100"/>
      <c r="AI100"/>
      <c r="AJ100"/>
      <c r="AK100"/>
      <c r="AL100"/>
      <c r="AM100"/>
    </row>
    <row r="101" spans="1:39" ht="30" customHeight="1">
      <c r="A101" s="1"/>
      <c r="B101" s="510"/>
      <c r="C101" s="515"/>
      <c r="D101" s="516"/>
      <c r="E101" s="516"/>
      <c r="F101" s="516"/>
      <c r="G101" s="516"/>
      <c r="H101" s="516"/>
      <c r="I101" s="517"/>
      <c r="J101" s="524" t="s">
        <v>90</v>
      </c>
      <c r="K101" s="524"/>
      <c r="L101" s="524"/>
      <c r="M101" s="524"/>
      <c r="N101" s="524" t="s">
        <v>78</v>
      </c>
      <c r="O101" s="524"/>
      <c r="P101" s="525" t="str">
        <f>IF(L21="","",IF(P21="","",HOUR(P21-L21)+ROUND(MINUTE(P21-L21)/60,1)))</f>
        <v/>
      </c>
      <c r="Q101" s="525"/>
      <c r="R101" s="524" t="s">
        <v>86</v>
      </c>
      <c r="S101" s="524"/>
      <c r="T101" s="526" t="str">
        <f>IF(T21="","",T21)</f>
        <v/>
      </c>
      <c r="U101" s="526"/>
      <c r="V101" s="527" t="s">
        <v>87</v>
      </c>
      <c r="W101" s="527"/>
      <c r="X101" s="528" t="str">
        <f>IF(P101="","",IF(T101="","",P101*T101))</f>
        <v/>
      </c>
      <c r="Y101" s="529"/>
      <c r="Z101"/>
      <c r="AA101"/>
      <c r="AB101"/>
      <c r="AC101"/>
      <c r="AD101"/>
      <c r="AE101"/>
      <c r="AF101"/>
      <c r="AG101"/>
      <c r="AH101"/>
      <c r="AI101"/>
      <c r="AJ101"/>
      <c r="AK101"/>
      <c r="AL101"/>
      <c r="AM101"/>
    </row>
    <row r="102" spans="1:39" ht="13.5">
      <c r="A102" s="1"/>
      <c r="B102" s="510"/>
      <c r="C102" s="515"/>
      <c r="D102" s="516"/>
      <c r="E102" s="516"/>
      <c r="F102" s="516"/>
      <c r="G102" s="516"/>
      <c r="H102" s="516"/>
      <c r="I102" s="517"/>
      <c r="J102" s="524" t="s">
        <v>77</v>
      </c>
      <c r="K102" s="524"/>
      <c r="L102" s="524"/>
      <c r="M102" s="524"/>
      <c r="N102" s="530" t="str">
        <f>IF(U34="","",U34)</f>
        <v/>
      </c>
      <c r="O102" s="53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1"/>
      <c r="C103" s="518"/>
      <c r="D103" s="519"/>
      <c r="E103" s="519"/>
      <c r="F103" s="519"/>
      <c r="G103" s="519"/>
      <c r="H103" s="519"/>
      <c r="I103" s="520"/>
      <c r="J103" s="531" t="s">
        <v>101</v>
      </c>
      <c r="K103" s="527"/>
      <c r="L103" s="532">
        <f>COUNTIF(L39:L88,"Issue")</f>
        <v>0</v>
      </c>
      <c r="M103" s="532"/>
      <c r="N103" s="531" t="s">
        <v>88</v>
      </c>
      <c r="O103" s="527"/>
      <c r="P103" s="532">
        <f>COUNTIF(M39:M88,"Defect")</f>
        <v>0</v>
      </c>
      <c r="Q103" s="532"/>
      <c r="R103" s="99"/>
      <c r="S103" s="100"/>
      <c r="T103" s="100"/>
      <c r="U103" s="100"/>
      <c r="V103" s="101"/>
      <c r="W103" s="100"/>
      <c r="X103" s="102"/>
      <c r="Y103" s="103"/>
      <c r="Z103"/>
      <c r="AA103"/>
      <c r="AB103"/>
      <c r="AC103"/>
      <c r="AD103"/>
      <c r="AE103"/>
      <c r="AF103"/>
      <c r="AG103"/>
      <c r="AH103"/>
      <c r="AI103"/>
      <c r="AJ103"/>
      <c r="AK103"/>
      <c r="AL103"/>
      <c r="AM103"/>
    </row>
    <row r="104" spans="1:39" ht="13.5">
      <c r="A104" s="1"/>
      <c r="B104" s="509">
        <v>4</v>
      </c>
      <c r="C104" s="512" t="s">
        <v>125</v>
      </c>
      <c r="D104" s="513"/>
      <c r="E104" s="513"/>
      <c r="F104" s="513"/>
      <c r="G104" s="513"/>
      <c r="H104" s="513"/>
      <c r="I104" s="514"/>
      <c r="J104" s="533" t="s">
        <v>79</v>
      </c>
      <c r="K104" s="534"/>
      <c r="L104" s="534"/>
      <c r="M104" s="534"/>
      <c r="N104" s="534"/>
      <c r="O104" s="53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0"/>
      <c r="C105" s="515"/>
      <c r="D105" s="516"/>
      <c r="E105" s="516"/>
      <c r="F105" s="516"/>
      <c r="G105" s="516"/>
      <c r="H105" s="516"/>
      <c r="I105" s="517"/>
      <c r="J105" s="535"/>
      <c r="K105" s="536"/>
      <c r="L105" s="536"/>
      <c r="M105" s="536"/>
      <c r="N105" s="536"/>
      <c r="O105" s="536"/>
      <c r="P105" s="537" t="s">
        <v>81</v>
      </c>
      <c r="Q105" s="538"/>
      <c r="R105" s="539" t="s">
        <v>83</v>
      </c>
      <c r="S105" s="540"/>
      <c r="T105" s="541" t="s">
        <v>82</v>
      </c>
      <c r="U105" s="541"/>
      <c r="V105" s="541"/>
      <c r="W105" s="541"/>
      <c r="X105" s="541"/>
      <c r="Y105" s="542"/>
      <c r="Z105"/>
      <c r="AA105"/>
      <c r="AB105"/>
      <c r="AC105"/>
      <c r="AD105"/>
      <c r="AE105"/>
      <c r="AF105"/>
      <c r="AG105"/>
      <c r="AH105"/>
      <c r="AI105"/>
      <c r="AJ105"/>
      <c r="AK105"/>
      <c r="AL105"/>
      <c r="AM105"/>
    </row>
    <row r="106" spans="1:39" ht="27" customHeight="1">
      <c r="A106" s="1"/>
      <c r="B106" s="510"/>
      <c r="C106" s="515"/>
      <c r="D106" s="516"/>
      <c r="E106" s="516"/>
      <c r="F106" s="516"/>
      <c r="G106" s="516"/>
      <c r="H106" s="516"/>
      <c r="I106" s="517"/>
      <c r="J106" s="543" t="s">
        <v>102</v>
      </c>
      <c r="K106" s="544"/>
      <c r="L106" s="544"/>
      <c r="M106" s="544"/>
      <c r="N106" s="544"/>
      <c r="O106" s="545"/>
      <c r="P106" s="546"/>
      <c r="Q106" s="547"/>
      <c r="R106" s="548" t="str">
        <f>IF(T106="Analys is not required since tailoring is to be implemented","",IF(N102="","",IF(L103="","",L103/N102)))</f>
        <v/>
      </c>
      <c r="S106" s="549"/>
      <c r="T106" s="550" t="s">
        <v>60</v>
      </c>
      <c r="U106" s="551"/>
      <c r="V106" s="551"/>
      <c r="W106" s="551"/>
      <c r="X106" s="551"/>
      <c r="Y106" s="552"/>
      <c r="Z106"/>
      <c r="AA106"/>
      <c r="AB106"/>
      <c r="AC106"/>
      <c r="AD106"/>
      <c r="AE106"/>
      <c r="AF106"/>
      <c r="AG106"/>
      <c r="AH106"/>
      <c r="AI106"/>
      <c r="AJ106"/>
      <c r="AK106"/>
      <c r="AL106"/>
      <c r="AM106"/>
    </row>
    <row r="107" spans="1:39" ht="27" customHeight="1">
      <c r="A107" s="1"/>
      <c r="B107" s="510"/>
      <c r="C107" s="515"/>
      <c r="D107" s="516"/>
      <c r="E107" s="516"/>
      <c r="F107" s="516"/>
      <c r="G107" s="516"/>
      <c r="H107" s="516"/>
      <c r="I107" s="517"/>
      <c r="J107" s="418" t="s">
        <v>73</v>
      </c>
      <c r="K107" s="418"/>
      <c r="L107" s="418"/>
      <c r="M107" s="418"/>
      <c r="N107" s="418"/>
      <c r="O107" s="418"/>
      <c r="P107" s="562"/>
      <c r="Q107" s="562"/>
      <c r="R107" s="563" t="str">
        <f>IF(T107="Analys is not required since tailoring is to be implemented","",IF(P101="","",IF(N102="","",N102/P101)))</f>
        <v/>
      </c>
      <c r="S107" s="563"/>
      <c r="T107" s="550" t="s">
        <v>60</v>
      </c>
      <c r="U107" s="551"/>
      <c r="V107" s="551"/>
      <c r="W107" s="551"/>
      <c r="X107" s="551"/>
      <c r="Y107" s="552"/>
      <c r="Z107"/>
      <c r="AA107"/>
      <c r="AB107"/>
      <c r="AC107"/>
      <c r="AD107"/>
      <c r="AE107"/>
      <c r="AF107"/>
      <c r="AG107"/>
      <c r="AH107"/>
      <c r="AI107"/>
      <c r="AJ107"/>
      <c r="AK107"/>
      <c r="AL107"/>
      <c r="AM107"/>
    </row>
    <row r="108" spans="1:39" ht="13.5">
      <c r="A108" s="1"/>
      <c r="B108" s="510"/>
      <c r="C108" s="515"/>
      <c r="D108" s="516"/>
      <c r="E108" s="516"/>
      <c r="F108" s="516"/>
      <c r="G108" s="516"/>
      <c r="H108" s="516"/>
      <c r="I108" s="517"/>
      <c r="J108" s="553" t="s">
        <v>80</v>
      </c>
      <c r="K108" s="554"/>
      <c r="L108" s="554"/>
      <c r="M108" s="554"/>
      <c r="N108" s="554"/>
      <c r="O108" s="554"/>
      <c r="P108" s="554"/>
      <c r="Q108" s="554"/>
      <c r="R108" s="554"/>
      <c r="S108" s="554"/>
      <c r="T108" s="554"/>
      <c r="U108" s="554"/>
      <c r="V108" s="554"/>
      <c r="W108" s="554"/>
      <c r="X108" s="554"/>
      <c r="Y108" s="555"/>
      <c r="Z108"/>
      <c r="AA108"/>
      <c r="AB108"/>
      <c r="AC108"/>
      <c r="AD108"/>
      <c r="AE108"/>
      <c r="AF108"/>
      <c r="AG108"/>
      <c r="AH108"/>
      <c r="AI108"/>
      <c r="AJ108"/>
      <c r="AK108"/>
      <c r="AL108"/>
      <c r="AM108"/>
    </row>
    <row r="109" spans="1:39" ht="13.5">
      <c r="A109" s="1"/>
      <c r="B109" s="510"/>
      <c r="C109" s="515"/>
      <c r="D109" s="516"/>
      <c r="E109" s="516"/>
      <c r="F109" s="516"/>
      <c r="G109" s="516"/>
      <c r="H109" s="516"/>
      <c r="I109" s="517"/>
      <c r="J109" s="556"/>
      <c r="K109" s="557"/>
      <c r="L109" s="557"/>
      <c r="M109" s="557"/>
      <c r="N109" s="557"/>
      <c r="O109" s="557"/>
      <c r="P109" s="557"/>
      <c r="Q109" s="557"/>
      <c r="R109" s="557"/>
      <c r="S109" s="557"/>
      <c r="T109" s="557"/>
      <c r="U109" s="557"/>
      <c r="V109" s="557"/>
      <c r="W109" s="557"/>
      <c r="X109" s="557"/>
      <c r="Y109" s="558"/>
      <c r="Z109"/>
      <c r="AA109"/>
      <c r="AB109"/>
      <c r="AC109"/>
      <c r="AD109"/>
      <c r="AE109"/>
      <c r="AF109"/>
      <c r="AG109"/>
      <c r="AH109"/>
      <c r="AI109"/>
      <c r="AJ109"/>
      <c r="AK109"/>
      <c r="AL109"/>
      <c r="AM109"/>
    </row>
    <row r="110" spans="1:39" ht="13.5">
      <c r="A110" s="1"/>
      <c r="B110" s="510"/>
      <c r="C110" s="515"/>
      <c r="D110" s="516"/>
      <c r="E110" s="516"/>
      <c r="F110" s="516"/>
      <c r="G110" s="516"/>
      <c r="H110" s="516"/>
      <c r="I110" s="517"/>
      <c r="J110" s="556"/>
      <c r="K110" s="557"/>
      <c r="L110" s="557"/>
      <c r="M110" s="557"/>
      <c r="N110" s="557"/>
      <c r="O110" s="557"/>
      <c r="P110" s="557"/>
      <c r="Q110" s="557"/>
      <c r="R110" s="557"/>
      <c r="S110" s="557"/>
      <c r="T110" s="557"/>
      <c r="U110" s="557"/>
      <c r="V110" s="557"/>
      <c r="W110" s="557"/>
      <c r="X110" s="557"/>
      <c r="Y110" s="558"/>
      <c r="Z110"/>
      <c r="AA110"/>
      <c r="AB110"/>
      <c r="AC110"/>
      <c r="AD110"/>
      <c r="AE110"/>
      <c r="AF110"/>
      <c r="AG110"/>
      <c r="AH110"/>
      <c r="AI110"/>
      <c r="AJ110"/>
      <c r="AK110"/>
      <c r="AL110"/>
      <c r="AM110"/>
    </row>
    <row r="111" spans="1:39" ht="13.5">
      <c r="A111" s="1"/>
      <c r="B111" s="511"/>
      <c r="C111" s="518"/>
      <c r="D111" s="519"/>
      <c r="E111" s="519"/>
      <c r="F111" s="519"/>
      <c r="G111" s="519"/>
      <c r="H111" s="519"/>
      <c r="I111" s="520"/>
      <c r="J111" s="559"/>
      <c r="K111" s="560"/>
      <c r="L111" s="560"/>
      <c r="M111" s="560"/>
      <c r="N111" s="560"/>
      <c r="O111" s="560"/>
      <c r="P111" s="560"/>
      <c r="Q111" s="560"/>
      <c r="R111" s="560"/>
      <c r="S111" s="560"/>
      <c r="T111" s="560"/>
      <c r="U111" s="560"/>
      <c r="V111" s="560"/>
      <c r="W111" s="560"/>
      <c r="X111" s="560"/>
      <c r="Y111" s="561"/>
      <c r="Z111"/>
      <c r="AA111"/>
      <c r="AB111"/>
      <c r="AC111"/>
      <c r="AD111"/>
      <c r="AE111"/>
      <c r="AF111"/>
      <c r="AG111"/>
      <c r="AH111"/>
      <c r="AI111"/>
      <c r="AJ111"/>
      <c r="AK111"/>
      <c r="AL111"/>
      <c r="AM111"/>
    </row>
    <row r="112" spans="1:39" ht="13.7" customHeight="1">
      <c r="B112" s="451">
        <v>5</v>
      </c>
      <c r="C112" s="453" t="s">
        <v>63</v>
      </c>
      <c r="D112" s="453"/>
      <c r="E112" s="453"/>
      <c r="F112" s="453"/>
      <c r="G112" s="453"/>
      <c r="H112" s="453"/>
      <c r="I112" s="453"/>
      <c r="J112" s="477" t="s">
        <v>48</v>
      </c>
      <c r="K112" s="477"/>
      <c r="L112" s="477"/>
      <c r="M112" s="477"/>
      <c r="N112" s="477"/>
      <c r="O112" s="477"/>
      <c r="P112" s="477"/>
      <c r="Q112" s="477"/>
      <c r="R112" s="477"/>
      <c r="S112" s="477"/>
      <c r="T112" s="477"/>
      <c r="U112" s="477"/>
      <c r="V112" s="477"/>
      <c r="W112" s="477"/>
      <c r="X112" s="477"/>
      <c r="Y112" s="478"/>
    </row>
    <row r="113" spans="2:25" ht="22.7" customHeight="1">
      <c r="B113" s="451"/>
      <c r="C113" s="453"/>
      <c r="D113" s="453"/>
      <c r="E113" s="453"/>
      <c r="F113" s="453"/>
      <c r="G113" s="453"/>
      <c r="H113" s="453"/>
      <c r="I113" s="453"/>
      <c r="J113" s="475" t="s">
        <v>60</v>
      </c>
      <c r="K113" s="475"/>
      <c r="L113" s="475"/>
      <c r="M113" s="475"/>
      <c r="N113" s="475"/>
      <c r="O113" s="475"/>
      <c r="P113" s="475"/>
      <c r="Q113" s="475"/>
      <c r="R113" s="475"/>
      <c r="S113" s="475"/>
      <c r="T113" s="475"/>
      <c r="U113" s="475"/>
      <c r="V113" s="475"/>
      <c r="W113" s="475"/>
      <c r="X113" s="475"/>
      <c r="Y113" s="476"/>
    </row>
    <row r="114" spans="2:25" ht="32.25" customHeight="1" thickBot="1">
      <c r="B114" s="452"/>
      <c r="C114" s="454"/>
      <c r="D114" s="454"/>
      <c r="E114" s="454"/>
      <c r="F114" s="454"/>
      <c r="G114" s="454"/>
      <c r="H114" s="454"/>
      <c r="I114" s="454"/>
      <c r="J114" s="455"/>
      <c r="K114" s="456"/>
      <c r="L114" s="456"/>
      <c r="M114" s="456"/>
      <c r="N114" s="456"/>
      <c r="O114" s="456"/>
      <c r="P114" s="456"/>
      <c r="Q114" s="456"/>
      <c r="R114" s="456"/>
      <c r="S114" s="456"/>
      <c r="T114" s="456"/>
      <c r="U114" s="456"/>
      <c r="V114" s="456"/>
      <c r="W114" s="456"/>
      <c r="X114" s="456"/>
      <c r="Y114" s="457"/>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7" t="s">
        <v>59</v>
      </c>
      <c r="C1" s="417"/>
      <c r="D1" s="417"/>
      <c r="E1" s="417"/>
      <c r="F1" s="417"/>
      <c r="O1" s="15"/>
      <c r="P1" s="15"/>
      <c r="Q1" s="416" t="e">
        <f>Inspection!#REF!</f>
        <v>#REF!</v>
      </c>
      <c r="R1" s="416"/>
      <c r="S1" s="416"/>
      <c r="T1" s="416"/>
      <c r="U1" s="416"/>
      <c r="V1" s="416"/>
      <c r="W1" s="416"/>
      <c r="X1" s="416"/>
      <c r="Y1" s="416"/>
      <c r="Z1" s="16"/>
    </row>
    <row r="2" spans="1:35" ht="15" customHeight="1">
      <c r="B2" s="395" t="s">
        <v>0</v>
      </c>
      <c r="C2" s="396"/>
      <c r="D2" s="396"/>
      <c r="E2" s="396"/>
      <c r="F2" s="18"/>
      <c r="G2" s="19"/>
      <c r="H2" s="19"/>
      <c r="I2" s="19"/>
      <c r="J2" s="19"/>
      <c r="K2" s="19"/>
      <c r="L2" s="19"/>
      <c r="M2" s="19"/>
      <c r="N2" s="19"/>
      <c r="O2" s="19"/>
      <c r="P2" s="20"/>
      <c r="Q2" s="397" t="s">
        <v>1</v>
      </c>
      <c r="R2" s="398"/>
      <c r="S2" s="399"/>
      <c r="T2" s="397"/>
      <c r="U2" s="398"/>
      <c r="V2" s="398"/>
      <c r="W2" s="398"/>
      <c r="X2" s="398"/>
      <c r="Y2" s="399"/>
      <c r="Z2" s="16"/>
    </row>
    <row r="3" spans="1:35" ht="15" customHeight="1">
      <c r="B3" s="469"/>
      <c r="C3" s="405"/>
      <c r="D3" s="405"/>
      <c r="E3" s="470"/>
      <c r="F3" s="21"/>
      <c r="G3" s="22"/>
      <c r="H3" s="22"/>
      <c r="I3" s="22"/>
      <c r="J3" s="22"/>
      <c r="K3" s="22"/>
      <c r="L3" s="22"/>
      <c r="M3" s="22"/>
      <c r="N3" s="22"/>
      <c r="O3" s="22"/>
      <c r="P3" s="23"/>
      <c r="Q3" s="397" t="s">
        <v>2</v>
      </c>
      <c r="R3" s="398"/>
      <c r="S3" s="399"/>
      <c r="T3" s="435"/>
      <c r="U3" s="436"/>
      <c r="V3" s="436"/>
      <c r="W3" s="436"/>
      <c r="X3" s="436"/>
      <c r="Y3" s="437"/>
      <c r="Z3" s="16"/>
    </row>
    <row r="4" spans="1:35" ht="15" customHeight="1">
      <c r="B4" s="469"/>
      <c r="C4" s="405"/>
      <c r="D4" s="405"/>
      <c r="E4" s="470"/>
      <c r="F4" s="21"/>
      <c r="G4" s="404" t="s">
        <v>3</v>
      </c>
      <c r="H4" s="404"/>
      <c r="I4" s="404"/>
      <c r="J4" s="404" t="s">
        <v>4</v>
      </c>
      <c r="K4" s="404"/>
      <c r="L4" s="404"/>
      <c r="M4" s="404"/>
      <c r="N4" s="404"/>
      <c r="O4" s="404"/>
      <c r="P4" s="23"/>
      <c r="Q4" s="397" t="s">
        <v>5</v>
      </c>
      <c r="R4" s="398"/>
      <c r="S4" s="399"/>
      <c r="T4" s="438"/>
      <c r="U4" s="439"/>
      <c r="V4" s="439"/>
      <c r="W4" s="439"/>
      <c r="X4" s="439"/>
      <c r="Y4" s="440"/>
      <c r="Z4" s="16"/>
    </row>
    <row r="5" spans="1:35" ht="15" customHeight="1">
      <c r="B5" s="469"/>
      <c r="C5" s="405"/>
      <c r="D5" s="405"/>
      <c r="E5" s="470"/>
      <c r="F5" s="24"/>
      <c r="G5" s="25"/>
      <c r="H5" s="26"/>
      <c r="I5" s="26"/>
      <c r="J5" s="26"/>
      <c r="K5" s="26"/>
      <c r="L5" s="26"/>
      <c r="M5" s="26"/>
      <c r="N5" s="26"/>
      <c r="O5" s="26"/>
      <c r="P5" s="27"/>
      <c r="Q5" s="407" t="s">
        <v>6</v>
      </c>
      <c r="R5" s="408"/>
      <c r="S5" s="409"/>
      <c r="T5" s="442"/>
      <c r="U5" s="443"/>
      <c r="V5" s="443"/>
      <c r="W5" s="443"/>
      <c r="X5" s="443"/>
      <c r="Y5" s="444"/>
      <c r="Z5" s="16"/>
    </row>
    <row r="6" spans="1:35" ht="15" customHeight="1">
      <c r="B6" s="469"/>
      <c r="C6" s="405"/>
      <c r="D6" s="405"/>
      <c r="E6" s="470"/>
      <c r="F6" s="28"/>
      <c r="G6" s="404" t="s">
        <v>7</v>
      </c>
      <c r="H6" s="404"/>
      <c r="I6" s="404"/>
      <c r="J6" s="405"/>
      <c r="K6" s="405"/>
      <c r="L6" s="405"/>
      <c r="M6" s="405"/>
      <c r="N6" s="405"/>
      <c r="O6" s="405"/>
      <c r="P6" s="29"/>
      <c r="Q6" s="410"/>
      <c r="R6" s="411"/>
      <c r="S6" s="412"/>
      <c r="T6" s="445"/>
      <c r="U6" s="446"/>
      <c r="V6" s="446"/>
      <c r="W6" s="446"/>
      <c r="X6" s="446"/>
      <c r="Y6" s="447"/>
      <c r="Z6" s="16"/>
    </row>
    <row r="7" spans="1:35" ht="15" customHeight="1">
      <c r="B7" s="469"/>
      <c r="C7" s="405"/>
      <c r="D7" s="405"/>
      <c r="E7" s="470"/>
      <c r="F7" s="30"/>
      <c r="G7" s="31"/>
      <c r="H7" s="31"/>
      <c r="I7" s="31"/>
      <c r="J7" s="406"/>
      <c r="K7" s="406"/>
      <c r="L7" s="406"/>
      <c r="M7" s="406"/>
      <c r="N7" s="406"/>
      <c r="O7" s="406"/>
      <c r="P7" s="32"/>
      <c r="Q7" s="413"/>
      <c r="R7" s="414"/>
      <c r="S7" s="415"/>
      <c r="T7" s="448"/>
      <c r="U7" s="449"/>
      <c r="V7" s="449"/>
      <c r="W7" s="449"/>
      <c r="X7" s="449"/>
      <c r="Y7" s="450"/>
      <c r="Z7" s="16"/>
    </row>
    <row r="8" spans="1:35" ht="15" customHeight="1">
      <c r="B8" s="469"/>
      <c r="C8" s="405"/>
      <c r="D8" s="405"/>
      <c r="E8" s="470"/>
      <c r="F8" s="21"/>
      <c r="G8" s="22"/>
      <c r="H8" s="26"/>
      <c r="I8" s="26"/>
      <c r="J8" s="33"/>
      <c r="K8" s="33"/>
      <c r="L8" s="33"/>
      <c r="M8" s="33"/>
      <c r="N8" s="33"/>
      <c r="O8" s="33"/>
      <c r="P8" s="22"/>
      <c r="Q8" s="19"/>
      <c r="R8" s="19"/>
      <c r="S8" s="20"/>
      <c r="T8" s="397" t="s">
        <v>8</v>
      </c>
      <c r="U8" s="398"/>
      <c r="V8" s="399"/>
      <c r="W8" s="397" t="s">
        <v>9</v>
      </c>
      <c r="X8" s="398"/>
      <c r="Y8" s="399"/>
      <c r="Z8" s="16"/>
    </row>
    <row r="9" spans="1:35" ht="15" customHeight="1">
      <c r="B9" s="469"/>
      <c r="C9" s="405"/>
      <c r="D9" s="405"/>
      <c r="E9" s="470"/>
      <c r="F9" s="21"/>
      <c r="G9" s="404" t="s">
        <v>10</v>
      </c>
      <c r="H9" s="404"/>
      <c r="I9" s="404"/>
      <c r="J9" s="404"/>
      <c r="K9" s="404"/>
      <c r="L9" s="404"/>
      <c r="M9" s="404"/>
      <c r="N9" s="404"/>
      <c r="O9" s="404"/>
      <c r="P9" s="22"/>
      <c r="Q9" s="22"/>
      <c r="R9" s="22"/>
      <c r="S9" s="23"/>
      <c r="T9" s="407"/>
      <c r="U9" s="408"/>
      <c r="V9" s="409"/>
      <c r="W9" s="407"/>
      <c r="X9" s="408"/>
      <c r="Y9" s="409"/>
      <c r="Z9" s="16"/>
    </row>
    <row r="10" spans="1:35" ht="15" customHeight="1">
      <c r="B10" s="469"/>
      <c r="C10" s="405"/>
      <c r="D10" s="405"/>
      <c r="E10" s="470"/>
      <c r="F10" s="21"/>
      <c r="J10" s="22"/>
      <c r="K10" s="22"/>
      <c r="L10" s="22"/>
      <c r="M10" s="22"/>
      <c r="N10" s="22"/>
      <c r="O10" s="22"/>
      <c r="P10" s="22"/>
      <c r="Q10" s="22"/>
      <c r="R10" s="22"/>
      <c r="S10" s="23"/>
      <c r="T10" s="410"/>
      <c r="U10" s="411"/>
      <c r="V10" s="412"/>
      <c r="W10" s="410"/>
      <c r="X10" s="411"/>
      <c r="Y10" s="412"/>
      <c r="Z10" s="16"/>
    </row>
    <row r="11" spans="1:35" ht="15" customHeight="1">
      <c r="B11" s="469"/>
      <c r="C11" s="405"/>
      <c r="D11" s="405"/>
      <c r="E11" s="470"/>
      <c r="F11" s="21"/>
      <c r="G11" s="404" t="s">
        <v>11</v>
      </c>
      <c r="H11" s="404"/>
      <c r="I11" s="404"/>
      <c r="J11" s="404"/>
      <c r="K11" s="404"/>
      <c r="L11" s="404"/>
      <c r="M11" s="404"/>
      <c r="N11" s="404"/>
      <c r="O11" s="404"/>
      <c r="P11" s="22"/>
      <c r="Q11" s="22"/>
      <c r="R11" s="22"/>
      <c r="S11" s="23"/>
      <c r="T11" s="410"/>
      <c r="U11" s="411"/>
      <c r="V11" s="412"/>
      <c r="W11" s="410"/>
      <c r="X11" s="411"/>
      <c r="Y11" s="412"/>
      <c r="Z11" s="16"/>
    </row>
    <row r="12" spans="1:35" ht="15" customHeight="1">
      <c r="B12" s="469"/>
      <c r="C12" s="405"/>
      <c r="D12" s="405"/>
      <c r="E12" s="470"/>
      <c r="F12" s="21"/>
      <c r="G12" s="22"/>
      <c r="H12" s="22"/>
      <c r="I12" s="22"/>
      <c r="J12" s="22"/>
      <c r="K12" s="22"/>
      <c r="L12" s="22"/>
      <c r="M12" s="22"/>
      <c r="N12" s="22"/>
      <c r="O12" s="22"/>
      <c r="P12" s="22"/>
      <c r="Q12" s="22"/>
      <c r="R12" s="22"/>
      <c r="S12" s="23"/>
      <c r="T12" s="410"/>
      <c r="U12" s="411"/>
      <c r="V12" s="412"/>
      <c r="W12" s="410"/>
      <c r="X12" s="411"/>
      <c r="Y12" s="412"/>
      <c r="Z12" s="16"/>
    </row>
    <row r="13" spans="1:35" ht="15" customHeight="1">
      <c r="B13" s="471"/>
      <c r="C13" s="406"/>
      <c r="D13" s="406"/>
      <c r="E13" s="472"/>
      <c r="F13" s="34"/>
      <c r="G13" s="35"/>
      <c r="H13" s="35"/>
      <c r="I13" s="35"/>
      <c r="J13" s="35"/>
      <c r="K13" s="35"/>
      <c r="L13" s="35"/>
      <c r="M13" s="35"/>
      <c r="N13" s="35"/>
      <c r="O13" s="35"/>
      <c r="P13" s="35"/>
      <c r="Q13" s="35"/>
      <c r="R13" s="35"/>
      <c r="S13" s="32"/>
      <c r="T13" s="413"/>
      <c r="U13" s="414"/>
      <c r="V13" s="415"/>
      <c r="W13" s="413"/>
      <c r="X13" s="414"/>
      <c r="Y13" s="4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9" t="s">
        <v>12</v>
      </c>
      <c r="C17" s="380"/>
      <c r="D17" s="380"/>
      <c r="E17" s="381"/>
      <c r="F17" s="429" t="s">
        <v>112</v>
      </c>
      <c r="G17" s="430"/>
      <c r="H17" s="430"/>
      <c r="I17" s="430"/>
      <c r="J17" s="430"/>
      <c r="K17" s="430"/>
      <c r="L17" s="430"/>
      <c r="M17" s="431"/>
      <c r="N17" s="581"/>
      <c r="O17" s="582"/>
      <c r="P17" s="582"/>
      <c r="Q17" s="582"/>
      <c r="R17" s="582"/>
      <c r="S17" s="582"/>
      <c r="T17" s="582"/>
      <c r="U17" s="582"/>
      <c r="V17" s="582"/>
      <c r="W17" s="582"/>
      <c r="X17" s="582"/>
      <c r="Y17" s="583"/>
      <c r="Z17" s="39"/>
      <c r="AA17" s="15"/>
      <c r="AB17" s="15"/>
      <c r="AC17" s="15"/>
      <c r="AD17" s="15"/>
      <c r="AE17" s="15"/>
      <c r="AF17" s="15"/>
      <c r="AG17" s="15"/>
      <c r="AH17" s="15"/>
      <c r="AI17" s="15"/>
    </row>
    <row r="18" spans="1:35" s="1" customFormat="1" ht="27" customHeight="1">
      <c r="A18" s="15"/>
      <c r="B18" s="379" t="s">
        <v>65</v>
      </c>
      <c r="C18" s="380"/>
      <c r="D18" s="380"/>
      <c r="E18" s="381"/>
      <c r="F18" s="473"/>
      <c r="G18" s="473"/>
      <c r="H18" s="473"/>
      <c r="I18" s="473"/>
      <c r="J18" s="473"/>
      <c r="K18" s="473"/>
      <c r="L18" s="473"/>
      <c r="M18" s="473"/>
      <c r="N18" s="473"/>
      <c r="O18" s="473"/>
      <c r="P18" s="473"/>
      <c r="Q18" s="473"/>
      <c r="R18" s="473"/>
      <c r="S18" s="473"/>
      <c r="T18" s="473"/>
      <c r="U18" s="473"/>
      <c r="V18" s="473"/>
      <c r="W18" s="473"/>
      <c r="X18" s="473"/>
      <c r="Y18" s="473"/>
      <c r="Z18" s="39"/>
      <c r="AA18" s="15"/>
      <c r="AB18" s="15"/>
      <c r="AC18" s="15"/>
      <c r="AD18" s="15"/>
      <c r="AE18" s="15"/>
      <c r="AF18" s="15"/>
      <c r="AG18" s="15"/>
      <c r="AH18" s="15"/>
      <c r="AI18" s="15"/>
    </row>
    <row r="19" spans="1:35" s="5" customFormat="1" ht="27.75" customHeight="1">
      <c r="A19" s="40"/>
      <c r="B19" s="461" t="s">
        <v>13</v>
      </c>
      <c r="C19" s="462"/>
      <c r="D19" s="462"/>
      <c r="E19" s="463"/>
      <c r="F19" s="382" t="s">
        <v>14</v>
      </c>
      <c r="G19" s="382"/>
      <c r="H19" s="441"/>
      <c r="I19" s="441"/>
      <c r="J19" s="382" t="s">
        <v>15</v>
      </c>
      <c r="K19" s="382"/>
      <c r="L19" s="441"/>
      <c r="M19" s="441"/>
      <c r="N19" s="426"/>
      <c r="O19" s="427"/>
      <c r="P19" s="427"/>
      <c r="Q19" s="427"/>
      <c r="R19" s="427"/>
      <c r="S19" s="427"/>
      <c r="T19" s="427"/>
      <c r="U19" s="427"/>
      <c r="V19" s="427"/>
      <c r="W19" s="427"/>
      <c r="X19" s="427"/>
      <c r="Y19" s="428"/>
      <c r="Z19" s="41"/>
      <c r="AA19" s="41"/>
      <c r="AB19" s="41"/>
      <c r="AC19" s="41"/>
      <c r="AD19" s="41"/>
      <c r="AE19" s="41"/>
      <c r="AF19" s="41"/>
      <c r="AG19" s="41"/>
      <c r="AH19" s="41"/>
      <c r="AI19" s="41"/>
    </row>
    <row r="20" spans="1:35" s="5" customFormat="1" ht="37.5" customHeight="1">
      <c r="A20" s="40"/>
      <c r="B20" s="464"/>
      <c r="C20" s="465"/>
      <c r="D20" s="465"/>
      <c r="E20" s="466"/>
      <c r="F20" s="382" t="s">
        <v>16</v>
      </c>
      <c r="G20" s="382"/>
      <c r="H20" s="383"/>
      <c r="I20" s="384"/>
      <c r="J20" s="384"/>
      <c r="K20" s="384"/>
      <c r="L20" s="384"/>
      <c r="M20" s="384"/>
      <c r="N20" s="384"/>
      <c r="O20" s="384"/>
      <c r="P20" s="384"/>
      <c r="Q20" s="384"/>
      <c r="R20" s="384"/>
      <c r="S20" s="384"/>
      <c r="T20" s="384"/>
      <c r="U20" s="384"/>
      <c r="V20" s="384"/>
      <c r="W20" s="384"/>
      <c r="X20" s="384"/>
      <c r="Y20" s="385"/>
      <c r="Z20" s="41"/>
      <c r="AA20" s="41"/>
      <c r="AB20" s="41"/>
      <c r="AC20" s="41"/>
      <c r="AD20" s="41"/>
      <c r="AE20" s="41"/>
      <c r="AF20" s="41"/>
      <c r="AG20" s="41"/>
      <c r="AH20" s="41"/>
      <c r="AI20" s="41"/>
    </row>
    <row r="21" spans="1:35" s="5" customFormat="1" ht="40.700000000000003" customHeight="1">
      <c r="A21" s="40"/>
      <c r="B21" s="575" t="s">
        <v>17</v>
      </c>
      <c r="C21" s="576"/>
      <c r="D21" s="576"/>
      <c r="E21" s="577"/>
      <c r="F21" s="578" t="s">
        <v>18</v>
      </c>
      <c r="G21" s="578"/>
      <c r="H21" s="579"/>
      <c r="I21" s="579"/>
      <c r="J21" s="580" t="s">
        <v>68</v>
      </c>
      <c r="K21" s="580"/>
      <c r="L21" s="579"/>
      <c r="M21" s="579"/>
      <c r="N21" s="418" t="s">
        <v>121</v>
      </c>
      <c r="O21" s="418"/>
      <c r="P21" s="419"/>
      <c r="Q21" s="419"/>
      <c r="R21" s="580" t="s">
        <v>122</v>
      </c>
      <c r="S21" s="580"/>
      <c r="T21" s="574"/>
      <c r="U21" s="574"/>
      <c r="V21" s="67"/>
      <c r="W21" s="67"/>
      <c r="X21" s="67"/>
      <c r="Y21" s="68"/>
      <c r="Z21" s="41"/>
      <c r="AA21" s="41"/>
      <c r="AB21" s="41"/>
      <c r="AC21" s="41"/>
      <c r="AD21" s="41"/>
      <c r="AE21" s="41"/>
      <c r="AF21" s="41"/>
      <c r="AG21" s="41"/>
      <c r="AH21" s="41"/>
      <c r="AI21" s="41"/>
    </row>
    <row r="22" spans="1:35" s="2" customFormat="1" ht="20.25" customHeight="1">
      <c r="A22" s="40"/>
      <c r="B22" s="461" t="s">
        <v>74</v>
      </c>
      <c r="C22" s="462"/>
      <c r="D22" s="462"/>
      <c r="E22" s="462"/>
      <c r="F22" s="462"/>
      <c r="G22" s="462"/>
      <c r="H22" s="462"/>
      <c r="I22" s="462"/>
      <c r="J22" s="462"/>
      <c r="K22" s="462"/>
      <c r="L22" s="462"/>
      <c r="M22" s="462"/>
      <c r="N22" s="462"/>
      <c r="O22" s="462"/>
      <c r="P22" s="462"/>
      <c r="Q22" s="462"/>
      <c r="R22" s="462"/>
      <c r="S22" s="462"/>
      <c r="T22" s="462"/>
      <c r="U22" s="462"/>
      <c r="V22" s="462"/>
      <c r="W22" s="462"/>
      <c r="X22" s="462"/>
      <c r="Y22" s="463"/>
      <c r="Z22" s="40"/>
      <c r="AA22" s="40"/>
      <c r="AB22" s="40"/>
      <c r="AC22" s="40"/>
      <c r="AD22" s="40"/>
      <c r="AE22" s="40"/>
      <c r="AF22" s="40"/>
      <c r="AG22" s="40"/>
      <c r="AH22" s="40"/>
      <c r="AI22" s="40"/>
    </row>
    <row r="23" spans="1:35" s="2" customFormat="1" ht="37.5" customHeight="1">
      <c r="A23" s="40"/>
      <c r="B23" s="378" t="s">
        <v>69</v>
      </c>
      <c r="C23" s="378"/>
      <c r="D23" s="378" t="s">
        <v>23</v>
      </c>
      <c r="E23" s="378"/>
      <c r="F23" s="378"/>
      <c r="G23" s="378"/>
      <c r="H23" s="378"/>
      <c r="I23" s="378"/>
      <c r="J23" s="378"/>
      <c r="K23" s="378"/>
      <c r="L23" s="584" t="s">
        <v>24</v>
      </c>
      <c r="M23" s="584"/>
      <c r="N23" s="584"/>
      <c r="O23" s="584"/>
      <c r="P23" s="584"/>
      <c r="Q23" s="584"/>
      <c r="R23" s="584" t="s">
        <v>25</v>
      </c>
      <c r="S23" s="584"/>
      <c r="T23" s="584"/>
      <c r="U23" s="400" t="s">
        <v>71</v>
      </c>
      <c r="V23" s="401"/>
      <c r="W23" s="401"/>
      <c r="X23" s="401"/>
      <c r="Y23" s="402"/>
      <c r="Z23" s="40"/>
      <c r="AA23" s="40"/>
      <c r="AB23" s="40"/>
      <c r="AC23" s="40"/>
      <c r="AD23" s="40"/>
      <c r="AE23" s="40"/>
      <c r="AF23" s="40"/>
      <c r="AG23" s="40"/>
      <c r="AH23" s="40"/>
      <c r="AI23" s="40"/>
    </row>
    <row r="24" spans="1:35" s="1" customFormat="1" ht="26.25" customHeight="1">
      <c r="A24" s="15"/>
      <c r="B24" s="390" t="s">
        <v>26</v>
      </c>
      <c r="C24" s="391"/>
      <c r="D24" s="362"/>
      <c r="E24" s="362"/>
      <c r="F24" s="362"/>
      <c r="G24" s="362"/>
      <c r="H24" s="362"/>
      <c r="I24" s="362"/>
      <c r="J24" s="362"/>
      <c r="K24" s="362"/>
      <c r="L24" s="362"/>
      <c r="M24" s="362"/>
      <c r="N24" s="362"/>
      <c r="O24" s="362"/>
      <c r="P24" s="362"/>
      <c r="Q24" s="362"/>
      <c r="R24" s="374"/>
      <c r="S24" s="374"/>
      <c r="T24" s="374"/>
      <c r="U24" s="361"/>
      <c r="V24" s="361"/>
      <c r="W24" s="361"/>
      <c r="X24" s="386" t="s">
        <v>60</v>
      </c>
      <c r="Y24" s="386"/>
      <c r="Z24" s="15"/>
      <c r="AA24" s="15"/>
      <c r="AB24" s="15"/>
      <c r="AC24" s="15"/>
      <c r="AD24" s="15"/>
      <c r="AE24" s="15"/>
      <c r="AF24" s="15"/>
      <c r="AG24" s="15"/>
      <c r="AH24" s="15"/>
      <c r="AI24" s="15"/>
    </row>
    <row r="25" spans="1:35" s="1" customFormat="1" ht="26.25" customHeight="1">
      <c r="A25" s="15"/>
      <c r="B25" s="390" t="s">
        <v>27</v>
      </c>
      <c r="C25" s="391"/>
      <c r="D25" s="362"/>
      <c r="E25" s="362"/>
      <c r="F25" s="362"/>
      <c r="G25" s="362"/>
      <c r="H25" s="362"/>
      <c r="I25" s="362"/>
      <c r="J25" s="362"/>
      <c r="K25" s="362"/>
      <c r="L25" s="362"/>
      <c r="M25" s="362"/>
      <c r="N25" s="362"/>
      <c r="O25" s="362"/>
      <c r="P25" s="362"/>
      <c r="Q25" s="362"/>
      <c r="R25" s="374"/>
      <c r="S25" s="374"/>
      <c r="T25" s="374"/>
      <c r="U25" s="361"/>
      <c r="V25" s="361"/>
      <c r="W25" s="361"/>
      <c r="X25" s="386" t="s">
        <v>60</v>
      </c>
      <c r="Y25" s="386"/>
      <c r="Z25" s="15"/>
      <c r="AA25" s="15"/>
      <c r="AB25" s="15"/>
      <c r="AC25" s="15"/>
      <c r="AD25" s="15"/>
      <c r="AE25" s="15"/>
      <c r="AF25" s="15"/>
      <c r="AG25" s="15"/>
      <c r="AH25" s="15"/>
      <c r="AI25" s="15"/>
    </row>
    <row r="26" spans="1:35" s="1" customFormat="1" ht="26.25" customHeight="1">
      <c r="A26" s="15"/>
      <c r="B26" s="390" t="s">
        <v>28</v>
      </c>
      <c r="C26" s="391"/>
      <c r="D26" s="362"/>
      <c r="E26" s="362"/>
      <c r="F26" s="362"/>
      <c r="G26" s="362"/>
      <c r="H26" s="362"/>
      <c r="I26" s="362"/>
      <c r="J26" s="362"/>
      <c r="K26" s="362"/>
      <c r="L26" s="362"/>
      <c r="M26" s="362"/>
      <c r="N26" s="362"/>
      <c r="O26" s="362"/>
      <c r="P26" s="362"/>
      <c r="Q26" s="362"/>
      <c r="R26" s="374"/>
      <c r="S26" s="374"/>
      <c r="T26" s="374"/>
      <c r="U26" s="361"/>
      <c r="V26" s="361"/>
      <c r="W26" s="361"/>
      <c r="X26" s="386" t="s">
        <v>60</v>
      </c>
      <c r="Y26" s="386"/>
      <c r="Z26" s="15"/>
      <c r="AA26" s="15"/>
      <c r="AB26" s="15"/>
      <c r="AC26" s="15"/>
      <c r="AD26" s="15"/>
      <c r="AE26" s="15"/>
      <c r="AF26" s="15"/>
      <c r="AG26" s="15"/>
      <c r="AH26" s="15"/>
      <c r="AI26" s="15"/>
    </row>
    <row r="27" spans="1:35" s="1" customFormat="1" ht="26.25" customHeight="1">
      <c r="A27" s="15"/>
      <c r="B27" s="390" t="s">
        <v>29</v>
      </c>
      <c r="C27" s="391"/>
      <c r="D27" s="362"/>
      <c r="E27" s="362"/>
      <c r="F27" s="362"/>
      <c r="G27" s="362"/>
      <c r="H27" s="362"/>
      <c r="I27" s="362"/>
      <c r="J27" s="362"/>
      <c r="K27" s="362"/>
      <c r="L27" s="362"/>
      <c r="M27" s="362"/>
      <c r="N27" s="362"/>
      <c r="O27" s="362"/>
      <c r="P27" s="362"/>
      <c r="Q27" s="362"/>
      <c r="R27" s="374"/>
      <c r="S27" s="374"/>
      <c r="T27" s="374"/>
      <c r="U27" s="361"/>
      <c r="V27" s="361"/>
      <c r="W27" s="361"/>
      <c r="X27" s="386" t="s">
        <v>60</v>
      </c>
      <c r="Y27" s="386"/>
      <c r="Z27" s="15"/>
      <c r="AA27" s="15"/>
      <c r="AB27" s="15"/>
      <c r="AC27" s="15"/>
      <c r="AD27" s="15"/>
      <c r="AE27" s="15"/>
      <c r="AF27" s="15"/>
      <c r="AG27" s="15"/>
      <c r="AH27" s="15"/>
      <c r="AI27" s="15"/>
    </row>
    <row r="28" spans="1:35" s="1" customFormat="1" ht="26.25" customHeight="1">
      <c r="A28" s="15"/>
      <c r="B28" s="390" t="s">
        <v>30</v>
      </c>
      <c r="C28" s="391"/>
      <c r="D28" s="362"/>
      <c r="E28" s="362"/>
      <c r="F28" s="362"/>
      <c r="G28" s="362"/>
      <c r="H28" s="362"/>
      <c r="I28" s="362"/>
      <c r="J28" s="362"/>
      <c r="K28" s="362"/>
      <c r="L28" s="362"/>
      <c r="M28" s="362"/>
      <c r="N28" s="362"/>
      <c r="O28" s="362"/>
      <c r="P28" s="362"/>
      <c r="Q28" s="362"/>
      <c r="R28" s="374"/>
      <c r="S28" s="374"/>
      <c r="T28" s="374"/>
      <c r="U28" s="361"/>
      <c r="V28" s="361"/>
      <c r="W28" s="361"/>
      <c r="X28" s="386" t="s">
        <v>60</v>
      </c>
      <c r="Y28" s="386"/>
      <c r="Z28" s="15"/>
      <c r="AA28" s="15"/>
      <c r="AB28" s="15"/>
      <c r="AC28" s="15"/>
      <c r="AD28" s="15"/>
      <c r="AE28" s="15"/>
      <c r="AF28" s="15"/>
      <c r="AG28" s="15"/>
      <c r="AH28" s="15"/>
      <c r="AI28" s="15"/>
    </row>
    <row r="29" spans="1:35" s="1" customFormat="1" ht="26.25" customHeight="1">
      <c r="A29" s="15"/>
      <c r="B29" s="390" t="s">
        <v>31</v>
      </c>
      <c r="C29" s="391"/>
      <c r="D29" s="362"/>
      <c r="E29" s="362"/>
      <c r="F29" s="362"/>
      <c r="G29" s="362"/>
      <c r="H29" s="362"/>
      <c r="I29" s="362"/>
      <c r="J29" s="362"/>
      <c r="K29" s="362"/>
      <c r="L29" s="362"/>
      <c r="M29" s="362"/>
      <c r="N29" s="362"/>
      <c r="O29" s="362"/>
      <c r="P29" s="362"/>
      <c r="Q29" s="362"/>
      <c r="R29" s="374"/>
      <c r="S29" s="374"/>
      <c r="T29" s="374"/>
      <c r="U29" s="361"/>
      <c r="V29" s="361"/>
      <c r="W29" s="361"/>
      <c r="X29" s="386" t="s">
        <v>60</v>
      </c>
      <c r="Y29" s="386"/>
      <c r="Z29" s="15"/>
      <c r="AA29" s="15"/>
      <c r="AB29" s="15"/>
      <c r="AC29" s="15"/>
      <c r="AD29" s="15"/>
      <c r="AE29" s="15"/>
      <c r="AF29" s="15"/>
      <c r="AG29" s="15"/>
      <c r="AH29" s="15"/>
      <c r="AI29" s="15"/>
    </row>
    <row r="30" spans="1:35" s="1" customFormat="1" ht="26.25" customHeight="1">
      <c r="A30" s="15"/>
      <c r="B30" s="390" t="s">
        <v>32</v>
      </c>
      <c r="C30" s="391"/>
      <c r="D30" s="362"/>
      <c r="E30" s="362"/>
      <c r="F30" s="362"/>
      <c r="G30" s="362"/>
      <c r="H30" s="362"/>
      <c r="I30" s="362"/>
      <c r="J30" s="362"/>
      <c r="K30" s="362"/>
      <c r="L30" s="362"/>
      <c r="M30" s="362"/>
      <c r="N30" s="362"/>
      <c r="O30" s="362"/>
      <c r="P30" s="362"/>
      <c r="Q30" s="362"/>
      <c r="R30" s="374"/>
      <c r="S30" s="374"/>
      <c r="T30" s="374"/>
      <c r="U30" s="361"/>
      <c r="V30" s="361"/>
      <c r="W30" s="361"/>
      <c r="X30" s="386" t="s">
        <v>60</v>
      </c>
      <c r="Y30" s="386"/>
      <c r="Z30" s="15"/>
      <c r="AA30" s="15"/>
      <c r="AB30" s="15"/>
      <c r="AC30" s="15"/>
      <c r="AD30" s="15"/>
      <c r="AE30" s="15"/>
      <c r="AF30" s="15"/>
      <c r="AG30" s="15"/>
      <c r="AH30" s="15"/>
      <c r="AI30" s="15"/>
    </row>
    <row r="31" spans="1:35" s="1" customFormat="1" ht="26.25" customHeight="1">
      <c r="A31" s="15"/>
      <c r="B31" s="390" t="s">
        <v>33</v>
      </c>
      <c r="C31" s="391"/>
      <c r="D31" s="362"/>
      <c r="E31" s="362"/>
      <c r="F31" s="362"/>
      <c r="G31" s="362"/>
      <c r="H31" s="362"/>
      <c r="I31" s="362"/>
      <c r="J31" s="362"/>
      <c r="K31" s="362"/>
      <c r="L31" s="362"/>
      <c r="M31" s="362"/>
      <c r="N31" s="362"/>
      <c r="O31" s="362"/>
      <c r="P31" s="362"/>
      <c r="Q31" s="362"/>
      <c r="R31" s="374"/>
      <c r="S31" s="374"/>
      <c r="T31" s="374"/>
      <c r="U31" s="361"/>
      <c r="V31" s="361"/>
      <c r="W31" s="361"/>
      <c r="X31" s="386" t="s">
        <v>60</v>
      </c>
      <c r="Y31" s="386"/>
      <c r="Z31" s="15"/>
      <c r="AA31" s="15"/>
      <c r="AB31" s="15"/>
      <c r="AC31" s="15"/>
      <c r="AD31" s="15"/>
      <c r="AE31" s="15"/>
      <c r="AF31" s="15"/>
      <c r="AG31" s="15"/>
      <c r="AH31" s="15"/>
      <c r="AI31" s="15"/>
    </row>
    <row r="32" spans="1:35" s="1" customFormat="1" ht="26.25" customHeight="1">
      <c r="A32" s="15"/>
      <c r="B32" s="390" t="s">
        <v>34</v>
      </c>
      <c r="C32" s="391"/>
      <c r="D32" s="362"/>
      <c r="E32" s="362"/>
      <c r="F32" s="362"/>
      <c r="G32" s="362"/>
      <c r="H32" s="362"/>
      <c r="I32" s="362"/>
      <c r="J32" s="362"/>
      <c r="K32" s="362"/>
      <c r="L32" s="362"/>
      <c r="M32" s="362"/>
      <c r="N32" s="362"/>
      <c r="O32" s="362"/>
      <c r="P32" s="362"/>
      <c r="Q32" s="362"/>
      <c r="R32" s="374"/>
      <c r="S32" s="374"/>
      <c r="T32" s="374"/>
      <c r="U32" s="361"/>
      <c r="V32" s="361"/>
      <c r="W32" s="361"/>
      <c r="X32" s="386" t="s">
        <v>60</v>
      </c>
      <c r="Y32" s="386"/>
      <c r="Z32" s="15"/>
      <c r="AA32" s="15"/>
      <c r="AB32" s="15"/>
      <c r="AC32" s="15"/>
      <c r="AD32" s="15"/>
      <c r="AE32" s="15"/>
      <c r="AF32" s="15"/>
      <c r="AG32" s="15"/>
      <c r="AH32" s="15"/>
      <c r="AI32" s="15"/>
    </row>
    <row r="33" spans="1:35" s="1" customFormat="1" ht="26.25" customHeight="1">
      <c r="A33" s="15"/>
      <c r="B33" s="390" t="s">
        <v>35</v>
      </c>
      <c r="C33" s="391"/>
      <c r="D33" s="362"/>
      <c r="E33" s="362"/>
      <c r="F33" s="362"/>
      <c r="G33" s="362"/>
      <c r="H33" s="362"/>
      <c r="I33" s="362"/>
      <c r="J33" s="362"/>
      <c r="K33" s="362"/>
      <c r="L33" s="362"/>
      <c r="M33" s="362"/>
      <c r="N33" s="362"/>
      <c r="O33" s="362"/>
      <c r="P33" s="362"/>
      <c r="Q33" s="362"/>
      <c r="R33" s="374"/>
      <c r="S33" s="374"/>
      <c r="T33" s="374"/>
      <c r="U33" s="361"/>
      <c r="V33" s="361"/>
      <c r="W33" s="361"/>
      <c r="X33" s="386" t="s">
        <v>60</v>
      </c>
      <c r="Y33" s="386"/>
      <c r="Z33" s="15"/>
      <c r="AA33" s="15"/>
      <c r="AB33" s="15"/>
      <c r="AC33" s="15"/>
      <c r="AD33" s="15"/>
      <c r="AE33" s="15"/>
      <c r="AF33" s="15"/>
      <c r="AG33" s="15"/>
      <c r="AH33" s="15"/>
      <c r="AI33" s="15"/>
    </row>
    <row r="34" spans="1:35" s="1" customFormat="1" ht="18" customHeight="1">
      <c r="A34" s="15"/>
      <c r="B34" s="392"/>
      <c r="C34" s="392"/>
      <c r="D34" s="393"/>
      <c r="E34" s="393"/>
      <c r="F34" s="393"/>
      <c r="G34" s="393"/>
      <c r="H34" s="393"/>
      <c r="I34" s="394"/>
      <c r="J34" s="394"/>
      <c r="K34" s="394"/>
      <c r="L34" s="42"/>
      <c r="M34" s="15"/>
      <c r="N34" s="15"/>
      <c r="O34" s="39"/>
      <c r="P34" s="39"/>
      <c r="Q34" s="39"/>
      <c r="R34" s="370" t="s">
        <v>70</v>
      </c>
      <c r="S34" s="370"/>
      <c r="T34" s="370"/>
      <c r="U34" s="371" t="str">
        <f>IF(SUM(U24:W33)=0,"",SUM(U24:W33))</f>
        <v/>
      </c>
      <c r="V34" s="372"/>
      <c r="W34" s="37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5" t="s">
        <v>99</v>
      </c>
      <c r="C36" s="376"/>
      <c r="D36" s="376"/>
      <c r="E36" s="376"/>
      <c r="F36" s="376"/>
      <c r="G36" s="376"/>
      <c r="H36" s="376"/>
      <c r="I36" s="376"/>
      <c r="J36" s="376"/>
      <c r="K36" s="376"/>
      <c r="L36" s="376"/>
      <c r="M36" s="376"/>
      <c r="N36" s="376"/>
      <c r="O36" s="376"/>
      <c r="P36" s="376"/>
      <c r="Q36" s="376"/>
      <c r="R36" s="376"/>
      <c r="S36" s="376"/>
      <c r="T36" s="376"/>
      <c r="U36" s="376"/>
      <c r="V36" s="376"/>
      <c r="W36" s="376"/>
      <c r="X36" s="376"/>
      <c r="Y36" s="377"/>
    </row>
    <row r="37" spans="1:35" ht="27.75" customHeight="1">
      <c r="B37" s="378" t="s">
        <v>36</v>
      </c>
      <c r="C37" s="378" t="s">
        <v>104</v>
      </c>
      <c r="D37" s="378"/>
      <c r="E37" s="378" t="s">
        <v>37</v>
      </c>
      <c r="F37" s="418" t="s">
        <v>103</v>
      </c>
      <c r="G37" s="418"/>
      <c r="H37" s="418"/>
      <c r="I37" s="418"/>
      <c r="J37" s="418"/>
      <c r="K37" s="418"/>
      <c r="L37" s="504" t="s">
        <v>38</v>
      </c>
      <c r="M37" s="505"/>
      <c r="N37" s="508" t="s">
        <v>39</v>
      </c>
      <c r="O37" s="508" t="s">
        <v>40</v>
      </c>
      <c r="P37" s="508"/>
      <c r="Q37" s="508" t="s">
        <v>120</v>
      </c>
      <c r="R37" s="508"/>
      <c r="S37" s="508"/>
      <c r="T37" s="508"/>
      <c r="U37" s="508"/>
      <c r="V37" s="508"/>
      <c r="W37" s="418" t="s">
        <v>41</v>
      </c>
      <c r="X37" s="418" t="s">
        <v>42</v>
      </c>
      <c r="Y37" s="418"/>
    </row>
    <row r="38" spans="1:35" ht="41.25" customHeight="1">
      <c r="B38" s="378"/>
      <c r="C38" s="47" t="s">
        <v>69</v>
      </c>
      <c r="D38" s="47" t="s">
        <v>43</v>
      </c>
      <c r="E38" s="378"/>
      <c r="F38" s="418"/>
      <c r="G38" s="418"/>
      <c r="H38" s="418"/>
      <c r="I38" s="418"/>
      <c r="J38" s="418"/>
      <c r="K38" s="418"/>
      <c r="L38" s="506"/>
      <c r="M38" s="507"/>
      <c r="N38" s="508"/>
      <c r="O38" s="508"/>
      <c r="P38" s="508"/>
      <c r="Q38" s="508"/>
      <c r="R38" s="508"/>
      <c r="S38" s="508"/>
      <c r="T38" s="508"/>
      <c r="U38" s="508"/>
      <c r="V38" s="508"/>
      <c r="W38" s="418"/>
      <c r="X38" s="418"/>
      <c r="Y38" s="418"/>
    </row>
    <row r="39" spans="1:35" ht="42" customHeight="1">
      <c r="B39" s="48">
        <v>1</v>
      </c>
      <c r="C39" s="105" t="s">
        <v>60</v>
      </c>
      <c r="D39" s="50"/>
      <c r="E39" s="49"/>
      <c r="F39" s="363"/>
      <c r="G39" s="364"/>
      <c r="H39" s="364"/>
      <c r="I39" s="364"/>
      <c r="J39" s="364"/>
      <c r="K39" s="364"/>
      <c r="L39" s="51" t="s">
        <v>60</v>
      </c>
      <c r="M39" s="52" t="s">
        <v>60</v>
      </c>
      <c r="N39" s="53"/>
      <c r="O39" s="365"/>
      <c r="P39" s="366"/>
      <c r="Q39" s="367"/>
      <c r="R39" s="368"/>
      <c r="S39" s="368"/>
      <c r="T39" s="368"/>
      <c r="U39" s="368"/>
      <c r="V39" s="369"/>
      <c r="W39" s="53"/>
      <c r="X39" s="365"/>
      <c r="Y39" s="366"/>
    </row>
    <row r="40" spans="1:35" ht="42" customHeight="1">
      <c r="B40" s="48">
        <v>2</v>
      </c>
      <c r="C40" s="105" t="s">
        <v>60</v>
      </c>
      <c r="D40" s="50"/>
      <c r="E40" s="49"/>
      <c r="F40" s="363"/>
      <c r="G40" s="364"/>
      <c r="H40" s="364"/>
      <c r="I40" s="364"/>
      <c r="J40" s="364"/>
      <c r="K40" s="364"/>
      <c r="L40" s="51" t="s">
        <v>60</v>
      </c>
      <c r="M40" s="52" t="s">
        <v>60</v>
      </c>
      <c r="N40" s="53"/>
      <c r="O40" s="365"/>
      <c r="P40" s="366"/>
      <c r="Q40" s="367"/>
      <c r="R40" s="368"/>
      <c r="S40" s="368"/>
      <c r="T40" s="368"/>
      <c r="U40" s="368"/>
      <c r="V40" s="369"/>
      <c r="W40" s="53"/>
      <c r="X40" s="365"/>
      <c r="Y40" s="366"/>
    </row>
    <row r="41" spans="1:35" ht="42" customHeight="1">
      <c r="B41" s="48">
        <v>3</v>
      </c>
      <c r="C41" s="105" t="s">
        <v>60</v>
      </c>
      <c r="D41" s="50"/>
      <c r="E41" s="49"/>
      <c r="F41" s="363"/>
      <c r="G41" s="364"/>
      <c r="H41" s="364"/>
      <c r="I41" s="364"/>
      <c r="J41" s="364"/>
      <c r="K41" s="364"/>
      <c r="L41" s="51" t="s">
        <v>60</v>
      </c>
      <c r="M41" s="52" t="s">
        <v>60</v>
      </c>
      <c r="N41" s="53"/>
      <c r="O41" s="365"/>
      <c r="P41" s="366"/>
      <c r="Q41" s="367"/>
      <c r="R41" s="368"/>
      <c r="S41" s="368"/>
      <c r="T41" s="368"/>
      <c r="U41" s="368"/>
      <c r="V41" s="369"/>
      <c r="W41" s="53"/>
      <c r="X41" s="365"/>
      <c r="Y41" s="366"/>
    </row>
    <row r="42" spans="1:35" ht="42" customHeight="1">
      <c r="B42" s="48">
        <v>4</v>
      </c>
      <c r="C42" s="105" t="s">
        <v>60</v>
      </c>
      <c r="D42" s="50"/>
      <c r="E42" s="49"/>
      <c r="F42" s="363"/>
      <c r="G42" s="364"/>
      <c r="H42" s="364"/>
      <c r="I42" s="364"/>
      <c r="J42" s="364"/>
      <c r="K42" s="364"/>
      <c r="L42" s="51" t="s">
        <v>60</v>
      </c>
      <c r="M42" s="52" t="s">
        <v>60</v>
      </c>
      <c r="N42" s="53"/>
      <c r="O42" s="365"/>
      <c r="P42" s="366"/>
      <c r="Q42" s="367"/>
      <c r="R42" s="368"/>
      <c r="S42" s="368"/>
      <c r="T42" s="368"/>
      <c r="U42" s="368"/>
      <c r="V42" s="369"/>
      <c r="W42" s="53"/>
      <c r="X42" s="365"/>
      <c r="Y42" s="366"/>
    </row>
    <row r="43" spans="1:35" ht="42" customHeight="1">
      <c r="B43" s="48">
        <v>5</v>
      </c>
      <c r="C43" s="105" t="s">
        <v>60</v>
      </c>
      <c r="D43" s="50"/>
      <c r="E43" s="49"/>
      <c r="F43" s="363"/>
      <c r="G43" s="364"/>
      <c r="H43" s="364"/>
      <c r="I43" s="364"/>
      <c r="J43" s="364"/>
      <c r="K43" s="364"/>
      <c r="L43" s="51" t="s">
        <v>60</v>
      </c>
      <c r="M43" s="52" t="s">
        <v>60</v>
      </c>
      <c r="N43" s="53"/>
      <c r="O43" s="365"/>
      <c r="P43" s="366"/>
      <c r="Q43" s="367"/>
      <c r="R43" s="368"/>
      <c r="S43" s="368"/>
      <c r="T43" s="368"/>
      <c r="U43" s="368"/>
      <c r="V43" s="369"/>
      <c r="W43" s="53"/>
      <c r="X43" s="365"/>
      <c r="Y43" s="366"/>
    </row>
    <row r="44" spans="1:35" ht="42" customHeight="1">
      <c r="B44" s="48">
        <v>6</v>
      </c>
      <c r="C44" s="105" t="s">
        <v>60</v>
      </c>
      <c r="D44" s="50"/>
      <c r="E44" s="49"/>
      <c r="F44" s="363"/>
      <c r="G44" s="364"/>
      <c r="H44" s="364"/>
      <c r="I44" s="364"/>
      <c r="J44" s="364"/>
      <c r="K44" s="364"/>
      <c r="L44" s="51" t="s">
        <v>60</v>
      </c>
      <c r="M44" s="52" t="s">
        <v>60</v>
      </c>
      <c r="N44" s="53"/>
      <c r="O44" s="365"/>
      <c r="P44" s="366"/>
      <c r="Q44" s="367"/>
      <c r="R44" s="368"/>
      <c r="S44" s="368"/>
      <c r="T44" s="368"/>
      <c r="U44" s="368"/>
      <c r="V44" s="369"/>
      <c r="W44" s="53"/>
      <c r="X44" s="365"/>
      <c r="Y44" s="366"/>
    </row>
    <row r="45" spans="1:35" ht="42" customHeight="1">
      <c r="B45" s="48">
        <v>7</v>
      </c>
      <c r="C45" s="105" t="s">
        <v>60</v>
      </c>
      <c r="D45" s="50"/>
      <c r="E45" s="49"/>
      <c r="F45" s="363"/>
      <c r="G45" s="364"/>
      <c r="H45" s="364"/>
      <c r="I45" s="364"/>
      <c r="J45" s="364"/>
      <c r="K45" s="364"/>
      <c r="L45" s="51" t="s">
        <v>60</v>
      </c>
      <c r="M45" s="52" t="s">
        <v>60</v>
      </c>
      <c r="N45" s="53"/>
      <c r="O45" s="365"/>
      <c r="P45" s="366"/>
      <c r="Q45" s="367"/>
      <c r="R45" s="368"/>
      <c r="S45" s="368"/>
      <c r="T45" s="368"/>
      <c r="U45" s="368"/>
      <c r="V45" s="369"/>
      <c r="W45" s="53"/>
      <c r="X45" s="365"/>
      <c r="Y45" s="366"/>
    </row>
    <row r="46" spans="1:35" ht="42" customHeight="1">
      <c r="B46" s="48">
        <v>8</v>
      </c>
      <c r="C46" s="105" t="s">
        <v>60</v>
      </c>
      <c r="D46" s="50"/>
      <c r="E46" s="49"/>
      <c r="F46" s="363"/>
      <c r="G46" s="364"/>
      <c r="H46" s="364"/>
      <c r="I46" s="364"/>
      <c r="J46" s="364"/>
      <c r="K46" s="364"/>
      <c r="L46" s="51" t="s">
        <v>60</v>
      </c>
      <c r="M46" s="52" t="s">
        <v>60</v>
      </c>
      <c r="N46" s="53"/>
      <c r="O46" s="365"/>
      <c r="P46" s="366"/>
      <c r="Q46" s="367"/>
      <c r="R46" s="368"/>
      <c r="S46" s="368"/>
      <c r="T46" s="368"/>
      <c r="U46" s="368"/>
      <c r="V46" s="369"/>
      <c r="W46" s="53"/>
      <c r="X46" s="365"/>
      <c r="Y46" s="366"/>
    </row>
    <row r="47" spans="1:35" ht="42" customHeight="1">
      <c r="B47" s="48">
        <v>9</v>
      </c>
      <c r="C47" s="105" t="s">
        <v>60</v>
      </c>
      <c r="D47" s="50"/>
      <c r="E47" s="49"/>
      <c r="F47" s="363"/>
      <c r="G47" s="364"/>
      <c r="H47" s="364"/>
      <c r="I47" s="364"/>
      <c r="J47" s="364"/>
      <c r="K47" s="364"/>
      <c r="L47" s="51" t="s">
        <v>60</v>
      </c>
      <c r="M47" s="52" t="s">
        <v>60</v>
      </c>
      <c r="N47" s="53"/>
      <c r="O47" s="365"/>
      <c r="P47" s="366"/>
      <c r="Q47" s="367"/>
      <c r="R47" s="368"/>
      <c r="S47" s="368"/>
      <c r="T47" s="368"/>
      <c r="U47" s="368"/>
      <c r="V47" s="369"/>
      <c r="W47" s="53"/>
      <c r="X47" s="365"/>
      <c r="Y47" s="366"/>
    </row>
    <row r="48" spans="1:35" ht="42" customHeight="1">
      <c r="A48" s="39"/>
      <c r="B48" s="48">
        <v>10</v>
      </c>
      <c r="C48" s="105" t="s">
        <v>60</v>
      </c>
      <c r="D48" s="50"/>
      <c r="E48" s="49"/>
      <c r="F48" s="363"/>
      <c r="G48" s="364"/>
      <c r="H48" s="364"/>
      <c r="I48" s="364"/>
      <c r="J48" s="364"/>
      <c r="K48" s="364"/>
      <c r="L48" s="51" t="s">
        <v>60</v>
      </c>
      <c r="M48" s="52" t="s">
        <v>60</v>
      </c>
      <c r="N48" s="53"/>
      <c r="O48" s="365"/>
      <c r="P48" s="366"/>
      <c r="Q48" s="367"/>
      <c r="R48" s="368"/>
      <c r="S48" s="368"/>
      <c r="T48" s="368"/>
      <c r="U48" s="368"/>
      <c r="V48" s="369"/>
      <c r="W48" s="53"/>
      <c r="X48" s="365"/>
      <c r="Y48" s="366"/>
      <c r="Z48" s="16"/>
    </row>
    <row r="49" spans="1:35" ht="42" customHeight="1">
      <c r="A49" s="39"/>
      <c r="B49" s="48">
        <v>11</v>
      </c>
      <c r="C49" s="105" t="s">
        <v>60</v>
      </c>
      <c r="D49" s="50"/>
      <c r="E49" s="49"/>
      <c r="F49" s="363"/>
      <c r="G49" s="364"/>
      <c r="H49" s="364"/>
      <c r="I49" s="364"/>
      <c r="J49" s="364"/>
      <c r="K49" s="364"/>
      <c r="L49" s="51" t="s">
        <v>60</v>
      </c>
      <c r="M49" s="52" t="s">
        <v>60</v>
      </c>
      <c r="N49" s="53"/>
      <c r="O49" s="365"/>
      <c r="P49" s="366"/>
      <c r="Q49" s="367"/>
      <c r="R49" s="368"/>
      <c r="S49" s="368"/>
      <c r="T49" s="368"/>
      <c r="U49" s="368"/>
      <c r="V49" s="369"/>
      <c r="W49" s="53"/>
      <c r="X49" s="365"/>
      <c r="Y49" s="366"/>
      <c r="Z49" s="16"/>
    </row>
    <row r="50" spans="1:35" ht="42" customHeight="1">
      <c r="A50" s="39"/>
      <c r="B50" s="48">
        <v>12</v>
      </c>
      <c r="C50" s="105" t="s">
        <v>60</v>
      </c>
      <c r="D50" s="50"/>
      <c r="E50" s="49"/>
      <c r="F50" s="363"/>
      <c r="G50" s="364"/>
      <c r="H50" s="364"/>
      <c r="I50" s="364"/>
      <c r="J50" s="364"/>
      <c r="K50" s="364"/>
      <c r="L50" s="51" t="s">
        <v>60</v>
      </c>
      <c r="M50" s="52" t="s">
        <v>60</v>
      </c>
      <c r="N50" s="53"/>
      <c r="O50" s="365"/>
      <c r="P50" s="366"/>
      <c r="Q50" s="367"/>
      <c r="R50" s="368"/>
      <c r="S50" s="368"/>
      <c r="T50" s="368"/>
      <c r="U50" s="368"/>
      <c r="V50" s="369"/>
      <c r="W50" s="53"/>
      <c r="X50" s="365"/>
      <c r="Y50" s="366"/>
      <c r="Z50" s="16"/>
    </row>
    <row r="51" spans="1:35" s="12" customFormat="1" ht="42" customHeight="1">
      <c r="A51" s="54"/>
      <c r="B51" s="48">
        <v>13</v>
      </c>
      <c r="C51" s="105" t="s">
        <v>60</v>
      </c>
      <c r="D51" s="50"/>
      <c r="E51" s="49"/>
      <c r="F51" s="363"/>
      <c r="G51" s="364"/>
      <c r="H51" s="364"/>
      <c r="I51" s="364"/>
      <c r="J51" s="364"/>
      <c r="K51" s="364"/>
      <c r="L51" s="51" t="s">
        <v>60</v>
      </c>
      <c r="M51" s="52" t="s">
        <v>60</v>
      </c>
      <c r="N51" s="53"/>
      <c r="O51" s="365"/>
      <c r="P51" s="366"/>
      <c r="Q51" s="367"/>
      <c r="R51" s="368"/>
      <c r="S51" s="368"/>
      <c r="T51" s="368"/>
      <c r="U51" s="368"/>
      <c r="V51" s="369"/>
      <c r="W51" s="53"/>
      <c r="X51" s="365"/>
      <c r="Y51" s="366"/>
      <c r="Z51" s="55"/>
      <c r="AA51" s="55"/>
      <c r="AB51" s="55"/>
      <c r="AC51" s="55"/>
      <c r="AD51" s="55"/>
      <c r="AE51" s="55"/>
      <c r="AF51" s="55"/>
      <c r="AG51" s="55"/>
      <c r="AH51" s="55"/>
      <c r="AI51" s="55"/>
    </row>
    <row r="52" spans="1:35" s="12" customFormat="1" ht="42" customHeight="1">
      <c r="A52" s="54"/>
      <c r="B52" s="48">
        <v>14</v>
      </c>
      <c r="C52" s="105" t="s">
        <v>60</v>
      </c>
      <c r="D52" s="50"/>
      <c r="E52" s="49"/>
      <c r="F52" s="363"/>
      <c r="G52" s="364"/>
      <c r="H52" s="364"/>
      <c r="I52" s="364"/>
      <c r="J52" s="364"/>
      <c r="K52" s="364"/>
      <c r="L52" s="51" t="s">
        <v>60</v>
      </c>
      <c r="M52" s="52" t="s">
        <v>60</v>
      </c>
      <c r="N52" s="53"/>
      <c r="O52" s="365"/>
      <c r="P52" s="366"/>
      <c r="Q52" s="367"/>
      <c r="R52" s="368"/>
      <c r="S52" s="368"/>
      <c r="T52" s="368"/>
      <c r="U52" s="368"/>
      <c r="V52" s="369"/>
      <c r="W52" s="53"/>
      <c r="X52" s="365"/>
      <c r="Y52" s="366"/>
      <c r="Z52" s="55"/>
      <c r="AA52" s="55"/>
      <c r="AB52" s="55"/>
      <c r="AC52" s="55"/>
      <c r="AD52" s="55"/>
      <c r="AE52" s="55"/>
      <c r="AF52" s="55"/>
      <c r="AG52" s="55"/>
      <c r="AH52" s="55"/>
      <c r="AI52" s="55"/>
    </row>
    <row r="53" spans="1:35" s="12" customFormat="1" ht="42" customHeight="1">
      <c r="A53" s="54"/>
      <c r="B53" s="48">
        <v>15</v>
      </c>
      <c r="C53" s="105" t="s">
        <v>60</v>
      </c>
      <c r="D53" s="50"/>
      <c r="E53" s="49"/>
      <c r="F53" s="363"/>
      <c r="G53" s="364"/>
      <c r="H53" s="364"/>
      <c r="I53" s="364"/>
      <c r="J53" s="364"/>
      <c r="K53" s="364"/>
      <c r="L53" s="51" t="s">
        <v>60</v>
      </c>
      <c r="M53" s="52" t="s">
        <v>60</v>
      </c>
      <c r="N53" s="53"/>
      <c r="O53" s="365"/>
      <c r="P53" s="366"/>
      <c r="Q53" s="367"/>
      <c r="R53" s="368"/>
      <c r="S53" s="368"/>
      <c r="T53" s="368"/>
      <c r="U53" s="368"/>
      <c r="V53" s="369"/>
      <c r="W53" s="53"/>
      <c r="X53" s="365"/>
      <c r="Y53" s="366"/>
      <c r="Z53" s="55"/>
      <c r="AA53" s="55"/>
      <c r="AB53" s="55"/>
      <c r="AC53" s="55"/>
      <c r="AD53" s="55"/>
      <c r="AE53" s="55"/>
      <c r="AF53" s="55"/>
      <c r="AG53" s="55"/>
      <c r="AH53" s="55"/>
      <c r="AI53" s="55"/>
    </row>
    <row r="54" spans="1:35" s="12" customFormat="1" ht="42" customHeight="1">
      <c r="A54" s="54"/>
      <c r="B54" s="48">
        <v>16</v>
      </c>
      <c r="C54" s="105" t="s">
        <v>60</v>
      </c>
      <c r="D54" s="50"/>
      <c r="E54" s="49"/>
      <c r="F54" s="363"/>
      <c r="G54" s="364"/>
      <c r="H54" s="364"/>
      <c r="I54" s="364"/>
      <c r="J54" s="364"/>
      <c r="K54" s="364"/>
      <c r="L54" s="51" t="s">
        <v>60</v>
      </c>
      <c r="M54" s="52" t="s">
        <v>60</v>
      </c>
      <c r="N54" s="53"/>
      <c r="O54" s="365"/>
      <c r="P54" s="366"/>
      <c r="Q54" s="367"/>
      <c r="R54" s="368"/>
      <c r="S54" s="368"/>
      <c r="T54" s="368"/>
      <c r="U54" s="368"/>
      <c r="V54" s="369"/>
      <c r="W54" s="53"/>
      <c r="X54" s="365"/>
      <c r="Y54" s="366"/>
      <c r="Z54" s="55"/>
      <c r="AA54" s="55"/>
      <c r="AB54" s="55"/>
      <c r="AC54" s="55"/>
      <c r="AD54" s="55"/>
      <c r="AE54" s="55"/>
      <c r="AF54" s="55"/>
      <c r="AG54" s="55"/>
      <c r="AH54" s="55"/>
      <c r="AI54" s="55"/>
    </row>
    <row r="55" spans="1:35" s="12" customFormat="1" ht="42" customHeight="1">
      <c r="A55" s="54"/>
      <c r="B55" s="48">
        <v>17</v>
      </c>
      <c r="C55" s="105" t="s">
        <v>60</v>
      </c>
      <c r="D55" s="50"/>
      <c r="E55" s="49"/>
      <c r="F55" s="363"/>
      <c r="G55" s="364"/>
      <c r="H55" s="364"/>
      <c r="I55" s="364"/>
      <c r="J55" s="364"/>
      <c r="K55" s="364"/>
      <c r="L55" s="51" t="s">
        <v>60</v>
      </c>
      <c r="M55" s="52" t="s">
        <v>60</v>
      </c>
      <c r="N55" s="53"/>
      <c r="O55" s="365"/>
      <c r="P55" s="366"/>
      <c r="Q55" s="367"/>
      <c r="R55" s="368"/>
      <c r="S55" s="368"/>
      <c r="T55" s="368"/>
      <c r="U55" s="368"/>
      <c r="V55" s="369"/>
      <c r="W55" s="53"/>
      <c r="X55" s="365"/>
      <c r="Y55" s="366"/>
      <c r="Z55" s="55"/>
      <c r="AA55" s="55"/>
      <c r="AB55" s="55"/>
      <c r="AC55" s="55"/>
      <c r="AD55" s="55"/>
      <c r="AE55" s="55"/>
      <c r="AF55" s="55"/>
      <c r="AG55" s="55"/>
      <c r="AH55" s="55"/>
      <c r="AI55" s="55"/>
    </row>
    <row r="56" spans="1:35" s="12" customFormat="1" ht="42" customHeight="1">
      <c r="A56" s="54"/>
      <c r="B56" s="48">
        <v>18</v>
      </c>
      <c r="C56" s="105" t="s">
        <v>60</v>
      </c>
      <c r="D56" s="50"/>
      <c r="E56" s="49"/>
      <c r="F56" s="363"/>
      <c r="G56" s="364"/>
      <c r="H56" s="364"/>
      <c r="I56" s="364"/>
      <c r="J56" s="364"/>
      <c r="K56" s="364"/>
      <c r="L56" s="51" t="s">
        <v>60</v>
      </c>
      <c r="M56" s="52" t="s">
        <v>60</v>
      </c>
      <c r="N56" s="53"/>
      <c r="O56" s="365"/>
      <c r="P56" s="366"/>
      <c r="Q56" s="367"/>
      <c r="R56" s="368"/>
      <c r="S56" s="368"/>
      <c r="T56" s="368"/>
      <c r="U56" s="368"/>
      <c r="V56" s="369"/>
      <c r="W56" s="53"/>
      <c r="X56" s="365"/>
      <c r="Y56" s="366"/>
      <c r="Z56" s="55"/>
      <c r="AA56" s="55"/>
      <c r="AB56" s="55"/>
      <c r="AC56" s="55"/>
      <c r="AD56" s="55"/>
      <c r="AE56" s="55"/>
      <c r="AF56" s="55"/>
      <c r="AG56" s="55"/>
      <c r="AH56" s="55"/>
      <c r="AI56" s="55"/>
    </row>
    <row r="57" spans="1:35" s="12" customFormat="1" ht="42" customHeight="1">
      <c r="A57" s="54"/>
      <c r="B57" s="48">
        <v>19</v>
      </c>
      <c r="C57" s="105" t="s">
        <v>60</v>
      </c>
      <c r="D57" s="50"/>
      <c r="E57" s="49"/>
      <c r="F57" s="363"/>
      <c r="G57" s="364"/>
      <c r="H57" s="364"/>
      <c r="I57" s="364"/>
      <c r="J57" s="364"/>
      <c r="K57" s="364"/>
      <c r="L57" s="51" t="s">
        <v>60</v>
      </c>
      <c r="M57" s="52" t="s">
        <v>60</v>
      </c>
      <c r="N57" s="53"/>
      <c r="O57" s="365"/>
      <c r="P57" s="366"/>
      <c r="Q57" s="367"/>
      <c r="R57" s="368"/>
      <c r="S57" s="368"/>
      <c r="T57" s="368"/>
      <c r="U57" s="368"/>
      <c r="V57" s="369"/>
      <c r="W57" s="53"/>
      <c r="X57" s="365"/>
      <c r="Y57" s="366"/>
      <c r="Z57" s="55"/>
      <c r="AA57" s="55"/>
      <c r="AB57" s="55"/>
      <c r="AC57" s="55"/>
      <c r="AD57" s="55"/>
      <c r="AE57" s="55"/>
      <c r="AF57" s="55"/>
      <c r="AG57" s="55"/>
      <c r="AH57" s="55"/>
      <c r="AI57" s="55"/>
    </row>
    <row r="58" spans="1:35" ht="42" customHeight="1">
      <c r="B58" s="48">
        <v>20</v>
      </c>
      <c r="C58" s="105" t="s">
        <v>60</v>
      </c>
      <c r="D58" s="50"/>
      <c r="E58" s="49"/>
      <c r="F58" s="363"/>
      <c r="G58" s="364"/>
      <c r="H58" s="364"/>
      <c r="I58" s="364"/>
      <c r="J58" s="364"/>
      <c r="K58" s="364"/>
      <c r="L58" s="51" t="s">
        <v>60</v>
      </c>
      <c r="M58" s="52" t="s">
        <v>60</v>
      </c>
      <c r="N58" s="53"/>
      <c r="O58" s="365"/>
      <c r="P58" s="366"/>
      <c r="Q58" s="367"/>
      <c r="R58" s="368"/>
      <c r="S58" s="368"/>
      <c r="T58" s="368"/>
      <c r="U58" s="368"/>
      <c r="V58" s="369"/>
      <c r="W58" s="53"/>
      <c r="X58" s="365"/>
      <c r="Y58" s="366"/>
    </row>
    <row r="59" spans="1:35" ht="42" customHeight="1">
      <c r="B59" s="48">
        <v>21</v>
      </c>
      <c r="C59" s="105" t="s">
        <v>60</v>
      </c>
      <c r="D59" s="50"/>
      <c r="E59" s="49"/>
      <c r="F59" s="363"/>
      <c r="G59" s="364"/>
      <c r="H59" s="364"/>
      <c r="I59" s="364"/>
      <c r="J59" s="364"/>
      <c r="K59" s="364"/>
      <c r="L59" s="51" t="s">
        <v>60</v>
      </c>
      <c r="M59" s="52" t="s">
        <v>60</v>
      </c>
      <c r="N59" s="53"/>
      <c r="O59" s="365"/>
      <c r="P59" s="366"/>
      <c r="Q59" s="367"/>
      <c r="R59" s="368"/>
      <c r="S59" s="368"/>
      <c r="T59" s="368"/>
      <c r="U59" s="368"/>
      <c r="V59" s="369"/>
      <c r="W59" s="53"/>
      <c r="X59" s="365"/>
      <c r="Y59" s="366"/>
    </row>
    <row r="60" spans="1:35" ht="42" customHeight="1">
      <c r="B60" s="48">
        <v>22</v>
      </c>
      <c r="C60" s="105" t="s">
        <v>60</v>
      </c>
      <c r="D60" s="50"/>
      <c r="E60" s="49"/>
      <c r="F60" s="363"/>
      <c r="G60" s="364"/>
      <c r="H60" s="364"/>
      <c r="I60" s="364"/>
      <c r="J60" s="364"/>
      <c r="K60" s="364"/>
      <c r="L60" s="51" t="s">
        <v>60</v>
      </c>
      <c r="M60" s="52" t="s">
        <v>60</v>
      </c>
      <c r="N60" s="53"/>
      <c r="O60" s="365"/>
      <c r="P60" s="366"/>
      <c r="Q60" s="367"/>
      <c r="R60" s="368"/>
      <c r="S60" s="368"/>
      <c r="T60" s="368"/>
      <c r="U60" s="368"/>
      <c r="V60" s="369"/>
      <c r="W60" s="53"/>
      <c r="X60" s="365"/>
      <c r="Y60" s="366"/>
    </row>
    <row r="61" spans="1:35" ht="42" customHeight="1">
      <c r="B61" s="48">
        <v>23</v>
      </c>
      <c r="C61" s="105" t="s">
        <v>60</v>
      </c>
      <c r="D61" s="50"/>
      <c r="E61" s="49"/>
      <c r="F61" s="363"/>
      <c r="G61" s="364"/>
      <c r="H61" s="364"/>
      <c r="I61" s="364"/>
      <c r="J61" s="364"/>
      <c r="K61" s="364"/>
      <c r="L61" s="51" t="s">
        <v>60</v>
      </c>
      <c r="M61" s="52" t="s">
        <v>60</v>
      </c>
      <c r="N61" s="53"/>
      <c r="O61" s="365"/>
      <c r="P61" s="366"/>
      <c r="Q61" s="367"/>
      <c r="R61" s="368"/>
      <c r="S61" s="368"/>
      <c r="T61" s="368"/>
      <c r="U61" s="368"/>
      <c r="V61" s="369"/>
      <c r="W61" s="53"/>
      <c r="X61" s="365"/>
      <c r="Y61" s="366"/>
    </row>
    <row r="62" spans="1:35" ht="42" customHeight="1">
      <c r="B62" s="48">
        <v>24</v>
      </c>
      <c r="C62" s="105" t="s">
        <v>60</v>
      </c>
      <c r="D62" s="50"/>
      <c r="E62" s="49"/>
      <c r="F62" s="363"/>
      <c r="G62" s="364"/>
      <c r="H62" s="364"/>
      <c r="I62" s="364"/>
      <c r="J62" s="364"/>
      <c r="K62" s="364"/>
      <c r="L62" s="51" t="s">
        <v>60</v>
      </c>
      <c r="M62" s="52" t="s">
        <v>60</v>
      </c>
      <c r="N62" s="53"/>
      <c r="O62" s="365"/>
      <c r="P62" s="366"/>
      <c r="Q62" s="367"/>
      <c r="R62" s="368"/>
      <c r="S62" s="368"/>
      <c r="T62" s="368"/>
      <c r="U62" s="368"/>
      <c r="V62" s="369"/>
      <c r="W62" s="53"/>
      <c r="X62" s="365"/>
      <c r="Y62" s="366"/>
    </row>
    <row r="63" spans="1:35" ht="42" customHeight="1">
      <c r="B63" s="48">
        <v>25</v>
      </c>
      <c r="C63" s="105" t="s">
        <v>60</v>
      </c>
      <c r="D63" s="50"/>
      <c r="E63" s="49"/>
      <c r="F63" s="363"/>
      <c r="G63" s="364"/>
      <c r="H63" s="364"/>
      <c r="I63" s="364"/>
      <c r="J63" s="364"/>
      <c r="K63" s="364"/>
      <c r="L63" s="51" t="s">
        <v>60</v>
      </c>
      <c r="M63" s="52" t="s">
        <v>60</v>
      </c>
      <c r="N63" s="53"/>
      <c r="O63" s="365"/>
      <c r="P63" s="366"/>
      <c r="Q63" s="367"/>
      <c r="R63" s="368"/>
      <c r="S63" s="368"/>
      <c r="T63" s="368"/>
      <c r="U63" s="368"/>
      <c r="V63" s="369"/>
      <c r="W63" s="53"/>
      <c r="X63" s="365"/>
      <c r="Y63" s="366"/>
    </row>
    <row r="64" spans="1:35" ht="42" customHeight="1">
      <c r="B64" s="48">
        <v>26</v>
      </c>
      <c r="C64" s="105" t="s">
        <v>60</v>
      </c>
      <c r="D64" s="50"/>
      <c r="E64" s="49"/>
      <c r="F64" s="363"/>
      <c r="G64" s="364"/>
      <c r="H64" s="364"/>
      <c r="I64" s="364"/>
      <c r="J64" s="364"/>
      <c r="K64" s="364"/>
      <c r="L64" s="51" t="s">
        <v>60</v>
      </c>
      <c r="M64" s="52" t="s">
        <v>60</v>
      </c>
      <c r="N64" s="53"/>
      <c r="O64" s="365"/>
      <c r="P64" s="366"/>
      <c r="Q64" s="367"/>
      <c r="R64" s="368"/>
      <c r="S64" s="368"/>
      <c r="T64" s="368"/>
      <c r="U64" s="368"/>
      <c r="V64" s="369"/>
      <c r="W64" s="53"/>
      <c r="X64" s="365"/>
      <c r="Y64" s="366"/>
    </row>
    <row r="65" spans="2:25" ht="42" customHeight="1">
      <c r="B65" s="48">
        <v>27</v>
      </c>
      <c r="C65" s="105" t="s">
        <v>60</v>
      </c>
      <c r="D65" s="50"/>
      <c r="E65" s="49"/>
      <c r="F65" s="363"/>
      <c r="G65" s="364"/>
      <c r="H65" s="364"/>
      <c r="I65" s="364"/>
      <c r="J65" s="364"/>
      <c r="K65" s="364"/>
      <c r="L65" s="51" t="s">
        <v>60</v>
      </c>
      <c r="M65" s="52" t="s">
        <v>60</v>
      </c>
      <c r="N65" s="53"/>
      <c r="O65" s="365"/>
      <c r="P65" s="366"/>
      <c r="Q65" s="367"/>
      <c r="R65" s="368"/>
      <c r="S65" s="368"/>
      <c r="T65" s="368"/>
      <c r="U65" s="368"/>
      <c r="V65" s="369"/>
      <c r="W65" s="53"/>
      <c r="X65" s="365"/>
      <c r="Y65" s="366"/>
    </row>
    <row r="66" spans="2:25" ht="42" customHeight="1">
      <c r="B66" s="48">
        <v>28</v>
      </c>
      <c r="C66" s="105" t="s">
        <v>60</v>
      </c>
      <c r="D66" s="50"/>
      <c r="E66" s="49"/>
      <c r="F66" s="363"/>
      <c r="G66" s="364"/>
      <c r="H66" s="364"/>
      <c r="I66" s="364"/>
      <c r="J66" s="364"/>
      <c r="K66" s="364"/>
      <c r="L66" s="51" t="s">
        <v>60</v>
      </c>
      <c r="M66" s="52" t="s">
        <v>60</v>
      </c>
      <c r="N66" s="53"/>
      <c r="O66" s="365"/>
      <c r="P66" s="366"/>
      <c r="Q66" s="367"/>
      <c r="R66" s="368"/>
      <c r="S66" s="368"/>
      <c r="T66" s="368"/>
      <c r="U66" s="368"/>
      <c r="V66" s="369"/>
      <c r="W66" s="53"/>
      <c r="X66" s="365"/>
      <c r="Y66" s="366"/>
    </row>
    <row r="67" spans="2:25" ht="42" customHeight="1">
      <c r="B67" s="48">
        <v>29</v>
      </c>
      <c r="C67" s="105" t="s">
        <v>60</v>
      </c>
      <c r="D67" s="50"/>
      <c r="E67" s="49"/>
      <c r="F67" s="363"/>
      <c r="G67" s="364"/>
      <c r="H67" s="364"/>
      <c r="I67" s="364"/>
      <c r="J67" s="364"/>
      <c r="K67" s="364"/>
      <c r="L67" s="51" t="s">
        <v>60</v>
      </c>
      <c r="M67" s="52" t="s">
        <v>60</v>
      </c>
      <c r="N67" s="53"/>
      <c r="O67" s="365"/>
      <c r="P67" s="366"/>
      <c r="Q67" s="367"/>
      <c r="R67" s="368"/>
      <c r="S67" s="368"/>
      <c r="T67" s="368"/>
      <c r="U67" s="368"/>
      <c r="V67" s="369"/>
      <c r="W67" s="53"/>
      <c r="X67" s="365"/>
      <c r="Y67" s="366"/>
    </row>
    <row r="68" spans="2:25" ht="42" customHeight="1">
      <c r="B68" s="48">
        <v>30</v>
      </c>
      <c r="C68" s="105" t="s">
        <v>60</v>
      </c>
      <c r="D68" s="50"/>
      <c r="E68" s="49"/>
      <c r="F68" s="363"/>
      <c r="G68" s="364"/>
      <c r="H68" s="364"/>
      <c r="I68" s="364"/>
      <c r="J68" s="364"/>
      <c r="K68" s="364"/>
      <c r="L68" s="51" t="s">
        <v>60</v>
      </c>
      <c r="M68" s="52" t="s">
        <v>60</v>
      </c>
      <c r="N68" s="53"/>
      <c r="O68" s="365"/>
      <c r="P68" s="366"/>
      <c r="Q68" s="367"/>
      <c r="R68" s="368"/>
      <c r="S68" s="368"/>
      <c r="T68" s="368"/>
      <c r="U68" s="368"/>
      <c r="V68" s="369"/>
      <c r="W68" s="53"/>
      <c r="X68" s="365"/>
      <c r="Y68" s="366"/>
    </row>
    <row r="69" spans="2:25" ht="42" customHeight="1">
      <c r="B69" s="48">
        <v>31</v>
      </c>
      <c r="C69" s="105" t="s">
        <v>60</v>
      </c>
      <c r="D69" s="50"/>
      <c r="E69" s="49"/>
      <c r="F69" s="363"/>
      <c r="G69" s="364"/>
      <c r="H69" s="364"/>
      <c r="I69" s="364"/>
      <c r="J69" s="364"/>
      <c r="K69" s="364"/>
      <c r="L69" s="51" t="s">
        <v>60</v>
      </c>
      <c r="M69" s="52" t="s">
        <v>60</v>
      </c>
      <c r="N69" s="53"/>
      <c r="O69" s="365"/>
      <c r="P69" s="366"/>
      <c r="Q69" s="367"/>
      <c r="R69" s="368"/>
      <c r="S69" s="368"/>
      <c r="T69" s="368"/>
      <c r="U69" s="368"/>
      <c r="V69" s="369"/>
      <c r="W69" s="53"/>
      <c r="X69" s="365"/>
      <c r="Y69" s="366"/>
    </row>
    <row r="70" spans="2:25" ht="42" customHeight="1">
      <c r="B70" s="48">
        <v>32</v>
      </c>
      <c r="C70" s="105" t="s">
        <v>60</v>
      </c>
      <c r="D70" s="50"/>
      <c r="E70" s="49"/>
      <c r="F70" s="363"/>
      <c r="G70" s="364"/>
      <c r="H70" s="364"/>
      <c r="I70" s="364"/>
      <c r="J70" s="364"/>
      <c r="K70" s="364"/>
      <c r="L70" s="51" t="s">
        <v>60</v>
      </c>
      <c r="M70" s="52" t="s">
        <v>60</v>
      </c>
      <c r="N70" s="53"/>
      <c r="O70" s="365"/>
      <c r="P70" s="366"/>
      <c r="Q70" s="367"/>
      <c r="R70" s="368"/>
      <c r="S70" s="368"/>
      <c r="T70" s="368"/>
      <c r="U70" s="368"/>
      <c r="V70" s="369"/>
      <c r="W70" s="53"/>
      <c r="X70" s="365"/>
      <c r="Y70" s="366"/>
    </row>
    <row r="71" spans="2:25" ht="42" customHeight="1">
      <c r="B71" s="48">
        <v>33</v>
      </c>
      <c r="C71" s="105" t="s">
        <v>60</v>
      </c>
      <c r="D71" s="50"/>
      <c r="E71" s="49"/>
      <c r="F71" s="363"/>
      <c r="G71" s="364"/>
      <c r="H71" s="364"/>
      <c r="I71" s="364"/>
      <c r="J71" s="364"/>
      <c r="K71" s="364"/>
      <c r="L71" s="51" t="s">
        <v>60</v>
      </c>
      <c r="M71" s="52" t="s">
        <v>60</v>
      </c>
      <c r="N71" s="53"/>
      <c r="O71" s="365"/>
      <c r="P71" s="366"/>
      <c r="Q71" s="367"/>
      <c r="R71" s="368"/>
      <c r="S71" s="368"/>
      <c r="T71" s="368"/>
      <c r="U71" s="368"/>
      <c r="V71" s="369"/>
      <c r="W71" s="53"/>
      <c r="X71" s="365"/>
      <c r="Y71" s="366"/>
    </row>
    <row r="72" spans="2:25" ht="42" customHeight="1">
      <c r="B72" s="48">
        <v>34</v>
      </c>
      <c r="C72" s="105" t="s">
        <v>60</v>
      </c>
      <c r="D72" s="50"/>
      <c r="E72" s="49"/>
      <c r="F72" s="363"/>
      <c r="G72" s="364"/>
      <c r="H72" s="364"/>
      <c r="I72" s="364"/>
      <c r="J72" s="364"/>
      <c r="K72" s="364"/>
      <c r="L72" s="51" t="s">
        <v>60</v>
      </c>
      <c r="M72" s="52" t="s">
        <v>60</v>
      </c>
      <c r="N72" s="53"/>
      <c r="O72" s="365"/>
      <c r="P72" s="366"/>
      <c r="Q72" s="367"/>
      <c r="R72" s="368"/>
      <c r="S72" s="368"/>
      <c r="T72" s="368"/>
      <c r="U72" s="368"/>
      <c r="V72" s="369"/>
      <c r="W72" s="53"/>
      <c r="X72" s="365"/>
      <c r="Y72" s="366"/>
    </row>
    <row r="73" spans="2:25" ht="42" customHeight="1">
      <c r="B73" s="48">
        <v>35</v>
      </c>
      <c r="C73" s="105" t="s">
        <v>60</v>
      </c>
      <c r="D73" s="50"/>
      <c r="E73" s="49"/>
      <c r="F73" s="363"/>
      <c r="G73" s="364"/>
      <c r="H73" s="364"/>
      <c r="I73" s="364"/>
      <c r="J73" s="364"/>
      <c r="K73" s="364"/>
      <c r="L73" s="51" t="s">
        <v>60</v>
      </c>
      <c r="M73" s="52" t="s">
        <v>60</v>
      </c>
      <c r="N73" s="53"/>
      <c r="O73" s="365"/>
      <c r="P73" s="366"/>
      <c r="Q73" s="367"/>
      <c r="R73" s="368"/>
      <c r="S73" s="368"/>
      <c r="T73" s="368"/>
      <c r="U73" s="368"/>
      <c r="V73" s="369"/>
      <c r="W73" s="53"/>
      <c r="X73" s="365"/>
      <c r="Y73" s="366"/>
    </row>
    <row r="74" spans="2:25" ht="42" customHeight="1">
      <c r="B74" s="48">
        <v>36</v>
      </c>
      <c r="C74" s="105" t="s">
        <v>60</v>
      </c>
      <c r="D74" s="50"/>
      <c r="E74" s="49"/>
      <c r="F74" s="363"/>
      <c r="G74" s="364"/>
      <c r="H74" s="364"/>
      <c r="I74" s="364"/>
      <c r="J74" s="364"/>
      <c r="K74" s="364"/>
      <c r="L74" s="51" t="s">
        <v>60</v>
      </c>
      <c r="M74" s="52" t="s">
        <v>60</v>
      </c>
      <c r="N74" s="53"/>
      <c r="O74" s="365"/>
      <c r="P74" s="366"/>
      <c r="Q74" s="367"/>
      <c r="R74" s="368"/>
      <c r="S74" s="368"/>
      <c r="T74" s="368"/>
      <c r="U74" s="368"/>
      <c r="V74" s="369"/>
      <c r="W74" s="53"/>
      <c r="X74" s="365"/>
      <c r="Y74" s="366"/>
    </row>
    <row r="75" spans="2:25" ht="42" customHeight="1">
      <c r="B75" s="48">
        <v>37</v>
      </c>
      <c r="C75" s="105" t="s">
        <v>60</v>
      </c>
      <c r="D75" s="50"/>
      <c r="E75" s="49"/>
      <c r="F75" s="363"/>
      <c r="G75" s="364"/>
      <c r="H75" s="364"/>
      <c r="I75" s="364"/>
      <c r="J75" s="364"/>
      <c r="K75" s="364"/>
      <c r="L75" s="51" t="s">
        <v>60</v>
      </c>
      <c r="M75" s="52" t="s">
        <v>60</v>
      </c>
      <c r="N75" s="53"/>
      <c r="O75" s="365"/>
      <c r="P75" s="366"/>
      <c r="Q75" s="367"/>
      <c r="R75" s="368"/>
      <c r="S75" s="368"/>
      <c r="T75" s="368"/>
      <c r="U75" s="368"/>
      <c r="V75" s="369"/>
      <c r="W75" s="53"/>
      <c r="X75" s="365"/>
      <c r="Y75" s="366"/>
    </row>
    <row r="76" spans="2:25" ht="42" customHeight="1">
      <c r="B76" s="48">
        <v>38</v>
      </c>
      <c r="C76" s="105" t="s">
        <v>60</v>
      </c>
      <c r="D76" s="50"/>
      <c r="E76" s="49"/>
      <c r="F76" s="363"/>
      <c r="G76" s="364"/>
      <c r="H76" s="364"/>
      <c r="I76" s="364"/>
      <c r="J76" s="364"/>
      <c r="K76" s="364"/>
      <c r="L76" s="51" t="s">
        <v>60</v>
      </c>
      <c r="M76" s="52" t="s">
        <v>60</v>
      </c>
      <c r="N76" s="53"/>
      <c r="O76" s="365"/>
      <c r="P76" s="366"/>
      <c r="Q76" s="367"/>
      <c r="R76" s="368"/>
      <c r="S76" s="368"/>
      <c r="T76" s="368"/>
      <c r="U76" s="368"/>
      <c r="V76" s="369"/>
      <c r="W76" s="53"/>
      <c r="X76" s="365"/>
      <c r="Y76" s="366"/>
    </row>
    <row r="77" spans="2:25" ht="42" customHeight="1">
      <c r="B77" s="48">
        <v>39</v>
      </c>
      <c r="C77" s="105" t="s">
        <v>60</v>
      </c>
      <c r="D77" s="50"/>
      <c r="E77" s="49"/>
      <c r="F77" s="363"/>
      <c r="G77" s="364"/>
      <c r="H77" s="364"/>
      <c r="I77" s="364"/>
      <c r="J77" s="364"/>
      <c r="K77" s="364"/>
      <c r="L77" s="51" t="s">
        <v>60</v>
      </c>
      <c r="M77" s="52" t="s">
        <v>60</v>
      </c>
      <c r="N77" s="53"/>
      <c r="O77" s="365"/>
      <c r="P77" s="366"/>
      <c r="Q77" s="367"/>
      <c r="R77" s="368"/>
      <c r="S77" s="368"/>
      <c r="T77" s="368"/>
      <c r="U77" s="368"/>
      <c r="V77" s="369"/>
      <c r="W77" s="53"/>
      <c r="X77" s="365"/>
      <c r="Y77" s="366"/>
    </row>
    <row r="78" spans="2:25" ht="42" customHeight="1">
      <c r="B78" s="48">
        <v>40</v>
      </c>
      <c r="C78" s="105" t="s">
        <v>60</v>
      </c>
      <c r="D78" s="50"/>
      <c r="E78" s="49"/>
      <c r="F78" s="363"/>
      <c r="G78" s="364"/>
      <c r="H78" s="364"/>
      <c r="I78" s="364"/>
      <c r="J78" s="364"/>
      <c r="K78" s="364"/>
      <c r="L78" s="51" t="s">
        <v>60</v>
      </c>
      <c r="M78" s="52" t="s">
        <v>60</v>
      </c>
      <c r="N78" s="53"/>
      <c r="O78" s="365"/>
      <c r="P78" s="366"/>
      <c r="Q78" s="367"/>
      <c r="R78" s="368"/>
      <c r="S78" s="368"/>
      <c r="T78" s="368"/>
      <c r="U78" s="368"/>
      <c r="V78" s="369"/>
      <c r="W78" s="53"/>
      <c r="X78" s="365"/>
      <c r="Y78" s="366"/>
    </row>
    <row r="79" spans="2:25" ht="42" customHeight="1">
      <c r="B79" s="48">
        <v>41</v>
      </c>
      <c r="C79" s="105" t="s">
        <v>60</v>
      </c>
      <c r="D79" s="50"/>
      <c r="E79" s="49"/>
      <c r="F79" s="363"/>
      <c r="G79" s="364"/>
      <c r="H79" s="364"/>
      <c r="I79" s="364"/>
      <c r="J79" s="364"/>
      <c r="K79" s="364"/>
      <c r="L79" s="51" t="s">
        <v>60</v>
      </c>
      <c r="M79" s="52" t="s">
        <v>60</v>
      </c>
      <c r="N79" s="53"/>
      <c r="O79" s="365"/>
      <c r="P79" s="366"/>
      <c r="Q79" s="367"/>
      <c r="R79" s="368"/>
      <c r="S79" s="368"/>
      <c r="T79" s="368"/>
      <c r="U79" s="368"/>
      <c r="V79" s="369"/>
      <c r="W79" s="53"/>
      <c r="X79" s="365"/>
      <c r="Y79" s="366"/>
    </row>
    <row r="80" spans="2:25" ht="42" customHeight="1">
      <c r="B80" s="48">
        <v>42</v>
      </c>
      <c r="C80" s="105" t="s">
        <v>60</v>
      </c>
      <c r="D80" s="50"/>
      <c r="E80" s="49"/>
      <c r="F80" s="363"/>
      <c r="G80" s="364"/>
      <c r="H80" s="364"/>
      <c r="I80" s="364"/>
      <c r="J80" s="364"/>
      <c r="K80" s="364"/>
      <c r="L80" s="51" t="s">
        <v>60</v>
      </c>
      <c r="M80" s="52" t="s">
        <v>60</v>
      </c>
      <c r="N80" s="53"/>
      <c r="O80" s="365"/>
      <c r="P80" s="366"/>
      <c r="Q80" s="367"/>
      <c r="R80" s="368"/>
      <c r="S80" s="368"/>
      <c r="T80" s="368"/>
      <c r="U80" s="368"/>
      <c r="V80" s="369"/>
      <c r="W80" s="53"/>
      <c r="X80" s="365"/>
      <c r="Y80" s="366"/>
    </row>
    <row r="81" spans="2:25" ht="42" customHeight="1">
      <c r="B81" s="48">
        <v>43</v>
      </c>
      <c r="C81" s="105" t="s">
        <v>60</v>
      </c>
      <c r="D81" s="50"/>
      <c r="E81" s="49"/>
      <c r="F81" s="363"/>
      <c r="G81" s="364"/>
      <c r="H81" s="364"/>
      <c r="I81" s="364"/>
      <c r="J81" s="364"/>
      <c r="K81" s="364"/>
      <c r="L81" s="51" t="s">
        <v>60</v>
      </c>
      <c r="M81" s="52" t="s">
        <v>60</v>
      </c>
      <c r="N81" s="53"/>
      <c r="O81" s="365"/>
      <c r="P81" s="366"/>
      <c r="Q81" s="367"/>
      <c r="R81" s="368"/>
      <c r="S81" s="368"/>
      <c r="T81" s="368"/>
      <c r="U81" s="368"/>
      <c r="V81" s="369"/>
      <c r="W81" s="53"/>
      <c r="X81" s="365"/>
      <c r="Y81" s="366"/>
    </row>
    <row r="82" spans="2:25" ht="42" customHeight="1">
      <c r="B82" s="48">
        <v>44</v>
      </c>
      <c r="C82" s="105" t="s">
        <v>60</v>
      </c>
      <c r="D82" s="50"/>
      <c r="E82" s="49"/>
      <c r="F82" s="363"/>
      <c r="G82" s="364"/>
      <c r="H82" s="364"/>
      <c r="I82" s="364"/>
      <c r="J82" s="364"/>
      <c r="K82" s="364"/>
      <c r="L82" s="51" t="s">
        <v>60</v>
      </c>
      <c r="M82" s="52" t="s">
        <v>60</v>
      </c>
      <c r="N82" s="53"/>
      <c r="O82" s="365"/>
      <c r="P82" s="366"/>
      <c r="Q82" s="367"/>
      <c r="R82" s="368"/>
      <c r="S82" s="368"/>
      <c r="T82" s="368"/>
      <c r="U82" s="368"/>
      <c r="V82" s="369"/>
      <c r="W82" s="53"/>
      <c r="X82" s="365"/>
      <c r="Y82" s="366"/>
    </row>
    <row r="83" spans="2:25" ht="42" customHeight="1">
      <c r="B83" s="48">
        <v>45</v>
      </c>
      <c r="C83" s="105" t="s">
        <v>60</v>
      </c>
      <c r="D83" s="50"/>
      <c r="E83" s="49"/>
      <c r="F83" s="363"/>
      <c r="G83" s="364"/>
      <c r="H83" s="364"/>
      <c r="I83" s="364"/>
      <c r="J83" s="364"/>
      <c r="K83" s="364"/>
      <c r="L83" s="51" t="s">
        <v>60</v>
      </c>
      <c r="M83" s="52" t="s">
        <v>60</v>
      </c>
      <c r="N83" s="53"/>
      <c r="O83" s="365"/>
      <c r="P83" s="366"/>
      <c r="Q83" s="367"/>
      <c r="R83" s="368"/>
      <c r="S83" s="368"/>
      <c r="T83" s="368"/>
      <c r="U83" s="368"/>
      <c r="V83" s="369"/>
      <c r="W83" s="53"/>
      <c r="X83" s="365"/>
      <c r="Y83" s="366"/>
    </row>
    <row r="84" spans="2:25" ht="42" customHeight="1">
      <c r="B84" s="48">
        <v>46</v>
      </c>
      <c r="C84" s="105" t="s">
        <v>60</v>
      </c>
      <c r="D84" s="50"/>
      <c r="E84" s="49"/>
      <c r="F84" s="363"/>
      <c r="G84" s="364"/>
      <c r="H84" s="364"/>
      <c r="I84" s="364"/>
      <c r="J84" s="364"/>
      <c r="K84" s="364"/>
      <c r="L84" s="51" t="s">
        <v>60</v>
      </c>
      <c r="M84" s="52" t="s">
        <v>60</v>
      </c>
      <c r="N84" s="53"/>
      <c r="O84" s="365"/>
      <c r="P84" s="366"/>
      <c r="Q84" s="367"/>
      <c r="R84" s="368"/>
      <c r="S84" s="368"/>
      <c r="T84" s="368"/>
      <c r="U84" s="368"/>
      <c r="V84" s="369"/>
      <c r="W84" s="53"/>
      <c r="X84" s="365"/>
      <c r="Y84" s="366"/>
    </row>
    <row r="85" spans="2:25" ht="42" customHeight="1">
      <c r="B85" s="48">
        <v>47</v>
      </c>
      <c r="C85" s="105" t="s">
        <v>60</v>
      </c>
      <c r="D85" s="50"/>
      <c r="E85" s="49"/>
      <c r="F85" s="363"/>
      <c r="G85" s="364"/>
      <c r="H85" s="364"/>
      <c r="I85" s="364"/>
      <c r="J85" s="364"/>
      <c r="K85" s="364"/>
      <c r="L85" s="51" t="s">
        <v>60</v>
      </c>
      <c r="M85" s="52" t="s">
        <v>60</v>
      </c>
      <c r="N85" s="53"/>
      <c r="O85" s="365"/>
      <c r="P85" s="366"/>
      <c r="Q85" s="367"/>
      <c r="R85" s="368"/>
      <c r="S85" s="368"/>
      <c r="T85" s="368"/>
      <c r="U85" s="368"/>
      <c r="V85" s="369"/>
      <c r="W85" s="53"/>
      <c r="X85" s="365"/>
      <c r="Y85" s="366"/>
    </row>
    <row r="86" spans="2:25" ht="42" customHeight="1">
      <c r="B86" s="48">
        <v>48</v>
      </c>
      <c r="C86" s="105" t="s">
        <v>60</v>
      </c>
      <c r="D86" s="50"/>
      <c r="E86" s="49"/>
      <c r="F86" s="363"/>
      <c r="G86" s="364"/>
      <c r="H86" s="364"/>
      <c r="I86" s="364"/>
      <c r="J86" s="364"/>
      <c r="K86" s="364"/>
      <c r="L86" s="51" t="s">
        <v>60</v>
      </c>
      <c r="M86" s="52" t="s">
        <v>60</v>
      </c>
      <c r="N86" s="53"/>
      <c r="O86" s="365"/>
      <c r="P86" s="366"/>
      <c r="Q86" s="367"/>
      <c r="R86" s="368"/>
      <c r="S86" s="368"/>
      <c r="T86" s="368"/>
      <c r="U86" s="368"/>
      <c r="V86" s="369"/>
      <c r="W86" s="53"/>
      <c r="X86" s="365"/>
      <c r="Y86" s="366"/>
    </row>
    <row r="87" spans="2:25" ht="42" customHeight="1">
      <c r="B87" s="48">
        <v>49</v>
      </c>
      <c r="C87" s="105" t="s">
        <v>60</v>
      </c>
      <c r="D87" s="50"/>
      <c r="E87" s="49"/>
      <c r="F87" s="363"/>
      <c r="G87" s="364"/>
      <c r="H87" s="364"/>
      <c r="I87" s="364"/>
      <c r="J87" s="364"/>
      <c r="K87" s="364"/>
      <c r="L87" s="51" t="s">
        <v>60</v>
      </c>
      <c r="M87" s="52" t="s">
        <v>60</v>
      </c>
      <c r="N87" s="53"/>
      <c r="O87" s="365"/>
      <c r="P87" s="366"/>
      <c r="Q87" s="367"/>
      <c r="R87" s="368"/>
      <c r="S87" s="368"/>
      <c r="T87" s="368"/>
      <c r="U87" s="368"/>
      <c r="V87" s="369"/>
      <c r="W87" s="53"/>
      <c r="X87" s="365"/>
      <c r="Y87" s="366"/>
    </row>
    <row r="88" spans="2:25" ht="42" customHeight="1">
      <c r="B88" s="48">
        <v>50</v>
      </c>
      <c r="C88" s="105" t="s">
        <v>60</v>
      </c>
      <c r="D88" s="50"/>
      <c r="E88" s="49"/>
      <c r="F88" s="363"/>
      <c r="G88" s="364"/>
      <c r="H88" s="364"/>
      <c r="I88" s="364"/>
      <c r="J88" s="364"/>
      <c r="K88" s="364"/>
      <c r="L88" s="51" t="s">
        <v>60</v>
      </c>
      <c r="M88" s="52" t="s">
        <v>60</v>
      </c>
      <c r="N88" s="53"/>
      <c r="O88" s="365"/>
      <c r="P88" s="366"/>
      <c r="Q88" s="367"/>
      <c r="R88" s="368"/>
      <c r="S88" s="368"/>
      <c r="T88" s="368"/>
      <c r="U88" s="368"/>
      <c r="V88" s="369"/>
      <c r="W88" s="53"/>
      <c r="X88" s="365"/>
      <c r="Y88" s="36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79" t="s">
        <v>45</v>
      </c>
      <c r="D91" s="479"/>
      <c r="E91" s="479"/>
      <c r="F91" s="479"/>
      <c r="G91" s="479"/>
      <c r="H91" s="479"/>
      <c r="I91" s="479"/>
      <c r="J91" s="479" t="s">
        <v>46</v>
      </c>
      <c r="K91" s="479"/>
      <c r="L91" s="479"/>
      <c r="M91" s="479"/>
      <c r="N91" s="479"/>
      <c r="O91" s="479"/>
      <c r="P91" s="479"/>
      <c r="Q91" s="479"/>
      <c r="R91" s="479"/>
      <c r="S91" s="479"/>
      <c r="T91" s="479"/>
      <c r="U91" s="479"/>
      <c r="V91" s="479"/>
      <c r="W91" s="479"/>
      <c r="X91" s="479"/>
      <c r="Y91" s="480"/>
    </row>
    <row r="92" spans="2:25" ht="77.25" customHeight="1">
      <c r="B92" s="451">
        <v>1</v>
      </c>
      <c r="C92" s="481" t="s">
        <v>49</v>
      </c>
      <c r="D92" s="481"/>
      <c r="E92" s="481"/>
      <c r="F92" s="481"/>
      <c r="G92" s="481"/>
      <c r="H92" s="481"/>
      <c r="I92" s="481"/>
      <c r="J92" s="485" t="s">
        <v>118</v>
      </c>
      <c r="K92" s="486"/>
      <c r="L92" s="486"/>
      <c r="M92" s="486"/>
      <c r="N92" s="486"/>
      <c r="O92" s="486"/>
      <c r="P92" s="486"/>
      <c r="Q92" s="486"/>
      <c r="R92" s="486"/>
      <c r="S92" s="486"/>
      <c r="T92" s="486"/>
      <c r="U92" s="486"/>
      <c r="V92" s="486"/>
      <c r="W92" s="486"/>
      <c r="X92" s="486"/>
      <c r="Y92" s="487"/>
    </row>
    <row r="93" spans="2:25" ht="27" customHeight="1">
      <c r="B93" s="451"/>
      <c r="C93" s="481"/>
      <c r="D93" s="481"/>
      <c r="E93" s="481"/>
      <c r="F93" s="481"/>
      <c r="G93" s="481"/>
      <c r="H93" s="481"/>
      <c r="I93" s="481"/>
      <c r="J93" s="488"/>
      <c r="K93" s="489"/>
      <c r="L93" s="489"/>
      <c r="M93" s="489"/>
      <c r="N93" s="489"/>
      <c r="O93" s="489"/>
      <c r="P93" s="489"/>
      <c r="Q93" s="489"/>
      <c r="R93" s="489"/>
      <c r="S93" s="489"/>
      <c r="T93" s="489"/>
      <c r="U93" s="489"/>
      <c r="V93" s="489"/>
      <c r="W93" s="489"/>
      <c r="X93" s="489"/>
      <c r="Y93" s="490"/>
    </row>
    <row r="94" spans="2:25">
      <c r="B94" s="451"/>
      <c r="C94" s="481"/>
      <c r="D94" s="481"/>
      <c r="E94" s="481"/>
      <c r="F94" s="481"/>
      <c r="G94" s="481"/>
      <c r="H94" s="481"/>
      <c r="I94" s="481"/>
      <c r="J94" s="491" t="s">
        <v>47</v>
      </c>
      <c r="K94" s="492"/>
      <c r="L94" s="492"/>
      <c r="M94" s="492"/>
      <c r="N94" s="492"/>
      <c r="O94" s="492"/>
      <c r="P94" s="492"/>
      <c r="Q94" s="492"/>
      <c r="R94" s="492"/>
      <c r="S94" s="492"/>
      <c r="T94" s="492"/>
      <c r="U94" s="492"/>
      <c r="V94" s="492"/>
      <c r="W94" s="492"/>
      <c r="X94" s="492"/>
      <c r="Y94" s="493"/>
    </row>
    <row r="95" spans="2:25" ht="26.25" customHeight="1">
      <c r="B95" s="451"/>
      <c r="C95" s="481"/>
      <c r="D95" s="481"/>
      <c r="E95" s="481"/>
      <c r="F95" s="481"/>
      <c r="G95" s="481"/>
      <c r="H95" s="481"/>
      <c r="I95" s="481"/>
      <c r="J95" s="500"/>
      <c r="K95" s="501"/>
      <c r="L95" s="501"/>
      <c r="M95" s="501"/>
      <c r="N95" s="501"/>
      <c r="O95" s="501"/>
      <c r="P95" s="501"/>
      <c r="Q95" s="501"/>
      <c r="R95" s="501"/>
      <c r="S95" s="501"/>
      <c r="T95" s="501"/>
      <c r="U95" s="501"/>
      <c r="V95" s="501"/>
      <c r="W95" s="501"/>
      <c r="X95" s="501"/>
      <c r="Y95" s="502"/>
    </row>
    <row r="96" spans="2:25" ht="101.25" customHeight="1">
      <c r="B96" s="451">
        <v>2</v>
      </c>
      <c r="C96" s="481" t="s">
        <v>72</v>
      </c>
      <c r="D96" s="481"/>
      <c r="E96" s="481"/>
      <c r="F96" s="481"/>
      <c r="G96" s="481"/>
      <c r="H96" s="481"/>
      <c r="I96" s="481"/>
      <c r="J96" s="482" t="s">
        <v>119</v>
      </c>
      <c r="K96" s="483"/>
      <c r="L96" s="483"/>
      <c r="M96" s="483"/>
      <c r="N96" s="483"/>
      <c r="O96" s="483"/>
      <c r="P96" s="483"/>
      <c r="Q96" s="483"/>
      <c r="R96" s="483"/>
      <c r="S96" s="483"/>
      <c r="T96" s="483"/>
      <c r="U96" s="483"/>
      <c r="V96" s="483"/>
      <c r="W96" s="483"/>
      <c r="X96" s="483"/>
      <c r="Y96" s="484"/>
    </row>
    <row r="97" spans="1:35" ht="27" customHeight="1">
      <c r="B97" s="451"/>
      <c r="C97" s="481"/>
      <c r="D97" s="481"/>
      <c r="E97" s="481"/>
      <c r="F97" s="481"/>
      <c r="G97" s="481"/>
      <c r="H97" s="481"/>
      <c r="I97" s="481"/>
      <c r="J97" s="494"/>
      <c r="K97" s="495"/>
      <c r="L97" s="495"/>
      <c r="M97" s="495"/>
      <c r="N97" s="495"/>
      <c r="O97" s="495"/>
      <c r="P97" s="495"/>
      <c r="Q97" s="495"/>
      <c r="R97" s="495"/>
      <c r="S97" s="495"/>
      <c r="T97" s="495"/>
      <c r="U97" s="495"/>
      <c r="V97" s="495"/>
      <c r="W97" s="495"/>
      <c r="X97" s="495"/>
      <c r="Y97" s="496"/>
    </row>
    <row r="98" spans="1:35">
      <c r="B98" s="451"/>
      <c r="C98" s="481"/>
      <c r="D98" s="481"/>
      <c r="E98" s="481"/>
      <c r="F98" s="481"/>
      <c r="G98" s="481"/>
      <c r="H98" s="481"/>
      <c r="I98" s="481"/>
      <c r="J98" s="497" t="s">
        <v>75</v>
      </c>
      <c r="K98" s="498"/>
      <c r="L98" s="498"/>
      <c r="M98" s="498"/>
      <c r="N98" s="498"/>
      <c r="O98" s="498"/>
      <c r="P98" s="498"/>
      <c r="Q98" s="498"/>
      <c r="R98" s="498"/>
      <c r="S98" s="498"/>
      <c r="T98" s="498"/>
      <c r="U98" s="498"/>
      <c r="V98" s="498"/>
      <c r="W98" s="498"/>
      <c r="X98" s="498"/>
      <c r="Y98" s="499"/>
    </row>
    <row r="99" spans="1:35" ht="30.75" customHeight="1">
      <c r="B99" s="451"/>
      <c r="C99" s="481"/>
      <c r="D99" s="481"/>
      <c r="E99" s="481"/>
      <c r="F99" s="481"/>
      <c r="G99" s="481"/>
      <c r="H99" s="481"/>
      <c r="I99" s="481"/>
      <c r="J99" s="471"/>
      <c r="K99" s="406"/>
      <c r="L99" s="406"/>
      <c r="M99" s="406"/>
      <c r="N99" s="406"/>
      <c r="O99" s="406"/>
      <c r="P99" s="406"/>
      <c r="Q99" s="406"/>
      <c r="R99" s="406"/>
      <c r="S99" s="406"/>
      <c r="T99" s="406"/>
      <c r="U99" s="406"/>
      <c r="V99" s="406"/>
      <c r="W99" s="406"/>
      <c r="X99" s="406"/>
      <c r="Y99" s="503"/>
    </row>
    <row r="100" spans="1:35" ht="13.5">
      <c r="A100" s="1"/>
      <c r="B100" s="509">
        <v>3</v>
      </c>
      <c r="C100" s="512" t="s">
        <v>85</v>
      </c>
      <c r="D100" s="513"/>
      <c r="E100" s="513"/>
      <c r="F100" s="513"/>
      <c r="G100" s="513"/>
      <c r="H100" s="513"/>
      <c r="I100" s="514"/>
      <c r="J100" s="521" t="s">
        <v>84</v>
      </c>
      <c r="K100" s="522"/>
      <c r="L100" s="522"/>
      <c r="M100" s="522"/>
      <c r="N100" s="522"/>
      <c r="O100" s="522"/>
      <c r="P100" s="522"/>
      <c r="Q100" s="522"/>
      <c r="R100" s="522"/>
      <c r="S100" s="522"/>
      <c r="T100" s="522"/>
      <c r="U100" s="522"/>
      <c r="V100" s="522"/>
      <c r="W100" s="522"/>
      <c r="X100" s="522"/>
      <c r="Y100" s="523"/>
      <c r="Z100"/>
      <c r="AA100"/>
      <c r="AB100"/>
      <c r="AC100"/>
      <c r="AD100"/>
      <c r="AE100"/>
      <c r="AF100"/>
      <c r="AG100"/>
      <c r="AH100"/>
      <c r="AI100"/>
    </row>
    <row r="101" spans="1:35" ht="30" customHeight="1">
      <c r="A101" s="1"/>
      <c r="B101" s="510"/>
      <c r="C101" s="515"/>
      <c r="D101" s="516"/>
      <c r="E101" s="516"/>
      <c r="F101" s="516"/>
      <c r="G101" s="516"/>
      <c r="H101" s="516"/>
      <c r="I101" s="517"/>
      <c r="J101" s="524" t="s">
        <v>76</v>
      </c>
      <c r="K101" s="524"/>
      <c r="L101" s="524"/>
      <c r="M101" s="524"/>
      <c r="N101" s="524" t="s">
        <v>78</v>
      </c>
      <c r="O101" s="524"/>
      <c r="P101" s="525" t="str">
        <f>IF(T21="","",T21)</f>
        <v/>
      </c>
      <c r="Q101" s="525"/>
      <c r="R101" s="524" t="s">
        <v>86</v>
      </c>
      <c r="S101" s="524"/>
      <c r="T101" s="526" t="str">
        <f>IF(P21="","",P21)</f>
        <v/>
      </c>
      <c r="U101" s="526"/>
      <c r="V101" s="531" t="s">
        <v>87</v>
      </c>
      <c r="W101" s="531"/>
      <c r="X101" s="528" t="str">
        <f>IF(T21="","",T21)</f>
        <v/>
      </c>
      <c r="Y101" s="529"/>
      <c r="Z101"/>
      <c r="AA101"/>
      <c r="AB101"/>
      <c r="AC101"/>
      <c r="AD101"/>
      <c r="AE101"/>
      <c r="AF101"/>
      <c r="AG101"/>
      <c r="AH101"/>
      <c r="AI101"/>
    </row>
    <row r="102" spans="1:35" ht="13.5">
      <c r="A102" s="1"/>
      <c r="B102" s="510"/>
      <c r="C102" s="515"/>
      <c r="D102" s="516"/>
      <c r="E102" s="516"/>
      <c r="F102" s="516"/>
      <c r="G102" s="516"/>
      <c r="H102" s="516"/>
      <c r="I102" s="517"/>
      <c r="J102" s="524" t="s">
        <v>77</v>
      </c>
      <c r="K102" s="524"/>
      <c r="L102" s="524"/>
      <c r="M102" s="524"/>
      <c r="N102" s="530" t="str">
        <f>IF(U34="","",U34)</f>
        <v/>
      </c>
      <c r="O102" s="530"/>
      <c r="P102" s="95"/>
      <c r="Q102" s="96"/>
      <c r="R102" s="96"/>
      <c r="S102" s="96"/>
      <c r="T102" s="97"/>
      <c r="U102" s="97"/>
      <c r="V102" s="97"/>
      <c r="W102" s="97"/>
      <c r="X102" s="97"/>
      <c r="Y102" s="98"/>
      <c r="Z102"/>
      <c r="AA102"/>
      <c r="AB102"/>
      <c r="AC102"/>
      <c r="AD102"/>
      <c r="AE102"/>
      <c r="AF102"/>
      <c r="AG102"/>
      <c r="AH102"/>
      <c r="AI102"/>
    </row>
    <row r="103" spans="1:35" ht="30" customHeight="1">
      <c r="A103" s="1"/>
      <c r="B103" s="511"/>
      <c r="C103" s="518"/>
      <c r="D103" s="519"/>
      <c r="E103" s="519"/>
      <c r="F103" s="519"/>
      <c r="G103" s="519"/>
      <c r="H103" s="519"/>
      <c r="I103" s="520"/>
      <c r="J103" s="531" t="s">
        <v>105</v>
      </c>
      <c r="K103" s="527"/>
      <c r="L103" s="532">
        <f>COUNTIF(L39:L88,"Issue")</f>
        <v>0</v>
      </c>
      <c r="M103" s="532"/>
      <c r="N103" s="531" t="s">
        <v>88</v>
      </c>
      <c r="O103" s="527"/>
      <c r="P103" s="532">
        <f>COUNTIF(M39:M88,"Defect")</f>
        <v>0</v>
      </c>
      <c r="Q103" s="532"/>
      <c r="R103" s="99"/>
      <c r="S103" s="100"/>
      <c r="T103" s="100"/>
      <c r="U103" s="100"/>
      <c r="V103" s="101"/>
      <c r="W103" s="100"/>
      <c r="X103" s="102"/>
      <c r="Y103" s="103"/>
      <c r="Z103"/>
      <c r="AA103"/>
      <c r="AB103"/>
      <c r="AC103"/>
      <c r="AD103"/>
      <c r="AE103"/>
      <c r="AF103"/>
      <c r="AG103"/>
      <c r="AH103"/>
      <c r="AI103"/>
    </row>
    <row r="104" spans="1:35" ht="13.5">
      <c r="A104" s="1"/>
      <c r="B104" s="509">
        <v>4</v>
      </c>
      <c r="C104" s="512" t="s">
        <v>124</v>
      </c>
      <c r="D104" s="513"/>
      <c r="E104" s="513"/>
      <c r="F104" s="513"/>
      <c r="G104" s="513"/>
      <c r="H104" s="513"/>
      <c r="I104" s="514"/>
      <c r="J104" s="533" t="s">
        <v>79</v>
      </c>
      <c r="K104" s="534"/>
      <c r="L104" s="534"/>
      <c r="M104" s="534"/>
      <c r="N104" s="534"/>
      <c r="O104" s="53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0"/>
      <c r="C105" s="515"/>
      <c r="D105" s="516"/>
      <c r="E105" s="516"/>
      <c r="F105" s="516"/>
      <c r="G105" s="516"/>
      <c r="H105" s="516"/>
      <c r="I105" s="517"/>
      <c r="J105" s="535"/>
      <c r="K105" s="536"/>
      <c r="L105" s="536"/>
      <c r="M105" s="536"/>
      <c r="N105" s="536"/>
      <c r="O105" s="536"/>
      <c r="P105" s="537" t="s">
        <v>81</v>
      </c>
      <c r="Q105" s="538"/>
      <c r="R105" s="539" t="s">
        <v>83</v>
      </c>
      <c r="S105" s="540"/>
      <c r="T105" s="541" t="s">
        <v>82</v>
      </c>
      <c r="U105" s="541"/>
      <c r="V105" s="541"/>
      <c r="W105" s="541"/>
      <c r="X105" s="541"/>
      <c r="Y105" s="542"/>
      <c r="Z105"/>
      <c r="AA105"/>
      <c r="AB105"/>
      <c r="AC105"/>
      <c r="AD105"/>
      <c r="AE105"/>
      <c r="AF105"/>
      <c r="AG105"/>
      <c r="AH105"/>
      <c r="AI105"/>
    </row>
    <row r="106" spans="1:35" ht="27" customHeight="1">
      <c r="A106" s="1"/>
      <c r="B106" s="510"/>
      <c r="C106" s="515"/>
      <c r="D106" s="516"/>
      <c r="E106" s="516"/>
      <c r="F106" s="516"/>
      <c r="G106" s="516"/>
      <c r="H106" s="516"/>
      <c r="I106" s="517"/>
      <c r="J106" s="543" t="s">
        <v>106</v>
      </c>
      <c r="K106" s="544"/>
      <c r="L106" s="544"/>
      <c r="M106" s="544"/>
      <c r="N106" s="544"/>
      <c r="O106" s="545"/>
      <c r="P106" s="546"/>
      <c r="Q106" s="547"/>
      <c r="R106" s="548" t="str">
        <f>IF(T106="Analys is not required since tailoring is to be implemented","",IF(N102="","",IF(L103="","",L103/N102)))</f>
        <v/>
      </c>
      <c r="S106" s="549"/>
      <c r="T106" s="550" t="s">
        <v>60</v>
      </c>
      <c r="U106" s="551"/>
      <c r="V106" s="551"/>
      <c r="W106" s="551"/>
      <c r="X106" s="551"/>
      <c r="Y106" s="552"/>
      <c r="Z106"/>
      <c r="AA106"/>
      <c r="AB106"/>
      <c r="AC106"/>
      <c r="AD106"/>
      <c r="AE106"/>
      <c r="AF106"/>
      <c r="AG106"/>
      <c r="AH106"/>
      <c r="AI106"/>
    </row>
    <row r="107" spans="1:35" ht="13.5">
      <c r="A107" s="1"/>
      <c r="B107" s="510"/>
      <c r="C107" s="515"/>
      <c r="D107" s="516"/>
      <c r="E107" s="516"/>
      <c r="F107" s="516"/>
      <c r="G107" s="516"/>
      <c r="H107" s="516"/>
      <c r="I107" s="517"/>
      <c r="J107" s="564" t="s">
        <v>80</v>
      </c>
      <c r="K107" s="565"/>
      <c r="L107" s="565"/>
      <c r="M107" s="565"/>
      <c r="N107" s="565"/>
      <c r="O107" s="565"/>
      <c r="P107" s="565"/>
      <c r="Q107" s="565"/>
      <c r="R107" s="566"/>
      <c r="S107" s="566"/>
      <c r="T107" s="566"/>
      <c r="U107" s="566"/>
      <c r="V107" s="566"/>
      <c r="W107" s="566"/>
      <c r="X107" s="566"/>
      <c r="Y107" s="567"/>
      <c r="Z107"/>
      <c r="AA107"/>
      <c r="AB107"/>
      <c r="AC107"/>
      <c r="AD107"/>
      <c r="AE107"/>
      <c r="AF107"/>
      <c r="AG107"/>
      <c r="AH107"/>
      <c r="AI107"/>
    </row>
    <row r="108" spans="1:35" ht="13.5">
      <c r="A108" s="1"/>
      <c r="B108" s="510"/>
      <c r="C108" s="515"/>
      <c r="D108" s="516"/>
      <c r="E108" s="516"/>
      <c r="F108" s="516"/>
      <c r="G108" s="516"/>
      <c r="H108" s="516"/>
      <c r="I108" s="517"/>
      <c r="J108" s="568"/>
      <c r="K108" s="569"/>
      <c r="L108" s="569"/>
      <c r="M108" s="569"/>
      <c r="N108" s="569"/>
      <c r="O108" s="569"/>
      <c r="P108" s="569"/>
      <c r="Q108" s="569"/>
      <c r="R108" s="569"/>
      <c r="S108" s="569"/>
      <c r="T108" s="569"/>
      <c r="U108" s="569"/>
      <c r="V108" s="569"/>
      <c r="W108" s="569"/>
      <c r="X108" s="569"/>
      <c r="Y108" s="570"/>
      <c r="Z108"/>
      <c r="AA108"/>
      <c r="AB108"/>
      <c r="AC108"/>
      <c r="AD108"/>
      <c r="AE108"/>
      <c r="AF108"/>
      <c r="AG108"/>
      <c r="AH108"/>
      <c r="AI108"/>
    </row>
    <row r="109" spans="1:35" ht="13.5">
      <c r="A109" s="1"/>
      <c r="B109" s="510"/>
      <c r="C109" s="515"/>
      <c r="D109" s="516"/>
      <c r="E109" s="516"/>
      <c r="F109" s="516"/>
      <c r="G109" s="516"/>
      <c r="H109" s="516"/>
      <c r="I109" s="517"/>
      <c r="J109" s="568"/>
      <c r="K109" s="569"/>
      <c r="L109" s="569"/>
      <c r="M109" s="569"/>
      <c r="N109" s="569"/>
      <c r="O109" s="569"/>
      <c r="P109" s="569"/>
      <c r="Q109" s="569"/>
      <c r="R109" s="569"/>
      <c r="S109" s="569"/>
      <c r="T109" s="569"/>
      <c r="U109" s="569"/>
      <c r="V109" s="569"/>
      <c r="W109" s="569"/>
      <c r="X109" s="569"/>
      <c r="Y109" s="570"/>
      <c r="Z109"/>
      <c r="AA109"/>
      <c r="AB109"/>
      <c r="AC109"/>
      <c r="AD109"/>
      <c r="AE109"/>
      <c r="AF109"/>
      <c r="AG109"/>
      <c r="AH109"/>
      <c r="AI109"/>
    </row>
    <row r="110" spans="1:35" ht="13.5">
      <c r="A110" s="1"/>
      <c r="B110" s="511"/>
      <c r="C110" s="518"/>
      <c r="D110" s="519"/>
      <c r="E110" s="519"/>
      <c r="F110" s="519"/>
      <c r="G110" s="519"/>
      <c r="H110" s="519"/>
      <c r="I110" s="520"/>
      <c r="J110" s="571"/>
      <c r="K110" s="572"/>
      <c r="L110" s="572"/>
      <c r="M110" s="572"/>
      <c r="N110" s="572"/>
      <c r="O110" s="572"/>
      <c r="P110" s="572"/>
      <c r="Q110" s="572"/>
      <c r="R110" s="572"/>
      <c r="S110" s="572"/>
      <c r="T110" s="572"/>
      <c r="U110" s="572"/>
      <c r="V110" s="572"/>
      <c r="W110" s="572"/>
      <c r="X110" s="572"/>
      <c r="Y110" s="573"/>
      <c r="Z110"/>
      <c r="AA110"/>
      <c r="AB110"/>
      <c r="AC110"/>
      <c r="AD110"/>
      <c r="AE110"/>
      <c r="AF110"/>
      <c r="AG110"/>
      <c r="AH110"/>
      <c r="AI110"/>
    </row>
    <row r="111" spans="1:35" ht="13.7" customHeight="1">
      <c r="B111" s="451">
        <v>5</v>
      </c>
      <c r="C111" s="453" t="s">
        <v>89</v>
      </c>
      <c r="D111" s="453"/>
      <c r="E111" s="453"/>
      <c r="F111" s="453"/>
      <c r="G111" s="453"/>
      <c r="H111" s="453"/>
      <c r="I111" s="453"/>
      <c r="J111" s="477" t="s">
        <v>48</v>
      </c>
      <c r="K111" s="477"/>
      <c r="L111" s="477"/>
      <c r="M111" s="477"/>
      <c r="N111" s="477"/>
      <c r="O111" s="477"/>
      <c r="P111" s="477"/>
      <c r="Q111" s="477"/>
      <c r="R111" s="477"/>
      <c r="S111" s="477"/>
      <c r="T111" s="477"/>
      <c r="U111" s="477"/>
      <c r="V111" s="477"/>
      <c r="W111" s="477"/>
      <c r="X111" s="477"/>
      <c r="Y111" s="478"/>
    </row>
    <row r="112" spans="1:35" ht="22.7" customHeight="1">
      <c r="B112" s="451"/>
      <c r="C112" s="453"/>
      <c r="D112" s="453"/>
      <c r="E112" s="453"/>
      <c r="F112" s="453"/>
      <c r="G112" s="453"/>
      <c r="H112" s="453"/>
      <c r="I112" s="453"/>
      <c r="J112" s="475" t="s">
        <v>60</v>
      </c>
      <c r="K112" s="475"/>
      <c r="L112" s="475"/>
      <c r="M112" s="475"/>
      <c r="N112" s="475"/>
      <c r="O112" s="475"/>
      <c r="P112" s="475"/>
      <c r="Q112" s="475"/>
      <c r="R112" s="475"/>
      <c r="S112" s="475"/>
      <c r="T112" s="475"/>
      <c r="U112" s="475"/>
      <c r="V112" s="475"/>
      <c r="W112" s="475"/>
      <c r="X112" s="475"/>
      <c r="Y112" s="476"/>
    </row>
    <row r="113" spans="2:25" ht="32.25" customHeight="1" thickBot="1">
      <c r="B113" s="452"/>
      <c r="C113" s="454"/>
      <c r="D113" s="454"/>
      <c r="E113" s="454"/>
      <c r="F113" s="454"/>
      <c r="G113" s="454"/>
      <c r="H113" s="454"/>
      <c r="I113" s="454"/>
      <c r="J113" s="455"/>
      <c r="K113" s="456"/>
      <c r="L113" s="456"/>
      <c r="M113" s="456"/>
      <c r="N113" s="456"/>
      <c r="O113" s="456"/>
      <c r="P113" s="456"/>
      <c r="Q113" s="456"/>
      <c r="R113" s="456"/>
      <c r="S113" s="456"/>
      <c r="T113" s="456"/>
      <c r="U113" s="456"/>
      <c r="V113" s="456"/>
      <c r="W113" s="456"/>
      <c r="X113" s="456"/>
      <c r="Y113" s="457"/>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8" t="s">
        <v>50</v>
      </c>
      <c r="D2" s="588"/>
      <c r="E2" s="588"/>
      <c r="F2" s="588"/>
    </row>
    <row r="4" spans="2:6" ht="21">
      <c r="B4" s="71"/>
      <c r="C4" s="589" t="s">
        <v>51</v>
      </c>
      <c r="D4" s="590"/>
      <c r="E4" s="590"/>
      <c r="F4" s="59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9" t="s">
        <v>54</v>
      </c>
      <c r="D13" s="590"/>
      <c r="E13" s="590"/>
      <c r="F13" s="59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2" t="s">
        <v>108</v>
      </c>
      <c r="D23" s="592"/>
      <c r="E23" s="592"/>
      <c r="F23" s="59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7"/>
      <c r="D27" s="187" t="s">
        <v>139</v>
      </c>
      <c r="E27" s="113" t="s">
        <v>60</v>
      </c>
      <c r="F27" s="159"/>
      <c r="G27" s="6"/>
      <c r="H27" s="6"/>
    </row>
    <row r="28" spans="1:8" ht="27">
      <c r="A28" s="176"/>
      <c r="B28" s="120"/>
      <c r="C28" s="585">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7"/>
      <c r="D31" s="126" t="s">
        <v>141</v>
      </c>
      <c r="E31" s="113" t="s">
        <v>60</v>
      </c>
      <c r="F31" s="159"/>
      <c r="G31" s="6"/>
      <c r="H31" s="6"/>
    </row>
    <row r="32" spans="1:8" ht="27">
      <c r="A32" s="176"/>
      <c r="B32" s="120"/>
      <c r="C32" s="585">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6"/>
      <c r="D39" s="126" t="s">
        <v>150</v>
      </c>
      <c r="E39" s="113" t="s">
        <v>60</v>
      </c>
      <c r="F39" s="160"/>
      <c r="G39" s="6"/>
      <c r="H39" s="6"/>
    </row>
    <row r="40" spans="1:8" ht="27">
      <c r="A40" s="176"/>
      <c r="B40" s="120"/>
      <c r="C40" s="587"/>
      <c r="D40" s="126" t="s">
        <v>151</v>
      </c>
      <c r="E40" s="113" t="s">
        <v>60</v>
      </c>
      <c r="F40" s="159"/>
      <c r="G40" s="6"/>
      <c r="H40" s="6"/>
    </row>
    <row r="41" spans="1:8" ht="40.5">
      <c r="A41" s="176"/>
      <c r="B41" s="120"/>
      <c r="C41" s="585">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3" t="s">
        <v>98</v>
      </c>
      <c r="D55" s="593"/>
      <c r="E55" s="593"/>
      <c r="F55" s="59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5"/>
      <c r="D59" s="126" t="s">
        <v>165</v>
      </c>
      <c r="E59" s="113" t="s">
        <v>60</v>
      </c>
      <c r="F59" s="164"/>
    </row>
    <row r="60" spans="1:8" ht="27">
      <c r="A60" s="176"/>
      <c r="B60" s="120"/>
      <c r="C60" s="585">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7"/>
      <c r="D63" s="126" t="s">
        <v>168</v>
      </c>
      <c r="E63" s="75" t="s">
        <v>60</v>
      </c>
      <c r="F63" s="159"/>
      <c r="G63" s="6"/>
      <c r="H63" s="6"/>
    </row>
    <row r="64" spans="1:8" ht="40.5">
      <c r="A64" s="176"/>
      <c r="B64" s="120"/>
      <c r="C64" s="585">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6"/>
      <c r="D71" s="126" t="s">
        <v>174</v>
      </c>
      <c r="E71" s="113" t="s">
        <v>60</v>
      </c>
      <c r="F71" s="160"/>
      <c r="G71" s="6"/>
      <c r="H71" s="6"/>
    </row>
    <row r="72" spans="1:8" ht="27">
      <c r="A72" s="176"/>
      <c r="B72" s="120"/>
      <c r="C72" s="587"/>
      <c r="D72" s="126" t="s">
        <v>175</v>
      </c>
      <c r="E72" s="113" t="s">
        <v>60</v>
      </c>
      <c r="F72" s="159"/>
      <c r="G72" s="6"/>
      <c r="H72" s="6"/>
    </row>
    <row r="73" spans="1:8" ht="40.5">
      <c r="A73" s="176"/>
      <c r="B73" s="120"/>
      <c r="C73" s="585">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7"/>
      <c r="D85" s="193" t="s">
        <v>182</v>
      </c>
      <c r="E85" s="113" t="s">
        <v>60</v>
      </c>
      <c r="F85" s="165"/>
    </row>
    <row r="86" spans="1:8" s="7" customFormat="1" ht="40.5">
      <c r="A86" s="177"/>
      <c r="C86" s="597"/>
      <c r="D86" s="195" t="s">
        <v>183</v>
      </c>
      <c r="E86" s="113" t="s">
        <v>60</v>
      </c>
      <c r="F86" s="165"/>
    </row>
    <row r="87" spans="1:8" s="7" customFormat="1" ht="27">
      <c r="A87" s="177"/>
      <c r="C87" s="597"/>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7"/>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0">
        <v>12</v>
      </c>
      <c r="D113" s="188" t="s">
        <v>204</v>
      </c>
      <c r="E113" s="137"/>
      <c r="F113" s="158"/>
      <c r="G113" s="6"/>
      <c r="H113" s="6"/>
    </row>
    <row r="114" spans="1:8" ht="40.5">
      <c r="A114" s="176"/>
      <c r="B114" s="138"/>
      <c r="C114" s="600"/>
      <c r="D114" s="126" t="s">
        <v>205</v>
      </c>
      <c r="E114" s="115" t="s">
        <v>60</v>
      </c>
      <c r="F114" s="159"/>
      <c r="G114" s="6"/>
      <c r="H114" s="6"/>
    </row>
    <row r="115" spans="1:8" ht="27">
      <c r="A115" s="176"/>
      <c r="B115" s="138"/>
      <c r="C115" s="600">
        <v>13</v>
      </c>
      <c r="D115" s="188" t="s">
        <v>206</v>
      </c>
      <c r="E115" s="137"/>
      <c r="F115" s="158"/>
      <c r="G115" s="6"/>
      <c r="H115" s="6"/>
    </row>
    <row r="116" spans="1:8" ht="40.5">
      <c r="A116" s="176"/>
      <c r="B116" s="138"/>
      <c r="C116" s="600"/>
      <c r="D116" s="126" t="s">
        <v>207</v>
      </c>
      <c r="E116" s="113" t="s">
        <v>60</v>
      </c>
      <c r="F116" s="160"/>
      <c r="G116" s="6"/>
      <c r="H116" s="6"/>
    </row>
    <row r="117" spans="1:8" ht="27">
      <c r="A117" s="176"/>
      <c r="B117" s="138"/>
      <c r="C117" s="60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0">
        <v>15</v>
      </c>
      <c r="D119" s="188" t="s">
        <v>210</v>
      </c>
      <c r="E119" s="137"/>
      <c r="F119" s="158"/>
      <c r="G119" s="6"/>
      <c r="H119" s="6"/>
    </row>
    <row r="120" spans="1:8" ht="27">
      <c r="A120" s="176"/>
      <c r="B120" s="138"/>
      <c r="C120" s="60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0">
        <v>17</v>
      </c>
      <c r="D122" s="188" t="s">
        <v>213</v>
      </c>
      <c r="E122" s="137"/>
      <c r="F122" s="158"/>
      <c r="G122" s="6"/>
      <c r="H122" s="6"/>
    </row>
    <row r="123" spans="1:8" ht="40.5">
      <c r="A123" s="176"/>
      <c r="B123" s="138"/>
      <c r="C123" s="60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0">
        <v>3</v>
      </c>
      <c r="D130" s="188" t="s">
        <v>217</v>
      </c>
      <c r="E130" s="137"/>
      <c r="F130" s="158"/>
      <c r="G130" s="6"/>
      <c r="H130" s="6"/>
    </row>
    <row r="131" spans="1:8" ht="40.5">
      <c r="A131" s="176"/>
      <c r="B131" s="120"/>
      <c r="C131" s="600"/>
      <c r="D131" s="126" t="s">
        <v>165</v>
      </c>
      <c r="E131" s="75" t="s">
        <v>60</v>
      </c>
      <c r="F131" s="159"/>
      <c r="G131" s="6"/>
      <c r="H131" s="6"/>
    </row>
    <row r="132" spans="1:8" s="9" customFormat="1" ht="40.5">
      <c r="A132" s="181"/>
      <c r="B132" s="140"/>
      <c r="C132" s="603">
        <v>4</v>
      </c>
      <c r="D132" s="142" t="s">
        <v>218</v>
      </c>
      <c r="E132" s="137"/>
      <c r="F132" s="167"/>
    </row>
    <row r="133" spans="1:8" s="9" customFormat="1" ht="40.5">
      <c r="A133" s="181"/>
      <c r="B133" s="140"/>
      <c r="C133" s="604"/>
      <c r="D133" s="198" t="s">
        <v>219</v>
      </c>
      <c r="E133" s="75" t="s">
        <v>60</v>
      </c>
      <c r="F133" s="168"/>
    </row>
    <row r="134" spans="1:8" s="9" customFormat="1" ht="40.5">
      <c r="A134" s="181"/>
      <c r="B134" s="140"/>
      <c r="C134" s="604"/>
      <c r="D134" s="198" t="s">
        <v>220</v>
      </c>
      <c r="E134" s="75" t="s">
        <v>60</v>
      </c>
      <c r="F134" s="168"/>
    </row>
    <row r="135" spans="1:8" s="9" customFormat="1" ht="27">
      <c r="A135" s="181"/>
      <c r="B135" s="140"/>
      <c r="C135" s="605"/>
      <c r="D135" s="198" t="s">
        <v>223</v>
      </c>
      <c r="E135" s="75" t="s">
        <v>60</v>
      </c>
      <c r="F135" s="169"/>
    </row>
    <row r="136" spans="1:8" ht="40.5">
      <c r="A136" s="176"/>
      <c r="B136" s="120"/>
      <c r="C136" s="585">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3">
        <v>10</v>
      </c>
      <c r="D145" s="142" t="s">
        <v>228</v>
      </c>
      <c r="E145" s="137"/>
      <c r="F145" s="167"/>
    </row>
    <row r="146" spans="1:8" s="9" customFormat="1" ht="27">
      <c r="A146" s="181"/>
      <c r="B146" s="140"/>
      <c r="C146" s="604"/>
      <c r="D146" s="198" t="s">
        <v>229</v>
      </c>
      <c r="E146" s="113" t="s">
        <v>60</v>
      </c>
      <c r="F146" s="168"/>
    </row>
    <row r="147" spans="1:8" s="9" customFormat="1" ht="54">
      <c r="A147" s="181"/>
      <c r="B147" s="140"/>
      <c r="C147" s="60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1" t="s">
        <v>57</v>
      </c>
      <c r="D153" s="601"/>
      <c r="E153" s="601"/>
      <c r="F153" s="60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2" t="s">
        <v>58</v>
      </c>
      <c r="D161" s="602"/>
      <c r="E161" s="602"/>
      <c r="F161" s="60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dao thao nguyen</cp:lastModifiedBy>
  <cp:lastPrinted>2016-09-20T07:53:55Z</cp:lastPrinted>
  <dcterms:created xsi:type="dcterms:W3CDTF">2006-01-06T02:46:05Z</dcterms:created>
  <dcterms:modified xsi:type="dcterms:W3CDTF">2017-10-12T14:59:02Z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