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egenomecenter/Desktop/"/>
    </mc:Choice>
  </mc:AlternateContent>
  <xr:revisionPtr revIDLastSave="0" documentId="8_{8D6377F2-520F-4827-99C9-FA2043EBEC4C}" xr6:coauthVersionLast="47" xr6:coauthVersionMax="47" xr10:uidLastSave="{00000000-0000-0000-0000-000000000000}"/>
  <bookViews>
    <workbookView xWindow="3180" yWindow="2000" windowWidth="27640" windowHeight="16940" xr2:uid="{9CC98B6D-B44D-3347-B5A1-E3D1A28186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4" i="1"/>
  <c r="D5" i="1"/>
  <c r="D3" i="1"/>
  <c r="F3" i="1" l="1"/>
  <c r="H3" i="1" s="1"/>
  <c r="J3" i="1" s="1"/>
  <c r="L3" i="1" s="1"/>
  <c r="E3" i="1"/>
  <c r="G3" i="1" s="1"/>
  <c r="I3" i="1" s="1"/>
  <c r="K3" i="1" s="1"/>
  <c r="F5" i="1"/>
  <c r="H5" i="1" s="1"/>
  <c r="J5" i="1" s="1"/>
  <c r="L5" i="1" s="1"/>
  <c r="E5" i="1"/>
  <c r="G5" i="1" s="1"/>
  <c r="I5" i="1" s="1"/>
  <c r="K5" i="1" s="1"/>
  <c r="F4" i="1"/>
  <c r="H4" i="1" s="1"/>
  <c r="J4" i="1" s="1"/>
  <c r="L4" i="1" s="1"/>
  <c r="E4" i="1"/>
  <c r="G4" i="1" s="1"/>
  <c r="I4" i="1" s="1"/>
  <c r="K4" i="1" s="1"/>
  <c r="K7" i="1" l="1"/>
  <c r="L7" i="1"/>
</calcChain>
</file>

<file path=xl/sharedStrings.xml><?xml version="1.0" encoding="utf-8"?>
<sst xmlns="http://schemas.openxmlformats.org/spreadsheetml/2006/main" count="22" uniqueCount="21">
  <si>
    <t>Determine whether the observed counts of deaths by uniform color are different?</t>
  </si>
  <si>
    <t>Dead</t>
  </si>
  <si>
    <t>Alive</t>
  </si>
  <si>
    <t>Total</t>
  </si>
  <si>
    <t>p(A)/Expected</t>
  </si>
  <si>
    <t>p(B)/Expected</t>
  </si>
  <si>
    <t>O-E for A</t>
  </si>
  <si>
    <t>O-E for B</t>
  </si>
  <si>
    <t>O-E for A square</t>
  </si>
  <si>
    <t>O-E for B square</t>
  </si>
  <si>
    <t>(0-E)^2/E for A</t>
  </si>
  <si>
    <t>(0-E)^2/E for B</t>
  </si>
  <si>
    <t>Blue</t>
  </si>
  <si>
    <t>Gold</t>
  </si>
  <si>
    <t>Red</t>
  </si>
  <si>
    <t>Chi square -&gt;</t>
  </si>
  <si>
    <t>Chi square ((0-E)^2/E) = 137476.3698</t>
  </si>
  <si>
    <t>df (Subtract 1 from total outcomes) = 2</t>
  </si>
  <si>
    <t>P value = 0.05</t>
  </si>
  <si>
    <t>A = Alive Samples</t>
  </si>
  <si>
    <t>B = Dead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</si>
</sst>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222222"/>
      <name val="Arial"/>
      <family val="2"/>
    </font>
    <font>
      <sz val="16"/>
      <color rgb="FF767673"/>
      <name val="Arial"/>
      <family val="2"/>
    </font>
    <font>
      <sz val="18"/>
      <color rgb="FF2222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7676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8" fillId="0" borderId="0" xfId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E51-BB7A-774B-85EF-0EE3BE9085B4}">
  <dimension ref="A1:L67"/>
  <sheetViews>
    <sheetView tabSelected="1" zoomScale="115" workbookViewId="0">
      <selection activeCell="B11" sqref="B11:D13"/>
    </sheetView>
  </sheetViews>
  <sheetFormatPr defaultColWidth="11" defaultRowHeight="15.95"/>
  <cols>
    <col min="2" max="2" width="13.125" customWidth="1"/>
    <col min="4" max="4" width="18.5" customWidth="1"/>
    <col min="5" max="5" width="13.5" customWidth="1"/>
    <col min="9" max="9" width="19.125" customWidth="1"/>
    <col min="10" max="10" width="24" customWidth="1"/>
    <col min="11" max="11" width="23.625" customWidth="1"/>
    <col min="12" max="12" width="16" customWidth="1"/>
  </cols>
  <sheetData>
    <row r="1" spans="1:12">
      <c r="A1" t="s">
        <v>0</v>
      </c>
    </row>
    <row r="2" spans="1:12">
      <c r="B2" s="7" t="s">
        <v>1</v>
      </c>
      <c r="C2" s="7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</row>
    <row r="3" spans="1:12">
      <c r="A3" s="7" t="s">
        <v>12</v>
      </c>
      <c r="B3" s="7">
        <v>7</v>
      </c>
      <c r="C3" s="7">
        <v>129</v>
      </c>
      <c r="D3">
        <f>SUM(B3,C3)</f>
        <v>136</v>
      </c>
      <c r="E3">
        <f>D3/B7</f>
        <v>3.4</v>
      </c>
      <c r="F3">
        <f>D3/C7</f>
        <v>0.3487179487179487</v>
      </c>
      <c r="G3">
        <f>B3-E3</f>
        <v>3.6</v>
      </c>
      <c r="H3">
        <f>C3-F3</f>
        <v>128.65128205128204</v>
      </c>
      <c r="I3">
        <f>G3^2</f>
        <v>12.96</v>
      </c>
      <c r="J3">
        <f>H3^2</f>
        <v>16551.152373438523</v>
      </c>
      <c r="K3">
        <f>I3/E3</f>
        <v>3.8117647058823532</v>
      </c>
      <c r="L3">
        <f>J3/F3</f>
        <v>47462.863423831062</v>
      </c>
    </row>
    <row r="4" spans="1:12">
      <c r="A4" s="7" t="s">
        <v>13</v>
      </c>
      <c r="B4" s="7">
        <v>9</v>
      </c>
      <c r="C4" s="7">
        <v>46</v>
      </c>
      <c r="D4">
        <f t="shared" ref="D4:D5" si="0">SUM(B4,C4)</f>
        <v>55</v>
      </c>
      <c r="E4">
        <f>D4/B7</f>
        <v>1.375</v>
      </c>
      <c r="F4">
        <f>D4/C7</f>
        <v>0.14102564102564102</v>
      </c>
      <c r="G4">
        <f t="shared" ref="G4:G5" si="1">B4-E4</f>
        <v>7.625</v>
      </c>
      <c r="H4">
        <f t="shared" ref="H4:H5" si="2">C4-F4</f>
        <v>45.858974358974358</v>
      </c>
      <c r="I4">
        <f t="shared" ref="I4:I5" si="3">G4^2</f>
        <v>58.140625</v>
      </c>
      <c r="J4">
        <f t="shared" ref="J4:J5" si="4">H4^2</f>
        <v>2103.0455292570678</v>
      </c>
      <c r="K4">
        <f t="shared" ref="K4:L5" si="5">I4/E4</f>
        <v>42.284090909090907</v>
      </c>
      <c r="L4">
        <f t="shared" si="5"/>
        <v>14912.504662004663</v>
      </c>
    </row>
    <row r="5" spans="1:12">
      <c r="A5" s="7" t="s">
        <v>14</v>
      </c>
      <c r="B5" s="7">
        <v>24</v>
      </c>
      <c r="C5" s="7">
        <v>215</v>
      </c>
      <c r="D5">
        <f t="shared" si="0"/>
        <v>239</v>
      </c>
      <c r="E5">
        <f>D5/B7</f>
        <v>5.9749999999999996</v>
      </c>
      <c r="F5">
        <f>D5/C7</f>
        <v>0.61282051282051286</v>
      </c>
      <c r="G5">
        <f t="shared" si="1"/>
        <v>18.024999999999999</v>
      </c>
      <c r="H5">
        <f t="shared" si="2"/>
        <v>214.38717948717948</v>
      </c>
      <c r="I5">
        <f t="shared" si="3"/>
        <v>324.90062499999993</v>
      </c>
      <c r="J5">
        <f t="shared" si="4"/>
        <v>45961.862728468113</v>
      </c>
      <c r="K5">
        <f t="shared" si="5"/>
        <v>54.376673640167354</v>
      </c>
      <c r="L5">
        <f t="shared" si="5"/>
        <v>75000.52913850444</v>
      </c>
    </row>
    <row r="7" spans="1:12" ht="15.75">
      <c r="A7" t="s">
        <v>3</v>
      </c>
      <c r="B7">
        <f>SUM(B3:B6)</f>
        <v>40</v>
      </c>
      <c r="C7">
        <f>SUM(C3:C6)</f>
        <v>390</v>
      </c>
      <c r="J7" s="1" t="s">
        <v>15</v>
      </c>
      <c r="K7">
        <f>SUM(K3:K6)</f>
        <v>100.47252925514061</v>
      </c>
      <c r="L7">
        <f>SUM(L3:L6)</f>
        <v>137375.89722434018</v>
      </c>
    </row>
    <row r="10" spans="1:12" ht="15.75"/>
    <row r="11" spans="1:12" ht="15.95" customHeight="1">
      <c r="B11" s="9" t="s">
        <v>16</v>
      </c>
      <c r="C11" s="9"/>
      <c r="D11" s="9"/>
    </row>
    <row r="12" spans="1:12" ht="15.95" customHeight="1">
      <c r="B12" s="10" t="s">
        <v>17</v>
      </c>
      <c r="C12" s="10"/>
      <c r="D12" s="10"/>
    </row>
    <row r="13" spans="1:12" ht="15.95" customHeight="1">
      <c r="B13" s="10" t="s">
        <v>18</v>
      </c>
      <c r="C13" s="10"/>
      <c r="D13" s="10"/>
    </row>
    <row r="14" spans="1:12" ht="30">
      <c r="H14" s="2"/>
    </row>
    <row r="15" spans="1:12">
      <c r="B15" t="s">
        <v>19</v>
      </c>
    </row>
    <row r="16" spans="1:12" ht="20.100000000000001">
      <c r="B16" t="s">
        <v>20</v>
      </c>
      <c r="H16" s="3"/>
    </row>
    <row r="17" spans="2:8">
      <c r="B17" s="7"/>
      <c r="H17" s="4"/>
    </row>
    <row r="18" spans="2:8">
      <c r="C18" s="7"/>
    </row>
    <row r="19" spans="2:8">
      <c r="B19" s="7"/>
      <c r="C19" s="7"/>
    </row>
    <row r="20" spans="2:8">
      <c r="C20" s="7"/>
    </row>
    <row r="21" spans="2:8">
      <c r="B21" s="7"/>
      <c r="C21" s="7"/>
    </row>
    <row r="28" spans="2:8" ht="20.100000000000001">
      <c r="H28" s="3"/>
    </row>
    <row r="29" spans="2:8">
      <c r="H29" s="4"/>
    </row>
    <row r="30" spans="2:8" ht="23.1">
      <c r="H30" s="5"/>
    </row>
    <row r="31" spans="2:8" ht="20.100000000000001">
      <c r="H31" s="3"/>
    </row>
    <row r="32" spans="2:8">
      <c r="H32" s="4"/>
    </row>
    <row r="33" spans="8:11">
      <c r="H33" s="4"/>
    </row>
    <row r="34" spans="8:11" ht="20.100000000000001">
      <c r="H34" s="3"/>
    </row>
    <row r="35" spans="8:11" ht="20.100000000000001">
      <c r="H35" s="3"/>
    </row>
    <row r="36" spans="8:11" ht="23.1">
      <c r="H36" s="5"/>
    </row>
    <row r="37" spans="8:11" ht="20.100000000000001">
      <c r="H37" s="3"/>
    </row>
    <row r="38" spans="8:11" ht="20.100000000000001">
      <c r="H38" s="3"/>
    </row>
    <row r="39" spans="8:11">
      <c r="H39" s="6"/>
      <c r="I39" s="6"/>
      <c r="J39" s="6"/>
      <c r="K39" s="6"/>
    </row>
    <row r="40" spans="8:11">
      <c r="H40" s="7"/>
      <c r="I40" s="7"/>
      <c r="J40" s="7"/>
      <c r="K40" s="7"/>
    </row>
    <row r="41" spans="8:11">
      <c r="H41" s="7"/>
      <c r="I41" s="7"/>
      <c r="J41" s="7"/>
      <c r="K41" s="7"/>
    </row>
    <row r="42" spans="8:11">
      <c r="H42" s="7"/>
      <c r="I42" s="7"/>
      <c r="J42" s="7"/>
      <c r="K42" s="7"/>
    </row>
    <row r="43" spans="8:11">
      <c r="H43" s="7"/>
      <c r="I43" s="7"/>
      <c r="J43" s="7"/>
      <c r="K43" s="7"/>
    </row>
    <row r="44" spans="8:11" ht="20.100000000000001">
      <c r="H44" s="8"/>
    </row>
    <row r="45" spans="8:11" ht="20.100000000000001">
      <c r="H45" s="3"/>
    </row>
    <row r="63" spans="8:8">
      <c r="H63" s="4"/>
    </row>
    <row r="64" spans="8:8" ht="23.1">
      <c r="H64" s="5"/>
    </row>
    <row r="65" spans="8:10" ht="20.100000000000001">
      <c r="H65" s="3"/>
    </row>
    <row r="66" spans="8:10">
      <c r="H66" s="4"/>
    </row>
    <row r="67" spans="8:10">
      <c r="H67" s="6"/>
      <c r="I67" s="6"/>
      <c r="J67" s="6"/>
    </row>
  </sheetData>
  <mergeCells count="3">
    <mergeCell ref="B11:D11"/>
    <mergeCell ref="B12:D1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Pawar, Shrikant</dc:creator>
  <cp:keywords/>
  <dc:description/>
  <cp:lastModifiedBy/>
  <cp:revision/>
  <dcterms:created xsi:type="dcterms:W3CDTF">2021-11-03T20:12:38Z</dcterms:created>
  <dcterms:modified xsi:type="dcterms:W3CDTF">2021-11-08T21:31:32Z</dcterms:modified>
  <cp:category/>
  <cp:contentStatus/>
</cp:coreProperties>
</file>