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Myka Labs Dropbox\Daniel Laser\myka - R&amp;D\data analysis\"/>
    </mc:Choice>
  </mc:AlternateContent>
  <xr:revisionPtr revIDLastSave="0" documentId="8_{734B2174-AA50-4B59-A803-E1195DC402FA}" xr6:coauthVersionLast="47" xr6:coauthVersionMax="47" xr10:uidLastSave="{00000000-0000-0000-0000-000000000000}"/>
  <bookViews>
    <workbookView xWindow="3264" yWindow="3264" windowWidth="17280" windowHeight="10074" xr2:uid="{745AE3DD-5B5B-4F21-B0FB-E8B26248F8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<sst xmlns="http://schemas.openxmlformats.org/spreadsheetml/2006/main" count="4" uniqueCount="4">
  <si>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ID</t>
  </si>
  <si>
    <t>Baseline</t>
  </si>
  <si>
    <t>2 wks</t>
  </si>
  <si>
    <t>9 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</si>
</sst>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Myka%20Labs%20Dropbox\Daniel%20Laser\Myka%20-%20QMS%20collaboration\animal%20studies%20-%20stricture%20-%20May%202022%20Prague\analysis%202022-09-02%20Stricture%20therapy%20porcine%20model.xlsx" TargetMode="External"/><Relationship Id="rId1" Type="http://schemas.openxmlformats.org/officeDocument/2006/relationships/externalLinkPath" Target="/Users/danie/Myka%20Labs%20Dropbox/Daniel%20Laser/Myka%20-%20QMS%20collaboration/animal%20studies%20-%20stricture%20-%20May%202022%20Prague/analysis%202022-09-02%20Stricture%20therapy%20porcine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y 0"/>
      <sheetName val="Day 14"/>
      <sheetName val="Analysis"/>
      <sheetName val="Balloon dilation"/>
      <sheetName val="Stats"/>
      <sheetName val="Oct 2021 acute study"/>
      <sheetName val="All Diameters"/>
      <sheetName val="Plots"/>
    </sheetNames>
    <sheetDataSet>
      <sheetData sheetId="0"/>
      <sheetData sheetId="1"/>
      <sheetData sheetId="2">
        <row r="3">
          <cell r="B3" t="str">
            <v>B277</v>
          </cell>
          <cell r="D3">
            <v>9.8000000000000007</v>
          </cell>
          <cell r="G3">
            <v>14.3</v>
          </cell>
          <cell r="M3">
            <v>16.399999999999999</v>
          </cell>
        </row>
        <row r="4">
          <cell r="B4" t="str">
            <v>B260</v>
          </cell>
          <cell r="D4">
            <v>6.2</v>
          </cell>
          <cell r="G4">
            <v>13.2</v>
          </cell>
          <cell r="M4">
            <v>13.4</v>
          </cell>
        </row>
        <row r="5">
          <cell r="B5" t="str">
            <v>B378</v>
          </cell>
          <cell r="D5">
            <v>9.9</v>
          </cell>
          <cell r="G5">
            <v>11.3</v>
          </cell>
          <cell r="M5">
            <v>15.7</v>
          </cell>
        </row>
        <row r="6">
          <cell r="B6" t="str">
            <v>B376</v>
          </cell>
          <cell r="D6">
            <v>8.1</v>
          </cell>
          <cell r="G6">
            <v>13.3</v>
          </cell>
          <cell r="M6">
            <v>20</v>
          </cell>
        </row>
        <row r="7">
          <cell r="B7" t="str">
            <v>M70</v>
          </cell>
          <cell r="D7">
            <v>6.3</v>
          </cell>
          <cell r="G7">
            <v>11.9</v>
          </cell>
          <cell r="M7">
            <v>16.2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D987-885E-400F-82F8-C7FDE2489557}">
  <dimension ref="A1:D6"/>
  <sheetViews>
    <sheetView tabSelected="1" workbookViewId="0">
      <selection sqref="A1:D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tr">
        <f>[1]Analysis!B3</f>
        <v>B277</v>
      </c>
      <c r="B2">
        <f>[1]Analysis!D3</f>
        <v>9.8000000000000007</v>
      </c>
      <c r="C2">
        <f>[1]Analysis!G3</f>
        <v>14.3</v>
      </c>
      <c r="D2">
        <f>[1]Analysis!M3</f>
        <v>16.399999999999999</v>
      </c>
    </row>
    <row r="3" spans="1:4" x14ac:dyDescent="0.55000000000000004">
      <c r="A3" t="str">
        <f>[1]Analysis!B4</f>
        <v>B260</v>
      </c>
      <c r="B3">
        <f>[1]Analysis!D4</f>
        <v>6.2</v>
      </c>
      <c r="C3">
        <f>[1]Analysis!G4</f>
        <v>13.2</v>
      </c>
      <c r="D3">
        <f>[1]Analysis!M4</f>
        <v>13.4</v>
      </c>
    </row>
    <row r="4" spans="1:4" x14ac:dyDescent="0.55000000000000004">
      <c r="A4" t="str">
        <f>[1]Analysis!B5</f>
        <v>B378</v>
      </c>
      <c r="B4">
        <f>[1]Analysis!D5</f>
        <v>9.9</v>
      </c>
      <c r="C4">
        <f>[1]Analysis!G5</f>
        <v>11.3</v>
      </c>
      <c r="D4">
        <f>[1]Analysis!M5</f>
        <v>15.7</v>
      </c>
    </row>
    <row r="5" spans="1:4" x14ac:dyDescent="0.55000000000000004">
      <c r="A5" t="str">
        <f>[1]Analysis!B6</f>
        <v>B376</v>
      </c>
      <c r="B5">
        <f>[1]Analysis!D6</f>
        <v>8.1</v>
      </c>
      <c r="C5">
        <f>[1]Analysis!G6</f>
        <v>13.3</v>
      </c>
      <c r="D5">
        <f>[1]Analysis!M6</f>
        <v>20</v>
      </c>
    </row>
    <row r="6" spans="1:4" x14ac:dyDescent="0.55000000000000004">
      <c r="A6" t="str">
        <f>[1]Analysis!B7</f>
        <v>M70</v>
      </c>
      <c r="B6">
        <f>[1]Analysis!D7</f>
        <v>6.3</v>
      </c>
      <c r="C6">
        <f>[1]Analysis!G7</f>
        <v>11.9</v>
      </c>
      <c r="D6">
        <f>[1]Analysis!M7</f>
        <v>16.2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Laser</dc:creator>
  <cp:lastModifiedBy>Dan Laser</cp:lastModifiedBy>
  <dcterms:created xsi:type="dcterms:W3CDTF">2025-07-26T19:15:20Z</dcterms:created>
  <dcterms:modified xsi:type="dcterms:W3CDTF">2025-07-26T19:15:52Z</dcterms:modified>
</cp:coreProperties>
</file>