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esktop\Git\Class_Folder\Testing &amp; Measurement\Project\"/>
    </mc:Choice>
  </mc:AlternateContent>
  <xr:revisionPtr revIDLastSave="0" documentId="13_ncr:1_{88C7B3A3-6AA9-4348-A86F-94D69828EE0F}" xr6:coauthVersionLast="31" xr6:coauthVersionMax="31" xr10:uidLastSave="{00000000-0000-0000-0000-000000000000}"/>
  <bookViews>
    <workbookView xWindow="0" yWindow="0" windowWidth="10170" windowHeight="2265" activeTab="1" xr2:uid="{C600D8E3-DC5E-4A04-879B-7566B3442379}"/>
  </bookViews>
  <sheets>
    <sheet name="Full_measure" sheetId="1" r:id="rId1"/>
    <sheet name="Final_measur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10" i="2" s="1"/>
  <c r="D8" i="2"/>
  <c r="D10" i="2" s="1"/>
  <c r="B3" i="2"/>
  <c r="D3" i="2"/>
  <c r="F4" i="2" s="1"/>
  <c r="B8" i="1"/>
  <c r="F4" i="1"/>
  <c r="D10" i="1"/>
  <c r="B10" i="1"/>
  <c r="F11" i="1" s="1"/>
  <c r="D3" i="1"/>
  <c r="F11" i="2" l="1"/>
</calcChain>
</file>

<file path=xl/sharedStrings.xml><?xml version="1.0" encoding="utf-8"?>
<sst xmlns="http://schemas.openxmlformats.org/spreadsheetml/2006/main" count="34" uniqueCount="15">
  <si>
    <t>1 factor chi-square</t>
  </si>
  <si>
    <t>2 factor chi square</t>
  </si>
  <si>
    <t>df 1 factor</t>
  </si>
  <si>
    <t>df 2 factor</t>
  </si>
  <si>
    <t>difference</t>
  </si>
  <si>
    <t>p-value</t>
  </si>
  <si>
    <t>3 factor chi square</t>
  </si>
  <si>
    <t>df 3 factor</t>
  </si>
  <si>
    <t>Interpretation:</t>
  </si>
  <si>
    <t>The p-value for a chi-square difference (X^2 = 245.24, df = 18) test  of 7.550373e-422 is an indication that the the 2-factor model has a much better fit than the 1-factor model.</t>
  </si>
  <si>
    <t>The p-value for a chi-square difference (X^2 = 124.07, df = 10) test  of 7.549636e-22 is an indication that the the 2-factor model has a much better fit than the 1-factor model.</t>
  </si>
  <si>
    <t>The p-value for a chi-square difference (X^2 = 12.49, df = 9) test of 0.1870661 is an indication that the the 3-factor model does **NOT** have a better fit than the 2 factor model.</t>
  </si>
  <si>
    <t>These are the chi-square difference tests for Our Final version of the change scale.</t>
  </si>
  <si>
    <r>
      <t xml:space="preserve">These are the chi-square difference tests for </t>
    </r>
    <r>
      <rPr>
        <b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OF THE ITEMS from our change scale.</t>
    </r>
  </si>
  <si>
    <t>The p-value for a chi-square difference (X^2 = 82.78, df = 17) test  of 1.227792e-10 is an indication that the the 3-factor model has a much better fit than the 2-factor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</si>
</sst>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Lucida Console"/>
      <family val="3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9AB2-A675-4C74-8351-A8A0EA3FEAD2}">
  <dimension ref="A1:H22"/>
  <sheetViews>
    <sheetView workbookViewId="0">
      <selection activeCell="B13" sqref="B13"/>
    </sheetView>
  </sheetViews>
  <sheetFormatPr defaultRowHeight="15" x14ac:dyDescent="0.25"/>
  <cols>
    <col min="1" max="1" width="17.5703125" bestFit="1" customWidth="1"/>
    <col min="3" max="3" width="12" bestFit="1" customWidth="1"/>
    <col min="6" max="6" width="12" bestFit="1" customWidth="1"/>
  </cols>
  <sheetData>
    <row r="1" spans="1:8" x14ac:dyDescent="0.25">
      <c r="A1" s="3" t="s">
        <v>0</v>
      </c>
      <c r="B1" s="3">
        <v>415.75446817133297</v>
      </c>
      <c r="C1" s="3" t="s">
        <v>2</v>
      </c>
      <c r="D1" s="3">
        <v>152</v>
      </c>
      <c r="E1" s="3"/>
    </row>
    <row r="2" spans="1:8" x14ac:dyDescent="0.25">
      <c r="A2" s="3" t="s">
        <v>1</v>
      </c>
      <c r="B2" s="3">
        <v>170.510265743525</v>
      </c>
      <c r="C2" s="3" t="s">
        <v>3</v>
      </c>
      <c r="D2" s="3">
        <v>134</v>
      </c>
      <c r="E2" s="3"/>
    </row>
    <row r="3" spans="1:8" x14ac:dyDescent="0.25">
      <c r="A3" s="3" t="s">
        <v>4</v>
      </c>
      <c r="B3" s="3">
        <v>245.24420242780801</v>
      </c>
      <c r="C3" s="3"/>
      <c r="D3" s="3">
        <f>D1-D2</f>
        <v>18</v>
      </c>
      <c r="E3" s="3"/>
    </row>
    <row r="4" spans="1:8" x14ac:dyDescent="0.25">
      <c r="A4" s="3"/>
      <c r="B4" s="4"/>
      <c r="C4" s="3"/>
      <c r="D4" s="3"/>
      <c r="E4" s="3" t="s">
        <v>5</v>
      </c>
      <c r="F4" s="3">
        <f>_xlfn.CHISQ.DIST(B3, D3,FALSE)</f>
        <v>3.5309990005104256E-42</v>
      </c>
    </row>
    <row r="5" spans="1:8" x14ac:dyDescent="0.25">
      <c r="A5" s="3"/>
      <c r="B5" s="3"/>
      <c r="C5" s="3"/>
      <c r="D5" s="3"/>
      <c r="E5" s="3"/>
    </row>
    <row r="6" spans="1:8" x14ac:dyDescent="0.25">
      <c r="A6" s="5" t="s">
        <v>8</v>
      </c>
      <c r="B6" s="3" t="s">
        <v>9</v>
      </c>
      <c r="C6" s="3"/>
      <c r="D6" s="3"/>
      <c r="E6" s="3"/>
    </row>
    <row r="8" spans="1:8" x14ac:dyDescent="0.25">
      <c r="A8" s="1" t="s">
        <v>1</v>
      </c>
      <c r="B8" s="1">
        <f>B2</f>
        <v>170.510265743525</v>
      </c>
      <c r="C8" s="1" t="s">
        <v>3</v>
      </c>
      <c r="D8" s="1">
        <v>134</v>
      </c>
      <c r="E8" s="1"/>
      <c r="F8" s="1"/>
    </row>
    <row r="9" spans="1:8" x14ac:dyDescent="0.25">
      <c r="A9" s="1" t="s">
        <v>6</v>
      </c>
      <c r="B9" s="1">
        <v>87.7351434469754</v>
      </c>
      <c r="C9" s="1" t="s">
        <v>7</v>
      </c>
      <c r="D9" s="1">
        <v>117</v>
      </c>
      <c r="E9" s="1"/>
      <c r="F9" s="1"/>
    </row>
    <row r="10" spans="1:8" x14ac:dyDescent="0.25">
      <c r="A10" s="1" t="s">
        <v>4</v>
      </c>
      <c r="B10" s="1">
        <f>B8-B9</f>
        <v>82.775122296549597</v>
      </c>
      <c r="C10" s="1"/>
      <c r="D10" s="1">
        <f>D8-D9</f>
        <v>17</v>
      </c>
      <c r="E10" s="1"/>
      <c r="F10" s="1"/>
    </row>
    <row r="11" spans="1:8" x14ac:dyDescent="0.25">
      <c r="A11" s="1"/>
      <c r="B11" s="1"/>
      <c r="C11" s="1"/>
      <c r="D11" s="1"/>
      <c r="E11" s="1" t="s">
        <v>5</v>
      </c>
      <c r="F11" s="1">
        <f>_xlfn.CHISQ.DIST.RT(B10, D10)</f>
        <v>1.227791548622934E-10</v>
      </c>
    </row>
    <row r="13" spans="1:8" x14ac:dyDescent="0.25">
      <c r="A13" s="2" t="s">
        <v>8</v>
      </c>
      <c r="B13" s="1" t="s">
        <v>14</v>
      </c>
    </row>
    <row r="16" spans="1:8" x14ac:dyDescent="0.25">
      <c r="A16" s="6" t="s">
        <v>13</v>
      </c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A22" s="6"/>
      <c r="B22" s="6"/>
      <c r="C22" s="6"/>
      <c r="D22" s="6"/>
      <c r="E22" s="6"/>
      <c r="F22" s="6"/>
      <c r="G22" s="6"/>
      <c r="H22" s="6"/>
    </row>
  </sheetData>
  <mergeCells count="1">
    <mergeCell ref="A16:H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F5A4-2F79-4240-8ADA-AD604DA94266}">
  <dimension ref="A1:H23"/>
  <sheetViews>
    <sheetView tabSelected="1" workbookViewId="0">
      <selection activeCell="D12" sqref="D12"/>
    </sheetView>
  </sheetViews>
  <sheetFormatPr defaultRowHeight="15" x14ac:dyDescent="0.25"/>
  <cols>
    <col min="1" max="1" width="17.5703125" bestFit="1" customWidth="1"/>
  </cols>
  <sheetData>
    <row r="1" spans="1:6" x14ac:dyDescent="0.25">
      <c r="A1" s="3" t="s">
        <v>0</v>
      </c>
      <c r="B1" s="3">
        <v>147.35560000000001</v>
      </c>
      <c r="C1" s="3" t="s">
        <v>2</v>
      </c>
      <c r="D1" s="3">
        <v>44</v>
      </c>
      <c r="E1" s="3"/>
    </row>
    <row r="2" spans="1:6" x14ac:dyDescent="0.25">
      <c r="A2" s="3" t="s">
        <v>1</v>
      </c>
      <c r="B2" s="3">
        <v>23.288530000000002</v>
      </c>
      <c r="C2" s="3" t="s">
        <v>3</v>
      </c>
      <c r="D2" s="3">
        <v>34</v>
      </c>
      <c r="E2" s="3"/>
    </row>
    <row r="3" spans="1:6" x14ac:dyDescent="0.25">
      <c r="A3" s="3" t="s">
        <v>4</v>
      </c>
      <c r="B3" s="3">
        <f>B1-B2</f>
        <v>124.06707</v>
      </c>
      <c r="C3" s="3"/>
      <c r="D3" s="3">
        <f>D1-D2</f>
        <v>10</v>
      </c>
      <c r="E3" s="3"/>
    </row>
    <row r="4" spans="1:6" x14ac:dyDescent="0.25">
      <c r="A4" s="3"/>
      <c r="B4" s="4"/>
      <c r="C4" s="3"/>
      <c r="D4" s="3"/>
      <c r="E4" s="3" t="s">
        <v>5</v>
      </c>
      <c r="F4" s="3">
        <f>_xlfn.CHISQ.DIST(B3, D3,FALSE)</f>
        <v>3.5354356776766571E-22</v>
      </c>
    </row>
    <row r="5" spans="1:6" x14ac:dyDescent="0.25">
      <c r="A5" s="3"/>
      <c r="B5" s="3"/>
      <c r="C5" s="3"/>
      <c r="D5" s="3"/>
      <c r="E5" s="3"/>
    </row>
    <row r="6" spans="1:6" x14ac:dyDescent="0.25">
      <c r="A6" s="5" t="s">
        <v>8</v>
      </c>
      <c r="B6" s="3" t="s">
        <v>10</v>
      </c>
      <c r="C6" s="3"/>
      <c r="D6" s="3"/>
      <c r="E6" s="3"/>
    </row>
    <row r="8" spans="1:6" x14ac:dyDescent="0.25">
      <c r="A8" s="1" t="s">
        <v>1</v>
      </c>
      <c r="B8" s="1">
        <f>B2</f>
        <v>23.288530000000002</v>
      </c>
      <c r="C8" s="1" t="s">
        <v>3</v>
      </c>
      <c r="D8" s="1">
        <f>D2</f>
        <v>34</v>
      </c>
      <c r="E8" s="1"/>
      <c r="F8" s="1"/>
    </row>
    <row r="9" spans="1:6" x14ac:dyDescent="0.25">
      <c r="A9" s="1" t="s">
        <v>6</v>
      </c>
      <c r="B9" s="1">
        <v>10.798389999999999</v>
      </c>
      <c r="C9" s="1" t="s">
        <v>7</v>
      </c>
      <c r="D9" s="1">
        <v>25</v>
      </c>
      <c r="E9" s="1"/>
      <c r="F9" s="1"/>
    </row>
    <row r="10" spans="1:6" x14ac:dyDescent="0.25">
      <c r="A10" s="1" t="s">
        <v>4</v>
      </c>
      <c r="B10" s="1">
        <f>B8-B9</f>
        <v>12.490140000000002</v>
      </c>
      <c r="C10" s="1"/>
      <c r="D10" s="1">
        <f>D8-D9</f>
        <v>9</v>
      </c>
      <c r="E10" s="1"/>
      <c r="F10" s="1"/>
    </row>
    <row r="11" spans="1:6" x14ac:dyDescent="0.25">
      <c r="A11" s="1"/>
      <c r="B11" s="1"/>
      <c r="C11" s="1"/>
      <c r="D11" s="1"/>
      <c r="E11" s="1" t="s">
        <v>5</v>
      </c>
      <c r="F11" s="2">
        <f>_xlfn.CHISQ.DIST.RT(B10, D10)</f>
        <v>0.18706590943955978</v>
      </c>
    </row>
    <row r="13" spans="1:6" x14ac:dyDescent="0.25">
      <c r="A13" s="2" t="s">
        <v>8</v>
      </c>
      <c r="B13" s="1" t="s">
        <v>11</v>
      </c>
    </row>
    <row r="17" spans="1:8" x14ac:dyDescent="0.25">
      <c r="A17" s="6" t="s">
        <v>12</v>
      </c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  <row r="20" spans="1:8" x14ac:dyDescent="0.25">
      <c r="A20" s="6"/>
      <c r="B20" s="6"/>
      <c r="C20" s="6"/>
      <c r="D20" s="6"/>
      <c r="E20" s="6"/>
      <c r="F20" s="6"/>
      <c r="G20" s="6"/>
      <c r="H20" s="6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A22" s="6"/>
      <c r="B22" s="6"/>
      <c r="C22" s="6"/>
      <c r="D22" s="6"/>
      <c r="E22" s="6"/>
      <c r="F22" s="6"/>
      <c r="G22" s="6"/>
      <c r="H22" s="6"/>
    </row>
    <row r="23" spans="1:8" x14ac:dyDescent="0.25">
      <c r="A23" s="6"/>
      <c r="B23" s="6"/>
      <c r="C23" s="6"/>
      <c r="D23" s="6"/>
      <c r="E23" s="6"/>
      <c r="F23" s="6"/>
      <c r="G23" s="6"/>
      <c r="H23" s="6"/>
    </row>
  </sheetData>
  <mergeCells count="1">
    <mergeCell ref="A17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Full_measure</vt:lpstr>
      <vt:lpstr>Final_measure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2018-04-27T17:06:30Z</dcterms:created>
  <dcterms:modified xsi:type="dcterms:W3CDTF">2018-04-28T00:39:19Z</dcterms:modified>
</cp:coreProperties>
</file>