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3"/>
  <workbookPr/>
  <mc:AlternateContent xmlns:mc="http://schemas.openxmlformats.org/markup-compatibility/2006">
    <mc:Choice Requires="x15">
      <x15ac:absPath xmlns:x15ac="http://schemas.microsoft.com/office/spreadsheetml/2010/11/ac" url="/Users/inoue_sachiro/dev/exconfjp2017/"/>
    </mc:Choice>
  </mc:AlternateContent>
  <bookViews>
    <workbookView xWindow="5560" yWindow="1800" windowWidth="28800" windowHeight="17600" tabRatio="500"/>
  </bookViews>
  <sheets>
    <sheet name="graph" sheetId="11" r:id="rId1"/>
    <sheet name="pressure" sheetId="9" r:id="rId2"/>
  </sheets>
  <definedNames>
    <definedName name="_xlnm._FilterDatabase" localSheetId="1" hidden="1">pressure!$A$1:$C$25</definedName>
    <definedName name="p" localSheetId="1">pressure!$D$2:$G$25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1" l="1"/>
  <c r="D8" i="11"/>
  <c r="D7" i="11"/>
  <c r="D6" i="11"/>
  <c r="D5" i="11"/>
  <c r="D4" i="11"/>
  <c r="C9" i="11"/>
  <c r="C8" i="11"/>
  <c r="C7" i="11"/>
  <c r="C6" i="11"/>
  <c r="C5" i="11"/>
  <c r="C4" i="11"/>
  <c r="B9" i="11"/>
  <c r="B8" i="11"/>
  <c r="B7" i="11"/>
  <c r="B6" i="11"/>
  <c r="B5" i="11"/>
  <c r="B4" i="11"/>
  <c r="A9" i="11"/>
  <c r="A8" i="11"/>
  <c r="A7" i="11"/>
  <c r="A6" i="11"/>
  <c r="A5" i="11"/>
  <c r="A4" i="11"/>
  <c r="A3" i="11"/>
  <c r="A2" i="11"/>
  <c r="D3" i="11"/>
  <c r="C3" i="11"/>
  <c r="B3" i="11"/>
  <c r="D2" i="11"/>
  <c r="C2" i="11"/>
  <c r="B2" i="11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J2" i="9"/>
  <c r="I2" i="9"/>
</calcChain>
</file>

<file path=xl/connections.xml><?xml version="1.0" encoding="utf-8"?>
<connections xmlns="http://schemas.openxmlformats.org/spreadsheetml/2006/main">
  <connection id="1" name="p1" type="6" refreshedVersion="0" background="1" saveData="1">
    <textPr fileType="mac" codePage="10000" sourceFile="/Users/inoue_sachiro/dev/exconfjp2017/pressure/p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<sst xmlns="http://schemas.openxmlformats.org/spreadsheetml/2006/main" count="36" uniqueCount="19">
  <si>
    <t>timelimit</t>
    <phoneticPr fontId="2"/>
  </si>
  <si>
    <t>concurrency</t>
    <phoneticPr fontId="2"/>
  </si>
  <si>
    <t>read</t>
    <phoneticPr fontId="2"/>
  </si>
  <si>
    <t>write</t>
    <phoneticPr fontId="2"/>
  </si>
  <si>
    <t>error</t>
    <phoneticPr fontId="2"/>
  </si>
  <si>
    <t>time</t>
    <phoneticPr fontId="2"/>
  </si>
  <si>
    <t>error rate</t>
    <phoneticPr fontId="2"/>
  </si>
  <si>
    <t>throughput</t>
    <phoneticPr fontId="2"/>
  </si>
  <si>
    <t>coffeescript_nodejs</t>
  </si>
  <si>
    <t>crystal_crystal</t>
  </si>
  <si>
    <t>elixir_cowboy</t>
  </si>
  <si>
    <t>groovy_vertx</t>
  </si>
  <si>
    <t>jruby_vertx</t>
  </si>
  <si>
    <t>opal_nodejs</t>
  </si>
  <si>
    <t>ruby_puma</t>
  </si>
  <si>
    <t>ruby_unicorn</t>
  </si>
  <si>
    <t>time(5)</t>
    <phoneticPr fontId="2"/>
  </si>
  <si>
    <t>time(50)</t>
    <phoneticPr fontId="2"/>
  </si>
  <si>
    <t>time(500)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</si>
</sst>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2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time(5,50,500)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time(5)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graph!$A$2:$A$9</c:f>
              <c:strCache>
                <c:ptCount val="8"/>
                <c:pt idx="0">
                  <c:v>coffeescript_nodejs</c:v>
                </c:pt>
                <c:pt idx="1">
                  <c:v>crystal_crystal</c:v>
                </c:pt>
                <c:pt idx="2">
                  <c:v>elixir_cowboy</c:v>
                </c:pt>
                <c:pt idx="3">
                  <c:v>groovy_vertx</c:v>
                </c:pt>
                <c:pt idx="4">
                  <c:v>jruby_vertx</c:v>
                </c:pt>
                <c:pt idx="5">
                  <c:v>opal_nodejs</c:v>
                </c:pt>
                <c:pt idx="6">
                  <c:v>ruby_puma</c:v>
                </c:pt>
                <c:pt idx="7">
                  <c:v>ruby_unicorn</c:v>
                </c:pt>
              </c:strCache>
            </c:strRef>
          </c:cat>
          <c:val>
            <c:numRef>
              <c:f>graph!$B$2:$B$9</c:f>
              <c:numCache>
                <c:formatCode>General</c:formatCode>
                <c:ptCount val="8"/>
                <c:pt idx="0">
                  <c:v>0.007</c:v>
                </c:pt>
                <c:pt idx="1">
                  <c:v>0.0</c:v>
                </c:pt>
                <c:pt idx="2">
                  <c:v>0.022</c:v>
                </c:pt>
                <c:pt idx="3">
                  <c:v>0.013</c:v>
                </c:pt>
                <c:pt idx="4">
                  <c:v>0.05</c:v>
                </c:pt>
                <c:pt idx="5">
                  <c:v>0.013</c:v>
                </c:pt>
                <c:pt idx="6">
                  <c:v>0.028</c:v>
                </c:pt>
                <c:pt idx="7">
                  <c:v>25.852</c:v>
                </c:pt>
              </c:numCache>
            </c:numRef>
          </c:val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time(50)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graph!$A$2:$A$9</c:f>
              <c:strCache>
                <c:ptCount val="8"/>
                <c:pt idx="0">
                  <c:v>coffeescript_nodejs</c:v>
                </c:pt>
                <c:pt idx="1">
                  <c:v>crystal_crystal</c:v>
                </c:pt>
                <c:pt idx="2">
                  <c:v>elixir_cowboy</c:v>
                </c:pt>
                <c:pt idx="3">
                  <c:v>groovy_vertx</c:v>
                </c:pt>
                <c:pt idx="4">
                  <c:v>jruby_vertx</c:v>
                </c:pt>
                <c:pt idx="5">
                  <c:v>opal_nodejs</c:v>
                </c:pt>
                <c:pt idx="6">
                  <c:v>ruby_puma</c:v>
                </c:pt>
                <c:pt idx="7">
                  <c:v>ruby_unicorn</c:v>
                </c:pt>
              </c:strCache>
            </c:strRef>
          </c:cat>
          <c:val>
            <c:numRef>
              <c:f>graph!$C$2:$C$9</c:f>
              <c:numCache>
                <c:formatCode>General</c:formatCode>
                <c:ptCount val="8"/>
                <c:pt idx="0">
                  <c:v>2.337</c:v>
                </c:pt>
                <c:pt idx="1">
                  <c:v>0.055</c:v>
                </c:pt>
                <c:pt idx="2">
                  <c:v>2.508</c:v>
                </c:pt>
                <c:pt idx="3">
                  <c:v>0.146</c:v>
                </c:pt>
                <c:pt idx="4">
                  <c:v>0.884</c:v>
                </c:pt>
                <c:pt idx="5">
                  <c:v>3.41</c:v>
                </c:pt>
                <c:pt idx="6">
                  <c:v>1.394</c:v>
                </c:pt>
                <c:pt idx="7">
                  <c:v>137.0</c:v>
                </c:pt>
              </c:numCache>
            </c:numRef>
          </c:val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time(500)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graph!$A$2:$A$9</c:f>
              <c:strCache>
                <c:ptCount val="8"/>
                <c:pt idx="0">
                  <c:v>coffeescript_nodejs</c:v>
                </c:pt>
                <c:pt idx="1">
                  <c:v>crystal_crystal</c:v>
                </c:pt>
                <c:pt idx="2">
                  <c:v>elixir_cowboy</c:v>
                </c:pt>
                <c:pt idx="3">
                  <c:v>groovy_vertx</c:v>
                </c:pt>
                <c:pt idx="4">
                  <c:v>jruby_vertx</c:v>
                </c:pt>
                <c:pt idx="5">
                  <c:v>opal_nodejs</c:v>
                </c:pt>
                <c:pt idx="6">
                  <c:v>ruby_puma</c:v>
                </c:pt>
                <c:pt idx="7">
                  <c:v>ruby_unicorn</c:v>
                </c:pt>
              </c:strCache>
            </c:strRef>
          </c:cat>
          <c:val>
            <c:numRef>
              <c:f>graph!$D$2:$D$9</c:f>
              <c:numCache>
                <c:formatCode>General</c:formatCode>
                <c:ptCount val="8"/>
                <c:pt idx="0">
                  <c:v>30.978</c:v>
                </c:pt>
                <c:pt idx="1">
                  <c:v>7.893</c:v>
                </c:pt>
                <c:pt idx="2">
                  <c:v>26.145</c:v>
                </c:pt>
                <c:pt idx="3">
                  <c:v>9.256</c:v>
                </c:pt>
                <c:pt idx="4">
                  <c:v>19.829</c:v>
                </c:pt>
                <c:pt idx="5">
                  <c:v>44.864</c:v>
                </c:pt>
                <c:pt idx="6">
                  <c:v>21.388</c:v>
                </c:pt>
                <c:pt idx="7">
                  <c:v>889.9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835872"/>
        <c:axId val="123222864"/>
      </c:barChart>
      <c:catAx>
        <c:axId val="12283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222864"/>
        <c:crosses val="autoZero"/>
        <c:auto val="1"/>
        <c:lblAlgn val="ctr"/>
        <c:lblOffset val="100"/>
        <c:noMultiLvlLbl val="0"/>
      </c:catAx>
      <c:valAx>
        <c:axId val="1232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83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time(5,50,500)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time(5)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graph!$A$2:$A$8</c:f>
              <c:strCache>
                <c:ptCount val="7"/>
                <c:pt idx="0">
                  <c:v>coffeescript_nodejs</c:v>
                </c:pt>
                <c:pt idx="1">
                  <c:v>crystal_crystal</c:v>
                </c:pt>
                <c:pt idx="2">
                  <c:v>elixir_cowboy</c:v>
                </c:pt>
                <c:pt idx="3">
                  <c:v>groovy_vertx</c:v>
                </c:pt>
                <c:pt idx="4">
                  <c:v>jruby_vertx</c:v>
                </c:pt>
                <c:pt idx="5">
                  <c:v>opal_nodejs</c:v>
                </c:pt>
                <c:pt idx="6">
                  <c:v>ruby_puma</c:v>
                </c:pt>
              </c:strCache>
            </c:strRef>
          </c:cat>
          <c:val>
            <c:numRef>
              <c:f>graph!$B$2:$B$8</c:f>
              <c:numCache>
                <c:formatCode>General</c:formatCode>
                <c:ptCount val="7"/>
                <c:pt idx="0">
                  <c:v>0.007</c:v>
                </c:pt>
                <c:pt idx="1">
                  <c:v>0.0</c:v>
                </c:pt>
                <c:pt idx="2">
                  <c:v>0.022</c:v>
                </c:pt>
                <c:pt idx="3">
                  <c:v>0.013</c:v>
                </c:pt>
                <c:pt idx="4">
                  <c:v>0.05</c:v>
                </c:pt>
                <c:pt idx="5">
                  <c:v>0.013</c:v>
                </c:pt>
                <c:pt idx="6">
                  <c:v>0.028</c:v>
                </c:pt>
              </c:numCache>
            </c:numRef>
          </c:val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time(50)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graph!$A$2:$A$8</c:f>
              <c:strCache>
                <c:ptCount val="7"/>
                <c:pt idx="0">
                  <c:v>coffeescript_nodejs</c:v>
                </c:pt>
                <c:pt idx="1">
                  <c:v>crystal_crystal</c:v>
                </c:pt>
                <c:pt idx="2">
                  <c:v>elixir_cowboy</c:v>
                </c:pt>
                <c:pt idx="3">
                  <c:v>groovy_vertx</c:v>
                </c:pt>
                <c:pt idx="4">
                  <c:v>jruby_vertx</c:v>
                </c:pt>
                <c:pt idx="5">
                  <c:v>opal_nodejs</c:v>
                </c:pt>
                <c:pt idx="6">
                  <c:v>ruby_puma</c:v>
                </c:pt>
              </c:strCache>
            </c:strRef>
          </c:cat>
          <c:val>
            <c:numRef>
              <c:f>graph!$C$2:$C$8</c:f>
              <c:numCache>
                <c:formatCode>General</c:formatCode>
                <c:ptCount val="7"/>
                <c:pt idx="0">
                  <c:v>2.337</c:v>
                </c:pt>
                <c:pt idx="1">
                  <c:v>0.055</c:v>
                </c:pt>
                <c:pt idx="2">
                  <c:v>2.508</c:v>
                </c:pt>
                <c:pt idx="3">
                  <c:v>0.146</c:v>
                </c:pt>
                <c:pt idx="4">
                  <c:v>0.884</c:v>
                </c:pt>
                <c:pt idx="5">
                  <c:v>3.41</c:v>
                </c:pt>
                <c:pt idx="6">
                  <c:v>1.394</c:v>
                </c:pt>
              </c:numCache>
            </c:numRef>
          </c:val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time(500)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graph!$A$2:$A$8</c:f>
              <c:strCache>
                <c:ptCount val="7"/>
                <c:pt idx="0">
                  <c:v>coffeescript_nodejs</c:v>
                </c:pt>
                <c:pt idx="1">
                  <c:v>crystal_crystal</c:v>
                </c:pt>
                <c:pt idx="2">
                  <c:v>elixir_cowboy</c:v>
                </c:pt>
                <c:pt idx="3">
                  <c:v>groovy_vertx</c:v>
                </c:pt>
                <c:pt idx="4">
                  <c:v>jruby_vertx</c:v>
                </c:pt>
                <c:pt idx="5">
                  <c:v>opal_nodejs</c:v>
                </c:pt>
                <c:pt idx="6">
                  <c:v>ruby_puma</c:v>
                </c:pt>
              </c:strCache>
            </c:strRef>
          </c:cat>
          <c:val>
            <c:numRef>
              <c:f>graph!$D$2:$D$8</c:f>
              <c:numCache>
                <c:formatCode>General</c:formatCode>
                <c:ptCount val="7"/>
                <c:pt idx="0">
                  <c:v>30.978</c:v>
                </c:pt>
                <c:pt idx="1">
                  <c:v>7.893</c:v>
                </c:pt>
                <c:pt idx="2">
                  <c:v>26.145</c:v>
                </c:pt>
                <c:pt idx="3">
                  <c:v>9.256</c:v>
                </c:pt>
                <c:pt idx="4">
                  <c:v>19.829</c:v>
                </c:pt>
                <c:pt idx="5">
                  <c:v>44.864</c:v>
                </c:pt>
                <c:pt idx="6">
                  <c:v>21.388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27168"/>
        <c:axId val="123804336"/>
      </c:barChart>
      <c:catAx>
        <c:axId val="6182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804336"/>
        <c:crosses val="autoZero"/>
        <c:auto val="1"/>
        <c:lblAlgn val="ctr"/>
        <c:lblOffset val="100"/>
        <c:noMultiLvlLbl val="0"/>
      </c:catAx>
      <c:valAx>
        <c:axId val="1238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82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time(5,50)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time(5)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graph!$A$2:$A$8</c:f>
              <c:strCache>
                <c:ptCount val="7"/>
                <c:pt idx="0">
                  <c:v>coffeescript_nodejs</c:v>
                </c:pt>
                <c:pt idx="1">
                  <c:v>crystal_crystal</c:v>
                </c:pt>
                <c:pt idx="2">
                  <c:v>elixir_cowboy</c:v>
                </c:pt>
                <c:pt idx="3">
                  <c:v>groovy_vertx</c:v>
                </c:pt>
                <c:pt idx="4">
                  <c:v>jruby_vertx</c:v>
                </c:pt>
                <c:pt idx="5">
                  <c:v>opal_nodejs</c:v>
                </c:pt>
                <c:pt idx="6">
                  <c:v>ruby_puma</c:v>
                </c:pt>
              </c:strCache>
            </c:strRef>
          </c:cat>
          <c:val>
            <c:numRef>
              <c:f>graph!$B$2:$B$8</c:f>
              <c:numCache>
                <c:formatCode>General</c:formatCode>
                <c:ptCount val="7"/>
                <c:pt idx="0">
                  <c:v>0.007</c:v>
                </c:pt>
                <c:pt idx="1">
                  <c:v>0.0</c:v>
                </c:pt>
                <c:pt idx="2">
                  <c:v>0.022</c:v>
                </c:pt>
                <c:pt idx="3">
                  <c:v>0.013</c:v>
                </c:pt>
                <c:pt idx="4">
                  <c:v>0.05</c:v>
                </c:pt>
                <c:pt idx="5">
                  <c:v>0.013</c:v>
                </c:pt>
                <c:pt idx="6">
                  <c:v>0.028</c:v>
                </c:pt>
              </c:numCache>
            </c:numRef>
          </c:val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time(50)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graph!$A$2:$A$8</c:f>
              <c:strCache>
                <c:ptCount val="7"/>
                <c:pt idx="0">
                  <c:v>coffeescript_nodejs</c:v>
                </c:pt>
                <c:pt idx="1">
                  <c:v>crystal_crystal</c:v>
                </c:pt>
                <c:pt idx="2">
                  <c:v>elixir_cowboy</c:v>
                </c:pt>
                <c:pt idx="3">
                  <c:v>groovy_vertx</c:v>
                </c:pt>
                <c:pt idx="4">
                  <c:v>jruby_vertx</c:v>
                </c:pt>
                <c:pt idx="5">
                  <c:v>opal_nodejs</c:v>
                </c:pt>
                <c:pt idx="6">
                  <c:v>ruby_puma</c:v>
                </c:pt>
              </c:strCache>
            </c:strRef>
          </c:cat>
          <c:val>
            <c:numRef>
              <c:f>graph!$C$2:$C$8</c:f>
              <c:numCache>
                <c:formatCode>General</c:formatCode>
                <c:ptCount val="7"/>
                <c:pt idx="0">
                  <c:v>2.337</c:v>
                </c:pt>
                <c:pt idx="1">
                  <c:v>0.055</c:v>
                </c:pt>
                <c:pt idx="2">
                  <c:v>2.508</c:v>
                </c:pt>
                <c:pt idx="3">
                  <c:v>0.146</c:v>
                </c:pt>
                <c:pt idx="4">
                  <c:v>0.884</c:v>
                </c:pt>
                <c:pt idx="5">
                  <c:v>3.41</c:v>
                </c:pt>
                <c:pt idx="6">
                  <c:v>1.394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44352"/>
        <c:axId val="25923264"/>
      </c:barChart>
      <c:catAx>
        <c:axId val="11664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923264"/>
        <c:crosses val="autoZero"/>
        <c:auto val="1"/>
        <c:lblAlgn val="ctr"/>
        <c:lblOffset val="100"/>
        <c:noMultiLvlLbl val="0"/>
      </c:catAx>
      <c:valAx>
        <c:axId val="259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6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time(5)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graph!$A$2:$A$8</c:f>
              <c:strCache>
                <c:ptCount val="7"/>
                <c:pt idx="0">
                  <c:v>coffeescript_nodejs</c:v>
                </c:pt>
                <c:pt idx="1">
                  <c:v>crystal_crystal</c:v>
                </c:pt>
                <c:pt idx="2">
                  <c:v>elixir_cowboy</c:v>
                </c:pt>
                <c:pt idx="3">
                  <c:v>groovy_vertx</c:v>
                </c:pt>
                <c:pt idx="4">
                  <c:v>jruby_vertx</c:v>
                </c:pt>
                <c:pt idx="5">
                  <c:v>opal_nodejs</c:v>
                </c:pt>
                <c:pt idx="6">
                  <c:v>ruby_puma</c:v>
                </c:pt>
              </c:strCache>
            </c:strRef>
          </c:cat>
          <c:val>
            <c:numRef>
              <c:f>graph!$B$2:$B$8</c:f>
              <c:numCache>
                <c:formatCode>General</c:formatCode>
                <c:ptCount val="7"/>
                <c:pt idx="0">
                  <c:v>0.007</c:v>
                </c:pt>
                <c:pt idx="1">
                  <c:v>0.0</c:v>
                </c:pt>
                <c:pt idx="2">
                  <c:v>0.022</c:v>
                </c:pt>
                <c:pt idx="3">
                  <c:v>0.013</c:v>
                </c:pt>
                <c:pt idx="4">
                  <c:v>0.05</c:v>
                </c:pt>
                <c:pt idx="5">
                  <c:v>0.013</c:v>
                </c:pt>
                <c:pt idx="6">
                  <c:v>0.028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45952"/>
        <c:axId val="123264064"/>
      </c:barChart>
      <c:catAx>
        <c:axId val="1802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264064"/>
        <c:crosses val="autoZero"/>
        <c:auto val="1"/>
        <c:lblAlgn val="ctr"/>
        <c:lblOffset val="100"/>
        <c:noMultiLvlLbl val="0"/>
      </c:catAx>
      <c:valAx>
        <c:axId val="1232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24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0</xdr:row>
      <xdr:rowOff>50800</xdr:rowOff>
    </xdr:from>
    <xdr:to>
      <xdr:col>16</xdr:col>
      <xdr:colOff>1117600</xdr:colOff>
      <xdr:row>32</xdr:row>
      <xdr:rowOff>152400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98</xdr:row>
      <xdr:rowOff>0</xdr:rowOff>
    </xdr:from>
    <xdr:to>
      <xdr:col>17</xdr:col>
      <xdr:colOff>0</xdr:colOff>
      <xdr:row>130</xdr:row>
      <xdr:rowOff>101600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63500</xdr:colOff>
      <xdr:row>65</xdr:row>
      <xdr:rowOff>114300</xdr:rowOff>
    </xdr:from>
    <xdr:to>
      <xdr:col>17</xdr:col>
      <xdr:colOff>0</xdr:colOff>
      <xdr:row>97</xdr:row>
      <xdr:rowOff>215900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50800</xdr:colOff>
      <xdr:row>32</xdr:row>
      <xdr:rowOff>209550</xdr:rowOff>
    </xdr:from>
    <xdr:to>
      <xdr:col>16</xdr:col>
      <xdr:colOff>1117600</xdr:colOff>
      <xdr:row>65</xdr:row>
      <xdr:rowOff>63500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" connectionId="1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/>
  </sheetViews>
  <sheetFormatPr baseColWidth="12" defaultRowHeight="20" x14ac:dyDescent="0.3"/>
  <sheetData>
    <row r="1" spans="1:4" x14ac:dyDescent="0.3">
      <c r="A1" t="s">
        <v>5</v>
      </c>
      <c r="B1" t="s">
        <v>16</v>
      </c>
      <c r="C1" t="s">
        <v>17</v>
      </c>
      <c r="D1" t="s">
        <v>18</v>
      </c>
    </row>
    <row r="2" spans="1:4" x14ac:dyDescent="0.3">
      <c r="A2" t="str">
        <f>pressure!$A2</f>
        <v>coffeescript_nodejs</v>
      </c>
      <c r="B2">
        <f>pressure!$G2</f>
        <v>7.0000000000000001E-3</v>
      </c>
      <c r="C2">
        <f>pressure!$G3</f>
        <v>2.3370000000000002</v>
      </c>
      <c r="D2">
        <f>pressure!$G4</f>
        <v>30.978000000000002</v>
      </c>
    </row>
    <row r="3" spans="1:4" x14ac:dyDescent="0.3">
      <c r="A3" t="str">
        <f>pressure!$A5</f>
        <v>crystal_crystal</v>
      </c>
      <c r="B3">
        <f>pressure!$G5</f>
        <v>0</v>
      </c>
      <c r="C3">
        <f>pressure!$G6</f>
        <v>5.5E-2</v>
      </c>
      <c r="D3">
        <f>pressure!$G7</f>
        <v>7.8929999999999998</v>
      </c>
    </row>
    <row r="4" spans="1:4" x14ac:dyDescent="0.3">
      <c r="A4" t="str">
        <f>pressure!$A8</f>
        <v>elixir_cowboy</v>
      </c>
      <c r="B4">
        <f>pressure!$G8</f>
        <v>2.1999999999999999E-2</v>
      </c>
      <c r="C4">
        <f>pressure!$G9</f>
        <v>2.508</v>
      </c>
      <c r="D4">
        <f>pressure!$G10</f>
        <v>26.145</v>
      </c>
    </row>
    <row r="5" spans="1:4" x14ac:dyDescent="0.3">
      <c r="A5" t="str">
        <f>pressure!$A11</f>
        <v>groovy_vertx</v>
      </c>
      <c r="B5">
        <f>pressure!$G11</f>
        <v>1.2999999999999999E-2</v>
      </c>
      <c r="C5">
        <f>pressure!$G12</f>
        <v>0.14599999999999999</v>
      </c>
      <c r="D5">
        <f>pressure!$G13</f>
        <v>9.2560000000000002</v>
      </c>
    </row>
    <row r="6" spans="1:4" x14ac:dyDescent="0.3">
      <c r="A6" t="str">
        <f>pressure!$A14</f>
        <v>jruby_vertx</v>
      </c>
      <c r="B6">
        <f>pressure!$G14</f>
        <v>0.05</v>
      </c>
      <c r="C6">
        <f>pressure!$G15</f>
        <v>0.88400000000000001</v>
      </c>
      <c r="D6">
        <f>pressure!$G16</f>
        <v>19.829000000000001</v>
      </c>
    </row>
    <row r="7" spans="1:4" x14ac:dyDescent="0.3">
      <c r="A7" t="str">
        <f>pressure!$A17</f>
        <v>opal_nodejs</v>
      </c>
      <c r="B7">
        <f>pressure!$G17</f>
        <v>1.2999999999999999E-2</v>
      </c>
      <c r="C7">
        <f>pressure!$G18</f>
        <v>3.41</v>
      </c>
      <c r="D7">
        <f>pressure!$G19</f>
        <v>44.863999999999997</v>
      </c>
    </row>
    <row r="8" spans="1:4" x14ac:dyDescent="0.3">
      <c r="A8" t="str">
        <f>pressure!$A20</f>
        <v>ruby_puma</v>
      </c>
      <c r="B8">
        <f>pressure!$G20</f>
        <v>2.8000000000000001E-2</v>
      </c>
      <c r="C8">
        <f>pressure!$G21</f>
        <v>1.3939999999999999</v>
      </c>
      <c r="D8">
        <f>pressure!$G22</f>
        <v>21.388000000000002</v>
      </c>
    </row>
    <row r="9" spans="1:4" x14ac:dyDescent="0.3">
      <c r="A9" t="str">
        <f>pressure!$A23</f>
        <v>ruby_unicorn</v>
      </c>
      <c r="B9">
        <f>pressure!$G23</f>
        <v>25.852</v>
      </c>
      <c r="C9">
        <f>pressure!$G24</f>
        <v>137</v>
      </c>
      <c r="D9">
        <f>pressure!$G25</f>
        <v>889.9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pane ySplit="1" topLeftCell="A2" activePane="bottomLeft" state="frozen"/>
      <selection pane="bottomLeft" activeCell="A2" sqref="A2"/>
    </sheetView>
  </sheetViews>
  <sheetFormatPr baseColWidth="12" defaultRowHeight="20" x14ac:dyDescent="0.3"/>
  <sheetData>
    <row r="1" spans="1:10" s="1" customForma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7</v>
      </c>
      <c r="J1" s="1" t="s">
        <v>6</v>
      </c>
    </row>
    <row r="2" spans="1:10" x14ac:dyDescent="0.3">
      <c r="A2" t="s">
        <v>8</v>
      </c>
      <c r="B2">
        <v>15</v>
      </c>
      <c r="C2">
        <v>5</v>
      </c>
      <c r="D2">
        <v>62110</v>
      </c>
      <c r="E2">
        <v>62110</v>
      </c>
      <c r="F2">
        <v>0</v>
      </c>
      <c r="G2">
        <v>7.0000000000000001E-3</v>
      </c>
      <c r="I2">
        <f>ROUND(D2/C2/B2,3)</f>
        <v>828.13300000000004</v>
      </c>
      <c r="J2">
        <f>ROUND(F2/E2*100,3)</f>
        <v>0</v>
      </c>
    </row>
    <row r="3" spans="1:10" x14ac:dyDescent="0.3">
      <c r="A3" t="s">
        <v>8</v>
      </c>
      <c r="B3">
        <v>15</v>
      </c>
      <c r="C3">
        <v>50</v>
      </c>
      <c r="D3">
        <v>220134</v>
      </c>
      <c r="E3">
        <v>220134</v>
      </c>
      <c r="F3">
        <v>0</v>
      </c>
      <c r="G3">
        <v>2.3370000000000002</v>
      </c>
      <c r="I3">
        <f t="shared" ref="I3:I25" si="0">ROUND(D3/C3/B3,3)</f>
        <v>293.512</v>
      </c>
      <c r="J3">
        <f t="shared" ref="J3:J25" si="1">ROUND(F3/E3*100,3)</f>
        <v>0</v>
      </c>
    </row>
    <row r="4" spans="1:10" x14ac:dyDescent="0.3">
      <c r="A4" t="s">
        <v>8</v>
      </c>
      <c r="B4">
        <v>15</v>
      </c>
      <c r="C4">
        <v>500</v>
      </c>
      <c r="D4">
        <v>78590</v>
      </c>
      <c r="E4">
        <v>79590</v>
      </c>
      <c r="F4">
        <v>1000</v>
      </c>
      <c r="G4">
        <v>30.978000000000002</v>
      </c>
      <c r="I4">
        <f t="shared" si="0"/>
        <v>10.478999999999999</v>
      </c>
      <c r="J4">
        <f t="shared" si="1"/>
        <v>1.256</v>
      </c>
    </row>
    <row r="5" spans="1:10" x14ac:dyDescent="0.3">
      <c r="A5" t="s">
        <v>9</v>
      </c>
      <c r="B5">
        <v>15</v>
      </c>
      <c r="C5">
        <v>5</v>
      </c>
      <c r="D5">
        <v>59221</v>
      </c>
      <c r="E5">
        <v>59221</v>
      </c>
      <c r="F5">
        <v>0</v>
      </c>
      <c r="G5">
        <v>0</v>
      </c>
      <c r="I5">
        <f t="shared" si="0"/>
        <v>789.61300000000006</v>
      </c>
      <c r="J5">
        <f t="shared" si="1"/>
        <v>0</v>
      </c>
    </row>
    <row r="6" spans="1:10" x14ac:dyDescent="0.3">
      <c r="A6" t="s">
        <v>9</v>
      </c>
      <c r="B6">
        <v>15</v>
      </c>
      <c r="C6">
        <v>50</v>
      </c>
      <c r="D6">
        <v>627692</v>
      </c>
      <c r="E6">
        <v>627692</v>
      </c>
      <c r="F6">
        <v>0</v>
      </c>
      <c r="G6">
        <v>5.5E-2</v>
      </c>
      <c r="I6">
        <f t="shared" si="0"/>
        <v>836.923</v>
      </c>
      <c r="J6">
        <f t="shared" si="1"/>
        <v>0</v>
      </c>
    </row>
    <row r="7" spans="1:10" x14ac:dyDescent="0.3">
      <c r="A7" t="s">
        <v>9</v>
      </c>
      <c r="B7">
        <v>15</v>
      </c>
      <c r="C7">
        <v>500</v>
      </c>
      <c r="D7">
        <v>627030</v>
      </c>
      <c r="E7">
        <v>627030</v>
      </c>
      <c r="F7">
        <v>0</v>
      </c>
      <c r="G7">
        <v>7.8929999999999998</v>
      </c>
      <c r="I7">
        <f t="shared" si="0"/>
        <v>83.603999999999999</v>
      </c>
      <c r="J7">
        <f t="shared" si="1"/>
        <v>0</v>
      </c>
    </row>
    <row r="8" spans="1:10" x14ac:dyDescent="0.3">
      <c r="A8" t="s">
        <v>10</v>
      </c>
      <c r="B8">
        <v>15</v>
      </c>
      <c r="C8">
        <v>5</v>
      </c>
      <c r="D8">
        <v>60595</v>
      </c>
      <c r="E8">
        <v>60595</v>
      </c>
      <c r="F8">
        <v>0</v>
      </c>
      <c r="G8">
        <v>2.1999999999999999E-2</v>
      </c>
      <c r="I8">
        <f t="shared" si="0"/>
        <v>807.93299999999999</v>
      </c>
      <c r="J8">
        <f t="shared" si="1"/>
        <v>0</v>
      </c>
    </row>
    <row r="9" spans="1:10" x14ac:dyDescent="0.3">
      <c r="A9" t="s">
        <v>10</v>
      </c>
      <c r="B9">
        <v>15</v>
      </c>
      <c r="C9">
        <v>50</v>
      </c>
      <c r="D9">
        <v>202176</v>
      </c>
      <c r="E9">
        <v>202176</v>
      </c>
      <c r="F9">
        <v>0</v>
      </c>
      <c r="G9">
        <v>2.508</v>
      </c>
      <c r="I9">
        <f t="shared" si="0"/>
        <v>269.56799999999998</v>
      </c>
      <c r="J9">
        <f t="shared" si="1"/>
        <v>0</v>
      </c>
    </row>
    <row r="10" spans="1:10" x14ac:dyDescent="0.3">
      <c r="A10" t="s">
        <v>10</v>
      </c>
      <c r="B10">
        <v>15</v>
      </c>
      <c r="C10">
        <v>500</v>
      </c>
      <c r="D10">
        <v>211333</v>
      </c>
      <c r="E10">
        <v>211333</v>
      </c>
      <c r="F10">
        <v>0</v>
      </c>
      <c r="G10">
        <v>26.145</v>
      </c>
      <c r="I10">
        <f t="shared" si="0"/>
        <v>28.178000000000001</v>
      </c>
      <c r="J10">
        <f t="shared" si="1"/>
        <v>0</v>
      </c>
    </row>
    <row r="11" spans="1:10" x14ac:dyDescent="0.3">
      <c r="A11" t="s">
        <v>11</v>
      </c>
      <c r="B11">
        <v>15</v>
      </c>
      <c r="C11">
        <v>5</v>
      </c>
      <c r="D11">
        <v>59896</v>
      </c>
      <c r="E11">
        <v>59896</v>
      </c>
      <c r="F11">
        <v>0</v>
      </c>
      <c r="G11">
        <v>1.2999999999999999E-2</v>
      </c>
      <c r="I11">
        <f t="shared" si="0"/>
        <v>798.61300000000006</v>
      </c>
      <c r="J11">
        <f t="shared" si="1"/>
        <v>0</v>
      </c>
    </row>
    <row r="12" spans="1:10" x14ac:dyDescent="0.3">
      <c r="A12" t="s">
        <v>11</v>
      </c>
      <c r="B12">
        <v>15</v>
      </c>
      <c r="C12">
        <v>50</v>
      </c>
      <c r="D12">
        <v>598866</v>
      </c>
      <c r="E12">
        <v>598866</v>
      </c>
      <c r="F12">
        <v>0</v>
      </c>
      <c r="G12">
        <v>0.14599999999999999</v>
      </c>
      <c r="I12">
        <f t="shared" si="0"/>
        <v>798.48800000000006</v>
      </c>
      <c r="J12">
        <f t="shared" si="1"/>
        <v>0</v>
      </c>
    </row>
    <row r="13" spans="1:10" x14ac:dyDescent="0.3">
      <c r="A13" t="s">
        <v>11</v>
      </c>
      <c r="B13">
        <v>15</v>
      </c>
      <c r="C13">
        <v>500</v>
      </c>
      <c r="D13">
        <v>571604</v>
      </c>
      <c r="E13">
        <v>571604</v>
      </c>
      <c r="F13">
        <v>0</v>
      </c>
      <c r="G13">
        <v>9.2560000000000002</v>
      </c>
      <c r="I13">
        <f t="shared" si="0"/>
        <v>76.213999999999999</v>
      </c>
      <c r="J13">
        <f t="shared" si="1"/>
        <v>0</v>
      </c>
    </row>
    <row r="14" spans="1:10" x14ac:dyDescent="0.3">
      <c r="A14" t="s">
        <v>12</v>
      </c>
      <c r="B14">
        <v>15</v>
      </c>
      <c r="C14">
        <v>5</v>
      </c>
      <c r="D14">
        <v>59294</v>
      </c>
      <c r="E14">
        <v>59294</v>
      </c>
      <c r="F14">
        <v>0</v>
      </c>
      <c r="G14">
        <v>0.05</v>
      </c>
      <c r="I14">
        <f t="shared" si="0"/>
        <v>790.58699999999999</v>
      </c>
      <c r="J14">
        <f t="shared" si="1"/>
        <v>0</v>
      </c>
    </row>
    <row r="15" spans="1:10" x14ac:dyDescent="0.3">
      <c r="A15" t="s">
        <v>12</v>
      </c>
      <c r="B15">
        <v>15</v>
      </c>
      <c r="C15">
        <v>50</v>
      </c>
      <c r="D15">
        <v>384061</v>
      </c>
      <c r="E15">
        <v>384061</v>
      </c>
      <c r="F15">
        <v>0</v>
      </c>
      <c r="G15">
        <v>0.88400000000000001</v>
      </c>
      <c r="I15">
        <f t="shared" si="0"/>
        <v>512.08100000000002</v>
      </c>
      <c r="J15">
        <f t="shared" si="1"/>
        <v>0</v>
      </c>
    </row>
    <row r="16" spans="1:10" x14ac:dyDescent="0.3">
      <c r="A16" t="s">
        <v>12</v>
      </c>
      <c r="B16">
        <v>15</v>
      </c>
      <c r="C16">
        <v>500</v>
      </c>
      <c r="D16">
        <v>339131</v>
      </c>
      <c r="E16">
        <v>339131</v>
      </c>
      <c r="F16">
        <v>0</v>
      </c>
      <c r="G16">
        <v>19.829000000000001</v>
      </c>
      <c r="I16">
        <f t="shared" si="0"/>
        <v>45.216999999999999</v>
      </c>
      <c r="J16">
        <f t="shared" si="1"/>
        <v>0</v>
      </c>
    </row>
    <row r="17" spans="1:10" x14ac:dyDescent="0.3">
      <c r="A17" t="s">
        <v>13</v>
      </c>
      <c r="B17">
        <v>15</v>
      </c>
      <c r="C17">
        <v>5</v>
      </c>
      <c r="D17">
        <v>62825</v>
      </c>
      <c r="E17">
        <v>62825</v>
      </c>
      <c r="F17">
        <v>0</v>
      </c>
      <c r="G17">
        <v>1.2999999999999999E-2</v>
      </c>
      <c r="I17">
        <f t="shared" si="0"/>
        <v>837.66700000000003</v>
      </c>
      <c r="J17">
        <f t="shared" si="1"/>
        <v>0</v>
      </c>
    </row>
    <row r="18" spans="1:10" x14ac:dyDescent="0.3">
      <c r="A18" t="s">
        <v>13</v>
      </c>
      <c r="B18">
        <v>15</v>
      </c>
      <c r="C18">
        <v>50</v>
      </c>
      <c r="D18">
        <v>167892</v>
      </c>
      <c r="E18">
        <v>167892</v>
      </c>
      <c r="F18">
        <v>0</v>
      </c>
      <c r="G18">
        <v>3.41</v>
      </c>
      <c r="I18">
        <f t="shared" si="0"/>
        <v>223.85599999999999</v>
      </c>
      <c r="J18">
        <f t="shared" si="1"/>
        <v>0</v>
      </c>
    </row>
    <row r="19" spans="1:10" x14ac:dyDescent="0.3">
      <c r="A19" t="s">
        <v>13</v>
      </c>
      <c r="B19">
        <v>15</v>
      </c>
      <c r="C19">
        <v>500</v>
      </c>
      <c r="D19">
        <v>159234</v>
      </c>
      <c r="E19">
        <v>159234</v>
      </c>
      <c r="F19">
        <v>0</v>
      </c>
      <c r="G19">
        <v>44.863999999999997</v>
      </c>
      <c r="I19">
        <f t="shared" si="0"/>
        <v>21.231000000000002</v>
      </c>
      <c r="J19">
        <f t="shared" si="1"/>
        <v>0</v>
      </c>
    </row>
    <row r="20" spans="1:10" x14ac:dyDescent="0.3">
      <c r="A20" t="s">
        <v>14</v>
      </c>
      <c r="B20">
        <v>15</v>
      </c>
      <c r="C20">
        <v>5</v>
      </c>
      <c r="D20">
        <v>60117</v>
      </c>
      <c r="E20">
        <v>60117</v>
      </c>
      <c r="F20">
        <v>0</v>
      </c>
      <c r="G20">
        <v>2.8000000000000001E-2</v>
      </c>
      <c r="I20">
        <f t="shared" si="0"/>
        <v>801.56</v>
      </c>
      <c r="J20">
        <f t="shared" si="1"/>
        <v>0</v>
      </c>
    </row>
    <row r="21" spans="1:10" x14ac:dyDescent="0.3">
      <c r="A21" t="s">
        <v>14</v>
      </c>
      <c r="B21">
        <v>15</v>
      </c>
      <c r="C21">
        <v>50</v>
      </c>
      <c r="D21">
        <v>267000</v>
      </c>
      <c r="E21">
        <v>267000</v>
      </c>
      <c r="F21">
        <v>0</v>
      </c>
      <c r="G21">
        <v>1.3939999999999999</v>
      </c>
      <c r="I21">
        <f t="shared" si="0"/>
        <v>356</v>
      </c>
      <c r="J21">
        <f t="shared" si="1"/>
        <v>0</v>
      </c>
    </row>
    <row r="22" spans="1:10" x14ac:dyDescent="0.3">
      <c r="A22" t="s">
        <v>14</v>
      </c>
      <c r="B22">
        <v>15</v>
      </c>
      <c r="C22">
        <v>500</v>
      </c>
      <c r="D22">
        <v>212091</v>
      </c>
      <c r="E22">
        <v>212091</v>
      </c>
      <c r="F22">
        <v>0</v>
      </c>
      <c r="G22">
        <v>21.388000000000002</v>
      </c>
      <c r="I22">
        <f t="shared" si="0"/>
        <v>28.279</v>
      </c>
      <c r="J22">
        <f t="shared" si="1"/>
        <v>0</v>
      </c>
    </row>
    <row r="23" spans="1:10" x14ac:dyDescent="0.3">
      <c r="A23" t="s">
        <v>15</v>
      </c>
      <c r="B23">
        <v>15</v>
      </c>
      <c r="C23">
        <v>5</v>
      </c>
      <c r="D23">
        <v>1066</v>
      </c>
      <c r="E23">
        <v>1071</v>
      </c>
      <c r="F23">
        <v>5</v>
      </c>
      <c r="G23">
        <v>25.852</v>
      </c>
      <c r="I23">
        <f t="shared" si="0"/>
        <v>14.212999999999999</v>
      </c>
      <c r="J23">
        <f t="shared" si="1"/>
        <v>0.46700000000000003</v>
      </c>
    </row>
    <row r="24" spans="1:10" x14ac:dyDescent="0.3">
      <c r="A24" t="s">
        <v>15</v>
      </c>
      <c r="B24">
        <v>15</v>
      </c>
      <c r="C24">
        <v>50</v>
      </c>
      <c r="D24">
        <v>1678</v>
      </c>
      <c r="E24">
        <v>1746</v>
      </c>
      <c r="F24">
        <v>68</v>
      </c>
      <c r="G24">
        <v>137</v>
      </c>
      <c r="I24">
        <f t="shared" si="0"/>
        <v>2.2370000000000001</v>
      </c>
      <c r="J24">
        <f t="shared" si="1"/>
        <v>3.895</v>
      </c>
    </row>
    <row r="25" spans="1:10" x14ac:dyDescent="0.3">
      <c r="A25" t="s">
        <v>15</v>
      </c>
      <c r="B25">
        <v>15</v>
      </c>
      <c r="C25">
        <v>500</v>
      </c>
      <c r="D25">
        <v>6228</v>
      </c>
      <c r="E25">
        <v>12763</v>
      </c>
      <c r="F25">
        <v>6535</v>
      </c>
      <c r="G25">
        <v>889.9</v>
      </c>
      <c r="I25">
        <f t="shared" si="0"/>
        <v>0.83</v>
      </c>
      <c r="J25">
        <f t="shared" si="1"/>
        <v>51.203000000000003</v>
      </c>
    </row>
  </sheetData>
  <autoFilter ref="A1:C25"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graph</vt:lpstr>
      <vt:lpstr>pressure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2017-04-14T09:10:43Z</dcterms:created>
  <dcterms:modified xsi:type="dcterms:W3CDTF">2017-04-20T06:31:35Z</dcterms:modified>
</cp:coreProperties>
</file>