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2" i="1"/>
  <c r="C23" i="1"/>
  <c r="C22" i="1"/>
  <c r="C21" i="1"/>
  <c r="C20" i="1"/>
  <c r="C17" i="1"/>
  <c r="C18" i="1"/>
  <c r="C19" i="1"/>
  <c r="C15" i="1"/>
  <c r="C16" i="1" s="1"/>
  <c r="C13" i="1"/>
  <c r="C14" i="1"/>
  <c r="C12" i="1"/>
  <c r="C1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  <c r="B2" i="1"/>
  <c r="L2" i="1"/>
</calcChain>
</file>

<file path=xl/sharedStrings.xml><?xml version="1.0" encoding="utf-8"?>
<sst xmlns="http://schemas.openxmlformats.org/spreadsheetml/2006/main" count="11" uniqueCount="11">
  <si>
    <t>Год</t>
  </si>
  <si>
    <t>Население</t>
  </si>
  <si>
    <t>α=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</si>
  <si>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</si>
  <si>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Calibri"/>
        <family val="2"/>
        <charset val="204"/>
      </rPr>
      <t>γ</t>
    </r>
    <r>
      <rPr>
        <sz val="11"/>
        <color theme="1"/>
        <rFont val="Calibri"/>
        <family val="2"/>
      </rPr>
      <t>=</t>
    </r>
  </si>
  <si>
    <t>N0=</t>
  </si>
  <si>
    <t>Численность упадет на 20%</t>
  </si>
  <si>
    <t>x*=</t>
  </si>
  <si>
    <t>Логистическая модель</t>
  </si>
  <si>
    <t>численность населения удваивается через 35 лет для любых N0</t>
  </si>
  <si>
    <t>12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</si>
</sst>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Динамическая модель</a:t>
            </a:r>
            <a:r>
              <a:rPr lang="ru-RU" baseline="0"/>
              <a:t> народонаселения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Лист1!$B$2:$B$51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10200</c:v>
                </c:pt>
                <c:pt idx="2">
                  <c:v>10404</c:v>
                </c:pt>
                <c:pt idx="3">
                  <c:v>10612.08</c:v>
                </c:pt>
                <c:pt idx="4">
                  <c:v>10824.321599999999</c:v>
                </c:pt>
                <c:pt idx="5">
                  <c:v>11040.808031999999</c:v>
                </c:pt>
                <c:pt idx="6">
                  <c:v>11261.62419264</c:v>
                </c:pt>
                <c:pt idx="7">
                  <c:v>11486.8566764928</c:v>
                </c:pt>
                <c:pt idx="8">
                  <c:v>11716.593810022656</c:v>
                </c:pt>
                <c:pt idx="9">
                  <c:v>11950.925686223109</c:v>
                </c:pt>
                <c:pt idx="10">
                  <c:v>12189.944199947571</c:v>
                </c:pt>
                <c:pt idx="11">
                  <c:v>12433.743083946523</c:v>
                </c:pt>
                <c:pt idx="12">
                  <c:v>12682.417945625453</c:v>
                </c:pt>
                <c:pt idx="13">
                  <c:v>12936.066304537962</c:v>
                </c:pt>
                <c:pt idx="14">
                  <c:v>13194.787630628722</c:v>
                </c:pt>
                <c:pt idx="15">
                  <c:v>13458.683383241296</c:v>
                </c:pt>
                <c:pt idx="16">
                  <c:v>13727.857050906123</c:v>
                </c:pt>
                <c:pt idx="17">
                  <c:v>14002.414191924245</c:v>
                </c:pt>
                <c:pt idx="18">
                  <c:v>14282.46247576273</c:v>
                </c:pt>
                <c:pt idx="19">
                  <c:v>14568.111725277984</c:v>
                </c:pt>
                <c:pt idx="20">
                  <c:v>14859.473959783543</c:v>
                </c:pt>
                <c:pt idx="21">
                  <c:v>15156.663438979214</c:v>
                </c:pt>
                <c:pt idx="22">
                  <c:v>15459.796707758798</c:v>
                </c:pt>
                <c:pt idx="23">
                  <c:v>15768.992641913974</c:v>
                </c:pt>
                <c:pt idx="24">
                  <c:v>16084.372494752253</c:v>
                </c:pt>
                <c:pt idx="25">
                  <c:v>16406.059944647299</c:v>
                </c:pt>
                <c:pt idx="26">
                  <c:v>16734.181143540245</c:v>
                </c:pt>
                <c:pt idx="27">
                  <c:v>17068.86476641105</c:v>
                </c:pt>
                <c:pt idx="28">
                  <c:v>17410.242061739271</c:v>
                </c:pt>
                <c:pt idx="29">
                  <c:v>17758.446902974058</c:v>
                </c:pt>
                <c:pt idx="30">
                  <c:v>18113.615841033537</c:v>
                </c:pt>
                <c:pt idx="31">
                  <c:v>18475.88815785421</c:v>
                </c:pt>
                <c:pt idx="32">
                  <c:v>18845.405921011294</c:v>
                </c:pt>
                <c:pt idx="33">
                  <c:v>19222.31403943152</c:v>
                </c:pt>
                <c:pt idx="34">
                  <c:v>19606.76032022015</c:v>
                </c:pt>
                <c:pt idx="35">
                  <c:v>19998.895526624554</c:v>
                </c:pt>
                <c:pt idx="36">
                  <c:v>20398.873437157046</c:v>
                </c:pt>
                <c:pt idx="37">
                  <c:v>20806.850905900188</c:v>
                </c:pt>
                <c:pt idx="38">
                  <c:v>21222.987924018191</c:v>
                </c:pt>
                <c:pt idx="39">
                  <c:v>21647.447682498554</c:v>
                </c:pt>
                <c:pt idx="40">
                  <c:v>22080.396636148525</c:v>
                </c:pt>
                <c:pt idx="41">
                  <c:v>22522.004568871496</c:v>
                </c:pt>
                <c:pt idx="42">
                  <c:v>22972.444660248926</c:v>
                </c:pt>
                <c:pt idx="43">
                  <c:v>23431.893553453905</c:v>
                </c:pt>
                <c:pt idx="44">
                  <c:v>23900.531424522982</c:v>
                </c:pt>
                <c:pt idx="45">
                  <c:v>24378.542053013443</c:v>
                </c:pt>
                <c:pt idx="46">
                  <c:v>24866.112894073714</c:v>
                </c:pt>
                <c:pt idx="47">
                  <c:v>25363.435151955189</c:v>
                </c:pt>
                <c:pt idx="48">
                  <c:v>25870.703854994292</c:v>
                </c:pt>
                <c:pt idx="49">
                  <c:v>26388.117932094177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9-4103-87FA-ACE96CE7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57304"/>
        <c:axId val="400262224"/>
      </c:lineChart>
      <c:catAx>
        <c:axId val="40025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62224"/>
        <c:crosses val="autoZero"/>
        <c:auto val="1"/>
        <c:lblAlgn val="ctr"/>
        <c:lblOffset val="100"/>
        <c:noMultiLvlLbl val="0"/>
      </c:catAx>
      <c:valAx>
        <c:axId val="400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5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Логистическая модель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Лист1!$D$2:$D$51</c:f>
              <c:numCache>
                <c:formatCode>General</c:formatCode>
                <c:ptCount val="50"/>
                <c:pt idx="0">
                  <c:v>10000</c:v>
                </c:pt>
                <c:pt idx="1">
                  <c:v>20098</c:v>
                </c:pt>
                <c:pt idx="2">
                  <c:v>40185.951803920005</c:v>
                </c:pt>
                <c:pt idx="3">
                  <c:v>79528.413707083688</c:v>
                </c:pt>
                <c:pt idx="4">
                  <c:v>154196.13172980869</c:v>
                </c:pt>
                <c:pt idx="5">
                  <c:v>287224.21011296834</c:v>
                </c:pt>
                <c:pt idx="6">
                  <c:v>496045.20261567715</c:v>
                </c:pt>
                <c:pt idx="7">
                  <c:v>751029.24938487902</c:v>
                </c:pt>
                <c:pt idx="8">
                  <c:v>941753.25165720854</c:v>
                </c:pt>
                <c:pt idx="9">
                  <c:v>997704.39760049712</c:v>
                </c:pt>
                <c:pt idx="10">
                  <c:v>1000040.5368618059</c:v>
                </c:pt>
                <c:pt idx="11">
                  <c:v>999999.18758666201</c:v>
                </c:pt>
                <c:pt idx="12">
                  <c:v>1000000.0162475934</c:v>
                </c:pt>
                <c:pt idx="13">
                  <c:v>999999.99967504782</c:v>
                </c:pt>
                <c:pt idx="14">
                  <c:v>1000000.000006499</c:v>
                </c:pt>
                <c:pt idx="15">
                  <c:v>999999.99999986996</c:v>
                </c:pt>
                <c:pt idx="16">
                  <c:v>1000000.0000000026</c:v>
                </c:pt>
                <c:pt idx="17">
                  <c:v>999999.99999999988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B-4D36-B7F5-E5AF694C9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60360"/>
        <c:axId val="395643856"/>
      </c:lineChart>
      <c:catAx>
        <c:axId val="3950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643856"/>
        <c:crosses val="autoZero"/>
        <c:auto val="1"/>
        <c:lblAlgn val="ctr"/>
        <c:lblOffset val="100"/>
        <c:noMultiLvlLbl val="0"/>
      </c:catAx>
      <c:valAx>
        <c:axId val="3956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6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</xdr:row>
      <xdr:rowOff>49530</xdr:rowOff>
    </xdr:from>
    <xdr:to>
      <xdr:col>19</xdr:col>
      <xdr:colOff>0</xdr:colOff>
      <xdr:row>17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289560</xdr:colOff>
      <xdr:row>18</xdr:row>
      <xdr:rowOff>133350</xdr:rowOff>
    </xdr:from>
    <xdr:to>
      <xdr:col>18</xdr:col>
      <xdr:colOff>594360</xdr:colOff>
      <xdr:row>33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selection activeCell="I12" sqref="I12"/>
    </sheetView>
  </sheetViews>
  <sheetFormatPr defaultRowHeight="14.4" x14ac:dyDescent="0.3"/>
  <cols>
    <col min="3" max="3" width="17.77734375" customWidth="1"/>
    <col min="4" max="4" width="21.77734375" customWidth="1"/>
  </cols>
  <sheetData>
    <row r="1" spans="1:18" ht="27" customHeight="1" x14ac:dyDescent="0.3">
      <c r="A1" t="s">
        <v>0</v>
      </c>
      <c r="B1" t="s">
        <v>1</v>
      </c>
      <c r="C1" s="2" t="s">
        <v>6</v>
      </c>
      <c r="D1" t="s">
        <v>8</v>
      </c>
    </row>
    <row r="2" spans="1:18" x14ac:dyDescent="0.3">
      <c r="A2">
        <v>1</v>
      </c>
      <c r="B2">
        <f>O2</f>
        <v>10000</v>
      </c>
      <c r="D2">
        <f>O2</f>
        <v>10000</v>
      </c>
      <c r="E2" s="1" t="s">
        <v>2</v>
      </c>
      <c r="F2">
        <v>0.06</v>
      </c>
      <c r="H2" s="1" t="s">
        <v>3</v>
      </c>
      <c r="I2">
        <v>0.04</v>
      </c>
      <c r="K2" s="1" t="s">
        <v>4</v>
      </c>
      <c r="L2">
        <f xml:space="preserve"> 1 + F2 - I2</f>
        <v>1.02</v>
      </c>
      <c r="N2" t="s">
        <v>5</v>
      </c>
      <c r="O2">
        <v>10000</v>
      </c>
      <c r="Q2" t="s">
        <v>7</v>
      </c>
      <c r="R2">
        <v>1000000</v>
      </c>
    </row>
    <row r="3" spans="1:18" x14ac:dyDescent="0.3">
      <c r="A3">
        <v>2</v>
      </c>
      <c r="B3">
        <f>L$2*B2</f>
        <v>10200</v>
      </c>
      <c r="D3">
        <f>D2 + L$2*(1-D2/R$2)*D2</f>
        <v>20098</v>
      </c>
    </row>
    <row r="4" spans="1:18" x14ac:dyDescent="0.3">
      <c r="A4">
        <v>3</v>
      </c>
      <c r="B4">
        <f t="shared" ref="B4:B51" si="0">L$2*B3</f>
        <v>10404</v>
      </c>
      <c r="D4">
        <f t="shared" ref="D4:D51" si="1">D3 + L$2*(1-D3/R$2)*D3</f>
        <v>40185.951803920005</v>
      </c>
    </row>
    <row r="5" spans="1:18" x14ac:dyDescent="0.3">
      <c r="A5">
        <v>4</v>
      </c>
      <c r="B5">
        <f t="shared" si="0"/>
        <v>10612.08</v>
      </c>
      <c r="D5">
        <f t="shared" si="1"/>
        <v>79528.413707083688</v>
      </c>
    </row>
    <row r="6" spans="1:18" x14ac:dyDescent="0.3">
      <c r="A6">
        <v>5</v>
      </c>
      <c r="B6">
        <f t="shared" si="0"/>
        <v>10824.321599999999</v>
      </c>
      <c r="D6">
        <f t="shared" si="1"/>
        <v>154196.13172980869</v>
      </c>
    </row>
    <row r="7" spans="1:18" x14ac:dyDescent="0.3">
      <c r="A7">
        <v>6</v>
      </c>
      <c r="B7">
        <f t="shared" si="0"/>
        <v>11040.808031999999</v>
      </c>
      <c r="D7">
        <f t="shared" si="1"/>
        <v>287224.21011296834</v>
      </c>
    </row>
    <row r="8" spans="1:18" x14ac:dyDescent="0.3">
      <c r="A8">
        <v>7</v>
      </c>
      <c r="B8">
        <f t="shared" si="0"/>
        <v>11261.62419264</v>
      </c>
      <c r="D8">
        <f t="shared" si="1"/>
        <v>496045.20261567715</v>
      </c>
    </row>
    <row r="9" spans="1:18" x14ac:dyDescent="0.3">
      <c r="A9">
        <v>8</v>
      </c>
      <c r="B9">
        <f t="shared" si="0"/>
        <v>11486.8566764928</v>
      </c>
      <c r="D9">
        <f t="shared" si="1"/>
        <v>751029.24938487902</v>
      </c>
    </row>
    <row r="10" spans="1:18" x14ac:dyDescent="0.3">
      <c r="A10">
        <v>9</v>
      </c>
      <c r="B10">
        <f t="shared" si="0"/>
        <v>11716.593810022656</v>
      </c>
      <c r="D10">
        <f t="shared" si="1"/>
        <v>941753.25165720854</v>
      </c>
    </row>
    <row r="11" spans="1:18" x14ac:dyDescent="0.3">
      <c r="A11">
        <v>10</v>
      </c>
      <c r="B11">
        <f t="shared" si="0"/>
        <v>11950.925686223109</v>
      </c>
      <c r="C11">
        <f>0.8*B11</f>
        <v>9560.7405489784869</v>
      </c>
      <c r="D11">
        <f t="shared" si="1"/>
        <v>997704.39760049712</v>
      </c>
    </row>
    <row r="12" spans="1:18" x14ac:dyDescent="0.3">
      <c r="A12">
        <v>11</v>
      </c>
      <c r="B12">
        <f t="shared" si="0"/>
        <v>12189.944199947571</v>
      </c>
      <c r="C12">
        <f>L$2*C11</f>
        <v>9751.9553599580577</v>
      </c>
      <c r="D12">
        <f t="shared" si="1"/>
        <v>1000040.5368618059</v>
      </c>
    </row>
    <row r="13" spans="1:18" x14ac:dyDescent="0.3">
      <c r="A13">
        <v>12</v>
      </c>
      <c r="B13">
        <f t="shared" si="0"/>
        <v>12433.743083946523</v>
      </c>
      <c r="C13">
        <f t="shared" ref="C13:C19" si="2">L$2*C12</f>
        <v>9946.9944671572193</v>
      </c>
      <c r="D13">
        <f t="shared" si="1"/>
        <v>999999.18758666201</v>
      </c>
    </row>
    <row r="14" spans="1:18" x14ac:dyDescent="0.3">
      <c r="A14">
        <v>13</v>
      </c>
      <c r="B14">
        <f t="shared" si="0"/>
        <v>12682.417945625453</v>
      </c>
      <c r="C14">
        <f t="shared" si="2"/>
        <v>10145.934356500364</v>
      </c>
      <c r="D14">
        <f t="shared" si="1"/>
        <v>1000000.0162475934</v>
      </c>
    </row>
    <row r="15" spans="1:18" x14ac:dyDescent="0.3">
      <c r="A15">
        <v>14</v>
      </c>
      <c r="B15">
        <f t="shared" si="0"/>
        <v>12936.066304537962</v>
      </c>
      <c r="C15">
        <f>L$2*C14</f>
        <v>10348.853043630372</v>
      </c>
      <c r="D15">
        <f t="shared" si="1"/>
        <v>999999.99967504782</v>
      </c>
    </row>
    <row r="16" spans="1:18" x14ac:dyDescent="0.3">
      <c r="A16">
        <v>15</v>
      </c>
      <c r="B16">
        <f t="shared" si="0"/>
        <v>13194.787630628722</v>
      </c>
      <c r="C16">
        <f t="shared" si="2"/>
        <v>10555.83010450298</v>
      </c>
      <c r="D16">
        <f t="shared" si="1"/>
        <v>1000000.000006499</v>
      </c>
    </row>
    <row r="17" spans="1:4" x14ac:dyDescent="0.3">
      <c r="A17">
        <v>16</v>
      </c>
      <c r="B17">
        <f t="shared" si="0"/>
        <v>13458.683383241296</v>
      </c>
      <c r="C17">
        <f>L$2*C16</f>
        <v>10766.94670659304</v>
      </c>
      <c r="D17">
        <f t="shared" si="1"/>
        <v>999999.99999986996</v>
      </c>
    </row>
    <row r="18" spans="1:4" x14ac:dyDescent="0.3">
      <c r="A18">
        <v>17</v>
      </c>
      <c r="B18">
        <f t="shared" si="0"/>
        <v>13727.857050906123</v>
      </c>
      <c r="C18">
        <f t="shared" si="2"/>
        <v>10982.285640724902</v>
      </c>
      <c r="D18">
        <f t="shared" si="1"/>
        <v>1000000.0000000026</v>
      </c>
    </row>
    <row r="19" spans="1:4" x14ac:dyDescent="0.3">
      <c r="A19">
        <v>18</v>
      </c>
      <c r="B19">
        <f t="shared" si="0"/>
        <v>14002.414191924245</v>
      </c>
      <c r="C19">
        <f t="shared" si="2"/>
        <v>11201.931353539399</v>
      </c>
      <c r="D19">
        <f t="shared" si="1"/>
        <v>999999.99999999988</v>
      </c>
    </row>
    <row r="20" spans="1:4" x14ac:dyDescent="0.3">
      <c r="A20">
        <v>19</v>
      </c>
      <c r="B20">
        <f t="shared" si="0"/>
        <v>14282.46247576273</v>
      </c>
      <c r="C20">
        <f>L$2*C19</f>
        <v>11425.969980610187</v>
      </c>
      <c r="D20">
        <f t="shared" si="1"/>
        <v>1000000</v>
      </c>
    </row>
    <row r="21" spans="1:4" x14ac:dyDescent="0.3">
      <c r="A21">
        <v>20</v>
      </c>
      <c r="B21">
        <f t="shared" si="0"/>
        <v>14568.111725277984</v>
      </c>
      <c r="C21">
        <f>L$2*C20</f>
        <v>11654.489380222391</v>
      </c>
      <c r="D21">
        <f t="shared" si="1"/>
        <v>1000000</v>
      </c>
    </row>
    <row r="22" spans="1:4" x14ac:dyDescent="0.3">
      <c r="A22">
        <v>21</v>
      </c>
      <c r="B22">
        <f t="shared" si="0"/>
        <v>14859.473959783543</v>
      </c>
      <c r="C22">
        <f>L$2*C21</f>
        <v>11887.579167826838</v>
      </c>
      <c r="D22">
        <f t="shared" si="1"/>
        <v>1000000</v>
      </c>
    </row>
    <row r="23" spans="1:4" x14ac:dyDescent="0.3">
      <c r="A23">
        <v>22</v>
      </c>
      <c r="B23">
        <f t="shared" si="0"/>
        <v>15156.663438979214</v>
      </c>
      <c r="C23">
        <f>L$2*C22</f>
        <v>12125.330751183375</v>
      </c>
      <c r="D23">
        <f t="shared" si="1"/>
        <v>1000000</v>
      </c>
    </row>
    <row r="24" spans="1:4" x14ac:dyDescent="0.3">
      <c r="A24">
        <v>23</v>
      </c>
      <c r="B24">
        <f t="shared" si="0"/>
        <v>15459.796707758798</v>
      </c>
      <c r="C24" t="s">
        <v>10</v>
      </c>
      <c r="D24">
        <f t="shared" si="1"/>
        <v>1000000</v>
      </c>
    </row>
    <row r="25" spans="1:4" x14ac:dyDescent="0.3">
      <c r="A25">
        <v>24</v>
      </c>
      <c r="B25">
        <f t="shared" si="0"/>
        <v>15768.992641913974</v>
      </c>
      <c r="D25">
        <f t="shared" si="1"/>
        <v>1000000</v>
      </c>
    </row>
    <row r="26" spans="1:4" x14ac:dyDescent="0.3">
      <c r="A26">
        <v>25</v>
      </c>
      <c r="B26">
        <f t="shared" si="0"/>
        <v>16084.372494752253</v>
      </c>
      <c r="D26">
        <f t="shared" si="1"/>
        <v>1000000</v>
      </c>
    </row>
    <row r="27" spans="1:4" x14ac:dyDescent="0.3">
      <c r="A27">
        <v>26</v>
      </c>
      <c r="B27">
        <f t="shared" si="0"/>
        <v>16406.059944647299</v>
      </c>
      <c r="D27">
        <f t="shared" si="1"/>
        <v>1000000</v>
      </c>
    </row>
    <row r="28" spans="1:4" x14ac:dyDescent="0.3">
      <c r="A28">
        <v>27</v>
      </c>
      <c r="B28">
        <f t="shared" si="0"/>
        <v>16734.181143540245</v>
      </c>
      <c r="D28">
        <f t="shared" si="1"/>
        <v>1000000</v>
      </c>
    </row>
    <row r="29" spans="1:4" x14ac:dyDescent="0.3">
      <c r="A29">
        <v>28</v>
      </c>
      <c r="B29">
        <f t="shared" si="0"/>
        <v>17068.86476641105</v>
      </c>
      <c r="D29">
        <f t="shared" si="1"/>
        <v>1000000</v>
      </c>
    </row>
    <row r="30" spans="1:4" x14ac:dyDescent="0.3">
      <c r="A30">
        <v>29</v>
      </c>
      <c r="B30">
        <f t="shared" si="0"/>
        <v>17410.242061739271</v>
      </c>
      <c r="D30">
        <f t="shared" si="1"/>
        <v>1000000</v>
      </c>
    </row>
    <row r="31" spans="1:4" x14ac:dyDescent="0.3">
      <c r="A31">
        <v>30</v>
      </c>
      <c r="B31">
        <f t="shared" si="0"/>
        <v>17758.446902974058</v>
      </c>
      <c r="D31">
        <f t="shared" si="1"/>
        <v>1000000</v>
      </c>
    </row>
    <row r="32" spans="1:4" x14ac:dyDescent="0.3">
      <c r="A32">
        <v>31</v>
      </c>
      <c r="B32">
        <f t="shared" si="0"/>
        <v>18113.615841033537</v>
      </c>
      <c r="D32">
        <f t="shared" si="1"/>
        <v>1000000</v>
      </c>
    </row>
    <row r="33" spans="1:6" x14ac:dyDescent="0.3">
      <c r="A33">
        <v>32</v>
      </c>
      <c r="B33">
        <f t="shared" si="0"/>
        <v>18475.88815785421</v>
      </c>
      <c r="D33">
        <f t="shared" si="1"/>
        <v>1000000</v>
      </c>
    </row>
    <row r="34" spans="1:6" x14ac:dyDescent="0.3">
      <c r="A34">
        <v>33</v>
      </c>
      <c r="B34">
        <f t="shared" si="0"/>
        <v>18845.405921011294</v>
      </c>
      <c r="D34">
        <f>D33 + L$2*(1-D33/R$2)*D33</f>
        <v>1000000</v>
      </c>
    </row>
    <row r="35" spans="1:6" x14ac:dyDescent="0.3">
      <c r="A35">
        <v>34</v>
      </c>
      <c r="B35">
        <f t="shared" si="0"/>
        <v>19222.31403943152</v>
      </c>
      <c r="D35">
        <f t="shared" si="1"/>
        <v>1000000</v>
      </c>
    </row>
    <row r="36" spans="1:6" x14ac:dyDescent="0.3">
      <c r="A36">
        <v>35</v>
      </c>
      <c r="B36">
        <f t="shared" si="0"/>
        <v>19606.76032022015</v>
      </c>
      <c r="D36">
        <f t="shared" si="1"/>
        <v>1000000</v>
      </c>
    </row>
    <row r="37" spans="1:6" x14ac:dyDescent="0.3">
      <c r="A37">
        <v>36</v>
      </c>
      <c r="B37">
        <f t="shared" si="0"/>
        <v>19998.895526624554</v>
      </c>
      <c r="C37" s="3"/>
      <c r="D37">
        <f t="shared" si="1"/>
        <v>1000000</v>
      </c>
      <c r="F37" t="s">
        <v>9</v>
      </c>
    </row>
    <row r="38" spans="1:6" x14ac:dyDescent="0.3">
      <c r="A38">
        <v>37</v>
      </c>
      <c r="B38">
        <f t="shared" si="0"/>
        <v>20398.873437157046</v>
      </c>
      <c r="D38">
        <f t="shared" si="1"/>
        <v>1000000</v>
      </c>
    </row>
    <row r="39" spans="1:6" x14ac:dyDescent="0.3">
      <c r="A39">
        <v>38</v>
      </c>
      <c r="B39">
        <f t="shared" si="0"/>
        <v>20806.850905900188</v>
      </c>
      <c r="D39">
        <f t="shared" si="1"/>
        <v>1000000</v>
      </c>
    </row>
    <row r="40" spans="1:6" x14ac:dyDescent="0.3">
      <c r="A40">
        <v>39</v>
      </c>
      <c r="B40">
        <f t="shared" si="0"/>
        <v>21222.987924018191</v>
      </c>
      <c r="D40">
        <f t="shared" si="1"/>
        <v>1000000</v>
      </c>
    </row>
    <row r="41" spans="1:6" x14ac:dyDescent="0.3">
      <c r="A41">
        <v>40</v>
      </c>
      <c r="B41">
        <f t="shared" si="0"/>
        <v>21647.447682498554</v>
      </c>
      <c r="D41">
        <f t="shared" si="1"/>
        <v>1000000</v>
      </c>
    </row>
    <row r="42" spans="1:6" x14ac:dyDescent="0.3">
      <c r="A42">
        <v>41</v>
      </c>
      <c r="B42">
        <f t="shared" si="0"/>
        <v>22080.396636148525</v>
      </c>
      <c r="D42">
        <f t="shared" si="1"/>
        <v>1000000</v>
      </c>
    </row>
    <row r="43" spans="1:6" x14ac:dyDescent="0.3">
      <c r="A43">
        <v>42</v>
      </c>
      <c r="B43">
        <f t="shared" si="0"/>
        <v>22522.004568871496</v>
      </c>
      <c r="D43">
        <f t="shared" si="1"/>
        <v>1000000</v>
      </c>
    </row>
    <row r="44" spans="1:6" x14ac:dyDescent="0.3">
      <c r="A44">
        <v>43</v>
      </c>
      <c r="B44">
        <f t="shared" si="0"/>
        <v>22972.444660248926</v>
      </c>
      <c r="D44">
        <f>D43 + L$2*(1-D43/R$2)*D43</f>
        <v>1000000</v>
      </c>
    </row>
    <row r="45" spans="1:6" x14ac:dyDescent="0.3">
      <c r="A45">
        <v>44</v>
      </c>
      <c r="B45">
        <f t="shared" si="0"/>
        <v>23431.893553453905</v>
      </c>
      <c r="D45">
        <f t="shared" si="1"/>
        <v>1000000</v>
      </c>
    </row>
    <row r="46" spans="1:6" x14ac:dyDescent="0.3">
      <c r="A46">
        <v>45</v>
      </c>
      <c r="B46">
        <f t="shared" si="0"/>
        <v>23900.531424522982</v>
      </c>
      <c r="D46">
        <f t="shared" si="1"/>
        <v>1000000</v>
      </c>
    </row>
    <row r="47" spans="1:6" x14ac:dyDescent="0.3">
      <c r="A47">
        <v>46</v>
      </c>
      <c r="B47">
        <f t="shared" si="0"/>
        <v>24378.542053013443</v>
      </c>
      <c r="D47">
        <f t="shared" si="1"/>
        <v>1000000</v>
      </c>
    </row>
    <row r="48" spans="1:6" x14ac:dyDescent="0.3">
      <c r="A48">
        <v>47</v>
      </c>
      <c r="B48">
        <f t="shared" si="0"/>
        <v>24866.112894073714</v>
      </c>
      <c r="D48">
        <f t="shared" si="1"/>
        <v>1000000</v>
      </c>
    </row>
    <row r="49" spans="1:4" x14ac:dyDescent="0.3">
      <c r="A49">
        <v>48</v>
      </c>
      <c r="B49">
        <f t="shared" si="0"/>
        <v>25363.435151955189</v>
      </c>
      <c r="D49">
        <f t="shared" si="1"/>
        <v>1000000</v>
      </c>
    </row>
    <row r="50" spans="1:4" x14ac:dyDescent="0.3">
      <c r="A50">
        <v>49</v>
      </c>
      <c r="B50">
        <f t="shared" si="0"/>
        <v>25870.703854994292</v>
      </c>
      <c r="D50">
        <f t="shared" si="1"/>
        <v>1000000</v>
      </c>
    </row>
    <row r="51" spans="1:4" x14ac:dyDescent="0.3">
      <c r="A51">
        <v>50</v>
      </c>
      <c r="B51">
        <f t="shared" si="0"/>
        <v>26388.117932094177</v>
      </c>
      <c r="D51">
        <f t="shared" si="1"/>
        <v>1000000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2022-10-25T08:48:43Z</dcterms:modified>
</cp:coreProperties>
</file>