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МП\1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6" i="1" l="1"/>
  <c r="C3" i="1"/>
  <c r="C4" i="1"/>
  <c r="C5" i="1"/>
  <c r="C6" i="1"/>
  <c r="C7" i="1"/>
  <c r="C8" i="1"/>
  <c r="C9" i="1"/>
  <c r="C10" i="1"/>
  <c r="C11" i="1"/>
  <c r="C2" i="1"/>
  <c r="B12" i="1"/>
  <c r="B13" i="1" l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<sst xmlns="http://schemas.openxmlformats.org/spreadsheetml/2006/main" count="8" uniqueCount="8">
  <si>
    <t>Количество циклов</t>
  </si>
  <si>
    <t>Процессорное время</t>
  </si>
  <si>
    <t>Дисперсия</t>
  </si>
  <si>
    <t>F набл</t>
  </si>
  <si>
    <t>alpha</t>
  </si>
  <si>
    <t>F крит</t>
  </si>
  <si>
    <t>F табл</t>
  </si>
  <si>
    <t>линейное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</si>
</sst>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Процессорное время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738385826771655"/>
                  <c:y val="0.1245833333333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Лист1!$A$2:$A$11</c:f>
              <c:numCache>
                <c:formatCode>0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Лист1!$B$2:$B$11</c:f>
              <c:numCache>
                <c:formatCode>0</c:formatCode>
                <c:ptCount val="10"/>
                <c:pt idx="0">
                  <c:v>16</c:v>
                </c:pt>
                <c:pt idx="1">
                  <c:v>30</c:v>
                </c:pt>
                <c:pt idx="2">
                  <c:v>46</c:v>
                </c:pt>
                <c:pt idx="3">
                  <c:v>63</c:v>
                </c:pt>
                <c:pt idx="4">
                  <c:v>125</c:v>
                </c:pt>
                <c:pt idx="5">
                  <c:v>121</c:v>
                </c:pt>
                <c:pt idx="6">
                  <c:v>113</c:v>
                </c:pt>
                <c:pt idx="7">
                  <c:v>176</c:v>
                </c:pt>
                <c:pt idx="8">
                  <c:v>149</c:v>
                </c:pt>
                <c:pt idx="9">
                  <c:v>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18-4ADE-B76A-431CB9A06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54424"/>
        <c:axId val="441255408"/>
      </c:scatterChart>
      <c:valAx>
        <c:axId val="44125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55408"/>
        <c:crosses val="autoZero"/>
        <c:crossBetween val="midCat"/>
      </c:valAx>
      <c:valAx>
        <c:axId val="4412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25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M10" sqref="M10"/>
    </sheetView>
  </sheetViews>
  <sheetFormatPr defaultRowHeight="14.4" x14ac:dyDescent="0.3"/>
  <cols>
    <col min="1" max="1" width="18.77734375" customWidth="1"/>
    <col min="2" max="2" width="20.33203125" customWidth="1"/>
    <col min="3" max="3" width="24.33203125" customWidth="1"/>
  </cols>
  <sheetData>
    <row r="1" spans="1:3" x14ac:dyDescent="0.3">
      <c r="A1" t="s">
        <v>0</v>
      </c>
      <c r="B1" t="s">
        <v>1</v>
      </c>
      <c r="C1" s="2" t="s">
        <v>7</v>
      </c>
    </row>
    <row r="2" spans="1:3" x14ac:dyDescent="0.3">
      <c r="A2" s="1">
        <v>100000</v>
      </c>
      <c r="B2" s="1">
        <v>16</v>
      </c>
      <c r="C2" s="2">
        <f>0.0002*A2 + 5.0667</f>
        <v>25.066700000000001</v>
      </c>
    </row>
    <row r="3" spans="1:3" x14ac:dyDescent="0.3">
      <c r="A3" s="1">
        <f xml:space="preserve"> A2 + 100000</f>
        <v>200000</v>
      </c>
      <c r="B3" s="1">
        <v>30</v>
      </c>
      <c r="C3" s="2">
        <f t="shared" ref="C3:C11" si="0">0.0002*A3 + 5.0667</f>
        <v>45.066699999999997</v>
      </c>
    </row>
    <row r="4" spans="1:3" x14ac:dyDescent="0.3">
      <c r="A4" s="1">
        <f t="shared" ref="A4:A11" si="1" xml:space="preserve"> A3 + 100000</f>
        <v>300000</v>
      </c>
      <c r="B4" s="1">
        <v>46</v>
      </c>
      <c r="C4" s="2">
        <f t="shared" si="0"/>
        <v>65.066699999999997</v>
      </c>
    </row>
    <row r="5" spans="1:3" x14ac:dyDescent="0.3">
      <c r="A5" s="1">
        <f t="shared" si="1"/>
        <v>400000</v>
      </c>
      <c r="B5" s="1">
        <v>63</v>
      </c>
      <c r="C5" s="2">
        <f t="shared" si="0"/>
        <v>85.066699999999997</v>
      </c>
    </row>
    <row r="6" spans="1:3" x14ac:dyDescent="0.3">
      <c r="A6" s="1">
        <f t="shared" si="1"/>
        <v>500000</v>
      </c>
      <c r="B6" s="1">
        <v>125</v>
      </c>
      <c r="C6" s="2">
        <f t="shared" si="0"/>
        <v>105.0667</v>
      </c>
    </row>
    <row r="7" spans="1:3" x14ac:dyDescent="0.3">
      <c r="A7" s="1">
        <f t="shared" si="1"/>
        <v>600000</v>
      </c>
      <c r="B7" s="1">
        <v>121</v>
      </c>
      <c r="C7" s="2">
        <f t="shared" si="0"/>
        <v>125.0667</v>
      </c>
    </row>
    <row r="8" spans="1:3" x14ac:dyDescent="0.3">
      <c r="A8" s="1">
        <f t="shared" si="1"/>
        <v>700000</v>
      </c>
      <c r="B8" s="1">
        <v>113</v>
      </c>
      <c r="C8" s="2">
        <f t="shared" si="0"/>
        <v>145.0667</v>
      </c>
    </row>
    <row r="9" spans="1:3" x14ac:dyDescent="0.3">
      <c r="A9" s="1">
        <f t="shared" si="1"/>
        <v>800000</v>
      </c>
      <c r="B9" s="1">
        <v>176</v>
      </c>
      <c r="C9" s="2">
        <f t="shared" si="0"/>
        <v>165.0667</v>
      </c>
    </row>
    <row r="10" spans="1:3" x14ac:dyDescent="0.3">
      <c r="A10" s="1">
        <f t="shared" si="1"/>
        <v>900000</v>
      </c>
      <c r="B10" s="1">
        <v>149</v>
      </c>
      <c r="C10" s="2">
        <f t="shared" si="0"/>
        <v>185.0667</v>
      </c>
    </row>
    <row r="11" spans="1:3" x14ac:dyDescent="0.3">
      <c r="A11" s="1">
        <f t="shared" si="1"/>
        <v>1000000</v>
      </c>
      <c r="B11" s="1">
        <v>137</v>
      </c>
      <c r="C11" s="2">
        <f t="shared" si="0"/>
        <v>205.0667</v>
      </c>
    </row>
    <row r="12" spans="1:3" x14ac:dyDescent="0.3">
      <c r="A12" t="s">
        <v>2</v>
      </c>
      <c r="B12" s="3">
        <f>VAR(B2:B11)</f>
        <v>2996.0444444444438</v>
      </c>
      <c r="C12" s="3">
        <f>VAR(C2:C11)</f>
        <v>3666.6666666666697</v>
      </c>
    </row>
    <row r="13" spans="1:3" x14ac:dyDescent="0.3">
      <c r="A13" t="s">
        <v>3</v>
      </c>
      <c r="B13" s="3">
        <f>C12 / B12</f>
        <v>1.2238358724837206</v>
      </c>
    </row>
    <row r="14" spans="1:3" x14ac:dyDescent="0.3">
      <c r="A14" t="s">
        <v>4</v>
      </c>
      <c r="B14" s="4">
        <v>0.05</v>
      </c>
    </row>
    <row r="15" spans="1:3" x14ac:dyDescent="0.3">
      <c r="A15" t="s">
        <v>6</v>
      </c>
      <c r="B15">
        <v>3.18</v>
      </c>
    </row>
    <row r="16" spans="1:3" x14ac:dyDescent="0.3">
      <c r="A16" t="s">
        <v>5</v>
      </c>
      <c r="B16">
        <f>FINV(B14, 9, 9)</f>
        <v>3.17889310445827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Славников</dc:creator>
  <cp:lastModifiedBy>Lenovo</cp:lastModifiedBy>
  <dcterms:created xsi:type="dcterms:W3CDTF">2022-02-13T23:22:16Z</dcterms:created>
  <dcterms:modified xsi:type="dcterms:W3CDTF">2022-02-25T15:18:11Z</dcterms:modified>
</cp:coreProperties>
</file>