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김나은\"/>
    </mc:Choice>
  </mc:AlternateContent>
  <xr:revisionPtr revIDLastSave="0" documentId="13_ncr:1_{984B8525-244F-458D-B653-724B37AFB5B5}" xr6:coauthVersionLast="47" xr6:coauthVersionMax="47" xr10:uidLastSave="{00000000-0000-0000-0000-000000000000}"/>
  <bookViews>
    <workbookView xWindow="-110" yWindow="-110" windowWidth="38620" windowHeight="21100" xr2:uid="{09AED57D-C1BC-4B48-97FD-A2932D6D41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O18" i="1" s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O50" i="1" s="1"/>
  <c r="N51" i="1"/>
  <c r="N52" i="1"/>
  <c r="N53" i="1"/>
  <c r="N54" i="1"/>
  <c r="N55" i="1"/>
  <c r="N56" i="1"/>
  <c r="N57" i="1"/>
  <c r="O57" i="1" s="1"/>
  <c r="N58" i="1"/>
  <c r="N59" i="1"/>
  <c r="N60" i="1"/>
  <c r="N61" i="1"/>
  <c r="N62" i="1"/>
  <c r="N63" i="1"/>
  <c r="N64" i="1"/>
  <c r="O64" i="1" s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O81" i="1" s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O113" i="1" s="1"/>
  <c r="N114" i="1"/>
  <c r="O114" i="1" s="1"/>
  <c r="N14" i="1"/>
  <c r="M15" i="1"/>
  <c r="M16" i="1"/>
  <c r="M17" i="1"/>
  <c r="M18" i="1"/>
  <c r="M19" i="1"/>
  <c r="M20" i="1"/>
  <c r="M21" i="1"/>
  <c r="M22" i="1"/>
  <c r="O22" i="1" s="1"/>
  <c r="M23" i="1"/>
  <c r="O23" i="1" s="1"/>
  <c r="M24" i="1"/>
  <c r="O24" i="1" s="1"/>
  <c r="M25" i="1"/>
  <c r="O25" i="1" s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O40" i="1" s="1"/>
  <c r="M41" i="1"/>
  <c r="M42" i="1"/>
  <c r="M43" i="1"/>
  <c r="O43" i="1" s="1"/>
  <c r="M44" i="1"/>
  <c r="M45" i="1"/>
  <c r="M46" i="1"/>
  <c r="M47" i="1"/>
  <c r="M48" i="1"/>
  <c r="M49" i="1"/>
  <c r="M50" i="1"/>
  <c r="M51" i="1"/>
  <c r="M52" i="1"/>
  <c r="M53" i="1"/>
  <c r="M54" i="1"/>
  <c r="O54" i="1" s="1"/>
  <c r="M55" i="1"/>
  <c r="M56" i="1"/>
  <c r="O56" i="1" s="1"/>
  <c r="M57" i="1"/>
  <c r="M58" i="1"/>
  <c r="M59" i="1"/>
  <c r="O59" i="1" s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O83" i="1" s="1"/>
  <c r="M84" i="1"/>
  <c r="M85" i="1"/>
  <c r="M86" i="1"/>
  <c r="M87" i="1"/>
  <c r="M88" i="1"/>
  <c r="M89" i="1"/>
  <c r="O89" i="1" s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O51" i="1" s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O72" i="1" s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O99" i="1" s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4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5" i="1"/>
  <c r="O15" i="1" s="1"/>
  <c r="O19" i="1"/>
  <c r="O20" i="1"/>
  <c r="O21" i="1"/>
  <c r="O26" i="1"/>
  <c r="O35" i="1"/>
  <c r="O36" i="1"/>
  <c r="O37" i="1"/>
  <c r="O38" i="1"/>
  <c r="O39" i="1"/>
  <c r="O48" i="1"/>
  <c r="O49" i="1"/>
  <c r="O52" i="1"/>
  <c r="O53" i="1"/>
  <c r="O55" i="1"/>
  <c r="O58" i="1"/>
  <c r="O67" i="1"/>
  <c r="O68" i="1"/>
  <c r="O69" i="1"/>
  <c r="O70" i="1"/>
  <c r="O71" i="1"/>
  <c r="O80" i="1"/>
  <c r="O82" i="1"/>
  <c r="O84" i="1"/>
  <c r="O85" i="1"/>
  <c r="O86" i="1"/>
  <c r="O87" i="1"/>
  <c r="O88" i="1"/>
  <c r="O90" i="1"/>
  <c r="O100" i="1"/>
  <c r="O101" i="1"/>
  <c r="O102" i="1"/>
  <c r="O103" i="1"/>
  <c r="O104" i="1"/>
  <c r="O112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O14" i="1"/>
  <c r="N12" i="1"/>
  <c r="A15" i="1"/>
  <c r="A16" i="1" s="1"/>
  <c r="B15" i="1"/>
  <c r="E12" i="1"/>
  <c r="E15" i="1" s="1"/>
  <c r="B14" i="1"/>
  <c r="O62" i="1" l="1"/>
  <c r="O110" i="1"/>
  <c r="O78" i="1"/>
  <c r="O94" i="1"/>
  <c r="O17" i="1"/>
  <c r="O107" i="1"/>
  <c r="O91" i="1"/>
  <c r="O75" i="1"/>
  <c r="O27" i="1"/>
  <c r="O16" i="1"/>
  <c r="O46" i="1"/>
  <c r="O106" i="1"/>
  <c r="O74" i="1"/>
  <c r="O42" i="1"/>
  <c r="O30" i="1"/>
  <c r="O105" i="1"/>
  <c r="O73" i="1"/>
  <c r="O41" i="1"/>
  <c r="O98" i="1"/>
  <c r="O66" i="1"/>
  <c r="O34" i="1"/>
  <c r="O65" i="1"/>
  <c r="O96" i="1"/>
  <c r="O32" i="1"/>
  <c r="O97" i="1"/>
  <c r="O33" i="1"/>
  <c r="O60" i="1"/>
  <c r="O111" i="1"/>
  <c r="O95" i="1"/>
  <c r="O79" i="1"/>
  <c r="O63" i="1"/>
  <c r="O47" i="1"/>
  <c r="O31" i="1"/>
  <c r="O109" i="1"/>
  <c r="O93" i="1"/>
  <c r="O77" i="1"/>
  <c r="O61" i="1"/>
  <c r="O45" i="1"/>
  <c r="O29" i="1"/>
  <c r="O108" i="1"/>
  <c r="O44" i="1"/>
  <c r="O76" i="1"/>
  <c r="O92" i="1"/>
  <c r="O28" i="1"/>
  <c r="F14" i="1"/>
  <c r="D72" i="1"/>
  <c r="D106" i="1"/>
  <c r="D41" i="1"/>
  <c r="D40" i="1"/>
  <c r="D103" i="1"/>
  <c r="D90" i="1"/>
  <c r="D89" i="1"/>
  <c r="D25" i="1"/>
  <c r="D24" i="1"/>
  <c r="D87" i="1"/>
  <c r="D23" i="1"/>
  <c r="D74" i="1"/>
  <c r="D73" i="1"/>
  <c r="D71" i="1"/>
  <c r="D42" i="1"/>
  <c r="D105" i="1"/>
  <c r="D104" i="1"/>
  <c r="D39" i="1"/>
  <c r="D26" i="1"/>
  <c r="D88" i="1"/>
  <c r="D58" i="1"/>
  <c r="D55" i="1"/>
  <c r="D57" i="1"/>
  <c r="D56" i="1"/>
  <c r="A17" i="1"/>
  <c r="C17" i="1" s="1"/>
  <c r="B16" i="1"/>
  <c r="D102" i="1"/>
  <c r="D86" i="1"/>
  <c r="D70" i="1"/>
  <c r="D54" i="1"/>
  <c r="D38" i="1"/>
  <c r="D22" i="1"/>
  <c r="D101" i="1"/>
  <c r="D85" i="1"/>
  <c r="D69" i="1"/>
  <c r="D53" i="1"/>
  <c r="D37" i="1"/>
  <c r="D21" i="1"/>
  <c r="D52" i="1"/>
  <c r="D36" i="1"/>
  <c r="D20" i="1"/>
  <c r="C15" i="1"/>
  <c r="D99" i="1"/>
  <c r="D83" i="1"/>
  <c r="D67" i="1"/>
  <c r="D51" i="1"/>
  <c r="D35" i="1"/>
  <c r="D19" i="1"/>
  <c r="D114" i="1"/>
  <c r="D98" i="1"/>
  <c r="D82" i="1"/>
  <c r="D66" i="1"/>
  <c r="D50" i="1"/>
  <c r="D34" i="1"/>
  <c r="D18" i="1"/>
  <c r="D68" i="1"/>
  <c r="D113" i="1"/>
  <c r="D97" i="1"/>
  <c r="D81" i="1"/>
  <c r="D65" i="1"/>
  <c r="D49" i="1"/>
  <c r="D33" i="1"/>
  <c r="D17" i="1"/>
  <c r="D84" i="1"/>
  <c r="D112" i="1"/>
  <c r="D96" i="1"/>
  <c r="D80" i="1"/>
  <c r="D64" i="1"/>
  <c r="D48" i="1"/>
  <c r="D32" i="1"/>
  <c r="D16" i="1"/>
  <c r="D111" i="1"/>
  <c r="D95" i="1"/>
  <c r="D79" i="1"/>
  <c r="D63" i="1"/>
  <c r="D47" i="1"/>
  <c r="D31" i="1"/>
  <c r="D15" i="1"/>
  <c r="D100" i="1"/>
  <c r="D110" i="1"/>
  <c r="D94" i="1"/>
  <c r="D78" i="1"/>
  <c r="D62" i="1"/>
  <c r="D46" i="1"/>
  <c r="D30" i="1"/>
  <c r="D109" i="1"/>
  <c r="D93" i="1"/>
  <c r="D77" i="1"/>
  <c r="D61" i="1"/>
  <c r="D45" i="1"/>
  <c r="D29" i="1"/>
  <c r="E17" i="1"/>
  <c r="C16" i="1"/>
  <c r="C14" i="1"/>
  <c r="D108" i="1"/>
  <c r="D92" i="1"/>
  <c r="D76" i="1"/>
  <c r="D60" i="1"/>
  <c r="D44" i="1"/>
  <c r="D28" i="1"/>
  <c r="E16" i="1"/>
  <c r="D14" i="1"/>
  <c r="D107" i="1"/>
  <c r="D91" i="1"/>
  <c r="D75" i="1"/>
  <c r="D59" i="1"/>
  <c r="D43" i="1"/>
  <c r="D27" i="1"/>
  <c r="E14" i="1"/>
  <c r="F15" i="1" l="1"/>
  <c r="A18" i="1"/>
  <c r="B17" i="1"/>
  <c r="F17" i="1" s="1"/>
  <c r="F16" i="1"/>
  <c r="A19" i="1" l="1"/>
  <c r="B18" i="1"/>
  <c r="E18" i="1"/>
  <c r="C18" i="1"/>
  <c r="F18" i="1" l="1"/>
  <c r="C19" i="1"/>
  <c r="A20" i="1"/>
  <c r="E19" i="1"/>
  <c r="B19" i="1"/>
  <c r="F19" i="1" s="1"/>
  <c r="A21" i="1" l="1"/>
  <c r="C20" i="1"/>
  <c r="B20" i="1"/>
  <c r="E20" i="1"/>
  <c r="F20" i="1" l="1"/>
  <c r="A22" i="1"/>
  <c r="C21" i="1"/>
  <c r="E21" i="1"/>
  <c r="B21" i="1"/>
  <c r="F21" i="1" s="1"/>
  <c r="A23" i="1" l="1"/>
  <c r="C22" i="1"/>
  <c r="B22" i="1"/>
  <c r="E22" i="1"/>
  <c r="F22" i="1" l="1"/>
  <c r="A24" i="1"/>
  <c r="B23" i="1"/>
  <c r="C23" i="1"/>
  <c r="E23" i="1"/>
  <c r="F23" i="1" l="1"/>
  <c r="A25" i="1"/>
  <c r="B24" i="1"/>
  <c r="C24" i="1"/>
  <c r="E24" i="1"/>
  <c r="F24" i="1" l="1"/>
  <c r="A26" i="1"/>
  <c r="E25" i="1"/>
  <c r="B25" i="1"/>
  <c r="C25" i="1"/>
  <c r="F25" i="1" l="1"/>
  <c r="A27" i="1"/>
  <c r="E26" i="1"/>
  <c r="C26" i="1"/>
  <c r="B26" i="1"/>
  <c r="F26" i="1" l="1"/>
  <c r="E27" i="1"/>
  <c r="A28" i="1"/>
  <c r="C27" i="1"/>
  <c r="B27" i="1"/>
  <c r="F27" i="1" s="1"/>
  <c r="E28" i="1" l="1"/>
  <c r="A29" i="1"/>
  <c r="B28" i="1"/>
  <c r="C28" i="1"/>
  <c r="F28" i="1" l="1"/>
  <c r="E29" i="1"/>
  <c r="A30" i="1"/>
  <c r="B29" i="1"/>
  <c r="C29" i="1"/>
  <c r="F29" i="1" l="1"/>
  <c r="A31" i="1"/>
  <c r="E30" i="1"/>
  <c r="B30" i="1"/>
  <c r="C30" i="1"/>
  <c r="F30" i="1" l="1"/>
  <c r="A32" i="1"/>
  <c r="B31" i="1"/>
  <c r="C31" i="1"/>
  <c r="E31" i="1"/>
  <c r="F31" i="1" l="1"/>
  <c r="A33" i="1"/>
  <c r="B32" i="1"/>
  <c r="E32" i="1"/>
  <c r="C32" i="1"/>
  <c r="F32" i="1" l="1"/>
  <c r="A34" i="1"/>
  <c r="B33" i="1"/>
  <c r="C33" i="1"/>
  <c r="E33" i="1"/>
  <c r="F33" i="1" l="1"/>
  <c r="A35" i="1"/>
  <c r="B34" i="1"/>
  <c r="C34" i="1"/>
  <c r="E34" i="1"/>
  <c r="F34" i="1" l="1"/>
  <c r="A36" i="1"/>
  <c r="C35" i="1"/>
  <c r="E35" i="1"/>
  <c r="B35" i="1"/>
  <c r="F35" i="1" l="1"/>
  <c r="C36" i="1"/>
  <c r="A37" i="1"/>
  <c r="B36" i="1"/>
  <c r="E36" i="1"/>
  <c r="F36" i="1" l="1"/>
  <c r="A38" i="1"/>
  <c r="C37" i="1"/>
  <c r="E37" i="1"/>
  <c r="B37" i="1"/>
  <c r="F37" i="1" s="1"/>
  <c r="A39" i="1" l="1"/>
  <c r="C38" i="1"/>
  <c r="E38" i="1"/>
  <c r="B38" i="1"/>
  <c r="F38" i="1" s="1"/>
  <c r="A40" i="1" l="1"/>
  <c r="C39" i="1"/>
  <c r="B39" i="1"/>
  <c r="E39" i="1"/>
  <c r="F39" i="1" l="1"/>
  <c r="A41" i="1"/>
  <c r="C40" i="1"/>
  <c r="B40" i="1"/>
  <c r="E40" i="1"/>
  <c r="A42" i="1" l="1"/>
  <c r="B41" i="1"/>
  <c r="C41" i="1"/>
  <c r="E41" i="1"/>
  <c r="F40" i="1"/>
  <c r="F41" i="1" l="1"/>
  <c r="A43" i="1"/>
  <c r="E42" i="1"/>
  <c r="C42" i="1"/>
  <c r="B42" i="1"/>
  <c r="F42" i="1" s="1"/>
  <c r="A44" i="1" l="1"/>
  <c r="E43" i="1"/>
  <c r="C43" i="1"/>
  <c r="B43" i="1"/>
  <c r="F43" i="1" s="1"/>
  <c r="A45" i="1" l="1"/>
  <c r="E44" i="1"/>
  <c r="B44" i="1"/>
  <c r="C44" i="1"/>
  <c r="F44" i="1" l="1"/>
  <c r="A46" i="1"/>
  <c r="E45" i="1"/>
  <c r="C45" i="1"/>
  <c r="B45" i="1"/>
  <c r="F45" i="1" s="1"/>
  <c r="A47" i="1" l="1"/>
  <c r="E46" i="1"/>
  <c r="B46" i="1"/>
  <c r="C46" i="1"/>
  <c r="F46" i="1" l="1"/>
  <c r="A48" i="1"/>
  <c r="C47" i="1"/>
  <c r="E47" i="1"/>
  <c r="B47" i="1"/>
  <c r="F47" i="1" l="1"/>
  <c r="A49" i="1"/>
  <c r="B48" i="1"/>
  <c r="E48" i="1"/>
  <c r="C48" i="1"/>
  <c r="F48" i="1" l="1"/>
  <c r="A50" i="1"/>
  <c r="B49" i="1"/>
  <c r="C49" i="1"/>
  <c r="E49" i="1"/>
  <c r="A51" i="1" l="1"/>
  <c r="B50" i="1"/>
  <c r="E50" i="1"/>
  <c r="C50" i="1"/>
  <c r="F49" i="1"/>
  <c r="F50" i="1" l="1"/>
  <c r="A52" i="1"/>
  <c r="E51" i="1"/>
  <c r="C51" i="1"/>
  <c r="B51" i="1"/>
  <c r="F51" i="1" l="1"/>
  <c r="A53" i="1"/>
  <c r="C52" i="1"/>
  <c r="E52" i="1"/>
  <c r="B52" i="1"/>
  <c r="F52" i="1" s="1"/>
  <c r="C53" i="1" l="1"/>
  <c r="A54" i="1"/>
  <c r="E53" i="1"/>
  <c r="B53" i="1"/>
  <c r="F53" i="1" s="1"/>
  <c r="C54" i="1" l="1"/>
  <c r="A55" i="1"/>
  <c r="E54" i="1"/>
  <c r="B54" i="1"/>
  <c r="F54" i="1" l="1"/>
  <c r="A56" i="1"/>
  <c r="C55" i="1"/>
  <c r="B55" i="1"/>
  <c r="E55" i="1"/>
  <c r="F55" i="1" l="1"/>
  <c r="A57" i="1"/>
  <c r="E56" i="1"/>
  <c r="C56" i="1"/>
  <c r="B56" i="1"/>
  <c r="F56" i="1" l="1"/>
  <c r="A58" i="1"/>
  <c r="B57" i="1"/>
  <c r="C57" i="1"/>
  <c r="E57" i="1"/>
  <c r="F57" i="1" l="1"/>
  <c r="A59" i="1"/>
  <c r="E58" i="1"/>
  <c r="C58" i="1"/>
  <c r="B58" i="1"/>
  <c r="F58" i="1" l="1"/>
  <c r="A60" i="1"/>
  <c r="C59" i="1"/>
  <c r="E59" i="1"/>
  <c r="B59" i="1"/>
  <c r="F59" i="1" l="1"/>
  <c r="A61" i="1"/>
  <c r="E60" i="1"/>
  <c r="C60" i="1"/>
  <c r="B60" i="1"/>
  <c r="F60" i="1" l="1"/>
  <c r="E61" i="1"/>
  <c r="A62" i="1"/>
  <c r="C61" i="1"/>
  <c r="B61" i="1"/>
  <c r="F61" i="1" l="1"/>
  <c r="A63" i="1"/>
  <c r="E62" i="1"/>
  <c r="B62" i="1"/>
  <c r="C62" i="1"/>
  <c r="F62" i="1" l="1"/>
  <c r="A64" i="1"/>
  <c r="E63" i="1"/>
  <c r="B63" i="1"/>
  <c r="C63" i="1"/>
  <c r="F63" i="1" l="1"/>
  <c r="A65" i="1"/>
  <c r="E64" i="1"/>
  <c r="B64" i="1"/>
  <c r="C64" i="1"/>
  <c r="F64" i="1" l="1"/>
  <c r="B65" i="1"/>
  <c r="A66" i="1"/>
  <c r="C65" i="1"/>
  <c r="E65" i="1"/>
  <c r="B66" i="1" l="1"/>
  <c r="A67" i="1"/>
  <c r="C66" i="1"/>
  <c r="E66" i="1"/>
  <c r="F65" i="1"/>
  <c r="A68" i="1" l="1"/>
  <c r="C67" i="1"/>
  <c r="E67" i="1"/>
  <c r="B67" i="1"/>
  <c r="F67" i="1" s="1"/>
  <c r="F66" i="1"/>
  <c r="A69" i="1" l="1"/>
  <c r="C68" i="1"/>
  <c r="E68" i="1"/>
  <c r="B68" i="1"/>
  <c r="F68" i="1" s="1"/>
  <c r="C69" i="1" l="1"/>
  <c r="A70" i="1"/>
  <c r="E69" i="1"/>
  <c r="B69" i="1"/>
  <c r="F69" i="1" s="1"/>
  <c r="C70" i="1" l="1"/>
  <c r="A71" i="1"/>
  <c r="E70" i="1"/>
  <c r="B70" i="1"/>
  <c r="F70" i="1" s="1"/>
  <c r="A72" i="1" l="1"/>
  <c r="C71" i="1"/>
  <c r="E71" i="1"/>
  <c r="B71" i="1"/>
  <c r="F71" i="1" l="1"/>
  <c r="A73" i="1"/>
  <c r="B72" i="1"/>
  <c r="C72" i="1"/>
  <c r="E72" i="1"/>
  <c r="F72" i="1" l="1"/>
  <c r="A74" i="1"/>
  <c r="E73" i="1"/>
  <c r="C73" i="1"/>
  <c r="B73" i="1"/>
  <c r="F73" i="1" s="1"/>
  <c r="A75" i="1" l="1"/>
  <c r="E74" i="1"/>
  <c r="C74" i="1"/>
  <c r="B74" i="1"/>
  <c r="F74" i="1" s="1"/>
  <c r="A76" i="1" l="1"/>
  <c r="C75" i="1"/>
  <c r="E75" i="1"/>
  <c r="B75" i="1"/>
  <c r="F75" i="1" s="1"/>
  <c r="A77" i="1" l="1"/>
  <c r="E76" i="1"/>
  <c r="B76" i="1"/>
  <c r="C76" i="1"/>
  <c r="F76" i="1" l="1"/>
  <c r="A78" i="1"/>
  <c r="E77" i="1"/>
  <c r="C77" i="1"/>
  <c r="B77" i="1"/>
  <c r="F77" i="1" l="1"/>
  <c r="A79" i="1"/>
  <c r="E78" i="1"/>
  <c r="B78" i="1"/>
  <c r="C78" i="1"/>
  <c r="F78" i="1" l="1"/>
  <c r="A80" i="1"/>
  <c r="B79" i="1"/>
  <c r="E79" i="1"/>
  <c r="C79" i="1"/>
  <c r="F79" i="1" l="1"/>
  <c r="A81" i="1"/>
  <c r="B80" i="1"/>
  <c r="C80" i="1"/>
  <c r="E80" i="1"/>
  <c r="F80" i="1" l="1"/>
  <c r="A82" i="1"/>
  <c r="C81" i="1"/>
  <c r="B81" i="1"/>
  <c r="E81" i="1"/>
  <c r="F81" i="1" l="1"/>
  <c r="B82" i="1"/>
  <c r="A83" i="1"/>
  <c r="E82" i="1"/>
  <c r="C82" i="1"/>
  <c r="F82" i="1" s="1"/>
  <c r="A84" i="1" l="1"/>
  <c r="C83" i="1"/>
  <c r="E83" i="1"/>
  <c r="B83" i="1"/>
  <c r="F83" i="1" s="1"/>
  <c r="A85" i="1" l="1"/>
  <c r="E84" i="1"/>
  <c r="C84" i="1"/>
  <c r="B84" i="1"/>
  <c r="F84" i="1" s="1"/>
  <c r="A86" i="1" l="1"/>
  <c r="E85" i="1"/>
  <c r="C85" i="1"/>
  <c r="B85" i="1"/>
  <c r="F85" i="1" l="1"/>
  <c r="C86" i="1"/>
  <c r="A87" i="1"/>
  <c r="E86" i="1"/>
  <c r="B86" i="1"/>
  <c r="F86" i="1" s="1"/>
  <c r="A88" i="1" l="1"/>
  <c r="C87" i="1"/>
  <c r="E87" i="1"/>
  <c r="B87" i="1"/>
  <c r="F87" i="1" s="1"/>
  <c r="A89" i="1" l="1"/>
  <c r="B88" i="1"/>
  <c r="C88" i="1"/>
  <c r="E88" i="1"/>
  <c r="F88" i="1" l="1"/>
  <c r="A90" i="1"/>
  <c r="E89" i="1"/>
  <c r="C89" i="1"/>
  <c r="B89" i="1"/>
  <c r="F89" i="1" l="1"/>
  <c r="A91" i="1"/>
  <c r="C90" i="1"/>
  <c r="B90" i="1"/>
  <c r="F90" i="1" s="1"/>
  <c r="E90" i="1"/>
  <c r="A92" i="1" l="1"/>
  <c r="C91" i="1"/>
  <c r="B91" i="1"/>
  <c r="E91" i="1"/>
  <c r="F91" i="1" l="1"/>
  <c r="A93" i="1"/>
  <c r="B92" i="1"/>
  <c r="C92" i="1"/>
  <c r="E92" i="1"/>
  <c r="F92" i="1" l="1"/>
  <c r="A94" i="1"/>
  <c r="C93" i="1"/>
  <c r="B93" i="1"/>
  <c r="E93" i="1"/>
  <c r="F93" i="1" l="1"/>
  <c r="A95" i="1"/>
  <c r="E94" i="1"/>
  <c r="B94" i="1"/>
  <c r="C94" i="1"/>
  <c r="F94" i="1" l="1"/>
  <c r="A96" i="1"/>
  <c r="B95" i="1"/>
  <c r="E95" i="1"/>
  <c r="C95" i="1"/>
  <c r="F95" i="1" l="1"/>
  <c r="A97" i="1"/>
  <c r="E96" i="1"/>
  <c r="C96" i="1"/>
  <c r="B96" i="1"/>
  <c r="F96" i="1" l="1"/>
  <c r="A98" i="1"/>
  <c r="B97" i="1"/>
  <c r="E97" i="1"/>
  <c r="C97" i="1"/>
  <c r="F97" i="1" l="1"/>
  <c r="A99" i="1"/>
  <c r="B98" i="1"/>
  <c r="C98" i="1"/>
  <c r="E98" i="1"/>
  <c r="F98" i="1" l="1"/>
  <c r="A100" i="1"/>
  <c r="C99" i="1"/>
  <c r="E99" i="1"/>
  <c r="B99" i="1"/>
  <c r="F99" i="1" l="1"/>
  <c r="A101" i="1"/>
  <c r="C100" i="1"/>
  <c r="E100" i="1"/>
  <c r="B100" i="1"/>
  <c r="F100" i="1" s="1"/>
  <c r="A102" i="1" l="1"/>
  <c r="E101" i="1"/>
  <c r="B101" i="1"/>
  <c r="C101" i="1"/>
  <c r="F101" i="1" l="1"/>
  <c r="A103" i="1"/>
  <c r="C102" i="1"/>
  <c r="E102" i="1"/>
  <c r="B102" i="1"/>
  <c r="F102" i="1" l="1"/>
  <c r="A104" i="1"/>
  <c r="C103" i="1"/>
  <c r="E103" i="1"/>
  <c r="B103" i="1"/>
  <c r="F103" i="1" l="1"/>
  <c r="A105" i="1"/>
  <c r="B104" i="1"/>
  <c r="C104" i="1"/>
  <c r="E104" i="1"/>
  <c r="F104" i="1" l="1"/>
  <c r="A106" i="1"/>
  <c r="B105" i="1"/>
  <c r="C105" i="1"/>
  <c r="E105" i="1"/>
  <c r="A107" i="1" l="1"/>
  <c r="B106" i="1"/>
  <c r="C106" i="1"/>
  <c r="E106" i="1"/>
  <c r="F105" i="1"/>
  <c r="F106" i="1" l="1"/>
  <c r="A108" i="1"/>
  <c r="E107" i="1"/>
  <c r="B107" i="1"/>
  <c r="C107" i="1"/>
  <c r="F107" i="1" l="1"/>
  <c r="A109" i="1"/>
  <c r="E108" i="1"/>
  <c r="C108" i="1"/>
  <c r="B108" i="1"/>
  <c r="F108" i="1" s="1"/>
  <c r="A110" i="1" l="1"/>
  <c r="E109" i="1"/>
  <c r="C109" i="1"/>
  <c r="B109" i="1"/>
  <c r="F109" i="1" l="1"/>
  <c r="A111" i="1"/>
  <c r="B110" i="1"/>
  <c r="C110" i="1"/>
  <c r="E110" i="1"/>
  <c r="A112" i="1" l="1"/>
  <c r="E111" i="1"/>
  <c r="B111" i="1"/>
  <c r="C111" i="1"/>
  <c r="F110" i="1"/>
  <c r="F111" i="1" l="1"/>
  <c r="A113" i="1"/>
  <c r="B112" i="1"/>
  <c r="C112" i="1"/>
  <c r="E112" i="1"/>
  <c r="F112" i="1" l="1"/>
  <c r="A114" i="1"/>
  <c r="B113" i="1"/>
  <c r="E113" i="1"/>
  <c r="C113" i="1"/>
  <c r="F113" i="1" l="1"/>
  <c r="C114" i="1"/>
  <c r="B114" i="1"/>
  <c r="E114" i="1"/>
  <c r="F114" i="1" l="1"/>
</calcChain>
</file>

<file path=xl/sharedStrings.xml><?xml version="1.0" encoding="utf-8"?>
<sst xmlns="http://schemas.openxmlformats.org/spreadsheetml/2006/main" count="22" uniqueCount="11">
  <si>
    <t>x_0</t>
    <phoneticPr fontId="1" type="noConversion"/>
  </si>
  <si>
    <t>w_n</t>
    <phoneticPr fontId="1" type="noConversion"/>
  </si>
  <si>
    <t>w_d</t>
    <phoneticPr fontId="1" type="noConversion"/>
  </si>
  <si>
    <t>t</t>
    <phoneticPr fontId="1" type="noConversion"/>
  </si>
  <si>
    <t>x(t)</t>
    <phoneticPr fontId="1" type="noConversion"/>
  </si>
  <si>
    <t xml:space="preserve"> −𝜁𝜔_𝑛 𝑡</t>
  </si>
  <si>
    <t>𝑥_0 𝑐𝑜𝑠𝜔_𝑑 𝑡</t>
  </si>
  <si>
    <t>v_0 = x'_0</t>
    <phoneticPr fontId="1" type="noConversion"/>
  </si>
  <si>
    <t>𝜁</t>
  </si>
  <si>
    <t>(𝑥 '_0+𝜁𝜔_𝑛 𝑥_0)/𝜔_𝑑</t>
  </si>
  <si>
    <t xml:space="preserve"> 𝑠𝑖𝑛𝜔_𝑑 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</si>
</sst>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1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underdamped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Sheet1!$A$14:$A$114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Sheet1!$F$14:$F$114</c:f>
              <c:numCache>
                <c:formatCode>General</c:formatCode>
                <c:ptCount val="101"/>
                <c:pt idx="0">
                  <c:v>0.17</c:v>
                </c:pt>
                <c:pt idx="1">
                  <c:v>0.25716871137580011</c:v>
                </c:pt>
                <c:pt idx="2">
                  <c:v>0.3286953018382418</c:v>
                </c:pt>
                <c:pt idx="3">
                  <c:v>0.38285132846414693</c:v>
                </c:pt>
                <c:pt idx="4">
                  <c:v>0.41869146450400785</c:v>
                </c:pt>
                <c:pt idx="5">
                  <c:v>0.43603845209186348</c:v>
                </c:pt>
                <c:pt idx="6">
                  <c:v>0.43543944156068021</c:v>
                </c:pt>
                <c:pt idx="7">
                  <c:v>0.41809728114645867</c:v>
                </c:pt>
                <c:pt idx="8">
                  <c:v>0.38578105203472179</c:v>
                </c:pt>
                <c:pt idx="9">
                  <c:v>0.34072066127233053</c:v>
                </c:pt>
                <c:pt idx="10">
                  <c:v>0.28549060312981606</c:v>
                </c:pt>
                <c:pt idx="11">
                  <c:v>0.22288808099711244</c:v>
                </c:pt>
                <c:pt idx="12">
                  <c:v>0.15581055792451115</c:v>
                </c:pt>
                <c:pt idx="13">
                  <c:v>8.7137492766311761E-2</c:v>
                </c:pt>
                <c:pt idx="14">
                  <c:v>1.9620544844728208E-2</c:v>
                </c:pt>
                <c:pt idx="15">
                  <c:v>-4.4214077895602957E-2</c:v>
                </c:pt>
                <c:pt idx="16">
                  <c:v>-0.10214816189241255</c:v>
                </c:pt>
                <c:pt idx="17">
                  <c:v>-0.15233673403924794</c:v>
                </c:pt>
                <c:pt idx="18">
                  <c:v>-0.19335463323222715</c:v>
                </c:pt>
                <c:pt idx="19">
                  <c:v>-0.22422384010316218</c:v>
                </c:pt>
                <c:pt idx="20">
                  <c:v>-0.24442177655539304</c:v>
                </c:pt>
                <c:pt idx="21">
                  <c:v>-0.25387150626117849</c:v>
                </c:pt>
                <c:pt idx="22">
                  <c:v>-0.25291540363127535</c:v>
                </c:pt>
                <c:pt idx="23">
                  <c:v>-0.24227439287130134</c:v>
                </c:pt>
                <c:pt idx="24">
                  <c:v>-0.22299527673213204</c:v>
                </c:pt>
                <c:pt idx="25">
                  <c:v>-0.19638896796592828</c:v>
                </c:pt>
                <c:pt idx="26">
                  <c:v>-0.16396260219753142</c:v>
                </c:pt>
                <c:pt idx="27">
                  <c:v>-0.12734855092197978</c:v>
                </c:pt>
                <c:pt idx="28">
                  <c:v>-8.8233274364351688E-2</c:v>
                </c:pt>
                <c:pt idx="29">
                  <c:v>-4.8288766853236666E-2</c:v>
                </c:pt>
                <c:pt idx="30">
                  <c:v>-9.109066481544326E-3</c:v>
                </c:pt>
                <c:pt idx="31">
                  <c:v>2.7846056850560384E-2</c:v>
                </c:pt>
                <c:pt idx="32">
                  <c:v>6.1298536561658006E-2</c:v>
                </c:pt>
                <c:pt idx="33">
                  <c:v>9.018932301749305E-2</c:v>
                </c:pt>
                <c:pt idx="34">
                  <c:v>0.11370480291768606</c:v>
                </c:pt>
                <c:pt idx="35">
                  <c:v>0.13129202237785331</c:v>
                </c:pt>
                <c:pt idx="36">
                  <c:v>0.14266286302510173</c:v>
                </c:pt>
                <c:pt idx="37">
                  <c:v>0.14778773637720569</c:v>
                </c:pt>
                <c:pt idx="38">
                  <c:v>0.14687972859718776</c:v>
                </c:pt>
                <c:pt idx="39">
                  <c:v>0.14037043449747394</c:v>
                </c:pt>
                <c:pt idx="40">
                  <c:v>0.12887895853433201</c:v>
                </c:pt>
                <c:pt idx="41">
                  <c:v>0.11317572674238678</c:v>
                </c:pt>
                <c:pt idx="42">
                  <c:v>9.4142845481148249E-2</c:v>
                </c:pt>
                <c:pt idx="43">
                  <c:v>7.2732761841443991E-2</c:v>
                </c:pt>
                <c:pt idx="44">
                  <c:v>4.9926930653509928E-2</c:v>
                </c:pt>
                <c:pt idx="45">
                  <c:v>2.6696080701984932E-2</c:v>
                </c:pt>
                <c:pt idx="46">
                  <c:v>3.9635064199723498E-3</c:v>
                </c:pt>
                <c:pt idx="47">
                  <c:v>-1.7427399034910831E-2</c:v>
                </c:pt>
                <c:pt idx="48">
                  <c:v>-3.6740396822053684E-2</c:v>
                </c:pt>
                <c:pt idx="49">
                  <c:v>-5.3367733959547248E-2</c:v>
                </c:pt>
                <c:pt idx="50">
                  <c:v>-6.6845120491104887E-2</c:v>
                </c:pt>
                <c:pt idx="51">
                  <c:v>-7.6860192767969737E-2</c:v>
                </c:pt>
                <c:pt idx="52">
                  <c:v>-8.3254564877176612E-2</c:v>
                </c:pt>
                <c:pt idx="53">
                  <c:v>-8.6019810663087115E-2</c:v>
                </c:pt>
                <c:pt idx="54">
                  <c:v>-8.5287930201398104E-2</c:v>
                </c:pt>
                <c:pt idx="55">
                  <c:v>-8.1317030752361366E-2</c:v>
                </c:pt>
                <c:pt idx="56">
                  <c:v>-7.4473088669917559E-2</c:v>
                </c:pt>
                <c:pt idx="57">
                  <c:v>-6.520875282787264E-2</c:v>
                </c:pt>
                <c:pt idx="58">
                  <c:v>-5.4040201002050016E-2</c:v>
                </c:pt>
                <c:pt idx="59">
                  <c:v>-4.152306919800644E-2</c:v>
                </c:pt>
                <c:pt idx="60">
                  <c:v>-2.8228442590420171E-2</c:v>
                </c:pt>
                <c:pt idx="61">
                  <c:v>-1.4719829371208297E-2</c:v>
                </c:pt>
                <c:pt idx="62">
                  <c:v>-1.5319403549278348E-3</c:v>
                </c:pt>
                <c:pt idx="63">
                  <c:v>1.0848026500410593E-2</c:v>
                </c:pt>
                <c:pt idx="64">
                  <c:v>2.1996040004741858E-2</c:v>
                </c:pt>
                <c:pt idx="65">
                  <c:v>3.1563426018931688E-2</c:v>
                </c:pt>
                <c:pt idx="66">
                  <c:v>3.9285351973751055E-2</c:v>
                </c:pt>
                <c:pt idx="67">
                  <c:v>4.4985522233153385E-2</c:v>
                </c:pt>
                <c:pt idx="68">
                  <c:v>4.8577152432390802E-2</c:v>
                </c:pt>
                <c:pt idx="69">
                  <c:v>5.0060429856858435E-2</c:v>
                </c:pt>
                <c:pt idx="70">
                  <c:v>4.9516788748725282E-2</c:v>
                </c:pt>
                <c:pt idx="71">
                  <c:v>4.71004305652752E-2</c:v>
                </c:pt>
                <c:pt idx="72">
                  <c:v>4.3027597127257913E-2</c:v>
                </c:pt>
                <c:pt idx="73">
                  <c:v>3.7564157811117375E-2</c:v>
                </c:pt>
                <c:pt idx="74">
                  <c:v>3.1012100028405761E-2</c:v>
                </c:pt>
                <c:pt idx="75">
                  <c:v>2.3695515768172339E-2</c:v>
                </c:pt>
                <c:pt idx="76">
                  <c:v>1.594665743184958E-2</c:v>
                </c:pt>
                <c:pt idx="77">
                  <c:v>8.0925958356792751E-3</c:v>
                </c:pt>
                <c:pt idx="78">
                  <c:v>4.4295501627501202E-4</c:v>
                </c:pt>
                <c:pt idx="79">
                  <c:v>-6.72087422911036E-3</c:v>
                </c:pt>
                <c:pt idx="80">
                  <c:v>-1.315472355161767E-2</c:v>
                </c:pt>
                <c:pt idx="81">
                  <c:v>-1.8658610701115123E-2</c:v>
                </c:pt>
                <c:pt idx="82">
                  <c:v>-2.3081542386942495E-2</c:v>
                </c:pt>
                <c:pt idx="83">
                  <c:v>-2.6324113288460425E-2</c:v>
                </c:pt>
                <c:pt idx="84">
                  <c:v>-2.8338945925472901E-2</c:v>
                </c:pt>
                <c:pt idx="85">
                  <c:v>-2.9129096376065786E-2</c:v>
                </c:pt>
                <c:pt idx="86">
                  <c:v>-2.8744621012260448E-2</c:v>
                </c:pt>
                <c:pt idx="87">
                  <c:v>-2.727755747076685E-2</c:v>
                </c:pt>
                <c:pt idx="88">
                  <c:v>-2.4855617547639222E-2</c:v>
                </c:pt>
                <c:pt idx="89">
                  <c:v>-2.1634919780216772E-2</c:v>
                </c:pt>
                <c:pt idx="90">
                  <c:v>-1.7792104944702011E-2</c:v>
                </c:pt>
                <c:pt idx="91">
                  <c:v>-1.3516178917472272E-2</c:v>
                </c:pt>
                <c:pt idx="92">
                  <c:v>-9.0004152122008397E-3</c:v>
                </c:pt>
                <c:pt idx="93">
                  <c:v>-4.4346253588244174E-3</c:v>
                </c:pt>
                <c:pt idx="94">
                  <c:v>1.9291455037549193E-6</c:v>
                </c:pt>
                <c:pt idx="95">
                  <c:v>4.1467523054329047E-3</c:v>
                </c:pt>
                <c:pt idx="96">
                  <c:v>7.8592743253420132E-3</c:v>
                </c:pt>
                <c:pt idx="97">
                  <c:v>1.102482797482324E-2</c:v>
                </c:pt>
                <c:pt idx="98">
                  <c:v>1.3557365223725061E-2</c:v>
                </c:pt>
                <c:pt idx="99">
                  <c:v>1.5400892257404226E-2</c:v>
                </c:pt>
                <c:pt idx="100">
                  <c:v>1.6529651817493801E-2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C-4B95-9311-2A482A5BAFC6}"/>
            </c:ext>
          </c:extLst>
        </c:ser>
        <c:ser>
          <c:idx val="1"/>
          <c:order val="1"/>
          <c:tx>
            <c:v>0.35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Sheet1!$J$14:$J$114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Sheet1!$O$14:$O$114</c:f>
              <c:numCache>
                <c:formatCode>General</c:formatCode>
                <c:ptCount val="101"/>
                <c:pt idx="0">
                  <c:v>0.375</c:v>
                </c:pt>
                <c:pt idx="1">
                  <c:v>0.43418506185130018</c:v>
                </c:pt>
                <c:pt idx="2">
                  <c:v>0.46905217938292687</c:v>
                </c:pt>
                <c:pt idx="3">
                  <c:v>0.48169783494957369</c:v>
                </c:pt>
                <c:pt idx="4">
                  <c:v>0.47474914695257825</c:v>
                </c:pt>
                <c:pt idx="5">
                  <c:v>0.451192698089596</c:v>
                </c:pt>
                <c:pt idx="6">
                  <c:v>0.41421389875912829</c:v>
                </c:pt>
                <c:pt idx="7">
                  <c:v>0.36705136507395059</c:v>
                </c:pt>
                <c:pt idx="8">
                  <c:v>0.31286961113039674</c:v>
                </c:pt>
                <c:pt idx="9">
                  <c:v>0.2546522175550624</c:v>
                </c:pt>
                <c:pt idx="10">
                  <c:v>0.19511657914718258</c:v>
                </c:pt>
                <c:pt idx="11">
                  <c:v>0.1366503819428353</c:v>
                </c:pt>
                <c:pt idx="12">
                  <c:v>8.1269134644361196E-2</c:v>
                </c:pt>
                <c:pt idx="13">
                  <c:v>3.0593393936086358E-2</c:v>
                </c:pt>
                <c:pt idx="14">
                  <c:v>-1.4156216374802275E-2</c:v>
                </c:pt>
                <c:pt idx="15">
                  <c:v>-5.2148486534077144E-2</c:v>
                </c:pt>
                <c:pt idx="16">
                  <c:v>-8.2918150731950857E-2</c:v>
                </c:pt>
                <c:pt idx="17">
                  <c:v>-0.1063321386062023</c:v>
                </c:pt>
                <c:pt idx="18">
                  <c:v>-0.12254822945539609</c:v>
                </c:pt>
                <c:pt idx="19">
                  <c:v>-0.13196869806379674</c:v>
                </c:pt>
                <c:pt idx="20">
                  <c:v>-0.13519136584145899</c:v>
                </c:pt>
                <c:pt idx="21">
                  <c:v>-0.13296023083099182</c:v>
                </c:pt>
                <c:pt idx="22">
                  <c:v>-0.12611756296485893</c:v>
                </c:pt>
                <c:pt idx="23">
                  <c:v>-0.11555903395390588</c:v>
                </c:pt>
                <c:pt idx="24">
                  <c:v>-0.10219312024070482</c:v>
                </c:pt>
                <c:pt idx="25">
                  <c:v>-8.6905686754527631E-2</c:v>
                </c:pt>
                <c:pt idx="26">
                  <c:v>-7.0530340966138569E-2</c:v>
                </c:pt>
                <c:pt idx="27">
                  <c:v>-5.3824851006300134E-2</c:v>
                </c:pt>
                <c:pt idx="28">
                  <c:v>-3.7453656195607955E-2</c:v>
                </c:pt>
                <c:pt idx="29">
                  <c:v>-2.1976268837902959E-2</c:v>
                </c:pt>
                <c:pt idx="30">
                  <c:v>-7.8411760476970668E-3</c:v>
                </c:pt>
                <c:pt idx="31">
                  <c:v>4.6152987391989263E-3</c:v>
                </c:pt>
                <c:pt idx="32">
                  <c:v>1.5165823268214449E-2</c:v>
                </c:pt>
                <c:pt idx="33">
                  <c:v>2.368529091662798E-2</c:v>
                </c:pt>
                <c:pt idx="34">
                  <c:v>3.0141213042690393E-2</c:v>
                </c:pt>
                <c:pt idx="35">
                  <c:v>3.4582020799555635E-2</c:v>
                </c:pt>
                <c:pt idx="36">
                  <c:v>3.7124000686690715E-2</c:v>
                </c:pt>
                <c:pt idx="37">
                  <c:v>3.7937537806349481E-2</c:v>
                </c:pt>
                <c:pt idx="38">
                  <c:v>3.7233272543790163E-2</c:v>
                </c:pt>
                <c:pt idx="39">
                  <c:v>3.5248695223272154E-2</c:v>
                </c:pt>
                <c:pt idx="40">
                  <c:v>3.2235614011678133E-2</c:v>
                </c:pt>
                <c:pt idx="41">
                  <c:v>2.8448838383268255E-2</c:v>
                </c:pt>
                <c:pt idx="42">
                  <c:v>2.4136327776320798E-2</c:v>
                </c:pt>
                <c:pt idx="43">
                  <c:v>1.9530966058066587E-2</c:v>
                </c:pt>
                <c:pt idx="44">
                  <c:v>1.4844039852795069E-2</c:v>
                </c:pt>
                <c:pt idx="45">
                  <c:v>1.0260424836979361E-2</c:v>
                </c:pt>
                <c:pt idx="46">
                  <c:v>5.9354203030973496E-3</c:v>
                </c:pt>
                <c:pt idx="47">
                  <c:v>1.9931195888755657E-3</c:v>
                </c:pt>
                <c:pt idx="48">
                  <c:v>-1.4738372336117742E-3</c:v>
                </c:pt>
                <c:pt idx="49">
                  <c:v>-4.4033117910804781E-3</c:v>
                </c:pt>
                <c:pt idx="50">
                  <c:v>-6.7617191864158196E-3</c:v>
                </c:pt>
                <c:pt idx="51">
                  <c:v>-8.5412940715160167E-3</c:v>
                </c:pt>
                <c:pt idx="52">
                  <c:v>-9.7567816705156837E-3</c:v>
                </c:pt>
                <c:pt idx="53">
                  <c:v>-1.0441756354631493E-2</c:v>
                </c:pt>
                <c:pt idx="54">
                  <c:v>-1.0644755937522543E-2</c:v>
                </c:pt>
                <c:pt idx="55">
                  <c:v>-1.0425400471830723E-2</c:v>
                </c:pt>
                <c:pt idx="56">
                  <c:v>-9.850641391547366E-3</c:v>
                </c:pt>
                <c:pt idx="57">
                  <c:v>-8.9912617043317131E-3</c:v>
                </c:pt>
                <c:pt idx="58">
                  <c:v>-7.9187218306807049E-3</c:v>
                </c:pt>
                <c:pt idx="59">
                  <c:v>-6.7024197140864447E-3</c:v>
                </c:pt>
                <c:pt idx="60">
                  <c:v>-5.4074089308228683E-3</c:v>
                </c:pt>
                <c:pt idx="61">
                  <c:v>-4.0925954813775724E-3</c:v>
                </c:pt>
                <c:pt idx="62">
                  <c:v>-2.8094133434624184E-3</c:v>
                </c:pt>
                <c:pt idx="63">
                  <c:v>-1.6009611312006419E-3</c:v>
                </c:pt>
                <c:pt idx="64">
                  <c:v>-5.0156759376293722E-4</c:v>
                </c:pt>
                <c:pt idx="65">
                  <c:v>4.6325769481506184E-4</c:v>
                </c:pt>
                <c:pt idx="66">
                  <c:v>1.2765402831840134E-3</c:v>
                </c:pt>
                <c:pt idx="67">
                  <c:v>1.9292803782436131E-3</c:v>
                </c:pt>
                <c:pt idx="68">
                  <c:v>2.4196752196201017E-3</c:v>
                </c:pt>
                <c:pt idx="69">
                  <c:v>2.7521833302901039E-3</c:v>
                </c:pt>
                <c:pt idx="70">
                  <c:v>2.9364873110597819E-3</c:v>
                </c:pt>
                <c:pt idx="71">
                  <c:v>2.9864077092500649E-3</c:v>
                </c:pt>
                <c:pt idx="72">
                  <c:v>2.9188149861584588E-3</c:v>
                </c:pt>
                <c:pt idx="73">
                  <c:v>2.7525801281053208E-3</c:v>
                </c:pt>
                <c:pt idx="74">
                  <c:v>2.5075973676826398E-3</c:v>
                </c:pt>
                <c:pt idx="75">
                  <c:v>2.2039051506031935E-3</c:v>
                </c:pt>
                <c:pt idx="76">
                  <c:v>1.8609242059513679E-3</c:v>
                </c:pt>
                <c:pt idx="77">
                  <c:v>1.4968246156182054E-3</c:v>
                </c:pt>
                <c:pt idx="78">
                  <c:v>1.1280273460450249E-3</c:v>
                </c:pt>
                <c:pt idx="79">
                  <c:v>7.6883996650991139E-4</c:v>
                </c:pt>
                <c:pt idx="80">
                  <c:v>4.3122134889187754E-4</c:v>
                </c:pt>
                <c:pt idx="81">
                  <c:v>1.2466609385656128E-4</c:v>
                </c:pt>
                <c:pt idx="82">
                  <c:v>-1.4380371482126432E-4</c:v>
                </c:pt>
                <c:pt idx="83">
                  <c:v>-3.6955407248905845E-4</c:v>
                </c:pt>
                <c:pt idx="84">
                  <c:v>-5.5017796843175601E-4</c:v>
                </c:pt>
                <c:pt idx="85">
                  <c:v>-6.852742931688098E-4</c:v>
                </c:pt>
                <c:pt idx="86">
                  <c:v>-7.7618328186045572E-4</c:v>
                </c:pt>
                <c:pt idx="87">
                  <c:v>-8.2569434212917815E-4</c:v>
                </c:pt>
                <c:pt idx="88">
                  <c:v>-8.3774092941448462E-4</c:v>
                </c:pt>
                <c:pt idx="89">
                  <c:v>-8.1709557003621593E-4</c:v>
                </c:pt>
                <c:pt idx="90">
                  <c:v>-7.6907630192332677E-4</c:v>
                </c:pt>
                <c:pt idx="91">
                  <c:v>-6.9927381045735827E-4</c:v>
                </c:pt>
                <c:pt idx="92">
                  <c:v>-6.1330647845260098E-4</c:v>
                </c:pt>
                <c:pt idx="93">
                  <c:v>-5.1660853033531169E-4</c:v>
                </c:pt>
                <c:pt idx="94">
                  <c:v>-4.1425450386477832E-4</c:v>
                </c:pt>
                <c:pt idx="95">
                  <c:v>-3.1082148748053768E-4</c:v>
                </c:pt>
                <c:pt idx="96">
                  <c:v>-2.1028896292759995E-4</c:v>
                </c:pt>
                <c:pt idx="97">
                  <c:v>-1.1597472296413239E-4</c:v>
                </c:pt>
                <c:pt idx="98">
                  <c:v>-3.0504211566800626E-5</c:v>
                </c:pt>
                <c:pt idx="99">
                  <c:v>4.4190233799276023E-5</c:v>
                </c:pt>
                <c:pt idx="100">
                  <c:v>1.0684437491316423E-4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5-40E1-B1BB-84FC07BE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00368"/>
        <c:axId val="579500848"/>
      </c:scatterChart>
      <c:valAx>
        <c:axId val="5795003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9500848"/>
        <c:crosses val="autoZero"/>
        <c:crossBetween val="midCat"/>
      </c:valAx>
      <c:valAx>
        <c:axId val="579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950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257175</xdr:colOff>
      <xdr:row>23</xdr:row>
      <xdr:rowOff>6350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E52A83-6D28-874B-6C15-78CFFDEDCB59}"/>
            </a:ext>
          </a:extLst>
        </xdr:cNvPr>
        <xdr:cNvSpPr txBox="1"/>
      </xdr:nvSpPr>
      <xdr:spPr>
        <a:xfrm>
          <a:off x="11483975" y="475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 editAs="oneCell">
    <xdr:from>
      <xdr:col>1</xdr:col>
      <xdr:colOff>368300</xdr:colOff>
      <xdr:row>1</xdr:row>
      <xdr:rowOff>38100</xdr:rowOff>
    </xdr:from>
    <xdr:to>
      <xdr:col>7</xdr:col>
      <xdr:colOff>387611</xdr:colOff>
      <xdr:row>7</xdr:row>
      <xdr:rowOff>114370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ABB39C7-3345-7CBF-2F5A-97351F588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254000"/>
          <a:ext cx="5086611" cy="13716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171450</xdr:rowOff>
    </xdr:from>
    <xdr:to>
      <xdr:col>1</xdr:col>
      <xdr:colOff>279448</xdr:colOff>
      <xdr:row>6</xdr:row>
      <xdr:rowOff>133392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C85698B-C9CB-9137-CC83-72A88D6A5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3250"/>
          <a:ext cx="939848" cy="825542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2</xdr:row>
      <xdr:rowOff>69850</xdr:rowOff>
    </xdr:from>
    <xdr:to>
      <xdr:col>12</xdr:col>
      <xdr:colOff>165234</xdr:colOff>
      <xdr:row>5</xdr:row>
      <xdr:rowOff>190539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6B9BEEC-4756-1BAB-A222-BFCE3215E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8600" y="501650"/>
          <a:ext cx="2616334" cy="768389"/>
        </a:xfrm>
        <a:prstGeom prst="rect">
          <a:avLst/>
        </a:prstGeom>
      </xdr:spPr>
    </xdr:pic>
    <xdr:clientData/>
  </xdr:twoCellAnchor>
  <xdr:twoCellAnchor>
    <xdr:from>
      <xdr:col>15</xdr:col>
      <xdr:colOff>492124</xdr:colOff>
      <xdr:row>4</xdr:row>
      <xdr:rowOff>139700</xdr:rowOff>
    </xdr:from>
    <xdr:to>
      <xdr:col>26</xdr:col>
      <xdr:colOff>114299</xdr:colOff>
      <xdr:row>22</xdr:row>
      <xdr:rowOff>101600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0F8C2CD-A63F-0038-09DD-898586B6A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F21A-4C99-47C8-860B-F898719AF440}">
  <dimension ref="A10:O114"/>
  <sheetViews>
    <sheetView tabSelected="1" workbookViewId="0">
      <selection activeCell="AC5" sqref="AC5"/>
    </sheetView>
  </sheetViews>
  <sheetFormatPr defaultRowHeight="17" x14ac:dyDescent="0.45"/>
  <cols>
    <col min="3" max="3" width="11" customWidth="1"/>
    <col min="4" max="4" width="12.25" customWidth="1"/>
    <col min="5" max="5" width="12.5" customWidth="1"/>
    <col min="6" max="6" width="13.4140625" customWidth="1"/>
  </cols>
  <sheetData>
    <row r="10" spans="1:15" ht="17" customHeight="1" x14ac:dyDescent="0.45"/>
    <row r="11" spans="1:15" x14ac:dyDescent="0.45">
      <c r="A11" t="s">
        <v>8</v>
      </c>
      <c r="B11" t="s">
        <v>1</v>
      </c>
      <c r="C11" t="s">
        <v>0</v>
      </c>
      <c r="D11" t="s">
        <v>7</v>
      </c>
      <c r="E11" t="s">
        <v>2</v>
      </c>
      <c r="J11" t="s">
        <v>8</v>
      </c>
      <c r="K11" t="s">
        <v>1</v>
      </c>
      <c r="L11" t="s">
        <v>0</v>
      </c>
      <c r="M11" t="s">
        <v>7</v>
      </c>
      <c r="N11" t="s">
        <v>2</v>
      </c>
    </row>
    <row r="12" spans="1:15" x14ac:dyDescent="0.45">
      <c r="A12">
        <v>0.17</v>
      </c>
      <c r="B12">
        <v>2</v>
      </c>
      <c r="C12">
        <v>0</v>
      </c>
      <c r="D12">
        <v>1</v>
      </c>
      <c r="E12">
        <f>SQRT(1-A12^2)*$B$12</f>
        <v>1.970888124678821</v>
      </c>
      <c r="J12">
        <v>0.375</v>
      </c>
      <c r="K12">
        <v>2</v>
      </c>
      <c r="L12">
        <v>0</v>
      </c>
      <c r="M12">
        <v>1</v>
      </c>
      <c r="N12">
        <f>SQRT(1-J12^2)*$B$12</f>
        <v>1.8540496217739157</v>
      </c>
    </row>
    <row r="13" spans="1:15" ht="17" customHeight="1" x14ac:dyDescent="0.45">
      <c r="A13" t="s">
        <v>3</v>
      </c>
      <c r="B13" t="s">
        <v>5</v>
      </c>
      <c r="C13" t="s">
        <v>6</v>
      </c>
      <c r="D13" s="1" t="s">
        <v>9</v>
      </c>
      <c r="E13" s="2" t="s">
        <v>10</v>
      </c>
      <c r="F13" s="2" t="s">
        <v>4</v>
      </c>
      <c r="J13" t="s">
        <v>3</v>
      </c>
      <c r="K13" t="s">
        <v>5</v>
      </c>
      <c r="L13" t="s">
        <v>6</v>
      </c>
      <c r="M13" s="1" t="s">
        <v>9</v>
      </c>
      <c r="N13" s="2" t="s">
        <v>10</v>
      </c>
      <c r="O13" s="2" t="s">
        <v>4</v>
      </c>
    </row>
    <row r="14" spans="1:15" x14ac:dyDescent="0.45">
      <c r="A14">
        <v>0</v>
      </c>
      <c r="B14">
        <f t="shared" ref="B14:B45" si="0">-$A$12*$B$12*A14</f>
        <v>0</v>
      </c>
      <c r="C14">
        <f t="shared" ref="C14:C45" si="1">$A$12*COS($E$12*A14)</f>
        <v>0.17</v>
      </c>
      <c r="D14">
        <f>$D$12/$E$12</f>
        <v>0.5073854712899859</v>
      </c>
      <c r="E14">
        <f t="shared" ref="E14:E45" si="2">SIN($E$12*A14)</f>
        <v>0</v>
      </c>
      <c r="F14">
        <f>EXP(B14)*(C14+D14*E14)</f>
        <v>0.17</v>
      </c>
      <c r="J14">
        <v>0</v>
      </c>
      <c r="K14">
        <f>-$J$12*$K$12*J14</f>
        <v>0</v>
      </c>
      <c r="L14">
        <f>$J$12*COS($N$12*J14)</f>
        <v>0.375</v>
      </c>
      <c r="M14">
        <f>$M$12/$N$12</f>
        <v>0.5393598899705937</v>
      </c>
      <c r="N14">
        <f>SIN($N$12*J14)</f>
        <v>0</v>
      </c>
      <c r="O14">
        <f>EXP(K14)*(L14+M14*N14)</f>
        <v>0.375</v>
      </c>
    </row>
    <row r="15" spans="1:15" x14ac:dyDescent="0.45">
      <c r="A15">
        <f>A14+0.1</f>
        <v>0.1</v>
      </c>
      <c r="B15">
        <f t="shared" si="0"/>
        <v>-3.4000000000000002E-2</v>
      </c>
      <c r="C15">
        <f t="shared" si="1"/>
        <v>0.16670893390349895</v>
      </c>
      <c r="D15">
        <f t="shared" ref="D15:D78" si="3">$D$12/$E$12</f>
        <v>0.5073854712899859</v>
      </c>
      <c r="E15">
        <f t="shared" si="2"/>
        <v>0.19581533536112303</v>
      </c>
      <c r="F15">
        <f t="shared" ref="F15:F78" si="4">EXP(B15)*(C15+D15*E15)</f>
        <v>0.25716871137580011</v>
      </c>
      <c r="J15">
        <f>J14+0.1</f>
        <v>0.1</v>
      </c>
      <c r="K15">
        <f>-$J$12*$K$12*J15</f>
        <v>-7.5000000000000011E-2</v>
      </c>
      <c r="L15">
        <f t="shared" ref="L15:L78" si="5">$J$12*COS($N$12*J15)</f>
        <v>0.36857312949207161</v>
      </c>
      <c r="M15">
        <f t="shared" ref="M15:M78" si="6">$M$12/$N$12</f>
        <v>0.5393598899705937</v>
      </c>
      <c r="N15">
        <f t="shared" ref="N15:N78" si="7">SIN($N$12*J15)</f>
        <v>0.18434457043835653</v>
      </c>
      <c r="O15">
        <f t="shared" ref="O15:O78" si="8">EXP(K15)*(L15+M15*N15)</f>
        <v>0.43418506185130018</v>
      </c>
    </row>
    <row r="16" spans="1:15" x14ac:dyDescent="0.45">
      <c r="A16">
        <f t="shared" ref="A16:A79" si="9">A15+0.1</f>
        <v>0.2</v>
      </c>
      <c r="B16">
        <f t="shared" si="0"/>
        <v>-6.8000000000000005E-2</v>
      </c>
      <c r="C16">
        <f t="shared" si="1"/>
        <v>0.15696316050871972</v>
      </c>
      <c r="D16">
        <f t="shared" si="3"/>
        <v>0.5073854712899859</v>
      </c>
      <c r="E16">
        <f t="shared" si="2"/>
        <v>0.38404900941186981</v>
      </c>
      <c r="F16">
        <f t="shared" si="4"/>
        <v>0.3286953018382418</v>
      </c>
      <c r="J16">
        <f t="shared" ref="J16:J79" si="10">J15+0.1</f>
        <v>0.2</v>
      </c>
      <c r="K16">
        <f t="shared" ref="K16:K79" si="11">-$J$12*$K$12*J16</f>
        <v>-0.15000000000000002</v>
      </c>
      <c r="L16">
        <f t="shared" si="5"/>
        <v>0.34951280951242336</v>
      </c>
      <c r="M16">
        <f t="shared" si="6"/>
        <v>0.5393598899705937</v>
      </c>
      <c r="N16">
        <f t="shared" si="7"/>
        <v>0.36237042790046242</v>
      </c>
      <c r="O16">
        <f t="shared" si="8"/>
        <v>0.46905217938292687</v>
      </c>
    </row>
    <row r="17" spans="1:15" x14ac:dyDescent="0.45">
      <c r="A17">
        <f t="shared" si="9"/>
        <v>0.30000000000000004</v>
      </c>
      <c r="B17">
        <f t="shared" si="0"/>
        <v>-0.10200000000000002</v>
      </c>
      <c r="C17">
        <f t="shared" si="1"/>
        <v>0.14114002080864754</v>
      </c>
      <c r="D17">
        <f t="shared" si="3"/>
        <v>0.5073854712899859</v>
      </c>
      <c r="E17">
        <f t="shared" si="2"/>
        <v>0.55741291082414346</v>
      </c>
      <c r="F17">
        <f t="shared" si="4"/>
        <v>0.38285132846414693</v>
      </c>
      <c r="J17">
        <f t="shared" si="10"/>
        <v>0.30000000000000004</v>
      </c>
      <c r="K17">
        <f t="shared" si="11"/>
        <v>-0.22500000000000003</v>
      </c>
      <c r="L17">
        <f t="shared" si="5"/>
        <v>0.31847236383891592</v>
      </c>
      <c r="M17">
        <f t="shared" si="6"/>
        <v>0.5393598899705937</v>
      </c>
      <c r="N17">
        <f t="shared" si="7"/>
        <v>0.52797544367713423</v>
      </c>
      <c r="O17">
        <f t="shared" si="8"/>
        <v>0.48169783494957369</v>
      </c>
    </row>
    <row r="18" spans="1:15" x14ac:dyDescent="0.45">
      <c r="A18">
        <f t="shared" si="9"/>
        <v>0.4</v>
      </c>
      <c r="B18">
        <f t="shared" si="0"/>
        <v>-0.13600000000000001</v>
      </c>
      <c r="C18">
        <f t="shared" si="1"/>
        <v>0.11985216184571892</v>
      </c>
      <c r="D18">
        <f t="shared" si="3"/>
        <v>0.5073854712899859</v>
      </c>
      <c r="E18">
        <f t="shared" si="2"/>
        <v>0.70919466244153095</v>
      </c>
      <c r="F18">
        <f t="shared" si="4"/>
        <v>0.41869146450400785</v>
      </c>
      <c r="J18">
        <f t="shared" si="10"/>
        <v>0.4</v>
      </c>
      <c r="K18">
        <f t="shared" si="11"/>
        <v>-0.30000000000000004</v>
      </c>
      <c r="L18">
        <f t="shared" si="5"/>
        <v>0.27651575473742684</v>
      </c>
      <c r="M18">
        <f t="shared" si="6"/>
        <v>0.5393598899705937</v>
      </c>
      <c r="N18">
        <f t="shared" si="7"/>
        <v>0.67548323381178488</v>
      </c>
      <c r="O18">
        <f t="shared" si="8"/>
        <v>0.47474914695257825</v>
      </c>
    </row>
    <row r="19" spans="1:15" x14ac:dyDescent="0.45">
      <c r="A19">
        <f t="shared" si="9"/>
        <v>0.5</v>
      </c>
      <c r="B19">
        <f t="shared" si="0"/>
        <v>-0.17</v>
      </c>
      <c r="C19">
        <f t="shared" si="1"/>
        <v>9.3923815983463221E-2</v>
      </c>
      <c r="D19">
        <f t="shared" si="3"/>
        <v>0.5073854712899859</v>
      </c>
      <c r="E19">
        <f t="shared" si="2"/>
        <v>0.83351751394855567</v>
      </c>
      <c r="F19">
        <f t="shared" si="4"/>
        <v>0.43603845209186348</v>
      </c>
      <c r="J19">
        <f t="shared" si="10"/>
        <v>0.5</v>
      </c>
      <c r="K19">
        <f t="shared" si="11"/>
        <v>-0.375</v>
      </c>
      <c r="L19">
        <f t="shared" si="5"/>
        <v>0.22508111390740687</v>
      </c>
      <c r="M19">
        <f t="shared" si="6"/>
        <v>0.5393598899705937</v>
      </c>
      <c r="N19">
        <f t="shared" si="7"/>
        <v>0.7998377264851817</v>
      </c>
      <c r="O19">
        <f t="shared" si="8"/>
        <v>0.451192698089596</v>
      </c>
    </row>
    <row r="20" spans="1:15" x14ac:dyDescent="0.45">
      <c r="A20">
        <f t="shared" si="9"/>
        <v>0.6</v>
      </c>
      <c r="B20">
        <f t="shared" si="0"/>
        <v>-0.20400000000000001</v>
      </c>
      <c r="C20">
        <f t="shared" si="1"/>
        <v>6.4358887927828928E-2</v>
      </c>
      <c r="D20">
        <f t="shared" si="3"/>
        <v>0.5073854712899859</v>
      </c>
      <c r="E20">
        <f t="shared" si="2"/>
        <v>0.92556788038503979</v>
      </c>
      <c r="F20">
        <f t="shared" si="4"/>
        <v>0.43543944156068021</v>
      </c>
      <c r="J20">
        <f t="shared" si="10"/>
        <v>0.6</v>
      </c>
      <c r="K20">
        <f t="shared" si="11"/>
        <v>-0.44999999999999996</v>
      </c>
      <c r="L20">
        <f t="shared" si="5"/>
        <v>0.16593144815545</v>
      </c>
      <c r="M20">
        <f t="shared" si="6"/>
        <v>0.5393598899705937</v>
      </c>
      <c r="N20">
        <f t="shared" si="7"/>
        <v>0.89677646718270598</v>
      </c>
      <c r="O20">
        <f t="shared" si="8"/>
        <v>0.41421389875912829</v>
      </c>
    </row>
    <row r="21" spans="1:15" x14ac:dyDescent="0.45">
      <c r="A21">
        <f t="shared" si="9"/>
        <v>0.7</v>
      </c>
      <c r="B21">
        <f t="shared" si="0"/>
        <v>-0.23799999999999999</v>
      </c>
      <c r="C21">
        <f t="shared" si="1"/>
        <v>3.2302085118455927E-2</v>
      </c>
      <c r="D21">
        <f t="shared" si="3"/>
        <v>0.5073854712899859</v>
      </c>
      <c r="E21">
        <f t="shared" si="2"/>
        <v>0.98178171657275259</v>
      </c>
      <c r="F21">
        <f t="shared" si="4"/>
        <v>0.41809728114645867</v>
      </c>
      <c r="J21">
        <f t="shared" si="10"/>
        <v>0.7</v>
      </c>
      <c r="K21">
        <f t="shared" si="11"/>
        <v>-0.52499999999999991</v>
      </c>
      <c r="L21">
        <f t="shared" si="5"/>
        <v>0.10109420944088976</v>
      </c>
      <c r="M21">
        <f t="shared" si="6"/>
        <v>0.5393598899705937</v>
      </c>
      <c r="N21">
        <f t="shared" si="7"/>
        <v>0.96297672132481293</v>
      </c>
      <c r="O21">
        <f t="shared" si="8"/>
        <v>0.36705136507395059</v>
      </c>
    </row>
    <row r="22" spans="1:15" x14ac:dyDescent="0.45">
      <c r="A22">
        <f t="shared" si="9"/>
        <v>0.79999999999999993</v>
      </c>
      <c r="B22">
        <f t="shared" si="0"/>
        <v>-0.27200000000000002</v>
      </c>
      <c r="C22">
        <f t="shared" si="1"/>
        <v>-1.0054035400893634E-3</v>
      </c>
      <c r="D22">
        <f t="shared" si="3"/>
        <v>0.5073854712899859</v>
      </c>
      <c r="E22">
        <f t="shared" si="2"/>
        <v>0.99998251133014548</v>
      </c>
      <c r="F22">
        <f t="shared" si="4"/>
        <v>0.38578105203472179</v>
      </c>
      <c r="J22">
        <f t="shared" si="10"/>
        <v>0.79999999999999993</v>
      </c>
      <c r="K22">
        <f t="shared" si="11"/>
        <v>-0.6</v>
      </c>
      <c r="L22">
        <f t="shared" si="5"/>
        <v>3.2791800629380308E-2</v>
      </c>
      <c r="M22">
        <f t="shared" si="6"/>
        <v>0.5393598899705937</v>
      </c>
      <c r="N22">
        <f t="shared" si="7"/>
        <v>0.99616936645303167</v>
      </c>
      <c r="O22">
        <f t="shared" si="8"/>
        <v>0.31286961113039674</v>
      </c>
    </row>
    <row r="23" spans="1:15" x14ac:dyDescent="0.45">
      <c r="A23">
        <f t="shared" si="9"/>
        <v>0.89999999999999991</v>
      </c>
      <c r="B23">
        <f t="shared" si="0"/>
        <v>-0.30599999999999999</v>
      </c>
      <c r="C23">
        <f t="shared" si="1"/>
        <v>-3.4273964557410025E-2</v>
      </c>
      <c r="D23">
        <f t="shared" si="3"/>
        <v>0.5073854712899859</v>
      </c>
      <c r="E23">
        <f t="shared" si="2"/>
        <v>0.97946555855656614</v>
      </c>
      <c r="F23">
        <f t="shared" si="4"/>
        <v>0.34072066127233053</v>
      </c>
      <c r="J23">
        <f t="shared" si="10"/>
        <v>0.89999999999999991</v>
      </c>
      <c r="K23">
        <f t="shared" si="11"/>
        <v>-0.67499999999999993</v>
      </c>
      <c r="L23">
        <f t="shared" si="5"/>
        <v>-3.6634601016085663E-2</v>
      </c>
      <c r="M23">
        <f t="shared" si="6"/>
        <v>0.5393598899705937</v>
      </c>
      <c r="N23">
        <f t="shared" si="7"/>
        <v>0.99521667012973736</v>
      </c>
      <c r="O23">
        <f t="shared" si="8"/>
        <v>0.2546522175550624</v>
      </c>
    </row>
    <row r="24" spans="1:15" x14ac:dyDescent="0.45">
      <c r="A24">
        <f t="shared" si="9"/>
        <v>0.99999999999999989</v>
      </c>
      <c r="B24">
        <f t="shared" si="0"/>
        <v>-0.33999999999999997</v>
      </c>
      <c r="C24">
        <f t="shared" si="1"/>
        <v>-6.6215491660053374E-2</v>
      </c>
      <c r="D24">
        <f t="shared" si="3"/>
        <v>0.5073854712899859</v>
      </c>
      <c r="E24">
        <f t="shared" si="2"/>
        <v>0.92102524234232797</v>
      </c>
      <c r="F24">
        <f t="shared" si="4"/>
        <v>0.28549060312981606</v>
      </c>
      <c r="J24">
        <f t="shared" si="10"/>
        <v>0.99999999999999989</v>
      </c>
      <c r="K24">
        <f t="shared" si="11"/>
        <v>-0.74999999999999989</v>
      </c>
      <c r="L24">
        <f t="shared" si="5"/>
        <v>-0.10480529153173819</v>
      </c>
      <c r="M24">
        <f t="shared" si="6"/>
        <v>0.5393598899705937</v>
      </c>
      <c r="N24">
        <f t="shared" si="7"/>
        <v>0.96015128758641366</v>
      </c>
      <c r="O24">
        <f t="shared" si="8"/>
        <v>0.19511657914718258</v>
      </c>
    </row>
    <row r="25" spans="1:15" x14ac:dyDescent="0.45">
      <c r="A25">
        <f t="shared" si="9"/>
        <v>1.0999999999999999</v>
      </c>
      <c r="B25">
        <f t="shared" si="0"/>
        <v>-0.374</v>
      </c>
      <c r="C25">
        <f t="shared" si="1"/>
        <v>-9.5593259237219674E-2</v>
      </c>
      <c r="D25">
        <f t="shared" si="3"/>
        <v>0.5073854712899859</v>
      </c>
      <c r="E25">
        <f t="shared" si="2"/>
        <v>0.8269242796681544</v>
      </c>
      <c r="F25">
        <f t="shared" si="4"/>
        <v>0.22288808099711244</v>
      </c>
      <c r="J25">
        <f t="shared" si="10"/>
        <v>1.0999999999999999</v>
      </c>
      <c r="K25">
        <f t="shared" si="11"/>
        <v>-0.82499999999999996</v>
      </c>
      <c r="L25">
        <f t="shared" si="5"/>
        <v>-0.16938360851554984</v>
      </c>
      <c r="M25">
        <f t="shared" si="6"/>
        <v>0.5393598899705937</v>
      </c>
      <c r="N25">
        <f t="shared" si="7"/>
        <v>0.89217514241195073</v>
      </c>
      <c r="O25">
        <f t="shared" si="8"/>
        <v>0.1366503819428353</v>
      </c>
    </row>
    <row r="26" spans="1:15" x14ac:dyDescent="0.45">
      <c r="A26">
        <f t="shared" si="9"/>
        <v>1.2</v>
      </c>
      <c r="B26">
        <f t="shared" si="0"/>
        <v>-0.40800000000000003</v>
      </c>
      <c r="C26">
        <f t="shared" si="1"/>
        <v>-0.12126980640815481</v>
      </c>
      <c r="D26">
        <f t="shared" si="3"/>
        <v>0.5073854712899859</v>
      </c>
      <c r="E26">
        <f t="shared" si="2"/>
        <v>0.70080611156822281</v>
      </c>
      <c r="F26">
        <f t="shared" si="4"/>
        <v>0.15581055792451115</v>
      </c>
      <c r="J26">
        <f t="shared" si="10"/>
        <v>1.2</v>
      </c>
      <c r="K26">
        <f t="shared" si="11"/>
        <v>-0.89999999999999991</v>
      </c>
      <c r="L26">
        <f t="shared" si="5"/>
        <v>-0.22815602406952115</v>
      </c>
      <c r="M26">
        <f t="shared" si="6"/>
        <v>0.5393598899705937</v>
      </c>
      <c r="N26">
        <f t="shared" si="7"/>
        <v>0.79361822864722542</v>
      </c>
      <c r="O26">
        <f t="shared" si="8"/>
        <v>8.1269134644361196E-2</v>
      </c>
    </row>
    <row r="27" spans="1:15" x14ac:dyDescent="0.45">
      <c r="A27">
        <f t="shared" si="9"/>
        <v>1.3</v>
      </c>
      <c r="B27">
        <f t="shared" si="0"/>
        <v>-0.44200000000000006</v>
      </c>
      <c r="C27">
        <f t="shared" si="1"/>
        <v>-0.14225097771557077</v>
      </c>
      <c r="D27">
        <f t="shared" si="3"/>
        <v>0.5073854712899859</v>
      </c>
      <c r="E27">
        <f t="shared" si="2"/>
        <v>0.5475538348329626</v>
      </c>
      <c r="F27">
        <f t="shared" si="4"/>
        <v>8.7137492766311761E-2</v>
      </c>
      <c r="J27">
        <f t="shared" si="10"/>
        <v>1.3</v>
      </c>
      <c r="K27">
        <f t="shared" si="11"/>
        <v>-0.97500000000000009</v>
      </c>
      <c r="L27">
        <f t="shared" si="5"/>
        <v>-0.27910801710456662</v>
      </c>
      <c r="M27">
        <f t="shared" si="6"/>
        <v>0.5393598899705937</v>
      </c>
      <c r="N27">
        <f t="shared" si="7"/>
        <v>0.66785874641184784</v>
      </c>
      <c r="O27">
        <f t="shared" si="8"/>
        <v>3.0593393936086358E-2</v>
      </c>
    </row>
    <row r="28" spans="1:15" x14ac:dyDescent="0.45">
      <c r="A28">
        <f t="shared" si="9"/>
        <v>1.4000000000000001</v>
      </c>
      <c r="B28">
        <f t="shared" si="0"/>
        <v>-0.47600000000000009</v>
      </c>
      <c r="C28">
        <f t="shared" si="1"/>
        <v>-0.15772441525882389</v>
      </c>
      <c r="D28">
        <f t="shared" si="3"/>
        <v>0.5073854712899859</v>
      </c>
      <c r="E28">
        <f t="shared" si="2"/>
        <v>0.37310113619384461</v>
      </c>
      <c r="F28">
        <f t="shared" si="4"/>
        <v>1.9620544844728208E-2</v>
      </c>
      <c r="J28">
        <f t="shared" si="10"/>
        <v>1.4000000000000001</v>
      </c>
      <c r="K28">
        <f t="shared" si="11"/>
        <v>-1.05</v>
      </c>
      <c r="L28">
        <f t="shared" si="5"/>
        <v>-0.32049312436011484</v>
      </c>
      <c r="M28">
        <f t="shared" si="6"/>
        <v>0.5393598899705937</v>
      </c>
      <c r="N28">
        <f t="shared" si="7"/>
        <v>0.51920730854566333</v>
      </c>
      <c r="O28">
        <f t="shared" si="8"/>
        <v>-1.4156216374802275E-2</v>
      </c>
    </row>
    <row r="29" spans="1:15" x14ac:dyDescent="0.45">
      <c r="A29">
        <f t="shared" si="9"/>
        <v>1.5000000000000002</v>
      </c>
      <c r="B29">
        <f t="shared" si="0"/>
        <v>-0.51000000000000012</v>
      </c>
      <c r="C29">
        <f t="shared" si="1"/>
        <v>-0.16709101191209147</v>
      </c>
      <c r="D29">
        <f t="shared" si="3"/>
        <v>0.5073854712899859</v>
      </c>
      <c r="E29">
        <f t="shared" si="2"/>
        <v>0.18420254932068439</v>
      </c>
      <c r="F29">
        <f t="shared" si="4"/>
        <v>-4.4214077895602957E-2</v>
      </c>
      <c r="J29">
        <f t="shared" si="10"/>
        <v>1.5000000000000002</v>
      </c>
      <c r="K29">
        <f t="shared" si="11"/>
        <v>-1.1250000000000002</v>
      </c>
      <c r="L29">
        <f t="shared" si="5"/>
        <v>-0.35089280330129585</v>
      </c>
      <c r="M29">
        <f t="shared" si="6"/>
        <v>0.5393598899705937</v>
      </c>
      <c r="N29">
        <f t="shared" si="7"/>
        <v>0.35275918727258287</v>
      </c>
      <c r="O29">
        <f t="shared" si="8"/>
        <v>-5.2148486534077144E-2</v>
      </c>
    </row>
    <row r="30" spans="1:15" x14ac:dyDescent="0.45">
      <c r="A30">
        <f t="shared" si="9"/>
        <v>1.6000000000000003</v>
      </c>
      <c r="B30">
        <f t="shared" si="0"/>
        <v>-0.54400000000000015</v>
      </c>
      <c r="C30">
        <f t="shared" si="1"/>
        <v>-0.16998810780848914</v>
      </c>
      <c r="D30">
        <f t="shared" si="3"/>
        <v>0.5073854712899859</v>
      </c>
      <c r="E30">
        <f t="shared" si="2"/>
        <v>-1.1828070081398303E-2</v>
      </c>
      <c r="F30">
        <f t="shared" si="4"/>
        <v>-0.10214816189241255</v>
      </c>
      <c r="J30">
        <f t="shared" si="10"/>
        <v>1.6000000000000003</v>
      </c>
      <c r="K30">
        <f t="shared" si="11"/>
        <v>-1.2000000000000002</v>
      </c>
      <c r="L30">
        <f t="shared" si="5"/>
        <v>-0.3692650549945759</v>
      </c>
      <c r="M30">
        <f t="shared" si="6"/>
        <v>0.5393598899705937</v>
      </c>
      <c r="N30">
        <f t="shared" si="7"/>
        <v>0.17421966537505992</v>
      </c>
      <c r="O30">
        <f t="shared" si="8"/>
        <v>-8.2918150731950857E-2</v>
      </c>
    </row>
    <row r="31" spans="1:15" x14ac:dyDescent="0.45">
      <c r="A31">
        <f t="shared" si="9"/>
        <v>1.7000000000000004</v>
      </c>
      <c r="B31">
        <f t="shared" si="0"/>
        <v>-0.57800000000000018</v>
      </c>
      <c r="C31">
        <f t="shared" si="1"/>
        <v>-0.16630353195880576</v>
      </c>
      <c r="D31">
        <f t="shared" si="3"/>
        <v>0.5073854712899859</v>
      </c>
      <c r="E31">
        <f t="shared" si="2"/>
        <v>-0.20740072524310491</v>
      </c>
      <c r="F31">
        <f t="shared" si="4"/>
        <v>-0.15233673403924794</v>
      </c>
      <c r="J31">
        <f t="shared" si="10"/>
        <v>1.7000000000000004</v>
      </c>
      <c r="K31">
        <f t="shared" si="11"/>
        <v>-1.2750000000000004</v>
      </c>
      <c r="L31">
        <f t="shared" si="5"/>
        <v>-0.37498014033290561</v>
      </c>
      <c r="M31">
        <f t="shared" si="6"/>
        <v>0.5393598899705937</v>
      </c>
      <c r="N31">
        <f t="shared" si="7"/>
        <v>-1.0291521745397039E-2</v>
      </c>
      <c r="O31">
        <f t="shared" si="8"/>
        <v>-0.1063321386062023</v>
      </c>
    </row>
    <row r="32" spans="1:15" x14ac:dyDescent="0.45">
      <c r="A32">
        <f t="shared" si="9"/>
        <v>1.8000000000000005</v>
      </c>
      <c r="B32">
        <f t="shared" si="0"/>
        <v>-0.61200000000000021</v>
      </c>
      <c r="C32">
        <f t="shared" si="1"/>
        <v>-0.15617994533549875</v>
      </c>
      <c r="D32">
        <f t="shared" si="3"/>
        <v>0.5073854712899859</v>
      </c>
      <c r="E32">
        <f t="shared" si="2"/>
        <v>-0.3949431510490784</v>
      </c>
      <c r="F32">
        <f t="shared" si="4"/>
        <v>-0.19335463323222715</v>
      </c>
      <c r="J32">
        <f t="shared" si="10"/>
        <v>1.8000000000000005</v>
      </c>
      <c r="K32">
        <f t="shared" si="11"/>
        <v>-1.3500000000000003</v>
      </c>
      <c r="L32">
        <f t="shared" si="5"/>
        <v>-0.36784216537809178</v>
      </c>
      <c r="M32">
        <f t="shared" si="6"/>
        <v>0.5393598899705937</v>
      </c>
      <c r="N32">
        <f t="shared" si="7"/>
        <v>-0.19444995005205562</v>
      </c>
      <c r="O32">
        <f t="shared" si="8"/>
        <v>-0.12254822945539609</v>
      </c>
    </row>
    <row r="33" spans="1:15" x14ac:dyDescent="0.45">
      <c r="A33">
        <f t="shared" si="9"/>
        <v>1.9000000000000006</v>
      </c>
      <c r="B33">
        <f t="shared" si="0"/>
        <v>-0.64600000000000024</v>
      </c>
      <c r="C33">
        <f t="shared" si="1"/>
        <v>-0.14000931726457941</v>
      </c>
      <c r="D33">
        <f t="shared" si="3"/>
        <v>0.5073854712899859</v>
      </c>
      <c r="E33">
        <f t="shared" si="2"/>
        <v>-0.56719400021431154</v>
      </c>
      <c r="F33">
        <f t="shared" si="4"/>
        <v>-0.22422384010316218</v>
      </c>
      <c r="J33">
        <f t="shared" si="10"/>
        <v>1.9000000000000006</v>
      </c>
      <c r="K33">
        <f t="shared" si="11"/>
        <v>-1.4250000000000005</v>
      </c>
      <c r="L33">
        <f t="shared" si="5"/>
        <v>-0.34809579594732593</v>
      </c>
      <c r="M33">
        <f t="shared" si="6"/>
        <v>0.5393598899705937</v>
      </c>
      <c r="N33">
        <f t="shared" si="7"/>
        <v>-0.37194328689600686</v>
      </c>
      <c r="O33">
        <f t="shared" si="8"/>
        <v>-0.13196869806379674</v>
      </c>
    </row>
    <row r="34" spans="1:15" x14ac:dyDescent="0.45">
      <c r="A34">
        <f t="shared" si="9"/>
        <v>2.0000000000000004</v>
      </c>
      <c r="B34">
        <f t="shared" si="0"/>
        <v>-0.68000000000000016</v>
      </c>
      <c r="C34">
        <f t="shared" si="1"/>
        <v>-0.11841774899079281</v>
      </c>
      <c r="D34">
        <f t="shared" si="3"/>
        <v>0.5073854712899859</v>
      </c>
      <c r="E34">
        <f t="shared" si="2"/>
        <v>-0.71748399121196638</v>
      </c>
      <c r="F34">
        <f t="shared" si="4"/>
        <v>-0.24442177655539304</v>
      </c>
      <c r="J34">
        <f t="shared" si="10"/>
        <v>2.0000000000000004</v>
      </c>
      <c r="K34">
        <f t="shared" si="11"/>
        <v>-1.5000000000000004</v>
      </c>
      <c r="L34">
        <f t="shared" si="5"/>
        <v>-0.31641787129038568</v>
      </c>
      <c r="M34">
        <f t="shared" si="6"/>
        <v>0.5393598899705937</v>
      </c>
      <c r="N34">
        <f t="shared" si="7"/>
        <v>-0.53668765658702977</v>
      </c>
      <c r="O34">
        <f t="shared" si="8"/>
        <v>-0.13519136584145899</v>
      </c>
    </row>
    <row r="35" spans="1:15" x14ac:dyDescent="0.45">
      <c r="A35">
        <f t="shared" si="9"/>
        <v>2.1000000000000005</v>
      </c>
      <c r="B35">
        <f t="shared" si="0"/>
        <v>-0.71400000000000019</v>
      </c>
      <c r="C35">
        <f t="shared" si="1"/>
        <v>-9.2241232023740613E-2</v>
      </c>
      <c r="D35">
        <f t="shared" si="3"/>
        <v>0.5073854712899859</v>
      </c>
      <c r="E35">
        <f t="shared" si="2"/>
        <v>-0.83999413234773934</v>
      </c>
      <c r="F35">
        <f t="shared" si="4"/>
        <v>-0.25387150626117849</v>
      </c>
      <c r="J35">
        <f t="shared" si="10"/>
        <v>2.1000000000000005</v>
      </c>
      <c r="K35">
        <f t="shared" si="11"/>
        <v>-1.5750000000000004</v>
      </c>
      <c r="L35">
        <f t="shared" si="5"/>
        <v>-0.27389420431249778</v>
      </c>
      <c r="M35">
        <f t="shared" si="6"/>
        <v>0.5393598899705937</v>
      </c>
      <c r="N35">
        <f t="shared" si="7"/>
        <v>-0.68303617522691507</v>
      </c>
      <c r="O35">
        <f t="shared" si="8"/>
        <v>-0.13296023083099182</v>
      </c>
    </row>
    <row r="36" spans="1:15" x14ac:dyDescent="0.45">
      <c r="A36">
        <f t="shared" si="9"/>
        <v>2.2000000000000006</v>
      </c>
      <c r="B36">
        <f t="shared" si="0"/>
        <v>-0.74800000000000022</v>
      </c>
      <c r="C36">
        <f t="shared" si="1"/>
        <v>-6.2493279863596408E-2</v>
      </c>
      <c r="D36">
        <f t="shared" si="3"/>
        <v>0.5073854712899859</v>
      </c>
      <c r="E36">
        <f t="shared" si="2"/>
        <v>-0.92998102395140092</v>
      </c>
      <c r="F36">
        <f t="shared" si="4"/>
        <v>-0.25291540363127535</v>
      </c>
      <c r="J36">
        <f t="shared" si="10"/>
        <v>2.2000000000000006</v>
      </c>
      <c r="K36">
        <f t="shared" si="11"/>
        <v>-1.6500000000000004</v>
      </c>
      <c r="L36">
        <f t="shared" si="5"/>
        <v>-0.22198236355333789</v>
      </c>
      <c r="M36">
        <f t="shared" si="6"/>
        <v>0.5393598899705937</v>
      </c>
      <c r="N36">
        <f t="shared" si="7"/>
        <v>-0.80597250693125855</v>
      </c>
      <c r="O36">
        <f t="shared" si="8"/>
        <v>-0.12611756296485893</v>
      </c>
    </row>
    <row r="37" spans="1:15" x14ac:dyDescent="0.45">
      <c r="A37">
        <f t="shared" si="9"/>
        <v>2.3000000000000007</v>
      </c>
      <c r="B37">
        <f t="shared" si="0"/>
        <v>-0.78200000000000025</v>
      </c>
      <c r="C37">
        <f t="shared" si="1"/>
        <v>-3.0325686355002365E-2</v>
      </c>
      <c r="D37">
        <f t="shared" si="3"/>
        <v>0.5073854712899859</v>
      </c>
      <c r="E37">
        <f t="shared" si="2"/>
        <v>-0.98396051533958229</v>
      </c>
      <c r="F37">
        <f t="shared" si="4"/>
        <v>-0.24227439287130134</v>
      </c>
      <c r="J37">
        <f t="shared" si="10"/>
        <v>2.3000000000000007</v>
      </c>
      <c r="K37">
        <f t="shared" si="11"/>
        <v>-1.7250000000000005</v>
      </c>
      <c r="L37">
        <f t="shared" si="5"/>
        <v>-0.16246171263097148</v>
      </c>
      <c r="M37">
        <f t="shared" si="6"/>
        <v>0.5393598899705937</v>
      </c>
      <c r="N37">
        <f t="shared" si="7"/>
        <v>-0.90128280698228158</v>
      </c>
      <c r="O37">
        <f t="shared" si="8"/>
        <v>-0.11555903395390588</v>
      </c>
    </row>
    <row r="38" spans="1:15" x14ac:dyDescent="0.45">
      <c r="A38">
        <f t="shared" si="9"/>
        <v>2.4000000000000008</v>
      </c>
      <c r="B38">
        <f t="shared" si="0"/>
        <v>-0.81600000000000028</v>
      </c>
      <c r="C38">
        <f t="shared" si="1"/>
        <v>3.016069956133714E-3</v>
      </c>
      <c r="D38">
        <f t="shared" si="3"/>
        <v>0.5073854712899859</v>
      </c>
      <c r="E38">
        <f t="shared" si="2"/>
        <v>-0.9998426056415306</v>
      </c>
      <c r="F38">
        <f t="shared" si="4"/>
        <v>-0.22299527673213204</v>
      </c>
      <c r="J38">
        <f t="shared" si="10"/>
        <v>2.4000000000000008</v>
      </c>
      <c r="K38">
        <f t="shared" si="11"/>
        <v>-1.8000000000000007</v>
      </c>
      <c r="L38">
        <f t="shared" si="5"/>
        <v>-9.7372419630869178E-2</v>
      </c>
      <c r="M38">
        <f t="shared" si="6"/>
        <v>0.5393598899705937</v>
      </c>
      <c r="N38">
        <f t="shared" si="7"/>
        <v>-0.96570015827865163</v>
      </c>
      <c r="O38">
        <f t="shared" si="8"/>
        <v>-0.10219312024070482</v>
      </c>
    </row>
    <row r="39" spans="1:15" x14ac:dyDescent="0.45">
      <c r="A39">
        <f t="shared" si="9"/>
        <v>2.5000000000000009</v>
      </c>
      <c r="B39">
        <f t="shared" si="0"/>
        <v>-0.85000000000000031</v>
      </c>
      <c r="C39">
        <f t="shared" si="1"/>
        <v>3.6241048789889707E-2</v>
      </c>
      <c r="D39">
        <f t="shared" si="3"/>
        <v>0.5073854712899859</v>
      </c>
      <c r="E39">
        <f t="shared" si="2"/>
        <v>-0.97701236534037139</v>
      </c>
      <c r="F39">
        <f t="shared" si="4"/>
        <v>-0.19638896796592828</v>
      </c>
      <c r="J39">
        <f t="shared" si="10"/>
        <v>2.5000000000000009</v>
      </c>
      <c r="K39">
        <f t="shared" si="11"/>
        <v>-1.8750000000000007</v>
      </c>
      <c r="L39">
        <f t="shared" si="5"/>
        <v>-2.8945526993373175E-2</v>
      </c>
      <c r="M39">
        <f t="shared" si="6"/>
        <v>0.5393598899705937</v>
      </c>
      <c r="N39">
        <f t="shared" si="7"/>
        <v>-0.99701655028572667</v>
      </c>
      <c r="O39">
        <f t="shared" si="8"/>
        <v>-8.6905686754527631E-2</v>
      </c>
    </row>
    <row r="40" spans="1:15" x14ac:dyDescent="0.45">
      <c r="A40">
        <f t="shared" si="9"/>
        <v>2.600000000000001</v>
      </c>
      <c r="B40">
        <f t="shared" si="0"/>
        <v>-0.88400000000000034</v>
      </c>
      <c r="C40">
        <f t="shared" si="1"/>
        <v>6.8062831306303972E-2</v>
      </c>
      <c r="D40">
        <f t="shared" si="3"/>
        <v>0.5073854712899859</v>
      </c>
      <c r="E40">
        <f t="shared" si="2"/>
        <v>-0.91635374537528258</v>
      </c>
      <c r="F40">
        <f t="shared" si="4"/>
        <v>-0.16396260219753142</v>
      </c>
      <c r="J40">
        <f t="shared" si="10"/>
        <v>2.600000000000001</v>
      </c>
      <c r="K40">
        <f t="shared" si="11"/>
        <v>-1.9500000000000006</v>
      </c>
      <c r="L40">
        <f t="shared" si="5"/>
        <v>4.0473521130896667E-2</v>
      </c>
      <c r="M40">
        <f t="shared" si="6"/>
        <v>0.5393598899705937</v>
      </c>
      <c r="N40">
        <f t="shared" si="7"/>
        <v>-0.99415856222374632</v>
      </c>
      <c r="O40">
        <f t="shared" si="8"/>
        <v>-7.0530340966138569E-2</v>
      </c>
    </row>
    <row r="41" spans="1:15" x14ac:dyDescent="0.45">
      <c r="A41">
        <f t="shared" si="9"/>
        <v>2.7000000000000011</v>
      </c>
      <c r="B41">
        <f t="shared" si="0"/>
        <v>-0.91800000000000048</v>
      </c>
      <c r="C41">
        <f t="shared" si="1"/>
        <v>9.7249328216317654E-2</v>
      </c>
      <c r="D41">
        <f t="shared" si="3"/>
        <v>0.5073854712899859</v>
      </c>
      <c r="E41">
        <f t="shared" si="2"/>
        <v>-0.82021535195364825</v>
      </c>
      <c r="F41">
        <f t="shared" si="4"/>
        <v>-0.12734855092197978</v>
      </c>
      <c r="J41">
        <f t="shared" si="10"/>
        <v>2.7000000000000011</v>
      </c>
      <c r="K41">
        <f t="shared" si="11"/>
        <v>-2.0250000000000008</v>
      </c>
      <c r="L41">
        <f t="shared" si="5"/>
        <v>0.10850527283218989</v>
      </c>
      <c r="M41">
        <f t="shared" si="6"/>
        <v>0.5393598899705937</v>
      </c>
      <c r="N41">
        <f t="shared" si="7"/>
        <v>-0.95722415632837765</v>
      </c>
      <c r="O41">
        <f t="shared" si="8"/>
        <v>-5.3824851006300134E-2</v>
      </c>
    </row>
    <row r="42" spans="1:15" x14ac:dyDescent="0.45">
      <c r="A42">
        <f t="shared" si="9"/>
        <v>2.8000000000000012</v>
      </c>
      <c r="B42">
        <f t="shared" si="0"/>
        <v>-0.95200000000000051</v>
      </c>
      <c r="C42">
        <f t="shared" si="1"/>
        <v>0.12267048433809338</v>
      </c>
      <c r="D42">
        <f t="shared" si="3"/>
        <v>0.5073854712899859</v>
      </c>
      <c r="E42">
        <f t="shared" si="2"/>
        <v>-0.69231951221855115</v>
      </c>
      <c r="F42">
        <f t="shared" si="4"/>
        <v>-8.8233274364351688E-2</v>
      </c>
      <c r="J42">
        <f t="shared" si="10"/>
        <v>2.8000000000000012</v>
      </c>
      <c r="K42">
        <f t="shared" si="11"/>
        <v>-2.100000000000001</v>
      </c>
      <c r="L42">
        <f t="shared" si="5"/>
        <v>0.17281782806457682</v>
      </c>
      <c r="M42">
        <f t="shared" si="6"/>
        <v>0.5393598899705937</v>
      </c>
      <c r="N42">
        <f t="shared" si="7"/>
        <v>-0.88747932003416352</v>
      </c>
      <c r="O42">
        <f t="shared" si="8"/>
        <v>-3.7453656195607955E-2</v>
      </c>
    </row>
    <row r="43" spans="1:15" x14ac:dyDescent="0.45">
      <c r="A43">
        <f t="shared" si="9"/>
        <v>2.9000000000000012</v>
      </c>
      <c r="B43">
        <f t="shared" si="0"/>
        <v>-0.98600000000000054</v>
      </c>
      <c r="C43">
        <f t="shared" si="1"/>
        <v>0.14334203255344008</v>
      </c>
      <c r="D43">
        <f t="shared" si="3"/>
        <v>0.5073854712899859</v>
      </c>
      <c r="E43">
        <f t="shared" si="2"/>
        <v>-0.53761815160570525</v>
      </c>
      <c r="F43">
        <f t="shared" si="4"/>
        <v>-4.8288766853236666E-2</v>
      </c>
      <c r="J43">
        <f t="shared" si="10"/>
        <v>2.9000000000000012</v>
      </c>
      <c r="K43">
        <f t="shared" si="11"/>
        <v>-2.1750000000000007</v>
      </c>
      <c r="L43">
        <f t="shared" si="5"/>
        <v>0.23120676835065695</v>
      </c>
      <c r="M43">
        <f t="shared" si="6"/>
        <v>0.5393598899705937</v>
      </c>
      <c r="N43">
        <f t="shared" si="7"/>
        <v>-0.78731467217555551</v>
      </c>
      <c r="O43">
        <f t="shared" si="8"/>
        <v>-2.1976268837902959E-2</v>
      </c>
    </row>
    <row r="44" spans="1:15" x14ac:dyDescent="0.45">
      <c r="A44">
        <f t="shared" si="9"/>
        <v>3.0000000000000013</v>
      </c>
      <c r="B44">
        <f t="shared" si="0"/>
        <v>-1.0200000000000005</v>
      </c>
      <c r="C44">
        <f t="shared" si="1"/>
        <v>0.15846360308007881</v>
      </c>
      <c r="D44">
        <f t="shared" si="3"/>
        <v>0.5073854712899859</v>
      </c>
      <c r="E44">
        <f t="shared" si="2"/>
        <v>-0.36210106309152879</v>
      </c>
      <c r="F44">
        <f t="shared" si="4"/>
        <v>-9.109066481544326E-3</v>
      </c>
      <c r="J44">
        <f t="shared" si="10"/>
        <v>3.0000000000000013</v>
      </c>
      <c r="K44">
        <f t="shared" si="11"/>
        <v>-2.2500000000000009</v>
      </c>
      <c r="L44">
        <f t="shared" si="5"/>
        <v>0.28167071684609052</v>
      </c>
      <c r="M44">
        <f t="shared" si="6"/>
        <v>0.5393598899705937</v>
      </c>
      <c r="N44">
        <f t="shared" si="7"/>
        <v>-0.66016352059927019</v>
      </c>
      <c r="O44">
        <f t="shared" si="8"/>
        <v>-7.8411760476970668E-3</v>
      </c>
    </row>
    <row r="45" spans="1:15" x14ac:dyDescent="0.45">
      <c r="A45">
        <f t="shared" si="9"/>
        <v>3.1000000000000014</v>
      </c>
      <c r="B45">
        <f t="shared" si="0"/>
        <v>-1.0540000000000005</v>
      </c>
      <c r="C45">
        <f t="shared" si="1"/>
        <v>0.16744971252876165</v>
      </c>
      <c r="D45">
        <f t="shared" si="3"/>
        <v>0.5073854712899859</v>
      </c>
      <c r="E45">
        <f t="shared" si="2"/>
        <v>-0.17256399184502755</v>
      </c>
      <c r="F45">
        <f t="shared" si="4"/>
        <v>2.7846056850560384E-2</v>
      </c>
      <c r="J45">
        <f t="shared" si="10"/>
        <v>3.1000000000000014</v>
      </c>
      <c r="K45">
        <f t="shared" si="11"/>
        <v>-2.3250000000000011</v>
      </c>
      <c r="L45">
        <f t="shared" si="5"/>
        <v>0.32247993881861625</v>
      </c>
      <c r="M45">
        <f t="shared" si="6"/>
        <v>0.5393598899705937</v>
      </c>
      <c r="N45">
        <f t="shared" si="7"/>
        <v>-0.51038417989792073</v>
      </c>
      <c r="O45">
        <f t="shared" si="8"/>
        <v>4.6152987391989263E-3</v>
      </c>
    </row>
    <row r="46" spans="1:15" x14ac:dyDescent="0.45">
      <c r="A46">
        <f t="shared" si="9"/>
        <v>3.2000000000000015</v>
      </c>
      <c r="B46">
        <f t="shared" ref="B46:B77" si="12">-$A$12*$B$12*A46</f>
        <v>-1.0880000000000005</v>
      </c>
      <c r="C46">
        <f t="shared" ref="C46:C77" si="13">$A$12*COS($E$12*A46)</f>
        <v>0.16995243289777084</v>
      </c>
      <c r="D46">
        <f t="shared" si="3"/>
        <v>0.5073854712899859</v>
      </c>
      <c r="E46">
        <f t="shared" ref="E46:E77" si="14">SIN($E$12*A46)</f>
        <v>2.3654485319567653E-2</v>
      </c>
      <c r="F46">
        <f t="shared" si="4"/>
        <v>6.1298536561658006E-2</v>
      </c>
      <c r="J46">
        <f t="shared" si="10"/>
        <v>3.2000000000000015</v>
      </c>
      <c r="K46">
        <f t="shared" si="11"/>
        <v>-2.4000000000000012</v>
      </c>
      <c r="L46">
        <f t="shared" si="5"/>
        <v>0.35223563114745182</v>
      </c>
      <c r="M46">
        <f t="shared" si="6"/>
        <v>0.5393598899705937</v>
      </c>
      <c r="N46">
        <f t="shared" si="7"/>
        <v>-0.34311058301790831</v>
      </c>
      <c r="O46">
        <f t="shared" si="8"/>
        <v>1.5165823268214449E-2</v>
      </c>
    </row>
    <row r="47" spans="1:15" x14ac:dyDescent="0.45">
      <c r="A47">
        <f t="shared" si="9"/>
        <v>3.3000000000000016</v>
      </c>
      <c r="B47">
        <f t="shared" si="12"/>
        <v>-1.1220000000000006</v>
      </c>
      <c r="C47">
        <f t="shared" si="13"/>
        <v>0.16587486279704206</v>
      </c>
      <c r="D47">
        <f t="shared" si="3"/>
        <v>0.5073854712899859</v>
      </c>
      <c r="E47">
        <f t="shared" si="14"/>
        <v>0.21895709807633448</v>
      </c>
      <c r="F47">
        <f t="shared" si="4"/>
        <v>9.018932301749305E-2</v>
      </c>
      <c r="J47">
        <f t="shared" si="10"/>
        <v>3.3000000000000016</v>
      </c>
      <c r="K47">
        <f t="shared" si="11"/>
        <v>-2.4750000000000014</v>
      </c>
      <c r="L47">
        <f t="shared" si="5"/>
        <v>0.36991786859808418</v>
      </c>
      <c r="M47">
        <f t="shared" si="6"/>
        <v>0.5393598899705937</v>
      </c>
      <c r="N47">
        <f t="shared" si="7"/>
        <v>-0.16407630727413092</v>
      </c>
      <c r="O47">
        <f t="shared" si="8"/>
        <v>2.368529091662798E-2</v>
      </c>
    </row>
    <row r="48" spans="1:15" x14ac:dyDescent="0.45">
      <c r="A48">
        <f t="shared" si="9"/>
        <v>3.4000000000000017</v>
      </c>
      <c r="B48">
        <f t="shared" si="12"/>
        <v>-1.1560000000000006</v>
      </c>
      <c r="C48">
        <f t="shared" si="13"/>
        <v>0.15537487931733548</v>
      </c>
      <c r="D48">
        <f t="shared" si="3"/>
        <v>0.5073854712899859</v>
      </c>
      <c r="E48">
        <f t="shared" si="14"/>
        <v>0.40578203692642739</v>
      </c>
      <c r="F48">
        <f t="shared" si="4"/>
        <v>0.11370480291768606</v>
      </c>
      <c r="J48">
        <f t="shared" si="10"/>
        <v>3.4000000000000017</v>
      </c>
      <c r="K48">
        <f t="shared" si="11"/>
        <v>-2.5500000000000012</v>
      </c>
      <c r="L48">
        <f t="shared" si="5"/>
        <v>0.37492056343512298</v>
      </c>
      <c r="M48">
        <f t="shared" si="6"/>
        <v>0.5393598899705937</v>
      </c>
      <c r="N48">
        <f t="shared" si="7"/>
        <v>2.058195343108514E-2</v>
      </c>
      <c r="O48">
        <f t="shared" si="8"/>
        <v>3.0141213042690393E-2</v>
      </c>
    </row>
    <row r="49" spans="1:15" x14ac:dyDescent="0.45">
      <c r="A49">
        <f t="shared" si="9"/>
        <v>3.5000000000000018</v>
      </c>
      <c r="B49">
        <f t="shared" si="12"/>
        <v>-1.1900000000000006</v>
      </c>
      <c r="C49">
        <f t="shared" si="13"/>
        <v>0.13885902527799093</v>
      </c>
      <c r="D49">
        <f t="shared" si="3"/>
        <v>0.5073854712899859</v>
      </c>
      <c r="E49">
        <f t="shared" si="14"/>
        <v>0.57689573454948839</v>
      </c>
      <c r="F49">
        <f t="shared" si="4"/>
        <v>0.13129202237785331</v>
      </c>
      <c r="J49">
        <f t="shared" si="10"/>
        <v>3.5000000000000018</v>
      </c>
      <c r="K49">
        <f t="shared" si="11"/>
        <v>-2.6250000000000013</v>
      </c>
      <c r="L49">
        <f t="shared" si="5"/>
        <v>0.36707224007505734</v>
      </c>
      <c r="M49">
        <f t="shared" si="6"/>
        <v>0.5393598899705937</v>
      </c>
      <c r="N49">
        <f t="shared" si="7"/>
        <v>0.20453473387229248</v>
      </c>
      <c r="O49">
        <f t="shared" si="8"/>
        <v>3.4582020799555635E-2</v>
      </c>
    </row>
    <row r="50" spans="1:15" x14ac:dyDescent="0.45">
      <c r="A50">
        <f t="shared" si="9"/>
        <v>3.6000000000000019</v>
      </c>
      <c r="B50">
        <f t="shared" si="12"/>
        <v>-1.2240000000000006</v>
      </c>
      <c r="C50">
        <f t="shared" si="13"/>
        <v>0.11696676852940424</v>
      </c>
      <c r="D50">
        <f t="shared" si="3"/>
        <v>0.5073854712899859</v>
      </c>
      <c r="E50">
        <f t="shared" si="14"/>
        <v>0.72567293813499756</v>
      </c>
      <c r="F50">
        <f t="shared" si="4"/>
        <v>0.14266286302510173</v>
      </c>
      <c r="J50">
        <f t="shared" si="10"/>
        <v>3.6000000000000019</v>
      </c>
      <c r="K50">
        <f t="shared" si="11"/>
        <v>-2.7000000000000015</v>
      </c>
      <c r="L50">
        <f t="shared" si="5"/>
        <v>0.34664191269356454</v>
      </c>
      <c r="M50">
        <f t="shared" si="6"/>
        <v>0.5393598899705937</v>
      </c>
      <c r="N50">
        <f t="shared" si="7"/>
        <v>0.38147675031898792</v>
      </c>
      <c r="O50">
        <f t="shared" si="8"/>
        <v>3.7124000686690715E-2</v>
      </c>
    </row>
    <row r="51" spans="1:15" x14ac:dyDescent="0.45">
      <c r="A51">
        <f t="shared" si="9"/>
        <v>3.700000000000002</v>
      </c>
      <c r="B51">
        <f t="shared" si="12"/>
        <v>-1.2580000000000007</v>
      </c>
      <c r="C51">
        <f t="shared" si="13"/>
        <v>9.0545742765236248E-2</v>
      </c>
      <c r="D51">
        <f t="shared" si="3"/>
        <v>0.5073854712899859</v>
      </c>
      <c r="E51">
        <f t="shared" si="14"/>
        <v>0.8463532287341019</v>
      </c>
      <c r="F51">
        <f t="shared" si="4"/>
        <v>0.14778773637720569</v>
      </c>
      <c r="J51">
        <f t="shared" si="10"/>
        <v>3.700000000000002</v>
      </c>
      <c r="K51">
        <f t="shared" si="11"/>
        <v>-2.7750000000000012</v>
      </c>
      <c r="L51">
        <f t="shared" si="5"/>
        <v>0.31432986432272675</v>
      </c>
      <c r="M51">
        <f t="shared" si="6"/>
        <v>0.5393598899705937</v>
      </c>
      <c r="N51">
        <f t="shared" si="7"/>
        <v>0.54534302449322825</v>
      </c>
      <c r="O51">
        <f t="shared" si="8"/>
        <v>3.7937537806349481E-2</v>
      </c>
    </row>
    <row r="52" spans="1:15" x14ac:dyDescent="0.45">
      <c r="A52">
        <f t="shared" si="9"/>
        <v>3.800000000000002</v>
      </c>
      <c r="B52">
        <f t="shared" si="12"/>
        <v>-1.2920000000000007</v>
      </c>
      <c r="C52">
        <f t="shared" si="13"/>
        <v>6.0618928481101481E-2</v>
      </c>
      <c r="D52">
        <f t="shared" si="3"/>
        <v>0.5073854712899859</v>
      </c>
      <c r="E52">
        <f t="shared" si="14"/>
        <v>0.93426405560672376</v>
      </c>
      <c r="F52">
        <f t="shared" si="4"/>
        <v>0.14687972859718776</v>
      </c>
      <c r="J52">
        <f t="shared" si="10"/>
        <v>3.800000000000002</v>
      </c>
      <c r="K52">
        <f t="shared" si="11"/>
        <v>-2.8500000000000014</v>
      </c>
      <c r="L52">
        <f t="shared" si="5"/>
        <v>0.27124364349974583</v>
      </c>
      <c r="M52">
        <f t="shared" si="6"/>
        <v>0.5393598899705937</v>
      </c>
      <c r="N52">
        <f t="shared" si="7"/>
        <v>0.69051677066309458</v>
      </c>
      <c r="O52">
        <f t="shared" si="8"/>
        <v>3.7233272543790163E-2</v>
      </c>
    </row>
    <row r="53" spans="1:15" x14ac:dyDescent="0.45">
      <c r="A53">
        <f t="shared" si="9"/>
        <v>3.9000000000000021</v>
      </c>
      <c r="B53">
        <f t="shared" si="12"/>
        <v>-1.3260000000000007</v>
      </c>
      <c r="C53">
        <f t="shared" si="13"/>
        <v>2.8345044781315217E-2</v>
      </c>
      <c r="D53">
        <f t="shared" si="3"/>
        <v>0.5073854712899859</v>
      </c>
      <c r="E53">
        <f t="shared" si="14"/>
        <v>0.9860016500253822</v>
      </c>
      <c r="F53">
        <f t="shared" si="4"/>
        <v>0.14037043449747394</v>
      </c>
      <c r="J53">
        <f t="shared" si="10"/>
        <v>3.9000000000000021</v>
      </c>
      <c r="K53">
        <f t="shared" si="11"/>
        <v>-2.9250000000000016</v>
      </c>
      <c r="L53">
        <f t="shared" si="5"/>
        <v>0.21886010122144967</v>
      </c>
      <c r="M53">
        <f t="shared" si="6"/>
        <v>0.5393598899705937</v>
      </c>
      <c r="N53">
        <f t="shared" si="7"/>
        <v>0.81202192020040354</v>
      </c>
      <c r="O53">
        <f t="shared" si="8"/>
        <v>3.5248695223272154E-2</v>
      </c>
    </row>
    <row r="54" spans="1:15" x14ac:dyDescent="0.45">
      <c r="A54">
        <f t="shared" si="9"/>
        <v>4.0000000000000018</v>
      </c>
      <c r="B54">
        <f t="shared" si="12"/>
        <v>-1.3600000000000008</v>
      </c>
      <c r="C54">
        <f t="shared" si="13"/>
        <v>-5.026314399454313E-3</v>
      </c>
      <c r="D54">
        <f t="shared" si="3"/>
        <v>0.5073854712899859</v>
      </c>
      <c r="E54">
        <f t="shared" si="14"/>
        <v>0.99956281383824486</v>
      </c>
      <c r="F54">
        <f t="shared" si="4"/>
        <v>0.12887895853433201</v>
      </c>
      <c r="J54">
        <f t="shared" si="10"/>
        <v>4.0000000000000018</v>
      </c>
      <c r="K54">
        <f t="shared" si="11"/>
        <v>-3.0000000000000013</v>
      </c>
      <c r="L54">
        <f t="shared" si="5"/>
        <v>0.15897476945034117</v>
      </c>
      <c r="M54">
        <f t="shared" si="6"/>
        <v>0.5393598899705937</v>
      </c>
      <c r="N54">
        <f t="shared" si="7"/>
        <v>0.90569368450716614</v>
      </c>
      <c r="O54">
        <f t="shared" si="8"/>
        <v>3.2235614011678133E-2</v>
      </c>
    </row>
    <row r="55" spans="1:15" x14ac:dyDescent="0.45">
      <c r="A55">
        <f t="shared" si="9"/>
        <v>4.1000000000000014</v>
      </c>
      <c r="B55">
        <f t="shared" si="12"/>
        <v>-1.3940000000000006</v>
      </c>
      <c r="C55">
        <f t="shared" si="13"/>
        <v>-3.8203062604807533E-2</v>
      </c>
      <c r="D55">
        <f t="shared" si="3"/>
        <v>0.5073854712899859</v>
      </c>
      <c r="E55">
        <f t="shared" si="14"/>
        <v>0.97442248014585753</v>
      </c>
      <c r="F55">
        <f t="shared" si="4"/>
        <v>0.11317572674238678</v>
      </c>
      <c r="J55">
        <f t="shared" si="10"/>
        <v>4.1000000000000014</v>
      </c>
      <c r="K55">
        <f t="shared" si="11"/>
        <v>-3.0750000000000011</v>
      </c>
      <c r="L55">
        <f t="shared" si="5"/>
        <v>9.3640316307045779E-2</v>
      </c>
      <c r="M55">
        <f t="shared" si="6"/>
        <v>0.5393598899705937</v>
      </c>
      <c r="N55">
        <f t="shared" si="7"/>
        <v>0.9683213099863226</v>
      </c>
      <c r="O55">
        <f t="shared" si="8"/>
        <v>2.8448838383268255E-2</v>
      </c>
    </row>
    <row r="56" spans="1:15" x14ac:dyDescent="0.45">
      <c r="A56">
        <f t="shared" si="9"/>
        <v>4.2000000000000011</v>
      </c>
      <c r="B56">
        <f t="shared" si="12"/>
        <v>-1.4280000000000004</v>
      </c>
      <c r="C56">
        <f t="shared" si="13"/>
        <v>-6.9900648408734709E-2</v>
      </c>
      <c r="D56">
        <f t="shared" si="3"/>
        <v>0.5073854712899859</v>
      </c>
      <c r="E56">
        <f t="shared" si="14"/>
        <v>0.9115540430643353</v>
      </c>
      <c r="F56">
        <f t="shared" si="4"/>
        <v>9.4142845481148249E-2</v>
      </c>
      <c r="J56">
        <f t="shared" si="10"/>
        <v>4.2000000000000011</v>
      </c>
      <c r="K56">
        <f t="shared" si="11"/>
        <v>-3.1500000000000008</v>
      </c>
      <c r="L56">
        <f t="shared" si="5"/>
        <v>2.509618749854025E-2</v>
      </c>
      <c r="M56">
        <f t="shared" si="6"/>
        <v>0.5393598899705937</v>
      </c>
      <c r="N56">
        <f t="shared" si="7"/>
        <v>0.99775813189561458</v>
      </c>
      <c r="O56">
        <f t="shared" si="8"/>
        <v>2.4136327776320798E-2</v>
      </c>
    </row>
    <row r="57" spans="1:15" x14ac:dyDescent="0.45">
      <c r="A57">
        <f t="shared" si="9"/>
        <v>4.3000000000000007</v>
      </c>
      <c r="B57">
        <f t="shared" si="12"/>
        <v>-1.4620000000000004</v>
      </c>
      <c r="C57">
        <f t="shared" si="13"/>
        <v>-9.8891791223233605E-2</v>
      </c>
      <c r="D57">
        <f t="shared" si="3"/>
        <v>0.5073854712899859</v>
      </c>
      <c r="E57">
        <f t="shared" si="14"/>
        <v>0.81339166943860675</v>
      </c>
      <c r="F57">
        <f t="shared" si="4"/>
        <v>7.2732761841443991E-2</v>
      </c>
      <c r="J57">
        <f t="shared" si="10"/>
        <v>4.3000000000000007</v>
      </c>
      <c r="K57">
        <f t="shared" si="11"/>
        <v>-3.2250000000000005</v>
      </c>
      <c r="L57">
        <f t="shared" si="5"/>
        <v>-4.4308154362209584E-2</v>
      </c>
      <c r="M57">
        <f t="shared" si="6"/>
        <v>0.5393598899705937</v>
      </c>
      <c r="N57">
        <f t="shared" si="7"/>
        <v>0.99299515480796974</v>
      </c>
      <c r="O57">
        <f t="shared" si="8"/>
        <v>1.9530966058066587E-2</v>
      </c>
    </row>
    <row r="58" spans="1:15" x14ac:dyDescent="0.45">
      <c r="A58">
        <f t="shared" si="9"/>
        <v>4.4000000000000004</v>
      </c>
      <c r="B58">
        <f t="shared" si="12"/>
        <v>-1.4960000000000002</v>
      </c>
      <c r="C58">
        <f t="shared" si="13"/>
        <v>-0.12405399966929646</v>
      </c>
      <c r="D58">
        <f t="shared" si="3"/>
        <v>0.5073854712899859</v>
      </c>
      <c r="E58">
        <f t="shared" si="14"/>
        <v>0.68373605173681118</v>
      </c>
      <c r="F58">
        <f t="shared" si="4"/>
        <v>4.9926930653509928E-2</v>
      </c>
      <c r="J58">
        <f t="shared" si="10"/>
        <v>4.4000000000000004</v>
      </c>
      <c r="K58">
        <f t="shared" si="11"/>
        <v>-3.3000000000000003</v>
      </c>
      <c r="L58">
        <f t="shared" si="5"/>
        <v>-0.11219376144679258</v>
      </c>
      <c r="M58">
        <f t="shared" si="6"/>
        <v>0.5393598899705937</v>
      </c>
      <c r="N58">
        <f t="shared" si="7"/>
        <v>0.95419563758725268</v>
      </c>
      <c r="O58">
        <f t="shared" si="8"/>
        <v>1.4844039852795069E-2</v>
      </c>
    </row>
    <row r="59" spans="1:15" x14ac:dyDescent="0.45">
      <c r="A59">
        <f t="shared" si="9"/>
        <v>4.5</v>
      </c>
      <c r="B59">
        <f t="shared" si="12"/>
        <v>-1.53</v>
      </c>
      <c r="C59">
        <f t="shared" si="13"/>
        <v>-0.1444130326748069</v>
      </c>
      <c r="D59">
        <f t="shared" si="3"/>
        <v>0.5073854712899859</v>
      </c>
      <c r="E59">
        <f t="shared" si="14"/>
        <v>0.52760725122529084</v>
      </c>
      <c r="F59">
        <f t="shared" si="4"/>
        <v>2.6696080701984932E-2</v>
      </c>
      <c r="J59">
        <f t="shared" si="10"/>
        <v>4.5</v>
      </c>
      <c r="K59">
        <f t="shared" si="11"/>
        <v>-3.375</v>
      </c>
      <c r="L59">
        <f t="shared" si="5"/>
        <v>-0.17623374305609116</v>
      </c>
      <c r="M59">
        <f t="shared" si="6"/>
        <v>0.5393598899705937</v>
      </c>
      <c r="N59">
        <f t="shared" si="7"/>
        <v>0.88268949742251679</v>
      </c>
      <c r="O59">
        <f t="shared" si="8"/>
        <v>1.0260424836979361E-2</v>
      </c>
    </row>
    <row r="60" spans="1:15" x14ac:dyDescent="0.45">
      <c r="A60">
        <f t="shared" si="9"/>
        <v>4.5999999999999996</v>
      </c>
      <c r="B60">
        <f t="shared" si="12"/>
        <v>-1.5640000000000001</v>
      </c>
      <c r="C60">
        <f t="shared" si="13"/>
        <v>-0.15918062055409418</v>
      </c>
      <c r="D60">
        <f t="shared" si="3"/>
        <v>0.5073854712899859</v>
      </c>
      <c r="E60">
        <f t="shared" si="14"/>
        <v>0.35105032910464645</v>
      </c>
      <c r="F60">
        <f t="shared" si="4"/>
        <v>3.9635064199723498E-3</v>
      </c>
      <c r="J60">
        <f t="shared" si="10"/>
        <v>4.5999999999999996</v>
      </c>
      <c r="K60">
        <f t="shared" si="11"/>
        <v>-3.4499999999999997</v>
      </c>
      <c r="L60">
        <f t="shared" si="5"/>
        <v>-0.23423302362139439</v>
      </c>
      <c r="M60">
        <f t="shared" si="6"/>
        <v>0.5393598899705937</v>
      </c>
      <c r="N60">
        <f t="shared" si="7"/>
        <v>0.78092772473168626</v>
      </c>
      <c r="O60">
        <f t="shared" si="8"/>
        <v>5.9354203030973496E-3</v>
      </c>
    </row>
    <row r="61" spans="1:15" x14ac:dyDescent="0.45">
      <c r="A61">
        <f t="shared" si="9"/>
        <v>4.6999999999999993</v>
      </c>
      <c r="B61">
        <f t="shared" si="12"/>
        <v>-1.5979999999999999</v>
      </c>
      <c r="C61">
        <f t="shared" si="13"/>
        <v>-0.16778498556837479</v>
      </c>
      <c r="D61">
        <f t="shared" si="3"/>
        <v>0.5073854712899859</v>
      </c>
      <c r="E61">
        <f t="shared" si="14"/>
        <v>0.1609012912630377</v>
      </c>
      <c r="F61">
        <f t="shared" si="4"/>
        <v>-1.7427399034910831E-2</v>
      </c>
      <c r="J61">
        <f t="shared" si="10"/>
        <v>4.6999999999999993</v>
      </c>
      <c r="K61">
        <f t="shared" si="11"/>
        <v>-3.5249999999999995</v>
      </c>
      <c r="L61">
        <f t="shared" si="5"/>
        <v>-0.2842035825253898</v>
      </c>
      <c r="M61">
        <f t="shared" si="6"/>
        <v>0.5393598899705937</v>
      </c>
      <c r="N61">
        <f t="shared" si="7"/>
        <v>0.6523983714387136</v>
      </c>
      <c r="O61">
        <f t="shared" si="8"/>
        <v>1.9931195888755657E-3</v>
      </c>
    </row>
    <row r="62" spans="1:15" x14ac:dyDescent="0.45">
      <c r="A62">
        <f t="shared" si="9"/>
        <v>4.7999999999999989</v>
      </c>
      <c r="B62">
        <f t="shared" si="12"/>
        <v>-1.6319999999999997</v>
      </c>
      <c r="C62">
        <f t="shared" si="13"/>
        <v>-0.16989298025905542</v>
      </c>
      <c r="D62">
        <f t="shared" si="3"/>
        <v>0.5073854712899859</v>
      </c>
      <c r="E62">
        <f t="shared" si="14"/>
        <v>-3.5477591102793138E-2</v>
      </c>
      <c r="F62">
        <f t="shared" si="4"/>
        <v>-3.6740396822053684E-2</v>
      </c>
      <c r="J62">
        <f t="shared" si="10"/>
        <v>4.7999999999999989</v>
      </c>
      <c r="K62">
        <f t="shared" si="11"/>
        <v>-3.5999999999999992</v>
      </c>
      <c r="L62">
        <f t="shared" si="5"/>
        <v>-0.3244325967745586</v>
      </c>
      <c r="M62">
        <f t="shared" si="6"/>
        <v>0.5393598899705937</v>
      </c>
      <c r="N62">
        <f t="shared" si="7"/>
        <v>0.50150699226403472</v>
      </c>
      <c r="O62">
        <f t="shared" si="8"/>
        <v>-1.4738372336117742E-3</v>
      </c>
    </row>
    <row r="63" spans="1:15" x14ac:dyDescent="0.45">
      <c r="A63">
        <f t="shared" si="9"/>
        <v>4.8999999999999986</v>
      </c>
      <c r="B63">
        <f t="shared" si="12"/>
        <v>-1.6659999999999997</v>
      </c>
      <c r="C63">
        <f t="shared" si="13"/>
        <v>-0.16542298639251135</v>
      </c>
      <c r="D63">
        <f t="shared" si="3"/>
        <v>0.5073854712899859</v>
      </c>
      <c r="E63">
        <f t="shared" si="14"/>
        <v>-0.23048283703022654</v>
      </c>
      <c r="F63">
        <f t="shared" si="4"/>
        <v>-5.3367733959547248E-2</v>
      </c>
      <c r="J63">
        <f t="shared" si="10"/>
        <v>4.8999999999999986</v>
      </c>
      <c r="K63">
        <f t="shared" si="11"/>
        <v>-3.6749999999999989</v>
      </c>
      <c r="L63">
        <f t="shared" si="5"/>
        <v>-0.35354115082094884</v>
      </c>
      <c r="M63">
        <f t="shared" si="6"/>
        <v>0.5393598899705937</v>
      </c>
      <c r="N63">
        <f t="shared" si="7"/>
        <v>0.3334256370994792</v>
      </c>
      <c r="O63">
        <f t="shared" si="8"/>
        <v>-4.4033117910804781E-3</v>
      </c>
    </row>
    <row r="64" spans="1:15" x14ac:dyDescent="0.45">
      <c r="A64">
        <f t="shared" si="9"/>
        <v>4.9999999999999982</v>
      </c>
      <c r="B64">
        <f t="shared" si="12"/>
        <v>-1.6999999999999995</v>
      </c>
      <c r="C64">
        <f t="shared" si="13"/>
        <v>-0.15454807508951621</v>
      </c>
      <c r="D64">
        <f t="shared" si="3"/>
        <v>0.5073854712899859</v>
      </c>
      <c r="E64">
        <f t="shared" si="14"/>
        <v>-0.41656415059559293</v>
      </c>
      <c r="F64">
        <f t="shared" si="4"/>
        <v>-6.6845120491104887E-2</v>
      </c>
      <c r="J64">
        <f t="shared" si="10"/>
        <v>4.9999999999999982</v>
      </c>
      <c r="K64">
        <f t="shared" si="11"/>
        <v>-3.7499999999999987</v>
      </c>
      <c r="L64">
        <f t="shared" si="5"/>
        <v>-0.37053150115773775</v>
      </c>
      <c r="M64">
        <f t="shared" si="6"/>
        <v>0.5393598899705937</v>
      </c>
      <c r="N64">
        <f t="shared" si="7"/>
        <v>0.15391557050206195</v>
      </c>
      <c r="O64">
        <f t="shared" si="8"/>
        <v>-6.7617191864158196E-3</v>
      </c>
    </row>
    <row r="65" spans="1:15" x14ac:dyDescent="0.45">
      <c r="A65">
        <f t="shared" si="9"/>
        <v>5.0999999999999979</v>
      </c>
      <c r="B65">
        <f t="shared" si="12"/>
        <v>-1.7339999999999993</v>
      </c>
      <c r="C65">
        <f t="shared" si="13"/>
        <v>-0.1376893057840903</v>
      </c>
      <c r="D65">
        <f t="shared" si="3"/>
        <v>0.5073854712899859</v>
      </c>
      <c r="E65">
        <f t="shared" si="14"/>
        <v>-0.58651675647810309</v>
      </c>
      <c r="F65">
        <f t="shared" si="4"/>
        <v>-7.6860192767969737E-2</v>
      </c>
      <c r="J65">
        <f t="shared" si="10"/>
        <v>5.0999999999999979</v>
      </c>
      <c r="K65">
        <f t="shared" si="11"/>
        <v>-3.8249999999999984</v>
      </c>
      <c r="L65">
        <f t="shared" si="5"/>
        <v>-0.37482127561693163</v>
      </c>
      <c r="M65">
        <f t="shared" si="6"/>
        <v>0.5393598899705937</v>
      </c>
      <c r="N65">
        <f t="shared" si="7"/>
        <v>-3.0870205112798799E-2</v>
      </c>
      <c r="O65">
        <f t="shared" si="8"/>
        <v>-8.5412940715160167E-3</v>
      </c>
    </row>
    <row r="66" spans="1:15" x14ac:dyDescent="0.45">
      <c r="A66">
        <f t="shared" si="9"/>
        <v>5.1999999999999975</v>
      </c>
      <c r="B66">
        <f t="shared" si="12"/>
        <v>-1.7679999999999993</v>
      </c>
      <c r="C66">
        <f t="shared" si="13"/>
        <v>-0.11549942346552593</v>
      </c>
      <c r="D66">
        <f t="shared" si="3"/>
        <v>0.5073854712899859</v>
      </c>
      <c r="E66">
        <f t="shared" si="14"/>
        <v>-0.73376035751031965</v>
      </c>
      <c r="F66">
        <f t="shared" si="4"/>
        <v>-8.3254564877176612E-2</v>
      </c>
      <c r="J66">
        <f t="shared" si="10"/>
        <v>5.1999999999999975</v>
      </c>
      <c r="K66">
        <f t="shared" si="11"/>
        <v>-3.8999999999999981</v>
      </c>
      <c r="L66">
        <f t="shared" si="5"/>
        <v>-0.36626343513209048</v>
      </c>
      <c r="M66">
        <f t="shared" si="6"/>
        <v>0.5393598899705937</v>
      </c>
      <c r="N66">
        <f t="shared" si="7"/>
        <v>-0.21459785373665785</v>
      </c>
      <c r="O66">
        <f t="shared" si="8"/>
        <v>-9.7567816705156837E-3</v>
      </c>
    </row>
    <row r="67" spans="1:15" x14ac:dyDescent="0.45">
      <c r="A67">
        <f t="shared" si="9"/>
        <v>5.2999999999999972</v>
      </c>
      <c r="B67">
        <f t="shared" si="12"/>
        <v>-1.8019999999999992</v>
      </c>
      <c r="C67">
        <f t="shared" si="13"/>
        <v>-8.8837585420692977E-2</v>
      </c>
      <c r="D67">
        <f t="shared" si="3"/>
        <v>0.5073854712899859</v>
      </c>
      <c r="E67">
        <f t="shared" si="14"/>
        <v>-0.85259391341831736</v>
      </c>
      <c r="F67">
        <f t="shared" si="4"/>
        <v>-8.6019810663087115E-2</v>
      </c>
      <c r="J67">
        <f t="shared" si="10"/>
        <v>5.2999999999999972</v>
      </c>
      <c r="K67">
        <f t="shared" si="11"/>
        <v>-3.9749999999999979</v>
      </c>
      <c r="L67">
        <f t="shared" si="5"/>
        <v>-0.3451513137438737</v>
      </c>
      <c r="M67">
        <f t="shared" si="6"/>
        <v>0.5393598899705937</v>
      </c>
      <c r="N67">
        <f t="shared" si="7"/>
        <v>-0.39096980840187601</v>
      </c>
      <c r="O67">
        <f t="shared" si="8"/>
        <v>-1.0441756354631493E-2</v>
      </c>
    </row>
    <row r="68" spans="1:15" x14ac:dyDescent="0.45">
      <c r="A68">
        <f t="shared" si="9"/>
        <v>5.3999999999999968</v>
      </c>
      <c r="B68">
        <f t="shared" si="12"/>
        <v>-1.835999999999999</v>
      </c>
      <c r="C68">
        <f t="shared" si="13"/>
        <v>-5.8736096017353731E-2</v>
      </c>
      <c r="D68">
        <f t="shared" si="3"/>
        <v>0.5073854712899859</v>
      </c>
      <c r="E68">
        <f t="shared" si="14"/>
        <v>-0.93841637612002982</v>
      </c>
      <c r="F68">
        <f t="shared" si="4"/>
        <v>-8.5287930201398104E-2</v>
      </c>
      <c r="J68">
        <f t="shared" si="10"/>
        <v>5.3999999999999968</v>
      </c>
      <c r="K68">
        <f t="shared" si="11"/>
        <v>-4.0499999999999972</v>
      </c>
      <c r="L68">
        <f t="shared" si="5"/>
        <v>-0.31220856409393305</v>
      </c>
      <c r="M68">
        <f t="shared" si="6"/>
        <v>0.5393598899705937</v>
      </c>
      <c r="N68">
        <f t="shared" si="7"/>
        <v>-0.55394063063451593</v>
      </c>
      <c r="O68">
        <f t="shared" si="8"/>
        <v>-1.0644755937522543E-2</v>
      </c>
    </row>
    <row r="69" spans="1:15" x14ac:dyDescent="0.45">
      <c r="A69">
        <f t="shared" si="9"/>
        <v>5.4999999999999964</v>
      </c>
      <c r="B69">
        <f t="shared" si="12"/>
        <v>-1.869999999999999</v>
      </c>
      <c r="C69">
        <f t="shared" si="13"/>
        <v>-2.6360437505266648E-2</v>
      </c>
      <c r="D69">
        <f t="shared" si="3"/>
        <v>0.5073854712899859</v>
      </c>
      <c r="E69">
        <f t="shared" si="14"/>
        <v>-0.98790483505880167</v>
      </c>
      <c r="F69">
        <f t="shared" si="4"/>
        <v>-8.1317030752361366E-2</v>
      </c>
      <c r="J69">
        <f t="shared" si="10"/>
        <v>5.4999999999999964</v>
      </c>
      <c r="K69">
        <f t="shared" si="11"/>
        <v>-4.1249999999999973</v>
      </c>
      <c r="L69">
        <f t="shared" si="5"/>
        <v>-0.2685643530418696</v>
      </c>
      <c r="M69">
        <f t="shared" si="6"/>
        <v>0.5393598899705937</v>
      </c>
      <c r="N69">
        <f t="shared" si="7"/>
        <v>-0.69792422778892693</v>
      </c>
      <c r="O69">
        <f t="shared" si="8"/>
        <v>-1.0425400471830723E-2</v>
      </c>
    </row>
    <row r="70" spans="1:15" x14ac:dyDescent="0.45">
      <c r="A70">
        <f t="shared" si="9"/>
        <v>5.5999999999999961</v>
      </c>
      <c r="B70">
        <f t="shared" si="12"/>
        <v>-1.9039999999999988</v>
      </c>
      <c r="C70">
        <f t="shared" si="13"/>
        <v>7.0358556204968246E-3</v>
      </c>
      <c r="D70">
        <f t="shared" si="3"/>
        <v>0.5073854712899859</v>
      </c>
      <c r="E70">
        <f t="shared" si="14"/>
        <v>-0.99914317506543826</v>
      </c>
      <c r="F70">
        <f t="shared" si="4"/>
        <v>-7.4473088669917559E-2</v>
      </c>
      <c r="J70">
        <f t="shared" si="10"/>
        <v>5.5999999999999961</v>
      </c>
      <c r="K70">
        <f t="shared" si="11"/>
        <v>-4.1999999999999975</v>
      </c>
      <c r="L70">
        <f t="shared" si="5"/>
        <v>-0.21571465761622974</v>
      </c>
      <c r="M70">
        <f t="shared" si="6"/>
        <v>0.5393598899705937</v>
      </c>
      <c r="N70">
        <f t="shared" si="7"/>
        <v>-0.81798532554949477</v>
      </c>
      <c r="O70">
        <f t="shared" si="8"/>
        <v>-9.850641391547366E-3</v>
      </c>
    </row>
    <row r="71" spans="1:15" x14ac:dyDescent="0.45">
      <c r="A71">
        <f t="shared" si="9"/>
        <v>5.6999999999999957</v>
      </c>
      <c r="B71">
        <f t="shared" si="12"/>
        <v>-1.9379999999999986</v>
      </c>
      <c r="C71">
        <f t="shared" si="13"/>
        <v>4.0159731500466554E-2</v>
      </c>
      <c r="D71">
        <f t="shared" si="3"/>
        <v>0.5073854712899859</v>
      </c>
      <c r="E71">
        <f t="shared" si="14"/>
        <v>-0.97169626531903641</v>
      </c>
      <c r="F71">
        <f t="shared" si="4"/>
        <v>-6.520875282787264E-2</v>
      </c>
      <c r="J71">
        <f t="shared" si="10"/>
        <v>5.6999999999999957</v>
      </c>
      <c r="K71">
        <f t="shared" si="11"/>
        <v>-4.2749999999999968</v>
      </c>
      <c r="L71">
        <f t="shared" si="5"/>
        <v>-0.15547098794439471</v>
      </c>
      <c r="M71">
        <f t="shared" si="6"/>
        <v>0.5393598899705937</v>
      </c>
      <c r="N71">
        <f t="shared" si="7"/>
        <v>-0.91000863256503772</v>
      </c>
      <c r="O71">
        <f t="shared" si="8"/>
        <v>-8.9912617043317131E-3</v>
      </c>
    </row>
    <row r="72" spans="1:15" x14ac:dyDescent="0.45">
      <c r="A72">
        <f t="shared" si="9"/>
        <v>5.7999999999999954</v>
      </c>
      <c r="B72">
        <f t="shared" si="12"/>
        <v>-1.9719999999999986</v>
      </c>
      <c r="C72">
        <f t="shared" si="13"/>
        <v>7.1728685841780146E-2</v>
      </c>
      <c r="D72">
        <f t="shared" si="3"/>
        <v>0.5073854712899859</v>
      </c>
      <c r="E72">
        <f t="shared" si="14"/>
        <v>-0.90662680692689102</v>
      </c>
      <c r="F72">
        <f t="shared" si="4"/>
        <v>-5.4040201002050016E-2</v>
      </c>
      <c r="J72">
        <f t="shared" si="10"/>
        <v>5.7999999999999954</v>
      </c>
      <c r="K72">
        <f t="shared" si="11"/>
        <v>-4.3499999999999961</v>
      </c>
      <c r="L72">
        <f t="shared" si="5"/>
        <v>-8.9898294767181364E-2</v>
      </c>
      <c r="M72">
        <f t="shared" si="6"/>
        <v>0.5393598899705937</v>
      </c>
      <c r="N72">
        <f t="shared" si="7"/>
        <v>-0.97083989882008814</v>
      </c>
      <c r="O72">
        <f t="shared" si="8"/>
        <v>-7.9187218306807049E-3</v>
      </c>
    </row>
    <row r="73" spans="1:15" x14ac:dyDescent="0.45">
      <c r="A73">
        <f t="shared" si="9"/>
        <v>5.899999999999995</v>
      </c>
      <c r="B73">
        <f t="shared" si="12"/>
        <v>-2.0059999999999985</v>
      </c>
      <c r="C73">
        <f t="shared" si="13"/>
        <v>0.10052041846402926</v>
      </c>
      <c r="D73">
        <f t="shared" si="3"/>
        <v>0.5073854712899859</v>
      </c>
      <c r="E73">
        <f t="shared" si="14"/>
        <v>-0.80645418681173364</v>
      </c>
      <c r="F73">
        <f t="shared" si="4"/>
        <v>-4.152306919800644E-2</v>
      </c>
      <c r="J73">
        <f t="shared" si="10"/>
        <v>5.899999999999995</v>
      </c>
      <c r="K73">
        <f t="shared" si="11"/>
        <v>-4.4249999999999963</v>
      </c>
      <c r="L73">
        <f t="shared" si="5"/>
        <v>-2.1244189860089996E-2</v>
      </c>
      <c r="M73">
        <f t="shared" si="6"/>
        <v>0.5393598899705937</v>
      </c>
      <c r="N73">
        <f t="shared" si="7"/>
        <v>-0.9983940327356875</v>
      </c>
      <c r="O73">
        <f t="shared" si="8"/>
        <v>-6.7024197140864447E-3</v>
      </c>
    </row>
    <row r="74" spans="1:15" x14ac:dyDescent="0.45">
      <c r="A74">
        <f t="shared" si="9"/>
        <v>5.9999999999999947</v>
      </c>
      <c r="B74">
        <f t="shared" si="12"/>
        <v>-2.0399999999999983</v>
      </c>
      <c r="C74">
        <f t="shared" si="13"/>
        <v>0.12542015883671317</v>
      </c>
      <c r="D74">
        <f t="shared" si="3"/>
        <v>0.5073854712899859</v>
      </c>
      <c r="E74">
        <f t="shared" si="14"/>
        <v>-0.67505693101895858</v>
      </c>
      <c r="F74">
        <f t="shared" si="4"/>
        <v>-2.8228442590420171E-2</v>
      </c>
      <c r="J74">
        <f t="shared" si="10"/>
        <v>5.9999999999999947</v>
      </c>
      <c r="K74">
        <f t="shared" si="11"/>
        <v>-4.4999999999999964</v>
      </c>
      <c r="L74">
        <f t="shared" si="5"/>
        <v>4.81380945524768E-2</v>
      </c>
      <c r="M74">
        <f t="shared" si="6"/>
        <v>0.5393598899705937</v>
      </c>
      <c r="N74">
        <f t="shared" si="7"/>
        <v>-0.99172657110845697</v>
      </c>
      <c r="O74">
        <f t="shared" si="8"/>
        <v>-5.4074089308228683E-3</v>
      </c>
    </row>
    <row r="75" spans="1:15" x14ac:dyDescent="0.45">
      <c r="A75">
        <f t="shared" si="9"/>
        <v>6.0999999999999943</v>
      </c>
      <c r="B75">
        <f t="shared" si="12"/>
        <v>-2.0739999999999981</v>
      </c>
      <c r="C75">
        <f t="shared" si="13"/>
        <v>0.1454638282380406</v>
      </c>
      <c r="D75">
        <f t="shared" si="3"/>
        <v>0.5073854712899859</v>
      </c>
      <c r="E75">
        <f t="shared" si="14"/>
        <v>-0.51752253429813133</v>
      </c>
      <c r="F75">
        <f t="shared" si="4"/>
        <v>-1.4719829371208297E-2</v>
      </c>
      <c r="J75">
        <f t="shared" si="10"/>
        <v>6.0999999999999943</v>
      </c>
      <c r="K75">
        <f t="shared" si="11"/>
        <v>-4.5749999999999957</v>
      </c>
      <c r="L75">
        <f t="shared" si="5"/>
        <v>0.11587036669737928</v>
      </c>
      <c r="M75">
        <f t="shared" si="6"/>
        <v>0.5393598899705937</v>
      </c>
      <c r="N75">
        <f t="shared" si="7"/>
        <v>-0.95106605213836815</v>
      </c>
      <c r="O75">
        <f t="shared" si="8"/>
        <v>-4.0925954813775724E-3</v>
      </c>
    </row>
    <row r="76" spans="1:15" x14ac:dyDescent="0.45">
      <c r="A76">
        <f t="shared" si="9"/>
        <v>6.199999999999994</v>
      </c>
      <c r="B76">
        <f t="shared" si="12"/>
        <v>-2.1079999999999983</v>
      </c>
      <c r="C76">
        <f t="shared" si="13"/>
        <v>0.15987536736429214</v>
      </c>
      <c r="D76">
        <f t="shared" si="3"/>
        <v>0.5073854712899859</v>
      </c>
      <c r="E76">
        <f t="shared" si="14"/>
        <v>-0.33995048032078651</v>
      </c>
      <c r="F76">
        <f t="shared" si="4"/>
        <v>-1.5319403549278348E-3</v>
      </c>
      <c r="J76">
        <f t="shared" si="10"/>
        <v>6.199999999999994</v>
      </c>
      <c r="K76">
        <f t="shared" si="11"/>
        <v>-4.649999999999995</v>
      </c>
      <c r="L76">
        <f t="shared" si="5"/>
        <v>0.1796309916824399</v>
      </c>
      <c r="M76">
        <f t="shared" si="6"/>
        <v>0.5393598899705937</v>
      </c>
      <c r="N76">
        <f t="shared" si="7"/>
        <v>-0.87780618190652016</v>
      </c>
      <c r="O76">
        <f t="shared" si="8"/>
        <v>-2.8094133434624184E-3</v>
      </c>
    </row>
    <row r="77" spans="1:15" x14ac:dyDescent="0.45">
      <c r="A77">
        <f t="shared" si="9"/>
        <v>6.2999999999999936</v>
      </c>
      <c r="B77">
        <f t="shared" si="12"/>
        <v>-2.1419999999999981</v>
      </c>
      <c r="C77">
        <f t="shared" si="13"/>
        <v>0.16809678412350507</v>
      </c>
      <c r="D77">
        <f t="shared" si="3"/>
        <v>0.5073854712899859</v>
      </c>
      <c r="E77">
        <f t="shared" si="14"/>
        <v>-0.14921607928140815</v>
      </c>
      <c r="F77">
        <f t="shared" si="4"/>
        <v>1.0848026500410593E-2</v>
      </c>
      <c r="J77">
        <f t="shared" si="10"/>
        <v>6.2999999999999936</v>
      </c>
      <c r="K77">
        <f t="shared" si="11"/>
        <v>-4.7249999999999952</v>
      </c>
      <c r="L77">
        <f t="shared" si="5"/>
        <v>0.23723446934614698</v>
      </c>
      <c r="M77">
        <f t="shared" si="6"/>
        <v>0.5393598899705937</v>
      </c>
      <c r="N77">
        <f t="shared" si="7"/>
        <v>-0.77445806280975393</v>
      </c>
      <c r="O77">
        <f t="shared" si="8"/>
        <v>-1.6009611312006419E-3</v>
      </c>
    </row>
    <row r="78" spans="1:15" x14ac:dyDescent="0.45">
      <c r="A78">
        <f t="shared" si="9"/>
        <v>6.3999999999999932</v>
      </c>
      <c r="B78">
        <f t="shared" ref="B78:B109" si="15">-$A$12*$B$12*A78</f>
        <v>-2.1759999999999979</v>
      </c>
      <c r="C78">
        <f t="shared" ref="C78:C114" si="16">$A$12*COS($E$12*A78)</f>
        <v>0.16980975821025074</v>
      </c>
      <c r="D78">
        <f t="shared" si="3"/>
        <v>0.5073854712899859</v>
      </c>
      <c r="E78">
        <f t="shared" ref="E78:E114" si="17">SIN($E$12*A78)</f>
        <v>4.7295733282393733E-2</v>
      </c>
      <c r="F78">
        <f t="shared" si="4"/>
        <v>2.1996040004741858E-2</v>
      </c>
      <c r="J78">
        <f t="shared" si="10"/>
        <v>6.3999999999999932</v>
      </c>
      <c r="K78">
        <f t="shared" si="11"/>
        <v>-4.7999999999999954</v>
      </c>
      <c r="L78">
        <f t="shared" si="5"/>
        <v>0.28670634586582899</v>
      </c>
      <c r="M78">
        <f t="shared" si="6"/>
        <v>0.5393598899705937</v>
      </c>
      <c r="N78">
        <f t="shared" si="7"/>
        <v>-0.64456412140099006</v>
      </c>
      <c r="O78">
        <f t="shared" si="8"/>
        <v>-5.0156759376293722E-4</v>
      </c>
    </row>
    <row r="79" spans="1:15" x14ac:dyDescent="0.45">
      <c r="A79">
        <f t="shared" si="9"/>
        <v>6.4999999999999929</v>
      </c>
      <c r="B79">
        <f t="shared" si="15"/>
        <v>-2.2099999999999977</v>
      </c>
      <c r="C79">
        <f t="shared" si="16"/>
        <v>0.16494796596639882</v>
      </c>
      <c r="D79">
        <f t="shared" ref="D79:D114" si="18">$D$12/$E$12</f>
        <v>0.5073854712899859</v>
      </c>
      <c r="E79">
        <f t="shared" si="17"/>
        <v>0.24197632956013693</v>
      </c>
      <c r="F79">
        <f t="shared" ref="F79:F114" si="19">EXP(B79)*(C79+D79*E79)</f>
        <v>3.1563426018931688E-2</v>
      </c>
      <c r="J79">
        <f t="shared" si="10"/>
        <v>6.4999999999999929</v>
      </c>
      <c r="K79">
        <f t="shared" si="11"/>
        <v>-4.8749999999999947</v>
      </c>
      <c r="L79">
        <f t="shared" ref="L79:L114" si="20">$J$12*COS($N$12*J79)</f>
        <v>0.32635089140587858</v>
      </c>
      <c r="M79">
        <f t="shared" ref="M79:M114" si="21">$M$12/$N$12</f>
        <v>0.5393598899705937</v>
      </c>
      <c r="N79">
        <f t="shared" ref="N79:N114" si="22">SIN($N$12*J79)</f>
        <v>-0.49257668589995668</v>
      </c>
      <c r="O79">
        <f t="shared" ref="O79:O114" si="23">EXP(K79)*(L79+M79*N79)</f>
        <v>4.6325769481506184E-4</v>
      </c>
    </row>
    <row r="80" spans="1:15" x14ac:dyDescent="0.45">
      <c r="A80">
        <f t="shared" ref="A80:A114" si="24">A79+0.1</f>
        <v>6.5999999999999925</v>
      </c>
      <c r="B80">
        <f t="shared" si="15"/>
        <v>-2.2439999999999976</v>
      </c>
      <c r="C80">
        <f t="shared" si="16"/>
        <v>0.15369964832867833</v>
      </c>
      <c r="D80">
        <f t="shared" si="18"/>
        <v>0.5073854712899859</v>
      </c>
      <c r="E80">
        <f t="shared" si="17"/>
        <v>0.4272879835511626</v>
      </c>
      <c r="F80">
        <f t="shared" si="19"/>
        <v>3.9285351973751055E-2</v>
      </c>
      <c r="J80">
        <f t="shared" ref="J80:J114" si="25">J79+0.1</f>
        <v>6.5999999999999925</v>
      </c>
      <c r="K80">
        <f t="shared" ref="K80:K114" si="26">-$J$12*$K$12*J80</f>
        <v>-4.949999999999994</v>
      </c>
      <c r="L80">
        <f t="shared" si="20"/>
        <v>0.35480922404346116</v>
      </c>
      <c r="M80">
        <f t="shared" si="21"/>
        <v>0.5393598899705937</v>
      </c>
      <c r="N80">
        <f t="shared" si="22"/>
        <v>-0.32370537532957128</v>
      </c>
      <c r="O80">
        <f t="shared" si="23"/>
        <v>1.2765402831840134E-3</v>
      </c>
    </row>
    <row r="81" spans="1:15" x14ac:dyDescent="0.45">
      <c r="A81">
        <f t="shared" si="24"/>
        <v>6.6999999999999922</v>
      </c>
      <c r="B81">
        <f t="shared" si="15"/>
        <v>-2.2779999999999974</v>
      </c>
      <c r="C81">
        <f t="shared" si="16"/>
        <v>0.13650032243615032</v>
      </c>
      <c r="D81">
        <f t="shared" si="18"/>
        <v>0.5073854712899859</v>
      </c>
      <c r="E81">
        <f t="shared" si="17"/>
        <v>0.59605571994092177</v>
      </c>
      <c r="F81">
        <f t="shared" si="19"/>
        <v>4.4985522233153385E-2</v>
      </c>
      <c r="J81">
        <f t="shared" si="25"/>
        <v>6.6999999999999922</v>
      </c>
      <c r="K81">
        <f t="shared" si="26"/>
        <v>-5.0249999999999941</v>
      </c>
      <c r="L81">
        <f t="shared" si="20"/>
        <v>0.37110588767866592</v>
      </c>
      <c r="M81">
        <f t="shared" si="21"/>
        <v>0.5393598899705937</v>
      </c>
      <c r="N81">
        <f t="shared" si="22"/>
        <v>-0.14373853126604552</v>
      </c>
      <c r="O81">
        <f t="shared" si="23"/>
        <v>1.9292803782436131E-3</v>
      </c>
    </row>
    <row r="82" spans="1:15" x14ac:dyDescent="0.45">
      <c r="A82">
        <f t="shared" si="24"/>
        <v>6.7999999999999918</v>
      </c>
      <c r="B82">
        <f t="shared" si="15"/>
        <v>-2.3119999999999972</v>
      </c>
      <c r="C82">
        <f t="shared" si="16"/>
        <v>0.11401591909266835</v>
      </c>
      <c r="D82">
        <f t="shared" si="18"/>
        <v>0.5073854712899859</v>
      </c>
      <c r="E82">
        <f t="shared" si="17"/>
        <v>0.74174511784217534</v>
      </c>
      <c r="F82">
        <f t="shared" si="19"/>
        <v>4.8577152432390802E-2</v>
      </c>
      <c r="J82">
        <f t="shared" si="25"/>
        <v>6.7999999999999918</v>
      </c>
      <c r="K82">
        <f t="shared" si="26"/>
        <v>-5.0999999999999943</v>
      </c>
      <c r="L82">
        <f t="shared" si="20"/>
        <v>0.37468228739472081</v>
      </c>
      <c r="M82">
        <f t="shared" si="21"/>
        <v>0.5393598899705937</v>
      </c>
      <c r="N82">
        <f t="shared" si="22"/>
        <v>4.1155187077194191E-2</v>
      </c>
      <c r="O82">
        <f t="shared" si="23"/>
        <v>2.4196752196201017E-3</v>
      </c>
    </row>
    <row r="83" spans="1:15" x14ac:dyDescent="0.45">
      <c r="A83">
        <f t="shared" si="24"/>
        <v>6.8999999999999915</v>
      </c>
      <c r="B83">
        <f t="shared" si="15"/>
        <v>-2.3459999999999974</v>
      </c>
      <c r="C83">
        <f t="shared" si="16"/>
        <v>8.7116998975218518E-2</v>
      </c>
      <c r="D83">
        <f t="shared" si="18"/>
        <v>0.5073854712899859</v>
      </c>
      <c r="E83">
        <f t="shared" si="17"/>
        <v>0.85871531327783301</v>
      </c>
      <c r="F83">
        <f t="shared" si="19"/>
        <v>5.0060429856858435E-2</v>
      </c>
      <c r="J83">
        <f t="shared" si="25"/>
        <v>6.8999999999999915</v>
      </c>
      <c r="K83">
        <f t="shared" si="26"/>
        <v>-5.1749999999999936</v>
      </c>
      <c r="L83">
        <f t="shared" si="20"/>
        <v>0.3654158362163743</v>
      </c>
      <c r="M83">
        <f t="shared" si="21"/>
        <v>0.5393598899705937</v>
      </c>
      <c r="N83">
        <f t="shared" si="22"/>
        <v>0.22463824377736888</v>
      </c>
      <c r="O83">
        <f t="shared" si="23"/>
        <v>2.7521833302901039E-3</v>
      </c>
    </row>
    <row r="84" spans="1:15" x14ac:dyDescent="0.45">
      <c r="A84">
        <f t="shared" si="24"/>
        <v>6.9999999999999911</v>
      </c>
      <c r="B84">
        <f t="shared" si="15"/>
        <v>-2.3799999999999972</v>
      </c>
      <c r="C84">
        <f t="shared" si="16"/>
        <v>5.6845045895930112E-2</v>
      </c>
      <c r="D84">
        <f t="shared" si="18"/>
        <v>0.5073854712899859</v>
      </c>
      <c r="E84">
        <f t="shared" si="17"/>
        <v>0.94243740454790392</v>
      </c>
      <c r="F84">
        <f t="shared" si="19"/>
        <v>4.9516788748725282E-2</v>
      </c>
      <c r="J84">
        <f t="shared" si="25"/>
        <v>6.9999999999999911</v>
      </c>
      <c r="K84">
        <f t="shared" si="26"/>
        <v>-5.2499999999999929</v>
      </c>
      <c r="L84">
        <f t="shared" si="20"/>
        <v>0.34362415697984638</v>
      </c>
      <c r="M84">
        <f t="shared" si="21"/>
        <v>0.5393598899705937</v>
      </c>
      <c r="N84">
        <f t="shared" si="22"/>
        <v>0.40042145565682208</v>
      </c>
      <c r="O84">
        <f t="shared" si="23"/>
        <v>2.9364873110597819E-3</v>
      </c>
    </row>
    <row r="85" spans="1:15" x14ac:dyDescent="0.45">
      <c r="A85">
        <f t="shared" si="24"/>
        <v>7.0999999999999908</v>
      </c>
      <c r="B85">
        <f t="shared" si="15"/>
        <v>-2.413999999999997</v>
      </c>
      <c r="C85">
        <f t="shared" si="16"/>
        <v>2.4372142189557966E-2</v>
      </c>
      <c r="D85">
        <f t="shared" si="18"/>
        <v>0.5073854712899859</v>
      </c>
      <c r="E85">
        <f t="shared" si="17"/>
        <v>0.98966980416877381</v>
      </c>
      <c r="F85">
        <f t="shared" si="19"/>
        <v>4.71004305652752E-2</v>
      </c>
      <c r="J85">
        <f t="shared" si="25"/>
        <v>7.0999999999999908</v>
      </c>
      <c r="K85">
        <f t="shared" si="26"/>
        <v>-5.3249999999999931</v>
      </c>
      <c r="L85">
        <f t="shared" si="20"/>
        <v>0.31005419528835582</v>
      </c>
      <c r="M85">
        <f t="shared" si="21"/>
        <v>0.5393598899705937</v>
      </c>
      <c r="N85">
        <f t="shared" si="22"/>
        <v>0.56247956436772661</v>
      </c>
      <c r="O85">
        <f t="shared" si="23"/>
        <v>2.9864077092500649E-3</v>
      </c>
    </row>
    <row r="86" spans="1:15" x14ac:dyDescent="0.45">
      <c r="A86">
        <f t="shared" si="24"/>
        <v>7.1999999999999904</v>
      </c>
      <c r="B86">
        <f t="shared" si="15"/>
        <v>-2.4479999999999968</v>
      </c>
      <c r="C86">
        <f t="shared" si="16"/>
        <v>-9.0444124680986778E-3</v>
      </c>
      <c r="D86">
        <f t="shared" si="18"/>
        <v>0.5073854712899859</v>
      </c>
      <c r="E86">
        <f t="shared" si="17"/>
        <v>0.99858374803398886</v>
      </c>
      <c r="F86">
        <f t="shared" si="19"/>
        <v>4.3027597127257913E-2</v>
      </c>
      <c r="J86">
        <f t="shared" si="25"/>
        <v>7.1999999999999904</v>
      </c>
      <c r="K86">
        <f t="shared" si="26"/>
        <v>-5.3999999999999932</v>
      </c>
      <c r="L86">
        <f t="shared" si="20"/>
        <v>0.26585661672455502</v>
      </c>
      <c r="M86">
        <f t="shared" si="21"/>
        <v>0.5393598899705937</v>
      </c>
      <c r="N86">
        <f t="shared" si="22"/>
        <v>0.70525776201971213</v>
      </c>
      <c r="O86">
        <f t="shared" si="23"/>
        <v>2.9188149861584588E-3</v>
      </c>
    </row>
    <row r="87" spans="1:15" x14ac:dyDescent="0.45">
      <c r="A87">
        <f t="shared" si="24"/>
        <v>7.2999999999999901</v>
      </c>
      <c r="B87">
        <f t="shared" si="15"/>
        <v>-2.4819999999999967</v>
      </c>
      <c r="C87">
        <f t="shared" si="16"/>
        <v>-4.2110781722972307E-2</v>
      </c>
      <c r="D87">
        <f t="shared" si="18"/>
        <v>0.5073854712899859</v>
      </c>
      <c r="E87">
        <f t="shared" si="17"/>
        <v>0.96883410227953815</v>
      </c>
      <c r="F87">
        <f t="shared" si="19"/>
        <v>3.7564157811117375E-2</v>
      </c>
      <c r="J87">
        <f t="shared" si="25"/>
        <v>7.2999999999999901</v>
      </c>
      <c r="K87">
        <f t="shared" si="26"/>
        <v>-5.4749999999999925</v>
      </c>
      <c r="L87">
        <f t="shared" si="20"/>
        <v>0.21254636589747555</v>
      </c>
      <c r="M87">
        <f t="shared" si="21"/>
        <v>0.5393598899705937</v>
      </c>
      <c r="N87">
        <f t="shared" si="22"/>
        <v>0.82386209134523458</v>
      </c>
      <c r="O87">
        <f t="shared" si="23"/>
        <v>2.7525801281053208E-3</v>
      </c>
    </row>
    <row r="88" spans="1:15" x14ac:dyDescent="0.45">
      <c r="A88">
        <f t="shared" si="24"/>
        <v>7.3999999999999897</v>
      </c>
      <c r="B88">
        <f t="shared" si="15"/>
        <v>-2.5159999999999965</v>
      </c>
      <c r="C88">
        <f t="shared" si="16"/>
        <v>-7.3546687848132938E-2</v>
      </c>
      <c r="D88">
        <f t="shared" si="18"/>
        <v>0.5073854712899859</v>
      </c>
      <c r="E88">
        <f t="shared" si="17"/>
        <v>0.90157272632336694</v>
      </c>
      <c r="F88">
        <f t="shared" si="19"/>
        <v>3.1012100028405761E-2</v>
      </c>
      <c r="J88">
        <f t="shared" si="25"/>
        <v>7.3999999999999897</v>
      </c>
      <c r="K88">
        <f t="shared" si="26"/>
        <v>-5.5499999999999918</v>
      </c>
      <c r="L88">
        <f t="shared" si="20"/>
        <v>0.15195073922744279</v>
      </c>
      <c r="M88">
        <f t="shared" si="21"/>
        <v>0.5393598899705937</v>
      </c>
      <c r="N88">
        <f t="shared" si="22"/>
        <v>0.91422719412426601</v>
      </c>
      <c r="O88">
        <f t="shared" si="23"/>
        <v>2.5075973676826398E-3</v>
      </c>
    </row>
    <row r="89" spans="1:15" x14ac:dyDescent="0.45">
      <c r="A89">
        <f t="shared" si="24"/>
        <v>7.4999999999999893</v>
      </c>
      <c r="B89">
        <f t="shared" si="15"/>
        <v>-2.5499999999999967</v>
      </c>
      <c r="C89">
        <f t="shared" si="16"/>
        <v>-0.10213498208050606</v>
      </c>
      <c r="D89">
        <f t="shared" si="18"/>
        <v>0.5073854712899859</v>
      </c>
      <c r="E89">
        <f t="shared" si="17"/>
        <v>0.79940387468327945</v>
      </c>
      <c r="F89">
        <f t="shared" si="19"/>
        <v>2.3695515768172339E-2</v>
      </c>
      <c r="J89">
        <f t="shared" si="25"/>
        <v>7.4999999999999893</v>
      </c>
      <c r="K89">
        <f t="shared" si="26"/>
        <v>-5.624999999999992</v>
      </c>
      <c r="L89">
        <f t="shared" si="20"/>
        <v>8.6146751359549995E-2</v>
      </c>
      <c r="M89">
        <f t="shared" si="21"/>
        <v>0.5393598899705937</v>
      </c>
      <c r="N89">
        <f t="shared" si="22"/>
        <v>0.97325565801549319</v>
      </c>
      <c r="O89">
        <f t="shared" si="23"/>
        <v>2.2039051506031935E-3</v>
      </c>
    </row>
    <row r="90" spans="1:15" x14ac:dyDescent="0.45">
      <c r="A90">
        <f t="shared" si="24"/>
        <v>7.599999999999989</v>
      </c>
      <c r="B90">
        <f t="shared" si="15"/>
        <v>-2.5839999999999965</v>
      </c>
      <c r="C90">
        <f t="shared" si="16"/>
        <v>-0.12676877070356254</v>
      </c>
      <c r="D90">
        <f t="shared" si="18"/>
        <v>0.5073854712899859</v>
      </c>
      <c r="E90">
        <f t="shared" si="17"/>
        <v>0.66628336434458479</v>
      </c>
      <c r="F90">
        <f t="shared" si="19"/>
        <v>1.594665743184958E-2</v>
      </c>
      <c r="J90">
        <f t="shared" si="25"/>
        <v>7.599999999999989</v>
      </c>
      <c r="K90">
        <f t="shared" si="26"/>
        <v>-5.6999999999999922</v>
      </c>
      <c r="L90">
        <f t="shared" si="20"/>
        <v>1.7389942074768416E-2</v>
      </c>
      <c r="M90">
        <f t="shared" si="21"/>
        <v>0.5393598899705937</v>
      </c>
      <c r="N90">
        <f t="shared" si="22"/>
        <v>0.99892418545245831</v>
      </c>
      <c r="O90">
        <f t="shared" si="23"/>
        <v>1.8609242059513679E-3</v>
      </c>
    </row>
    <row r="91" spans="1:15" x14ac:dyDescent="0.45">
      <c r="A91">
        <f t="shared" si="24"/>
        <v>7.6999999999999886</v>
      </c>
      <c r="B91">
        <f t="shared" si="15"/>
        <v>-2.6179999999999963</v>
      </c>
      <c r="C91">
        <f t="shared" si="16"/>
        <v>-0.14649427222829439</v>
      </c>
      <c r="D91">
        <f t="shared" si="18"/>
        <v>0.5073854712899859</v>
      </c>
      <c r="E91">
        <f t="shared" si="17"/>
        <v>0.50736541175815797</v>
      </c>
      <c r="F91">
        <f t="shared" si="19"/>
        <v>8.0925958356792751E-3</v>
      </c>
      <c r="J91">
        <f t="shared" si="25"/>
        <v>7.6999999999999886</v>
      </c>
      <c r="K91">
        <f t="shared" si="26"/>
        <v>-5.7749999999999915</v>
      </c>
      <c r="L91">
        <f t="shared" si="20"/>
        <v>-5.1962936041238708E-2</v>
      </c>
      <c r="M91">
        <f t="shared" si="21"/>
        <v>0.5393598899705937</v>
      </c>
      <c r="N91">
        <f t="shared" si="22"/>
        <v>0.99035294549133923</v>
      </c>
      <c r="O91">
        <f t="shared" si="23"/>
        <v>1.4968246156182054E-3</v>
      </c>
    </row>
    <row r="92" spans="1:15" x14ac:dyDescent="0.45">
      <c r="A92">
        <f t="shared" si="24"/>
        <v>7.7999999999999883</v>
      </c>
      <c r="B92">
        <f t="shared" si="15"/>
        <v>-2.6519999999999961</v>
      </c>
      <c r="C92">
        <f t="shared" si="16"/>
        <v>-0.16054774630994217</v>
      </c>
      <c r="D92">
        <f t="shared" si="18"/>
        <v>0.5073854712899859</v>
      </c>
      <c r="E92">
        <f t="shared" si="17"/>
        <v>0.32880306969909079</v>
      </c>
      <c r="F92">
        <f t="shared" si="19"/>
        <v>4.4295501627501202E-4</v>
      </c>
      <c r="J92">
        <f t="shared" si="25"/>
        <v>7.7999999999999883</v>
      </c>
      <c r="K92">
        <f t="shared" si="26"/>
        <v>-5.8499999999999908</v>
      </c>
      <c r="L92">
        <f t="shared" si="20"/>
        <v>-0.11953469916445222</v>
      </c>
      <c r="M92">
        <f t="shared" si="21"/>
        <v>0.5393598899705937</v>
      </c>
      <c r="N92">
        <f t="shared" si="22"/>
        <v>0.94783573146185629</v>
      </c>
      <c r="O92">
        <f t="shared" si="23"/>
        <v>1.1280273460450249E-3</v>
      </c>
    </row>
    <row r="93" spans="1:15" x14ac:dyDescent="0.45">
      <c r="A93">
        <f t="shared" si="24"/>
        <v>7.8999999999999879</v>
      </c>
      <c r="B93">
        <f t="shared" si="15"/>
        <v>-2.6859999999999959</v>
      </c>
      <c r="C93">
        <f t="shared" si="16"/>
        <v>-0.16838506457099828</v>
      </c>
      <c r="D93">
        <f t="shared" si="18"/>
        <v>0.5073854712899859</v>
      </c>
      <c r="E93">
        <f t="shared" si="17"/>
        <v>0.13750999075634965</v>
      </c>
      <c r="F93">
        <f t="shared" si="19"/>
        <v>-6.72087422911036E-3</v>
      </c>
      <c r="J93">
        <f t="shared" si="25"/>
        <v>7.8999999999999879</v>
      </c>
      <c r="K93">
        <f t="shared" si="26"/>
        <v>-5.9249999999999909</v>
      </c>
      <c r="L93">
        <f t="shared" si="20"/>
        <v>-0.18300921411308446</v>
      </c>
      <c r="M93">
        <f t="shared" si="21"/>
        <v>0.5393598899705937</v>
      </c>
      <c r="N93">
        <f t="shared" si="22"/>
        <v>0.87282989071827721</v>
      </c>
      <c r="O93">
        <f t="shared" si="23"/>
        <v>7.6883996650991139E-4</v>
      </c>
    </row>
    <row r="94" spans="1:15" x14ac:dyDescent="0.45">
      <c r="A94">
        <f t="shared" si="24"/>
        <v>7.9999999999999876</v>
      </c>
      <c r="B94">
        <f t="shared" si="15"/>
        <v>-2.7199999999999958</v>
      </c>
      <c r="C94">
        <f t="shared" si="16"/>
        <v>-0.16970277839479844</v>
      </c>
      <c r="D94">
        <f t="shared" si="18"/>
        <v>0.5073854712899859</v>
      </c>
      <c r="E94">
        <f t="shared" si="17"/>
        <v>-5.9107258404135617E-2</v>
      </c>
      <c r="F94">
        <f t="shared" si="19"/>
        <v>-1.315472355161767E-2</v>
      </c>
      <c r="J94">
        <f t="shared" si="25"/>
        <v>7.9999999999999876</v>
      </c>
      <c r="K94">
        <f t="shared" si="26"/>
        <v>-5.9999999999999911</v>
      </c>
      <c r="L94">
        <f t="shared" si="20"/>
        <v>-0.2402107876171159</v>
      </c>
      <c r="M94">
        <f t="shared" si="21"/>
        <v>0.5393598899705937</v>
      </c>
      <c r="N94">
        <f t="shared" si="22"/>
        <v>0.76790637166485554</v>
      </c>
      <c r="O94">
        <f t="shared" si="23"/>
        <v>4.3122134889187754E-4</v>
      </c>
    </row>
    <row r="95" spans="1:15" x14ac:dyDescent="0.45">
      <c r="A95">
        <f t="shared" si="24"/>
        <v>8.0999999999999872</v>
      </c>
      <c r="B95">
        <f t="shared" si="15"/>
        <v>-2.753999999999996</v>
      </c>
      <c r="C95">
        <f t="shared" si="16"/>
        <v>-0.16444986797792621</v>
      </c>
      <c r="D95">
        <f t="shared" si="18"/>
        <v>0.5073854712899859</v>
      </c>
      <c r="E95">
        <f t="shared" si="17"/>
        <v>-0.25343596763296405</v>
      </c>
      <c r="F95">
        <f t="shared" si="19"/>
        <v>-1.8658610701115123E-2</v>
      </c>
      <c r="J95">
        <f t="shared" si="25"/>
        <v>8.0999999999999872</v>
      </c>
      <c r="K95">
        <f t="shared" si="26"/>
        <v>-6.0749999999999904</v>
      </c>
      <c r="L95">
        <f t="shared" si="20"/>
        <v>-0.28917874177915981</v>
      </c>
      <c r="M95">
        <f t="shared" si="21"/>
        <v>0.5393598899705937</v>
      </c>
      <c r="N95">
        <f t="shared" si="22"/>
        <v>0.63666160027595065</v>
      </c>
      <c r="O95">
        <f t="shared" si="23"/>
        <v>1.2466609385656128E-4</v>
      </c>
    </row>
    <row r="96" spans="1:15" x14ac:dyDescent="0.45">
      <c r="A96">
        <f t="shared" si="24"/>
        <v>8.1999999999999869</v>
      </c>
      <c r="B96">
        <f t="shared" si="15"/>
        <v>-2.7879999999999958</v>
      </c>
      <c r="C96">
        <f t="shared" si="16"/>
        <v>-0.15282971773662776</v>
      </c>
      <c r="D96">
        <f t="shared" si="18"/>
        <v>0.5073854712899859</v>
      </c>
      <c r="E96">
        <f t="shared" si="17"/>
        <v>-0.43795203544166555</v>
      </c>
      <c r="F96">
        <f t="shared" si="19"/>
        <v>-2.3081542386942495E-2</v>
      </c>
      <c r="J96">
        <f t="shared" si="25"/>
        <v>8.1999999999999869</v>
      </c>
      <c r="K96">
        <f t="shared" si="26"/>
        <v>-6.1499999999999897</v>
      </c>
      <c r="L96">
        <f t="shared" si="20"/>
        <v>-0.32823461953021577</v>
      </c>
      <c r="M96">
        <f t="shared" si="21"/>
        <v>0.5393598899705937</v>
      </c>
      <c r="N96">
        <f t="shared" si="22"/>
        <v>0.48359420668787639</v>
      </c>
      <c r="O96">
        <f t="shared" si="23"/>
        <v>-1.4380371482126432E-4</v>
      </c>
    </row>
    <row r="97" spans="1:15" x14ac:dyDescent="0.45">
      <c r="A97">
        <f t="shared" si="24"/>
        <v>8.2999999999999865</v>
      </c>
      <c r="B97">
        <f t="shared" si="15"/>
        <v>-2.8219999999999956</v>
      </c>
      <c r="C97">
        <f t="shared" si="16"/>
        <v>-0.13529224158261385</v>
      </c>
      <c r="D97">
        <f t="shared" si="18"/>
        <v>0.5073854712899859</v>
      </c>
      <c r="E97">
        <f t="shared" si="17"/>
        <v>-0.60551129035935591</v>
      </c>
      <c r="F97">
        <f t="shared" si="19"/>
        <v>-2.6324113288460425E-2</v>
      </c>
      <c r="J97">
        <f t="shared" si="25"/>
        <v>8.2999999999999865</v>
      </c>
      <c r="K97">
        <f t="shared" si="26"/>
        <v>-6.2249999999999899</v>
      </c>
      <c r="L97">
        <f t="shared" si="20"/>
        <v>-0.3560397165029256</v>
      </c>
      <c r="M97">
        <f t="shared" si="21"/>
        <v>0.5393598899705937</v>
      </c>
      <c r="N97">
        <f t="shared" si="22"/>
        <v>0.31395082726104462</v>
      </c>
      <c r="O97">
        <f t="shared" si="23"/>
        <v>-3.6955407248905845E-4</v>
      </c>
    </row>
    <row r="98" spans="1:15" x14ac:dyDescent="0.45">
      <c r="A98">
        <f t="shared" si="24"/>
        <v>8.3999999999999861</v>
      </c>
      <c r="B98">
        <f t="shared" si="15"/>
        <v>-2.8559999999999954</v>
      </c>
      <c r="C98">
        <f t="shared" si="16"/>
        <v>-0.11251646296516236</v>
      </c>
      <c r="D98">
        <f t="shared" si="18"/>
        <v>0.5073854712899859</v>
      </c>
      <c r="E98">
        <f t="shared" si="17"/>
        <v>-0.74962610199763435</v>
      </c>
      <c r="F98">
        <f t="shared" si="19"/>
        <v>-2.8338945925472901E-2</v>
      </c>
      <c r="J98">
        <f t="shared" si="25"/>
        <v>8.3999999999999861</v>
      </c>
      <c r="K98">
        <f t="shared" si="26"/>
        <v>-6.2999999999999901</v>
      </c>
      <c r="L98">
        <f t="shared" si="20"/>
        <v>-0.37164096732286839</v>
      </c>
      <c r="M98">
        <f t="shared" si="21"/>
        <v>0.5393598899705937</v>
      </c>
      <c r="N98">
        <f t="shared" si="22"/>
        <v>0.13354626750000642</v>
      </c>
      <c r="O98">
        <f t="shared" si="23"/>
        <v>-5.5017796843175601E-4</v>
      </c>
    </row>
    <row r="99" spans="1:15" x14ac:dyDescent="0.45">
      <c r="A99">
        <f t="shared" si="24"/>
        <v>8.4999999999999858</v>
      </c>
      <c r="B99">
        <f t="shared" si="15"/>
        <v>-2.8899999999999952</v>
      </c>
      <c r="C99">
        <f t="shared" si="16"/>
        <v>-8.5384224152853641E-2</v>
      </c>
      <c r="D99">
        <f t="shared" si="18"/>
        <v>0.5073854712899859</v>
      </c>
      <c r="E99">
        <f t="shared" si="17"/>
        <v>-0.86471657187901074</v>
      </c>
      <c r="F99">
        <f t="shared" si="19"/>
        <v>-2.9129096376065786E-2</v>
      </c>
      <c r="J99">
        <f t="shared" si="25"/>
        <v>8.4999999999999858</v>
      </c>
      <c r="K99">
        <f t="shared" si="26"/>
        <v>-6.3749999999999893</v>
      </c>
      <c r="L99">
        <f t="shared" si="20"/>
        <v>-0.37450361348987632</v>
      </c>
      <c r="M99">
        <f t="shared" si="21"/>
        <v>0.5393598899705937</v>
      </c>
      <c r="N99">
        <f t="shared" si="22"/>
        <v>-5.1435809957245268E-2</v>
      </c>
      <c r="O99">
        <f t="shared" si="23"/>
        <v>-6.852742931688098E-4</v>
      </c>
    </row>
    <row r="100" spans="1:15" x14ac:dyDescent="0.45">
      <c r="A100">
        <f t="shared" si="24"/>
        <v>8.5999999999999854</v>
      </c>
      <c r="B100">
        <f t="shared" si="15"/>
        <v>-2.923999999999995</v>
      </c>
      <c r="C100">
        <f t="shared" si="16"/>
        <v>-5.4946042690127227E-2</v>
      </c>
      <c r="D100">
        <f t="shared" si="18"/>
        <v>0.5073854712899859</v>
      </c>
      <c r="E100">
        <f t="shared" si="17"/>
        <v>-0.94632657831575606</v>
      </c>
      <c r="F100">
        <f t="shared" si="19"/>
        <v>-2.8744621012260448E-2</v>
      </c>
      <c r="J100">
        <f t="shared" si="25"/>
        <v>8.5999999999999854</v>
      </c>
      <c r="K100">
        <f t="shared" si="26"/>
        <v>-6.4499999999999886</v>
      </c>
      <c r="L100">
        <f t="shared" si="20"/>
        <v>-0.36452953310408054</v>
      </c>
      <c r="M100">
        <f t="shared" si="21"/>
        <v>0.5393598899705937</v>
      </c>
      <c r="N100">
        <f t="shared" si="22"/>
        <v>-0.2346548405341452</v>
      </c>
      <c r="O100">
        <f t="shared" si="23"/>
        <v>-7.7618328186045572E-4</v>
      </c>
    </row>
    <row r="101" spans="1:15" x14ac:dyDescent="0.45">
      <c r="A101">
        <f t="shared" si="24"/>
        <v>8.6999999999999851</v>
      </c>
      <c r="B101">
        <f t="shared" si="15"/>
        <v>-2.9579999999999953</v>
      </c>
      <c r="C101">
        <f t="shared" si="16"/>
        <v>-2.2380437012879305E-2</v>
      </c>
      <c r="D101">
        <f t="shared" si="18"/>
        <v>0.5073854712899859</v>
      </c>
      <c r="E101">
        <f t="shared" si="17"/>
        <v>-0.99129631042176147</v>
      </c>
      <c r="F101">
        <f t="shared" si="19"/>
        <v>-2.727755747076685E-2</v>
      </c>
      <c r="J101">
        <f t="shared" si="25"/>
        <v>8.6999999999999851</v>
      </c>
      <c r="K101">
        <f t="shared" si="26"/>
        <v>-6.5249999999999888</v>
      </c>
      <c r="L101">
        <f t="shared" si="20"/>
        <v>-0.34206060415521522</v>
      </c>
      <c r="M101">
        <f t="shared" si="21"/>
        <v>0.5393598899705937</v>
      </c>
      <c r="N101">
        <f t="shared" si="22"/>
        <v>-0.40983069098213198</v>
      </c>
      <c r="O101">
        <f t="shared" si="23"/>
        <v>-8.2569434212917815E-4</v>
      </c>
    </row>
    <row r="102" spans="1:15" x14ac:dyDescent="0.45">
      <c r="A102">
        <f t="shared" si="24"/>
        <v>8.7999999999999847</v>
      </c>
      <c r="B102">
        <f t="shared" si="15"/>
        <v>-2.9919999999999951</v>
      </c>
      <c r="C102">
        <f t="shared" si="16"/>
        <v>1.1051703928815833E-2</v>
      </c>
      <c r="D102">
        <f t="shared" si="18"/>
        <v>0.5073854712899859</v>
      </c>
      <c r="E102">
        <f t="shared" si="17"/>
        <v>-0.99788461101228965</v>
      </c>
      <c r="F102">
        <f t="shared" si="19"/>
        <v>-2.4855617547639222E-2</v>
      </c>
      <c r="J102">
        <f t="shared" si="25"/>
        <v>8.7999999999999847</v>
      </c>
      <c r="K102">
        <f t="shared" si="26"/>
        <v>-6.599999999999989</v>
      </c>
      <c r="L102">
        <f t="shared" si="20"/>
        <v>-0.3078669860929138</v>
      </c>
      <c r="M102">
        <f t="shared" si="21"/>
        <v>0.5393598899705937</v>
      </c>
      <c r="N102">
        <f t="shared" si="22"/>
        <v>-0.57095892126416004</v>
      </c>
      <c r="O102">
        <f t="shared" si="23"/>
        <v>-8.3774092941448462E-4</v>
      </c>
    </row>
    <row r="103" spans="1:15" x14ac:dyDescent="0.45">
      <c r="A103">
        <f t="shared" si="24"/>
        <v>8.8999999999999844</v>
      </c>
      <c r="B103">
        <f t="shared" si="15"/>
        <v>-3.0259999999999949</v>
      </c>
      <c r="C103">
        <f t="shared" si="16"/>
        <v>4.4055940304526336E-2</v>
      </c>
      <c r="D103">
        <f t="shared" si="18"/>
        <v>0.5073854712899859</v>
      </c>
      <c r="E103">
        <f t="shared" si="17"/>
        <v>-0.96583639146725664</v>
      </c>
      <c r="F103">
        <f t="shared" si="19"/>
        <v>-2.1634919780216772E-2</v>
      </c>
      <c r="J103">
        <f t="shared" si="25"/>
        <v>8.8999999999999844</v>
      </c>
      <c r="K103">
        <f t="shared" si="26"/>
        <v>-6.6749999999999883</v>
      </c>
      <c r="L103">
        <f t="shared" si="20"/>
        <v>-0.263120721346424</v>
      </c>
      <c r="M103">
        <f t="shared" si="21"/>
        <v>0.5393598899705937</v>
      </c>
      <c r="N103">
        <f t="shared" si="22"/>
        <v>-0.71251659660052824</v>
      </c>
      <c r="O103">
        <f t="shared" si="23"/>
        <v>-8.1709557003621593E-4</v>
      </c>
    </row>
    <row r="104" spans="1:15" x14ac:dyDescent="0.45">
      <c r="A104">
        <f t="shared" si="24"/>
        <v>8.999999999999984</v>
      </c>
      <c r="B104">
        <f t="shared" si="15"/>
        <v>-3.0599999999999947</v>
      </c>
      <c r="C104">
        <f t="shared" si="16"/>
        <v>7.5354400074522709E-2</v>
      </c>
      <c r="D104">
        <f t="shared" si="18"/>
        <v>0.5073854712899859</v>
      </c>
      <c r="E104">
        <f t="shared" si="17"/>
        <v>-0.89639250836075501</v>
      </c>
      <c r="F104">
        <f t="shared" si="19"/>
        <v>-1.7792104944702011E-2</v>
      </c>
      <c r="J104">
        <f t="shared" si="25"/>
        <v>8.999999999999984</v>
      </c>
      <c r="K104">
        <f t="shared" si="26"/>
        <v>-6.7499999999999876</v>
      </c>
      <c r="L104">
        <f t="shared" si="20"/>
        <v>-0.20935556164502137</v>
      </c>
      <c r="M104">
        <f t="shared" si="21"/>
        <v>0.5393598899705937</v>
      </c>
      <c r="N104">
        <f t="shared" si="22"/>
        <v>-0.82965159513102249</v>
      </c>
      <c r="O104">
        <f t="shared" si="23"/>
        <v>-7.6907630192332677E-4</v>
      </c>
    </row>
    <row r="105" spans="1:15" x14ac:dyDescent="0.45">
      <c r="A105">
        <f t="shared" si="24"/>
        <v>9.0999999999999837</v>
      </c>
      <c r="B105">
        <f t="shared" si="15"/>
        <v>-3.0939999999999945</v>
      </c>
      <c r="C105">
        <f t="shared" si="16"/>
        <v>0.10373525618207861</v>
      </c>
      <c r="D105">
        <f t="shared" si="18"/>
        <v>0.5073854712899859</v>
      </c>
      <c r="E105">
        <f t="shared" si="17"/>
        <v>-0.79224171944926947</v>
      </c>
      <c r="F105">
        <f t="shared" si="19"/>
        <v>-1.3516178917472272E-2</v>
      </c>
      <c r="J105">
        <f t="shared" si="25"/>
        <v>9.0999999999999837</v>
      </c>
      <c r="K105">
        <f t="shared" si="26"/>
        <v>-6.8249999999999877</v>
      </c>
      <c r="L105">
        <f t="shared" si="20"/>
        <v>-0.14841439615798052</v>
      </c>
      <c r="M105">
        <f t="shared" si="21"/>
        <v>0.5393598899705937</v>
      </c>
      <c r="N105">
        <f t="shared" si="22"/>
        <v>-0.91834892236229937</v>
      </c>
      <c r="O105">
        <f t="shared" si="23"/>
        <v>-6.9927381045735827E-4</v>
      </c>
    </row>
    <row r="106" spans="1:15" x14ac:dyDescent="0.45">
      <c r="A106">
        <f t="shared" si="24"/>
        <v>9.1999999999999833</v>
      </c>
      <c r="B106">
        <f t="shared" si="15"/>
        <v>-3.1279999999999943</v>
      </c>
      <c r="C106">
        <f t="shared" si="16"/>
        <v>0.12809964658807305</v>
      </c>
      <c r="D106">
        <f t="shared" si="18"/>
        <v>0.5073854712899859</v>
      </c>
      <c r="E106">
        <f t="shared" si="17"/>
        <v>-0.65741657920704311</v>
      </c>
      <c r="F106">
        <f t="shared" si="19"/>
        <v>-9.0004152122008397E-3</v>
      </c>
      <c r="J106">
        <f t="shared" si="25"/>
        <v>9.1999999999999833</v>
      </c>
      <c r="K106">
        <f t="shared" si="26"/>
        <v>-6.8999999999999879</v>
      </c>
      <c r="L106">
        <f t="shared" si="20"/>
        <v>-8.23860834409679E-2</v>
      </c>
      <c r="M106">
        <f t="shared" si="21"/>
        <v>0.5393598899705937</v>
      </c>
      <c r="N106">
        <f t="shared" si="22"/>
        <v>-0.97556833169961354</v>
      </c>
      <c r="O106">
        <f t="shared" si="23"/>
        <v>-6.1330647845260098E-4</v>
      </c>
    </row>
    <row r="107" spans="1:15" x14ac:dyDescent="0.45">
      <c r="A107">
        <f t="shared" si="24"/>
        <v>9.2999999999999829</v>
      </c>
      <c r="B107">
        <f t="shared" si="15"/>
        <v>-3.1619999999999946</v>
      </c>
      <c r="C107">
        <f t="shared" si="16"/>
        <v>0.14750422047807057</v>
      </c>
      <c r="D107">
        <f t="shared" si="18"/>
        <v>0.5073854712899859</v>
      </c>
      <c r="E107">
        <f t="shared" si="17"/>
        <v>-0.49713730466944961</v>
      </c>
      <c r="F107">
        <f t="shared" si="19"/>
        <v>-4.4346253588244174E-3</v>
      </c>
      <c r="J107">
        <f t="shared" si="25"/>
        <v>9.2999999999999829</v>
      </c>
      <c r="K107">
        <f t="shared" si="26"/>
        <v>-6.9749999999999872</v>
      </c>
      <c r="L107">
        <f t="shared" si="20"/>
        <v>-1.353385237765806E-2</v>
      </c>
      <c r="M107">
        <f t="shared" si="21"/>
        <v>0.5393598899705937</v>
      </c>
      <c r="N107">
        <f t="shared" si="22"/>
        <v>-0.99934853389309275</v>
      </c>
      <c r="O107">
        <f t="shared" si="23"/>
        <v>-5.1660853033531169E-4</v>
      </c>
    </row>
    <row r="108" spans="1:15" x14ac:dyDescent="0.45">
      <c r="A108">
        <f t="shared" si="24"/>
        <v>9.3999999999999826</v>
      </c>
      <c r="B108">
        <f t="shared" si="15"/>
        <v>-3.1959999999999944</v>
      </c>
      <c r="C108">
        <f t="shared" si="16"/>
        <v>0.1611976633197599</v>
      </c>
      <c r="D108">
        <f t="shared" si="18"/>
        <v>0.5073854712899859</v>
      </c>
      <c r="E108">
        <f t="shared" si="17"/>
        <v>-0.31760965685299086</v>
      </c>
      <c r="F108">
        <f t="shared" si="19"/>
        <v>1.9291455037549193E-6</v>
      </c>
      <c r="J108">
        <f t="shared" si="25"/>
        <v>9.3999999999999826</v>
      </c>
      <c r="K108">
        <f t="shared" si="26"/>
        <v>-7.0499999999999865</v>
      </c>
      <c r="L108">
        <f t="shared" si="20"/>
        <v>5.5782273708075147E-2</v>
      </c>
      <c r="M108">
        <f t="shared" si="21"/>
        <v>0.5393598899705937</v>
      </c>
      <c r="N108">
        <f t="shared" si="22"/>
        <v>-0.98887442344860355</v>
      </c>
      <c r="O108">
        <f t="shared" si="23"/>
        <v>-4.1425450386477832E-4</v>
      </c>
    </row>
    <row r="109" spans="1:15" x14ac:dyDescent="0.45">
      <c r="A109">
        <f t="shared" si="24"/>
        <v>9.4999999999999822</v>
      </c>
      <c r="B109">
        <f t="shared" si="15"/>
        <v>-3.2299999999999942</v>
      </c>
      <c r="C109">
        <f t="shared" si="16"/>
        <v>0.16864978657807447</v>
      </c>
      <c r="D109">
        <f t="shared" si="18"/>
        <v>0.5073854712899859</v>
      </c>
      <c r="E109">
        <f t="shared" si="17"/>
        <v>-0.12578466346488254</v>
      </c>
      <c r="F109">
        <f t="shared" si="19"/>
        <v>4.1467523054329047E-3</v>
      </c>
      <c r="J109">
        <f t="shared" si="25"/>
        <v>9.4999999999999822</v>
      </c>
      <c r="K109">
        <f t="shared" si="26"/>
        <v>-7.1249999999999867</v>
      </c>
      <c r="L109">
        <f t="shared" si="20"/>
        <v>0.12318637072842376</v>
      </c>
      <c r="M109">
        <f t="shared" si="21"/>
        <v>0.5393598899705937</v>
      </c>
      <c r="N109">
        <f t="shared" si="22"/>
        <v>-0.94450501770754669</v>
      </c>
      <c r="O109">
        <f t="shared" si="23"/>
        <v>-3.1082148748053768E-4</v>
      </c>
    </row>
    <row r="110" spans="1:15" x14ac:dyDescent="0.45">
      <c r="A110">
        <f t="shared" si="24"/>
        <v>9.5999999999999819</v>
      </c>
      <c r="B110">
        <f t="shared" ref="B110:B141" si="27">-$A$12*$B$12*A110</f>
        <v>-3.263999999999994</v>
      </c>
      <c r="C110">
        <f t="shared" si="16"/>
        <v>0.16957205578004503</v>
      </c>
      <c r="D110">
        <f t="shared" si="18"/>
        <v>0.5073854712899859</v>
      </c>
      <c r="E110">
        <f t="shared" si="17"/>
        <v>7.0910513939564282E-2</v>
      </c>
      <c r="F110">
        <f t="shared" si="19"/>
        <v>7.8592743253420132E-3</v>
      </c>
      <c r="J110">
        <f t="shared" si="25"/>
        <v>9.5999999999999819</v>
      </c>
      <c r="K110">
        <f t="shared" si="26"/>
        <v>-7.1999999999999869</v>
      </c>
      <c r="L110">
        <f t="shared" si="20"/>
        <v>0.18636805253270181</v>
      </c>
      <c r="M110">
        <f t="shared" si="21"/>
        <v>0.5393598899705937</v>
      </c>
      <c r="N110">
        <f t="shared" si="22"/>
        <v>-0.86776115093771677</v>
      </c>
      <c r="O110">
        <f t="shared" si="23"/>
        <v>-2.1028896292759995E-4</v>
      </c>
    </row>
    <row r="111" spans="1:15" x14ac:dyDescent="0.45">
      <c r="A111">
        <f t="shared" si="24"/>
        <v>9.6999999999999815</v>
      </c>
      <c r="B111">
        <f t="shared" si="27"/>
        <v>-3.2979999999999938</v>
      </c>
      <c r="C111">
        <f t="shared" si="16"/>
        <v>0.16392876211505455</v>
      </c>
      <c r="D111">
        <f t="shared" si="18"/>
        <v>0.5073854712899859</v>
      </c>
      <c r="E111">
        <f t="shared" si="17"/>
        <v>0.26486014795210916</v>
      </c>
      <c r="F111">
        <f t="shared" si="19"/>
        <v>1.102482797482324E-2</v>
      </c>
      <c r="J111">
        <f t="shared" si="25"/>
        <v>9.6999999999999815</v>
      </c>
      <c r="K111">
        <f t="shared" si="26"/>
        <v>-7.2749999999999861</v>
      </c>
      <c r="L111">
        <f t="shared" si="20"/>
        <v>0.2431616631879534</v>
      </c>
      <c r="M111">
        <f t="shared" si="21"/>
        <v>0.5393598899705937</v>
      </c>
      <c r="N111">
        <f t="shared" si="22"/>
        <v>-0.76127334524048673</v>
      </c>
      <c r="O111">
        <f t="shared" si="23"/>
        <v>-1.1597472296413239E-4</v>
      </c>
    </row>
    <row r="112" spans="1:15" x14ac:dyDescent="0.45">
      <c r="A112">
        <f t="shared" si="24"/>
        <v>9.7999999999999812</v>
      </c>
      <c r="B112">
        <f t="shared" si="27"/>
        <v>-3.3319999999999936</v>
      </c>
      <c r="C112">
        <f t="shared" si="16"/>
        <v>0.15193840502373179</v>
      </c>
      <c r="D112">
        <f t="shared" si="18"/>
        <v>0.5073854712899859</v>
      </c>
      <c r="E112">
        <f t="shared" si="17"/>
        <v>0.44855481427948407</v>
      </c>
      <c r="F112">
        <f t="shared" si="19"/>
        <v>1.3557365223725061E-2</v>
      </c>
      <c r="J112">
        <f t="shared" si="25"/>
        <v>9.7999999999999812</v>
      </c>
      <c r="K112">
        <f t="shared" si="26"/>
        <v>-7.3499999999999854</v>
      </c>
      <c r="L112">
        <f t="shared" si="20"/>
        <v>0.29162050839359727</v>
      </c>
      <c r="M112">
        <f t="shared" si="21"/>
        <v>0.5393598899705937</v>
      </c>
      <c r="N112">
        <f t="shared" si="22"/>
        <v>-0.62869164508460051</v>
      </c>
      <c r="O112">
        <f t="shared" si="23"/>
        <v>-3.0504211566800626E-5</v>
      </c>
    </row>
    <row r="113" spans="1:15" x14ac:dyDescent="0.45">
      <c r="A113">
        <f t="shared" si="24"/>
        <v>9.8999999999999808</v>
      </c>
      <c r="B113">
        <f t="shared" si="27"/>
        <v>-3.3659999999999939</v>
      </c>
      <c r="C113">
        <f t="shared" si="16"/>
        <v>0.13406523224382016</v>
      </c>
      <c r="D113">
        <f t="shared" si="18"/>
        <v>0.5073854712899859</v>
      </c>
      <c r="E113">
        <f t="shared" si="17"/>
        <v>0.61488214482218195</v>
      </c>
      <c r="F113">
        <f t="shared" si="19"/>
        <v>1.5400892257404226E-2</v>
      </c>
      <c r="J113">
        <f t="shared" si="25"/>
        <v>9.8999999999999808</v>
      </c>
      <c r="K113">
        <f t="shared" si="26"/>
        <v>-7.4249999999999856</v>
      </c>
      <c r="L113">
        <f t="shared" si="20"/>
        <v>0.33008358162643175</v>
      </c>
      <c r="M113">
        <f t="shared" si="21"/>
        <v>0.5393598899705937</v>
      </c>
      <c r="N113">
        <f t="shared" si="22"/>
        <v>-0.47456050603604366</v>
      </c>
      <c r="O113">
        <f t="shared" si="23"/>
        <v>4.4190233799276023E-5</v>
      </c>
    </row>
    <row r="114" spans="1:15" x14ac:dyDescent="0.45">
      <c r="A114">
        <f t="shared" si="24"/>
        <v>9.9999999999999805</v>
      </c>
      <c r="B114">
        <f t="shared" si="27"/>
        <v>-3.3999999999999937</v>
      </c>
      <c r="C114">
        <f t="shared" si="16"/>
        <v>0.11100126486911868</v>
      </c>
      <c r="D114">
        <f t="shared" si="18"/>
        <v>0.5073854712899859</v>
      </c>
      <c r="E114">
        <f t="shared" si="17"/>
        <v>0.75740220736289943</v>
      </c>
      <c r="F114">
        <f t="shared" si="19"/>
        <v>1.6529651817493801E-2</v>
      </c>
      <c r="J114">
        <f t="shared" si="25"/>
        <v>9.9999999999999805</v>
      </c>
      <c r="K114">
        <f t="shared" si="26"/>
        <v>-7.4999999999999858</v>
      </c>
      <c r="L114">
        <f t="shared" si="20"/>
        <v>0.35723249786776534</v>
      </c>
      <c r="M114">
        <f t="shared" si="21"/>
        <v>0.5393598899705937</v>
      </c>
      <c r="N114">
        <f t="shared" si="22"/>
        <v>-0.30416302607831314</v>
      </c>
      <c r="O114">
        <f t="shared" si="23"/>
        <v>1.0684437491316423E-4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김나은</dc:creator>
  <cp:lastModifiedBy>김나은</cp:lastModifiedBy>
  <dcterms:created xsi:type="dcterms:W3CDTF">2025-05-29T05:28:14Z</dcterms:created>
  <dcterms:modified xsi:type="dcterms:W3CDTF">2025-05-29T07:52:26Z</dcterms:modified>
</cp:coreProperties>
</file>