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Lam's Documentation\"/>
    </mc:Choice>
  </mc:AlternateContent>
  <xr:revisionPtr revIDLastSave="0" documentId="13_ncr:1_{29D6DAD0-05C5-4647-9992-2360200CB25F}" xr6:coauthVersionLast="45" xr6:coauthVersionMax="45" xr10:uidLastSave="{00000000-0000-0000-0000-000000000000}"/>
  <bookViews>
    <workbookView xWindow="-28920" yWindow="-75" windowWidth="29040" windowHeight="18240" activeTab="1" xr2:uid="{05279CF8-F032-4338-A05A-AB9E00E5B8CD}"/>
  </bookViews>
  <sheets>
    <sheet name="Address Book" sheetId="1" r:id="rId1"/>
    <sheet name="PathSegs" sheetId="2" r:id="rId2"/>
    <sheet name="Sheet1" sheetId="3" r:id="rId3"/>
    <sheet name="Standardized Robotic Signal 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" i="1" l="1"/>
  <c r="L69" i="1"/>
  <c r="M69" i="1"/>
  <c r="M70" i="1"/>
</calcChain>
</file>

<file path=xl/sharedStrings.xml><?xml version="1.0" encoding="utf-8"?>
<sst xmlns="http://schemas.openxmlformats.org/spreadsheetml/2006/main" count="632" uniqueCount="329">
  <si>
    <t>Concurrent I/O, Section 4.1 for further signals</t>
  </si>
  <si>
    <t>ALARM RESET</t>
  </si>
  <si>
    <t>TEACH MODE SEL</t>
  </si>
  <si>
    <t>PLAY MODE SEL</t>
  </si>
  <si>
    <t>EXT START</t>
  </si>
  <si>
    <t>EXT HOLD</t>
  </si>
  <si>
    <t>SERVO ON</t>
  </si>
  <si>
    <t>MASTER JOB CALL</t>
  </si>
  <si>
    <t>Output</t>
  </si>
  <si>
    <t>Outputs</t>
  </si>
  <si>
    <t xml:space="preserve">Referenced with input instruction of the job </t>
  </si>
  <si>
    <t>00010 - 05127
(4096 signals)</t>
  </si>
  <si>
    <t xml:space="preserve">GP Output </t>
  </si>
  <si>
    <t xml:space="preserve">Referenced with output instruction of the job </t>
  </si>
  <si>
    <t>10010 - 15127
(4096 signals)</t>
  </si>
  <si>
    <t xml:space="preserve">External Input </t>
  </si>
  <si>
    <t xml:space="preserve">Signal No. corresponding to the input terminal </t>
  </si>
  <si>
    <t>20010 - 25127
(4096 signals)</t>
  </si>
  <si>
    <t xml:space="preserve">External Output </t>
  </si>
  <si>
    <t>Signal No. corresponding to the output
terminal</t>
  </si>
  <si>
    <t>30010 - 35127
(4096 signals)</t>
  </si>
  <si>
    <t xml:space="preserve">Specific Input </t>
  </si>
  <si>
    <t xml:space="preserve">Signal to change the operating condition of the robot </t>
  </si>
  <si>
    <t>40010 - 42567
(2048 signals)</t>
  </si>
  <si>
    <t xml:space="preserve">Specific Output </t>
  </si>
  <si>
    <t xml:space="preserve">Signal notifying the operating condition of the robot </t>
  </si>
  <si>
    <t>50010 - 55127
(4096 signals)</t>
  </si>
  <si>
    <t>Interface Panel
Input</t>
  </si>
  <si>
    <t>Signal notifying the operating condition of the
interface panel</t>
  </si>
  <si>
    <t>60010 - 60647
(512 signals)</t>
  </si>
  <si>
    <t xml:space="preserve">Auxiliary Relay </t>
  </si>
  <si>
    <t xml:space="preserve">Auxiliary relay in the concurrent I/O </t>
  </si>
  <si>
    <t>70010 - 79997
(7992 signals)</t>
  </si>
  <si>
    <t xml:space="preserve">Control Status </t>
  </si>
  <si>
    <t>Monitoring of the hardware signal status of the robot
control section</t>
  </si>
  <si>
    <t>80010 - 85127
(4096 signals)</t>
  </si>
  <si>
    <t xml:space="preserve">Pseudo Input </t>
  </si>
  <si>
    <t>Pseudo input relay reading from the system
parameter</t>
  </si>
  <si>
    <t>87010 - 87207
(160 signals)</t>
  </si>
  <si>
    <t xml:space="preserve">Network Input </t>
  </si>
  <si>
    <t xml:space="preserve">Input signal from the network device </t>
  </si>
  <si>
    <t>27010 - 29567
(2048 signals)</t>
  </si>
  <si>
    <t xml:space="preserve">Network Output </t>
  </si>
  <si>
    <t xml:space="preserve">Input signal to the network device </t>
  </si>
  <si>
    <t>37010 - 39567
(2048 signals)</t>
  </si>
  <si>
    <t xml:space="preserve">Register </t>
  </si>
  <si>
    <t>1 word data (16 bits)
GP Register: M000 - M559
Analog Output Register: M560 - M599
Analog Input Register: M600 - M639
System Register: M640 - M999</t>
  </si>
  <si>
    <t>M000 - M999
(1000 signals)</t>
  </si>
  <si>
    <t>GP Input</t>
  </si>
  <si>
    <t>Input</t>
  </si>
  <si>
    <t>Specific</t>
  </si>
  <si>
    <t>External</t>
  </si>
  <si>
    <t>Signal</t>
  </si>
  <si>
    <t>40071-40087</t>
  </si>
  <si>
    <t>MASTER EXT START</t>
  </si>
  <si>
    <t>40251-40267</t>
  </si>
  <si>
    <t>MASTER EXT HOLD</t>
  </si>
  <si>
    <t>40271-40287</t>
  </si>
  <si>
    <t>EMPTY</t>
  </si>
  <si>
    <t>OPERATING</t>
  </si>
  <si>
    <t>Ctrl Status</t>
  </si>
  <si>
    <t>GP</t>
  </si>
  <si>
    <t>INTEREFERENCE 1 ENTRANCE PROHIBIT</t>
  </si>
  <si>
    <t>INTEREFERENCE 2 ENTRANCE PROHIBIT</t>
  </si>
  <si>
    <t>WORK PROHIBIT 1</t>
  </si>
  <si>
    <t>INTEREFERENCE 3 ENTRANCE PROHIBIT</t>
  </si>
  <si>
    <t>Auxiliary</t>
  </si>
  <si>
    <t>TOP MASTER JOB</t>
  </si>
  <si>
    <t>ALARM OCCURRENCE</t>
  </si>
  <si>
    <t>BATTERY ALARM</t>
  </si>
  <si>
    <t>50015/50016</t>
  </si>
  <si>
    <t>SUB MASTER CALL (1-15)</t>
  </si>
  <si>
    <t>SUB EXT START (1-15)</t>
  </si>
  <si>
    <t>SUB EXT HOLD (1-15)</t>
  </si>
  <si>
    <t>REMOTE MODE SETTING</t>
  </si>
  <si>
    <t>TEACH MODE SETTING</t>
  </si>
  <si>
    <t>IN CUBE 1</t>
  </si>
  <si>
    <t>IN CUBE 2</t>
  </si>
  <si>
    <t>IN CUBE 3</t>
  </si>
  <si>
    <t>IN CUBE 4</t>
  </si>
  <si>
    <t>WORK HOME POSITION IN CUBE 64</t>
  </si>
  <si>
    <t>SEQUENCE CONTINUING</t>
  </si>
  <si>
    <t>WORK INSTRUCTION 1</t>
  </si>
  <si>
    <t>EXT SERVO OFF 1 HOLD STOP</t>
  </si>
  <si>
    <t>EXT SERVO OFF 2 (E-STOP CAT 0)</t>
  </si>
  <si>
    <t>EXT SERVO OFF 3 (E-STOP CAT 1)</t>
  </si>
  <si>
    <t>40170-40177</t>
  </si>
  <si>
    <t>OPE ORG RET (R1-R8) //return home</t>
  </si>
  <si>
    <t>SAFETY LOGIC CIRCUIT (SPIN1-SPIN32)</t>
  </si>
  <si>
    <t>40780-40817</t>
  </si>
  <si>
    <t>PLAY MODE SETTING</t>
  </si>
  <si>
    <t>SAFETY SPEED SET</t>
  </si>
  <si>
    <t>RUNNING</t>
  </si>
  <si>
    <t>HOLDING (HOLD LAMP)</t>
  </si>
  <si>
    <t>WORK HOME POSITION (R8-R1)</t>
  </si>
  <si>
    <t>50150-50157</t>
  </si>
  <si>
    <t>MASTER JOB SELECT JOB</t>
  </si>
  <si>
    <t>50701-50717</t>
  </si>
  <si>
    <t>SUB TASK SELECT JOB (1-15)</t>
  </si>
  <si>
    <t>SYSRUN //pulse signal in normal operation</t>
  </si>
  <si>
    <t>Used</t>
  </si>
  <si>
    <t>Y</t>
  </si>
  <si>
    <t>N</t>
  </si>
  <si>
    <t>CHECK OPERATION</t>
  </si>
  <si>
    <t>SAFETY SPEED //enable safety speed</t>
  </si>
  <si>
    <t>PROHIBIT I/O //should be set to False</t>
  </si>
  <si>
    <t>PROHIBIT PP //prohibits pendant use</t>
  </si>
  <si>
    <t># Used:</t>
  </si>
  <si>
    <t># Unused:</t>
  </si>
  <si>
    <t>JOB NUMBER (CUSTOM)</t>
  </si>
  <si>
    <t>40290-40557</t>
  </si>
  <si>
    <t>JOB START (CUSTOM)</t>
  </si>
  <si>
    <t>JOB COMPLETED (CUSTOM)</t>
  </si>
  <si>
    <t>50920-51007</t>
  </si>
  <si>
    <t>20040-20047</t>
  </si>
  <si>
    <t>30040-30047</t>
  </si>
  <si>
    <t>20050-20057</t>
  </si>
  <si>
    <t>00050-00057</t>
  </si>
  <si>
    <t>00060</t>
  </si>
  <si>
    <t>MIRROR JOB NUMBER (CUSTOM)</t>
  </si>
  <si>
    <t>10060-10067</t>
  </si>
  <si>
    <t>ERROR JOB NUMBER (CUSTOM)</t>
  </si>
  <si>
    <t>Input:</t>
  </si>
  <si>
    <t>30050-30057</t>
  </si>
  <si>
    <t>Output:</t>
  </si>
  <si>
    <t>8 bytes</t>
  </si>
  <si>
    <t xml:space="preserve">EXSVON </t>
  </si>
  <si>
    <t>Register</t>
  </si>
  <si>
    <t>50056/!40057</t>
  </si>
  <si>
    <t>00010</t>
  </si>
  <si>
    <t>40071-40074</t>
  </si>
  <si>
    <t>SUB MASTER CALL 1</t>
  </si>
  <si>
    <t>SUB MASTER EXT START 1</t>
  </si>
  <si>
    <t>00070</t>
  </si>
  <si>
    <t>IN#</t>
  </si>
  <si>
    <t>TIA</t>
  </si>
  <si>
    <t>Bit</t>
  </si>
  <si>
    <t>Q17.0</t>
  </si>
  <si>
    <t>Q12.3</t>
  </si>
  <si>
    <t>Q12.6</t>
  </si>
  <si>
    <t>Q12.5</t>
  </si>
  <si>
    <t>Q12.0</t>
  </si>
  <si>
    <t>Q12.1</t>
  </si>
  <si>
    <t>I20.1</t>
  </si>
  <si>
    <t>Q12.2</t>
  </si>
  <si>
    <t>I20.0</t>
  </si>
  <si>
    <t>Q12.4</t>
  </si>
  <si>
    <t>I20.2</t>
  </si>
  <si>
    <t>I20.3</t>
  </si>
  <si>
    <t>I20.4</t>
  </si>
  <si>
    <t>I20.5</t>
  </si>
  <si>
    <t>I20.6</t>
  </si>
  <si>
    <t>I20.7</t>
  </si>
  <si>
    <t>Q14.0</t>
  </si>
  <si>
    <t>Q14.1</t>
  </si>
  <si>
    <t>Q14.2</t>
  </si>
  <si>
    <t>Q14.3</t>
  </si>
  <si>
    <t>Q14.4</t>
  </si>
  <si>
    <t>Q14.5</t>
  </si>
  <si>
    <t>I22.0</t>
  </si>
  <si>
    <t>I22.1</t>
  </si>
  <si>
    <t>I22.2</t>
  </si>
  <si>
    <t>I22.3</t>
  </si>
  <si>
    <t>I22.4</t>
  </si>
  <si>
    <t>QB16</t>
  </si>
  <si>
    <t>I22.5</t>
  </si>
  <si>
    <t>IB24</t>
  </si>
  <si>
    <t>I22.6</t>
  </si>
  <si>
    <t>Q17.1</t>
  </si>
  <si>
    <t>Q35.1</t>
  </si>
  <si>
    <t>Input2</t>
  </si>
  <si>
    <t>Output3</t>
  </si>
  <si>
    <t>Input4</t>
  </si>
  <si>
    <t>IN#0049</t>
  </si>
  <si>
    <t>Q18.0</t>
  </si>
  <si>
    <t>00080</t>
  </si>
  <si>
    <t>IN#0057</t>
  </si>
  <si>
    <t>00040-00047</t>
  </si>
  <si>
    <t>Q15.0-Q15.7</t>
  </si>
  <si>
    <t>OUT#</t>
  </si>
  <si>
    <t>00071-00077</t>
  </si>
  <si>
    <t>IN#0050 - IN#0056</t>
  </si>
  <si>
    <t>20061-20067</t>
  </si>
  <si>
    <t>Q17.1-Q17.7</t>
  </si>
  <si>
    <t>IN#0059-IN#0064</t>
  </si>
  <si>
    <t>20071-20077</t>
  </si>
  <si>
    <t>IN#0033 - 0040</t>
  </si>
  <si>
    <t>IB25</t>
  </si>
  <si>
    <t>30060 - 30067</t>
  </si>
  <si>
    <t>Path Segment</t>
  </si>
  <si>
    <t>10040 - 10047</t>
  </si>
  <si>
    <t>Req Cont.</t>
  </si>
  <si>
    <t>I22.7</t>
  </si>
  <si>
    <t>OK to Cont.</t>
  </si>
  <si>
    <t>Free</t>
  </si>
  <si>
    <t>I21.0</t>
  </si>
  <si>
    <t>I21.1</t>
  </si>
  <si>
    <t>I21.4</t>
  </si>
  <si>
    <t>I21.5</t>
  </si>
  <si>
    <t>I21.2</t>
  </si>
  <si>
    <t>I21.3</t>
  </si>
  <si>
    <t>I21.6</t>
  </si>
  <si>
    <t>I23.0 - I23.7</t>
  </si>
  <si>
    <t>Q13.0</t>
  </si>
  <si>
    <t>Q13.1</t>
  </si>
  <si>
    <t>Q13.2</t>
  </si>
  <si>
    <t>Q13.4</t>
  </si>
  <si>
    <t>Q13.5</t>
  </si>
  <si>
    <t>OUT#25-32</t>
  </si>
  <si>
    <t>OUT#0008</t>
  </si>
  <si>
    <t>IN#0041</t>
  </si>
  <si>
    <t>OUT#0033</t>
  </si>
  <si>
    <t>OUT#0034</t>
  </si>
  <si>
    <t>#</t>
  </si>
  <si>
    <t>Desc</t>
  </si>
  <si>
    <t>Close Gripper</t>
  </si>
  <si>
    <t>Open Gripper</t>
  </si>
  <si>
    <t>00081</t>
  </si>
  <si>
    <t>Q18.1</t>
  </si>
  <si>
    <t>Q18.2-Q18.7</t>
  </si>
  <si>
    <t>IN#0058</t>
  </si>
  <si>
    <t>00082-00087</t>
  </si>
  <si>
    <t>PLCConnected</t>
  </si>
  <si>
    <t>PLCOnliine</t>
  </si>
  <si>
    <t>I26.0</t>
  </si>
  <si>
    <t>GPI INS:</t>
  </si>
  <si>
    <t>IN1</t>
  </si>
  <si>
    <t>EXTSTART</t>
  </si>
  <si>
    <t>IN2</t>
  </si>
  <si>
    <t>EXTHOLD</t>
  </si>
  <si>
    <t>IN3</t>
  </si>
  <si>
    <t>MasterJobCall</t>
  </si>
  <si>
    <t>IN4</t>
  </si>
  <si>
    <t>Alarm Error Reset</t>
  </si>
  <si>
    <t>IN5</t>
  </si>
  <si>
    <t>EXSVON</t>
  </si>
  <si>
    <t>IN6</t>
  </si>
  <si>
    <t>PlayModeSel</t>
  </si>
  <si>
    <t>IN7</t>
  </si>
  <si>
    <t>IN8</t>
  </si>
  <si>
    <t>GPO OUT's</t>
  </si>
  <si>
    <t>OUT1</t>
  </si>
  <si>
    <t>Running</t>
  </si>
  <si>
    <t>OUT2</t>
  </si>
  <si>
    <t>ServoOn</t>
  </si>
  <si>
    <t>OUT3</t>
  </si>
  <si>
    <t>TopMasterJob</t>
  </si>
  <si>
    <t>OUT4</t>
  </si>
  <si>
    <t>OUT5</t>
  </si>
  <si>
    <t>OUT6</t>
  </si>
  <si>
    <t>OUT7</t>
  </si>
  <si>
    <t>OUT8</t>
  </si>
  <si>
    <t>OkToCont</t>
  </si>
  <si>
    <t>PathSeg(1)</t>
  </si>
  <si>
    <t>PathSeg(2)</t>
  </si>
  <si>
    <t>PathSeg(3)</t>
  </si>
  <si>
    <t>PathSeg(4)</t>
  </si>
  <si>
    <t>ReqCont</t>
  </si>
  <si>
    <t>PLC I/Q</t>
  </si>
  <si>
    <t>-</t>
  </si>
  <si>
    <t>x.0</t>
  </si>
  <si>
    <t>ll</t>
  </si>
  <si>
    <t>QX0.0</t>
  </si>
  <si>
    <t>QX0.1</t>
  </si>
  <si>
    <t>QX0.2</t>
  </si>
  <si>
    <t>QX0.3</t>
  </si>
  <si>
    <t>QX0.4</t>
  </si>
  <si>
    <t>QX0.5</t>
  </si>
  <si>
    <t>QX0.6</t>
  </si>
  <si>
    <t>QX1.0</t>
  </si>
  <si>
    <t>QX1.1</t>
  </si>
  <si>
    <t>QX1.2</t>
  </si>
  <si>
    <t>QX1.3</t>
  </si>
  <si>
    <t>QX1.4</t>
  </si>
  <si>
    <t>QX2.0</t>
  </si>
  <si>
    <t>QX2.1</t>
  </si>
  <si>
    <t>QX2.2</t>
  </si>
  <si>
    <t>QX2.3</t>
  </si>
  <si>
    <t>QX2.4</t>
  </si>
  <si>
    <t>QX2.5</t>
  </si>
  <si>
    <t>QX2.6</t>
  </si>
  <si>
    <t>Address</t>
  </si>
  <si>
    <t>Bit No.</t>
  </si>
  <si>
    <t>IN#0050 - 0056</t>
  </si>
  <si>
    <t>IX0.0</t>
  </si>
  <si>
    <t>IX0.2</t>
  </si>
  <si>
    <t>IX0.1</t>
  </si>
  <si>
    <t>IX0.3</t>
  </si>
  <si>
    <t>IX0.4</t>
  </si>
  <si>
    <t>IX0.5</t>
  </si>
  <si>
    <t>IX0.6</t>
  </si>
  <si>
    <t>QBX3</t>
  </si>
  <si>
    <t>QBX4</t>
  </si>
  <si>
    <t>QBX5</t>
  </si>
  <si>
    <t>QX6.0</t>
  </si>
  <si>
    <t>QX6.1-Q16.7</t>
  </si>
  <si>
    <t>IX0.7</t>
  </si>
  <si>
    <t>IX1.0</t>
  </si>
  <si>
    <t>IX1.1</t>
  </si>
  <si>
    <t>IX1.2</t>
  </si>
  <si>
    <t>IX1.3</t>
  </si>
  <si>
    <t>IX1.4</t>
  </si>
  <si>
    <t>IX1.5</t>
  </si>
  <si>
    <t>IX1.6</t>
  </si>
  <si>
    <t>IX2.0</t>
  </si>
  <si>
    <t>IX2.1</t>
  </si>
  <si>
    <t>IX2.2</t>
  </si>
  <si>
    <t>IX2.3</t>
  </si>
  <si>
    <t>IX2.4</t>
  </si>
  <si>
    <t>IX2.5</t>
  </si>
  <si>
    <t>IX2.6</t>
  </si>
  <si>
    <t>IX2.7</t>
  </si>
  <si>
    <t>IBX3</t>
  </si>
  <si>
    <t>IBX5</t>
  </si>
  <si>
    <t>IBX4</t>
  </si>
  <si>
    <t>R1 @BlockPass, waiting for cont</t>
  </si>
  <si>
    <t>R1</t>
  </si>
  <si>
    <t>R2</t>
  </si>
  <si>
    <t>R2 @ BlockPassApr, waiting for cont</t>
  </si>
  <si>
    <t>R2 Clear of block pass</t>
  </si>
  <si>
    <t>R2 @ BlockPass Grip, waiting for cont</t>
  </si>
  <si>
    <t>rACT</t>
  </si>
  <si>
    <t>B0.0</t>
  </si>
  <si>
    <t>B0.3</t>
  </si>
  <si>
    <t>rGTO</t>
  </si>
  <si>
    <t>Activate the gripper</t>
  </si>
  <si>
    <t>Gripper go to position</t>
  </si>
  <si>
    <t>R3</t>
  </si>
  <si>
    <t>R2 @BlockPass, waiting for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</si>
</sst>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/>
    </xf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ont="1" applyFill="1" applyBorder="1"/>
  </cellXfs>
  <cellStyles count="1">
    <cellStyle name="Normal" xfId="0" builtinId="0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0738AD-7C2D-4278-9287-71516D22B682}" name="Table2" displayName="Table2" ref="A3:N68" totalsRowShown="0" headerRowDxfId="1">
  <autoFilter ref="A3:N68" xr:uid="{DFDDFA52-0E2C-4B52-A22C-17087AB203C9}"/>
  <tableColumns count="14">
    <tableColumn id="1" xr3:uid="{D72C0D15-3F21-422E-9D2C-ADC884ED0E0D}" name="Input" dataDxfId="0"/>
    <tableColumn id="2" xr3:uid="{94E9C08B-1BBC-49D3-86C1-18597D4F8CF8}" name="Output"/>
    <tableColumn id="3" xr3:uid="{87E2996A-76B7-45F2-9483-1C491BA63745}" name="IN#"/>
    <tableColumn id="14" xr3:uid="{53662685-EAE6-40A2-854F-F2FA7E490A51}" name="OUT#"/>
    <tableColumn id="4" xr3:uid="{17D54459-6726-46B2-9747-DA750F573A03}" name="Input2"/>
    <tableColumn id="5" xr3:uid="{04618ABF-D1D5-40F1-B42D-2E654127913B}" name="Output3"/>
    <tableColumn id="6" xr3:uid="{70DD0A9C-5A8A-43B1-820F-56FBC37F8040}" name="Bit"/>
    <tableColumn id="7" xr3:uid="{36528935-503D-4DFB-B4A6-536A503F83B8}" name="Input4"/>
    <tableColumn id="8" xr3:uid="{4CF7A89C-0465-4DAA-9B2F-3E81842A59C6}" name="Outputs"/>
    <tableColumn id="9" xr3:uid="{0A527C6B-9247-4268-907E-70058C7556A3}" name="Auxiliary"/>
    <tableColumn id="10" xr3:uid="{4B4E6148-2071-41CF-B094-3FC9FFAB9C93}" name="Ctrl Status"/>
    <tableColumn id="11" xr3:uid="{DC88B2EC-8950-4823-9BB7-CA0DF342C228}" name="Register"/>
    <tableColumn id="12" xr3:uid="{06B8BF26-FFD2-42B7-B209-20CA30299F55}" name="Used"/>
    <tableColumn id="13" xr3:uid="{72A7D3FE-CBB0-4344-A0F5-5D51CA3D4758}" name="Sign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FBEA-A1E3-4A44-BC1C-541CEB43C995}">
  <dimension ref="A1:R70"/>
  <sheetViews>
    <sheetView zoomScaleNormal="100" workbookViewId="0">
      <selection activeCell="N10" sqref="C10:N10"/>
    </sheetView>
  </sheetViews>
  <sheetFormatPr defaultRowHeight="15" x14ac:dyDescent="0.25"/>
  <cols>
    <col min="1" max="1" width="12.5703125" customWidth="1"/>
    <col min="2" max="2" width="12.7109375" customWidth="1"/>
    <col min="3" max="3" width="8.28515625" customWidth="1"/>
    <col min="4" max="4" width="10.140625" bestFit="1" customWidth="1"/>
    <col min="5" max="6" width="12.7109375" customWidth="1"/>
    <col min="7" max="7" width="12.28515625" bestFit="1" customWidth="1"/>
    <col min="8" max="8" width="12.7109375" customWidth="1"/>
    <col min="9" max="9" width="13.5703125" bestFit="1" customWidth="1"/>
    <col min="10" max="10" width="11.7109375" bestFit="1" customWidth="1"/>
    <col min="11" max="11" width="13.28515625" bestFit="1" customWidth="1"/>
    <col min="12" max="12" width="11.28515625" bestFit="1" customWidth="1"/>
    <col min="13" max="13" width="8.5703125" bestFit="1" customWidth="1"/>
    <col min="14" max="14" width="39.28515625" bestFit="1" customWidth="1"/>
    <col min="16" max="16" width="19.140625" customWidth="1"/>
    <col min="17" max="17" width="51" customWidth="1"/>
    <col min="18" max="18" width="22.85546875" bestFit="1" customWidth="1"/>
    <col min="19" max="19" width="15.28515625" customWidth="1"/>
    <col min="20" max="20" width="48.5703125" customWidth="1"/>
    <col min="21" max="21" width="22.85546875" bestFit="1" customWidth="1"/>
  </cols>
  <sheetData>
    <row r="1" spans="1:18" x14ac:dyDescent="0.25">
      <c r="A1" t="s">
        <v>0</v>
      </c>
      <c r="P1" s="1" t="s">
        <v>48</v>
      </c>
      <c r="Q1" s="3" t="s">
        <v>10</v>
      </c>
      <c r="R1" s="3" t="s">
        <v>11</v>
      </c>
    </row>
    <row r="2" spans="1:18" x14ac:dyDescent="0.25">
      <c r="A2" s="16" t="s">
        <v>61</v>
      </c>
      <c r="B2" s="16"/>
      <c r="C2" s="16"/>
      <c r="D2" s="7"/>
      <c r="E2" s="16" t="s">
        <v>51</v>
      </c>
      <c r="F2" s="16"/>
      <c r="G2" s="6" t="s">
        <v>135</v>
      </c>
      <c r="H2" s="16" t="s">
        <v>50</v>
      </c>
      <c r="I2" s="16"/>
      <c r="J2" s="6"/>
      <c r="K2" s="4"/>
      <c r="L2" s="4"/>
      <c r="M2" s="4"/>
      <c r="N2" s="4"/>
      <c r="P2" s="3" t="s">
        <v>12</v>
      </c>
      <c r="Q2" s="3" t="s">
        <v>13</v>
      </c>
      <c r="R2" s="3" t="s">
        <v>14</v>
      </c>
    </row>
    <row r="3" spans="1:18" x14ac:dyDescent="0.25">
      <c r="A3" s="4" t="s">
        <v>49</v>
      </c>
      <c r="B3" s="4" t="s">
        <v>8</v>
      </c>
      <c r="C3" s="4" t="s">
        <v>134</v>
      </c>
      <c r="D3" s="4" t="s">
        <v>179</v>
      </c>
      <c r="E3" s="4" t="s">
        <v>170</v>
      </c>
      <c r="F3" s="4" t="s">
        <v>171</v>
      </c>
      <c r="G3" s="4" t="s">
        <v>136</v>
      </c>
      <c r="H3" s="4" t="s">
        <v>172</v>
      </c>
      <c r="I3" s="4" t="s">
        <v>9</v>
      </c>
      <c r="J3" s="4" t="s">
        <v>66</v>
      </c>
      <c r="K3" s="4" t="s">
        <v>60</v>
      </c>
      <c r="L3" s="4" t="s">
        <v>127</v>
      </c>
      <c r="M3" s="4" t="s">
        <v>100</v>
      </c>
      <c r="N3" s="4" t="s">
        <v>52</v>
      </c>
      <c r="P3" s="3" t="s">
        <v>15</v>
      </c>
      <c r="Q3" s="3" t="s">
        <v>16</v>
      </c>
      <c r="R3" s="3" t="s">
        <v>17</v>
      </c>
    </row>
    <row r="4" spans="1:18" x14ac:dyDescent="0.25">
      <c r="E4">
        <v>20013</v>
      </c>
      <c r="G4" t="s">
        <v>138</v>
      </c>
      <c r="H4">
        <v>40014</v>
      </c>
      <c r="L4" t="s">
        <v>101</v>
      </c>
      <c r="M4" t="s">
        <v>101</v>
      </c>
      <c r="N4" t="s">
        <v>1</v>
      </c>
      <c r="P4" s="3" t="s">
        <v>18</v>
      </c>
      <c r="Q4" s="3" t="s">
        <v>19</v>
      </c>
      <c r="R4" s="3" t="s">
        <v>20</v>
      </c>
    </row>
    <row r="5" spans="1:18" x14ac:dyDescent="0.25">
      <c r="E5">
        <v>20016</v>
      </c>
      <c r="G5" t="s">
        <v>139</v>
      </c>
      <c r="H5">
        <v>40040</v>
      </c>
      <c r="L5" t="s">
        <v>101</v>
      </c>
      <c r="M5" t="s">
        <v>101</v>
      </c>
      <c r="N5" t="s">
        <v>2</v>
      </c>
      <c r="P5" s="3" t="s">
        <v>21</v>
      </c>
      <c r="Q5" s="3" t="s">
        <v>22</v>
      </c>
      <c r="R5" s="3" t="s">
        <v>23</v>
      </c>
    </row>
    <row r="6" spans="1:18" x14ac:dyDescent="0.25">
      <c r="E6">
        <v>20015</v>
      </c>
      <c r="G6" t="s">
        <v>140</v>
      </c>
      <c r="H6">
        <v>40041</v>
      </c>
      <c r="L6" t="s">
        <v>101</v>
      </c>
      <c r="M6" t="s">
        <v>101</v>
      </c>
      <c r="N6" t="s">
        <v>3</v>
      </c>
      <c r="P6" s="3" t="s">
        <v>24</v>
      </c>
      <c r="Q6" s="3" t="s">
        <v>25</v>
      </c>
      <c r="R6" s="3" t="s">
        <v>26</v>
      </c>
    </row>
    <row r="7" spans="1:18" x14ac:dyDescent="0.25">
      <c r="E7">
        <v>20010</v>
      </c>
      <c r="G7" t="s">
        <v>141</v>
      </c>
      <c r="H7">
        <v>40044</v>
      </c>
      <c r="J7">
        <v>70010</v>
      </c>
      <c r="L7" t="s">
        <v>101</v>
      </c>
      <c r="M7" t="s">
        <v>101</v>
      </c>
      <c r="N7" t="s">
        <v>4</v>
      </c>
      <c r="P7" s="3" t="s">
        <v>27</v>
      </c>
      <c r="Q7" s="3" t="s">
        <v>28</v>
      </c>
      <c r="R7" s="3" t="s">
        <v>29</v>
      </c>
    </row>
    <row r="8" spans="1:18" x14ac:dyDescent="0.25">
      <c r="H8">
        <v>40046</v>
      </c>
      <c r="M8" t="s">
        <v>102</v>
      </c>
      <c r="N8" t="s">
        <v>103</v>
      </c>
      <c r="P8" s="3" t="s">
        <v>30</v>
      </c>
      <c r="Q8" s="3" t="s">
        <v>31</v>
      </c>
      <c r="R8" s="3" t="s">
        <v>32</v>
      </c>
    </row>
    <row r="9" spans="1:18" x14ac:dyDescent="0.25">
      <c r="E9">
        <v>20011</v>
      </c>
      <c r="G9" t="s">
        <v>142</v>
      </c>
      <c r="H9">
        <v>40067</v>
      </c>
      <c r="L9" t="s">
        <v>101</v>
      </c>
      <c r="M9" t="s">
        <v>101</v>
      </c>
      <c r="N9" t="s">
        <v>5</v>
      </c>
      <c r="P9" s="3" t="s">
        <v>33</v>
      </c>
      <c r="Q9" s="3" t="s">
        <v>34</v>
      </c>
      <c r="R9" s="3" t="s">
        <v>35</v>
      </c>
    </row>
    <row r="10" spans="1:18" x14ac:dyDescent="0.25">
      <c r="F10">
        <v>30011</v>
      </c>
      <c r="G10" t="s">
        <v>143</v>
      </c>
      <c r="I10">
        <v>50073</v>
      </c>
      <c r="K10">
        <v>80017</v>
      </c>
      <c r="L10" t="s">
        <v>101</v>
      </c>
      <c r="M10" t="s">
        <v>101</v>
      </c>
      <c r="N10" t="s">
        <v>6</v>
      </c>
      <c r="P10" s="3" t="s">
        <v>36</v>
      </c>
      <c r="Q10" s="3" t="s">
        <v>37</v>
      </c>
      <c r="R10" s="3" t="s">
        <v>38</v>
      </c>
    </row>
    <row r="11" spans="1:18" x14ac:dyDescent="0.25">
      <c r="E11">
        <v>20012</v>
      </c>
      <c r="G11" t="s">
        <v>144</v>
      </c>
      <c r="H11">
        <v>40070</v>
      </c>
      <c r="L11" t="s">
        <v>101</v>
      </c>
      <c r="M11" t="s">
        <v>101</v>
      </c>
      <c r="N11" t="s">
        <v>7</v>
      </c>
      <c r="P11" s="3" t="s">
        <v>39</v>
      </c>
      <c r="Q11" s="3" t="s">
        <v>40</v>
      </c>
      <c r="R11" s="3" t="s">
        <v>41</v>
      </c>
    </row>
    <row r="12" spans="1:18" x14ac:dyDescent="0.25">
      <c r="H12" t="s">
        <v>53</v>
      </c>
      <c r="M12" t="s">
        <v>102</v>
      </c>
      <c r="N12" t="s">
        <v>71</v>
      </c>
      <c r="P12" s="3" t="s">
        <v>42</v>
      </c>
      <c r="Q12" s="3" t="s">
        <v>43</v>
      </c>
      <c r="R12" s="3" t="s">
        <v>44</v>
      </c>
    </row>
    <row r="13" spans="1:18" x14ac:dyDescent="0.25">
      <c r="H13">
        <v>40250</v>
      </c>
      <c r="M13" t="s">
        <v>102</v>
      </c>
      <c r="N13" t="s">
        <v>54</v>
      </c>
      <c r="P13" s="3" t="s">
        <v>45</v>
      </c>
      <c r="Q13" s="3" t="s">
        <v>46</v>
      </c>
      <c r="R13" s="3" t="s">
        <v>47</v>
      </c>
    </row>
    <row r="14" spans="1:18" x14ac:dyDescent="0.25">
      <c r="H14" t="s">
        <v>55</v>
      </c>
      <c r="M14" t="s">
        <v>102</v>
      </c>
      <c r="N14" t="s">
        <v>72</v>
      </c>
    </row>
    <row r="15" spans="1:18" x14ac:dyDescent="0.25">
      <c r="H15">
        <v>40270</v>
      </c>
      <c r="M15" t="s">
        <v>102</v>
      </c>
      <c r="N15" t="s">
        <v>56</v>
      </c>
    </row>
    <row r="16" spans="1:18" x14ac:dyDescent="0.25">
      <c r="H16" t="s">
        <v>57</v>
      </c>
      <c r="M16" t="s">
        <v>102</v>
      </c>
      <c r="N16" t="s">
        <v>73</v>
      </c>
    </row>
    <row r="17" spans="5:14" x14ac:dyDescent="0.25">
      <c r="F17">
        <v>30010</v>
      </c>
      <c r="G17" t="s">
        <v>145</v>
      </c>
      <c r="I17">
        <v>50070</v>
      </c>
      <c r="L17" t="s">
        <v>101</v>
      </c>
      <c r="M17" t="s">
        <v>101</v>
      </c>
      <c r="N17" t="s">
        <v>59</v>
      </c>
    </row>
    <row r="18" spans="5:14" x14ac:dyDescent="0.25">
      <c r="E18">
        <v>20014</v>
      </c>
      <c r="G18" t="s">
        <v>146</v>
      </c>
      <c r="H18">
        <v>40566</v>
      </c>
      <c r="L18" t="s">
        <v>101</v>
      </c>
      <c r="M18" t="s">
        <v>101</v>
      </c>
      <c r="N18" t="s">
        <v>126</v>
      </c>
    </row>
    <row r="19" spans="5:14" x14ac:dyDescent="0.25">
      <c r="E19">
        <v>20020</v>
      </c>
      <c r="G19" t="s">
        <v>203</v>
      </c>
      <c r="J19">
        <v>70030</v>
      </c>
      <c r="M19" t="s">
        <v>102</v>
      </c>
      <c r="N19" t="s">
        <v>62</v>
      </c>
    </row>
    <row r="20" spans="5:14" x14ac:dyDescent="0.25">
      <c r="E20">
        <v>20021</v>
      </c>
      <c r="G20" t="s">
        <v>204</v>
      </c>
      <c r="J20">
        <v>70031</v>
      </c>
      <c r="M20" t="s">
        <v>102</v>
      </c>
      <c r="N20" t="s">
        <v>63</v>
      </c>
    </row>
    <row r="21" spans="5:14" x14ac:dyDescent="0.25">
      <c r="E21">
        <v>20022</v>
      </c>
      <c r="G21" t="s">
        <v>205</v>
      </c>
      <c r="J21">
        <v>70043</v>
      </c>
      <c r="M21" t="s">
        <v>102</v>
      </c>
      <c r="N21" t="s">
        <v>64</v>
      </c>
    </row>
    <row r="22" spans="5:14" x14ac:dyDescent="0.25">
      <c r="E22">
        <v>20024</v>
      </c>
      <c r="G22" t="s">
        <v>206</v>
      </c>
      <c r="J22">
        <v>70032</v>
      </c>
      <c r="M22" t="s">
        <v>102</v>
      </c>
      <c r="N22" t="s">
        <v>65</v>
      </c>
    </row>
    <row r="23" spans="5:14" x14ac:dyDescent="0.25">
      <c r="E23">
        <v>20025</v>
      </c>
      <c r="G23" t="s">
        <v>207</v>
      </c>
      <c r="J23">
        <v>70033</v>
      </c>
      <c r="M23" t="s">
        <v>102</v>
      </c>
      <c r="N23" t="s">
        <v>65</v>
      </c>
    </row>
    <row r="24" spans="5:14" x14ac:dyDescent="0.25">
      <c r="F24">
        <v>30012</v>
      </c>
      <c r="G24" t="s">
        <v>147</v>
      </c>
      <c r="I24">
        <v>50020</v>
      </c>
      <c r="L24" t="s">
        <v>101</v>
      </c>
      <c r="M24" t="s">
        <v>101</v>
      </c>
      <c r="N24" t="s">
        <v>67</v>
      </c>
    </row>
    <row r="25" spans="5:14" x14ac:dyDescent="0.25">
      <c r="F25">
        <v>30013</v>
      </c>
      <c r="G25" t="s">
        <v>148</v>
      </c>
      <c r="I25">
        <v>50014</v>
      </c>
      <c r="J25">
        <v>70020</v>
      </c>
      <c r="L25" t="s">
        <v>101</v>
      </c>
      <c r="M25" t="s">
        <v>101</v>
      </c>
      <c r="N25" t="s">
        <v>68</v>
      </c>
    </row>
    <row r="26" spans="5:14" x14ac:dyDescent="0.25">
      <c r="F26">
        <v>30014</v>
      </c>
      <c r="G26" t="s">
        <v>149</v>
      </c>
      <c r="I26" t="s">
        <v>70</v>
      </c>
      <c r="L26" t="s">
        <v>101</v>
      </c>
      <c r="M26" t="s">
        <v>101</v>
      </c>
      <c r="N26" t="s">
        <v>69</v>
      </c>
    </row>
    <row r="27" spans="5:14" x14ac:dyDescent="0.25">
      <c r="F27">
        <v>30015</v>
      </c>
      <c r="G27" t="s">
        <v>150</v>
      </c>
      <c r="I27" t="s">
        <v>128</v>
      </c>
      <c r="L27" t="s">
        <v>101</v>
      </c>
      <c r="M27" t="s">
        <v>101</v>
      </c>
      <c r="N27" t="s">
        <v>74</v>
      </c>
    </row>
    <row r="28" spans="5:14" x14ac:dyDescent="0.25">
      <c r="F28">
        <v>30016</v>
      </c>
      <c r="G28" t="s">
        <v>151</v>
      </c>
      <c r="I28">
        <v>50054</v>
      </c>
      <c r="L28" t="s">
        <v>101</v>
      </c>
      <c r="M28" t="s">
        <v>101</v>
      </c>
      <c r="N28" t="s">
        <v>90</v>
      </c>
    </row>
    <row r="29" spans="5:14" x14ac:dyDescent="0.25">
      <c r="F29">
        <v>30017</v>
      </c>
      <c r="G29" t="s">
        <v>152</v>
      </c>
      <c r="I29">
        <v>50053</v>
      </c>
      <c r="L29" t="s">
        <v>101</v>
      </c>
      <c r="M29" t="s">
        <v>101</v>
      </c>
      <c r="N29" t="s">
        <v>75</v>
      </c>
    </row>
    <row r="30" spans="5:14" x14ac:dyDescent="0.25">
      <c r="F30">
        <v>30020</v>
      </c>
      <c r="G30" t="s">
        <v>195</v>
      </c>
      <c r="J30">
        <v>70034</v>
      </c>
      <c r="M30" t="s">
        <v>102</v>
      </c>
      <c r="N30" t="s">
        <v>76</v>
      </c>
    </row>
    <row r="31" spans="5:14" x14ac:dyDescent="0.25">
      <c r="F31">
        <v>30021</v>
      </c>
      <c r="G31" t="s">
        <v>196</v>
      </c>
      <c r="J31">
        <v>70035</v>
      </c>
      <c r="M31" t="s">
        <v>102</v>
      </c>
      <c r="N31" t="s">
        <v>77</v>
      </c>
    </row>
    <row r="32" spans="5:14" x14ac:dyDescent="0.25">
      <c r="F32">
        <v>30024</v>
      </c>
      <c r="G32" t="s">
        <v>197</v>
      </c>
      <c r="J32">
        <v>70036</v>
      </c>
      <c r="M32" t="s">
        <v>102</v>
      </c>
      <c r="N32" t="s">
        <v>78</v>
      </c>
    </row>
    <row r="33" spans="1:14" x14ac:dyDescent="0.25">
      <c r="F33">
        <v>30025</v>
      </c>
      <c r="G33" t="s">
        <v>198</v>
      </c>
      <c r="J33">
        <v>70037</v>
      </c>
      <c r="M33" t="s">
        <v>102</v>
      </c>
      <c r="N33" t="s">
        <v>79</v>
      </c>
    </row>
    <row r="34" spans="1:14" x14ac:dyDescent="0.25">
      <c r="F34">
        <v>30022</v>
      </c>
      <c r="G34" t="s">
        <v>199</v>
      </c>
      <c r="I34">
        <v>50157</v>
      </c>
      <c r="M34" t="s">
        <v>102</v>
      </c>
      <c r="N34" t="s">
        <v>80</v>
      </c>
    </row>
    <row r="35" spans="1:14" x14ac:dyDescent="0.25">
      <c r="F35">
        <v>30023</v>
      </c>
      <c r="G35" t="s">
        <v>200</v>
      </c>
      <c r="I35">
        <v>50400</v>
      </c>
      <c r="M35" t="s">
        <v>102</v>
      </c>
      <c r="N35" t="s">
        <v>81</v>
      </c>
    </row>
    <row r="36" spans="1:14" x14ac:dyDescent="0.25">
      <c r="F36">
        <v>30026</v>
      </c>
      <c r="G36" t="s">
        <v>201</v>
      </c>
      <c r="J36">
        <v>70040</v>
      </c>
      <c r="M36" t="s">
        <v>102</v>
      </c>
      <c r="N36" t="s">
        <v>82</v>
      </c>
    </row>
    <row r="37" spans="1:14" x14ac:dyDescent="0.25">
      <c r="A37" s="5" t="s">
        <v>129</v>
      </c>
      <c r="E37">
        <v>20030</v>
      </c>
      <c r="G37" t="s">
        <v>153</v>
      </c>
      <c r="H37">
        <v>40016</v>
      </c>
      <c r="L37" t="s">
        <v>101</v>
      </c>
      <c r="M37" t="s">
        <v>101</v>
      </c>
      <c r="N37" t="s">
        <v>104</v>
      </c>
    </row>
    <row r="38" spans="1:14" x14ac:dyDescent="0.25">
      <c r="E38">
        <v>20031</v>
      </c>
      <c r="G38" t="s">
        <v>154</v>
      </c>
      <c r="H38">
        <v>40057</v>
      </c>
      <c r="L38" t="s">
        <v>101</v>
      </c>
      <c r="M38" t="s">
        <v>101</v>
      </c>
      <c r="N38" t="s">
        <v>105</v>
      </c>
    </row>
    <row r="39" spans="1:14" x14ac:dyDescent="0.25">
      <c r="E39">
        <v>20032</v>
      </c>
      <c r="G39" t="s">
        <v>155</v>
      </c>
      <c r="H39">
        <v>40056</v>
      </c>
      <c r="L39" t="s">
        <v>101</v>
      </c>
      <c r="M39" t="s">
        <v>101</v>
      </c>
      <c r="N39" t="s">
        <v>106</v>
      </c>
    </row>
    <row r="40" spans="1:14" x14ac:dyDescent="0.25">
      <c r="E40">
        <v>20033</v>
      </c>
      <c r="G40" t="s">
        <v>156</v>
      </c>
      <c r="H40">
        <v>40065</v>
      </c>
      <c r="L40" t="s">
        <v>101</v>
      </c>
      <c r="M40" t="s">
        <v>101</v>
      </c>
      <c r="N40" s="2" t="s">
        <v>83</v>
      </c>
    </row>
    <row r="41" spans="1:14" x14ac:dyDescent="0.25">
      <c r="E41">
        <v>20034</v>
      </c>
      <c r="G41" t="s">
        <v>157</v>
      </c>
      <c r="H41">
        <v>40066</v>
      </c>
      <c r="L41" t="s">
        <v>101</v>
      </c>
      <c r="M41" t="s">
        <v>101</v>
      </c>
      <c r="N41" t="s">
        <v>84</v>
      </c>
    </row>
    <row r="42" spans="1:14" x14ac:dyDescent="0.25">
      <c r="E42">
        <v>20035</v>
      </c>
      <c r="G42" t="s">
        <v>158</v>
      </c>
      <c r="H42">
        <v>40054</v>
      </c>
      <c r="L42" t="s">
        <v>101</v>
      </c>
      <c r="M42" t="s">
        <v>101</v>
      </c>
      <c r="N42" t="s">
        <v>85</v>
      </c>
    </row>
    <row r="43" spans="1:14" x14ac:dyDescent="0.25">
      <c r="A43" t="s">
        <v>177</v>
      </c>
      <c r="E43" t="s">
        <v>114</v>
      </c>
      <c r="G43" t="s">
        <v>178</v>
      </c>
      <c r="H43" t="s">
        <v>86</v>
      </c>
      <c r="L43" t="s">
        <v>101</v>
      </c>
      <c r="M43" t="s">
        <v>101</v>
      </c>
      <c r="N43" t="s">
        <v>87</v>
      </c>
    </row>
    <row r="44" spans="1:14" x14ac:dyDescent="0.25">
      <c r="H44" t="s">
        <v>89</v>
      </c>
      <c r="M44" t="s">
        <v>102</v>
      </c>
      <c r="N44" t="s">
        <v>88</v>
      </c>
    </row>
    <row r="45" spans="1:14" x14ac:dyDescent="0.25">
      <c r="B45">
        <v>10010</v>
      </c>
      <c r="F45">
        <v>30030</v>
      </c>
      <c r="G45" t="s">
        <v>159</v>
      </c>
      <c r="I45">
        <v>50060</v>
      </c>
      <c r="L45" t="s">
        <v>101</v>
      </c>
      <c r="M45" t="s">
        <v>101</v>
      </c>
      <c r="N45" t="s">
        <v>91</v>
      </c>
    </row>
    <row r="46" spans="1:14" x14ac:dyDescent="0.25">
      <c r="B46">
        <v>10011</v>
      </c>
      <c r="F46">
        <v>30031</v>
      </c>
      <c r="G46" t="s">
        <v>160</v>
      </c>
      <c r="I46">
        <v>50071</v>
      </c>
      <c r="L46" t="s">
        <v>101</v>
      </c>
      <c r="M46" t="s">
        <v>101</v>
      </c>
      <c r="N46" t="s">
        <v>93</v>
      </c>
    </row>
    <row r="47" spans="1:14" x14ac:dyDescent="0.25">
      <c r="B47">
        <v>10012</v>
      </c>
      <c r="F47">
        <v>30032</v>
      </c>
      <c r="G47" t="s">
        <v>161</v>
      </c>
      <c r="I47">
        <v>50070</v>
      </c>
      <c r="L47" t="s">
        <v>101</v>
      </c>
      <c r="M47" t="s">
        <v>101</v>
      </c>
      <c r="N47" t="s">
        <v>92</v>
      </c>
    </row>
    <row r="48" spans="1:14" x14ac:dyDescent="0.25">
      <c r="F48" t="s">
        <v>115</v>
      </c>
      <c r="G48" t="s">
        <v>202</v>
      </c>
      <c r="I48" t="s">
        <v>95</v>
      </c>
      <c r="M48" t="s">
        <v>101</v>
      </c>
      <c r="N48" t="s">
        <v>94</v>
      </c>
    </row>
    <row r="49" spans="1:14" x14ac:dyDescent="0.25">
      <c r="B49">
        <v>10013</v>
      </c>
      <c r="F49">
        <v>30033</v>
      </c>
      <c r="G49" t="s">
        <v>162</v>
      </c>
      <c r="I49">
        <v>50700</v>
      </c>
      <c r="L49" t="s">
        <v>101</v>
      </c>
      <c r="M49" t="s">
        <v>101</v>
      </c>
      <c r="N49" t="s">
        <v>96</v>
      </c>
    </row>
    <row r="50" spans="1:14" x14ac:dyDescent="0.25">
      <c r="I50" t="s">
        <v>97</v>
      </c>
      <c r="M50" t="s">
        <v>102</v>
      </c>
      <c r="N50" t="s">
        <v>98</v>
      </c>
    </row>
    <row r="51" spans="1:14" x14ac:dyDescent="0.25">
      <c r="F51">
        <v>30034</v>
      </c>
      <c r="G51" t="s">
        <v>163</v>
      </c>
      <c r="I51">
        <v>50911</v>
      </c>
      <c r="M51" t="s">
        <v>101</v>
      </c>
      <c r="N51" t="s">
        <v>99</v>
      </c>
    </row>
    <row r="52" spans="1:14" x14ac:dyDescent="0.25">
      <c r="H52" t="s">
        <v>110</v>
      </c>
      <c r="I52" t="s">
        <v>113</v>
      </c>
      <c r="N52" t="s">
        <v>58</v>
      </c>
    </row>
    <row r="53" spans="1:14" x14ac:dyDescent="0.25">
      <c r="A53" t="s">
        <v>117</v>
      </c>
      <c r="C53" t="s">
        <v>186</v>
      </c>
      <c r="E53" t="s">
        <v>116</v>
      </c>
      <c r="G53" t="s">
        <v>164</v>
      </c>
      <c r="M53" t="s">
        <v>101</v>
      </c>
      <c r="N53" t="s">
        <v>109</v>
      </c>
    </row>
    <row r="54" spans="1:14" x14ac:dyDescent="0.25">
      <c r="A54" s="5" t="s">
        <v>118</v>
      </c>
      <c r="C54" t="s">
        <v>210</v>
      </c>
      <c r="E54">
        <v>20036</v>
      </c>
      <c r="G54" t="s">
        <v>261</v>
      </c>
      <c r="M54" t="s">
        <v>101</v>
      </c>
      <c r="N54" t="s">
        <v>111</v>
      </c>
    </row>
    <row r="55" spans="1:14" x14ac:dyDescent="0.25">
      <c r="A55" s="5"/>
      <c r="B55">
        <v>10050</v>
      </c>
      <c r="C55" t="s">
        <v>211</v>
      </c>
      <c r="F55">
        <v>30035</v>
      </c>
      <c r="G55" t="s">
        <v>165</v>
      </c>
      <c r="M55" t="s">
        <v>101</v>
      </c>
      <c r="N55" t="s">
        <v>112</v>
      </c>
    </row>
    <row r="56" spans="1:14" x14ac:dyDescent="0.25">
      <c r="A56" s="5"/>
      <c r="B56" t="s">
        <v>120</v>
      </c>
      <c r="F56" t="s">
        <v>123</v>
      </c>
      <c r="G56" t="s">
        <v>166</v>
      </c>
      <c r="M56" t="s">
        <v>101</v>
      </c>
      <c r="N56" t="s">
        <v>119</v>
      </c>
    </row>
    <row r="57" spans="1:14" x14ac:dyDescent="0.25">
      <c r="A57" s="5"/>
      <c r="B57">
        <v>10051</v>
      </c>
      <c r="C57" t="s">
        <v>212</v>
      </c>
      <c r="F57">
        <v>30036</v>
      </c>
      <c r="G57" t="s">
        <v>167</v>
      </c>
      <c r="M57" t="s">
        <v>101</v>
      </c>
      <c r="N57" t="s">
        <v>121</v>
      </c>
    </row>
    <row r="58" spans="1:14" x14ac:dyDescent="0.25">
      <c r="A58" s="5"/>
      <c r="E58">
        <v>20061</v>
      </c>
      <c r="G58" t="s">
        <v>168</v>
      </c>
      <c r="H58" t="s">
        <v>130</v>
      </c>
      <c r="M58" t="s">
        <v>101</v>
      </c>
      <c r="N58" t="s">
        <v>131</v>
      </c>
    </row>
    <row r="59" spans="1:14" x14ac:dyDescent="0.25">
      <c r="E59">
        <v>20241</v>
      </c>
      <c r="G59" t="s">
        <v>169</v>
      </c>
      <c r="H59">
        <v>40251</v>
      </c>
      <c r="M59" t="s">
        <v>101</v>
      </c>
      <c r="N59" t="s">
        <v>132</v>
      </c>
    </row>
    <row r="60" spans="1:14" x14ac:dyDescent="0.25">
      <c r="A60" s="5" t="s">
        <v>133</v>
      </c>
      <c r="C60" t="s">
        <v>173</v>
      </c>
      <c r="E60">
        <v>20060</v>
      </c>
      <c r="G60" t="s">
        <v>137</v>
      </c>
      <c r="L60" t="s">
        <v>101</v>
      </c>
      <c r="M60" t="s">
        <v>101</v>
      </c>
      <c r="N60" t="s">
        <v>194</v>
      </c>
    </row>
    <row r="61" spans="1:14" x14ac:dyDescent="0.25">
      <c r="A61" s="5" t="s">
        <v>180</v>
      </c>
      <c r="C61" t="s">
        <v>181</v>
      </c>
      <c r="E61" t="s">
        <v>182</v>
      </c>
      <c r="G61" t="s">
        <v>183</v>
      </c>
      <c r="L61" t="s">
        <v>101</v>
      </c>
      <c r="M61" t="s">
        <v>101</v>
      </c>
      <c r="N61" t="s">
        <v>194</v>
      </c>
    </row>
    <row r="62" spans="1:14" x14ac:dyDescent="0.25">
      <c r="A62" s="5" t="s">
        <v>175</v>
      </c>
      <c r="C62" t="s">
        <v>176</v>
      </c>
      <c r="E62">
        <v>20070</v>
      </c>
      <c r="G62" t="s">
        <v>174</v>
      </c>
      <c r="L62" t="s">
        <v>101</v>
      </c>
      <c r="M62" t="s">
        <v>101</v>
      </c>
      <c r="N62" t="s">
        <v>193</v>
      </c>
    </row>
    <row r="63" spans="1:14" x14ac:dyDescent="0.25">
      <c r="A63" s="5" t="s">
        <v>217</v>
      </c>
      <c r="C63" t="s">
        <v>220</v>
      </c>
      <c r="E63">
        <v>20071</v>
      </c>
      <c r="G63" t="s">
        <v>218</v>
      </c>
      <c r="L63" t="s">
        <v>101</v>
      </c>
      <c r="M63" t="s">
        <v>101</v>
      </c>
      <c r="N63" t="s">
        <v>223</v>
      </c>
    </row>
    <row r="64" spans="1:14" x14ac:dyDescent="0.25">
      <c r="A64" s="5"/>
      <c r="B64">
        <v>10048</v>
      </c>
      <c r="D64" t="s">
        <v>211</v>
      </c>
      <c r="F64">
        <v>30068</v>
      </c>
      <c r="G64" t="s">
        <v>224</v>
      </c>
      <c r="M64" t="s">
        <v>101</v>
      </c>
      <c r="N64" t="s">
        <v>222</v>
      </c>
    </row>
    <row r="65" spans="1:14" x14ac:dyDescent="0.25">
      <c r="A65" s="5" t="s">
        <v>221</v>
      </c>
      <c r="C65" t="s">
        <v>184</v>
      </c>
      <c r="E65" t="s">
        <v>185</v>
      </c>
      <c r="G65" t="s">
        <v>219</v>
      </c>
      <c r="L65" t="s">
        <v>101</v>
      </c>
      <c r="M65" t="s">
        <v>101</v>
      </c>
      <c r="N65" t="s">
        <v>194</v>
      </c>
    </row>
    <row r="66" spans="1:14" x14ac:dyDescent="0.25">
      <c r="A66" s="5"/>
      <c r="B66" t="s">
        <v>190</v>
      </c>
      <c r="D66" t="s">
        <v>208</v>
      </c>
      <c r="F66" t="s">
        <v>188</v>
      </c>
      <c r="G66" t="s">
        <v>187</v>
      </c>
      <c r="L66" t="s">
        <v>101</v>
      </c>
      <c r="M66" t="s">
        <v>101</v>
      </c>
      <c r="N66" t="s">
        <v>189</v>
      </c>
    </row>
    <row r="67" spans="1:14" x14ac:dyDescent="0.25">
      <c r="A67" s="5"/>
      <c r="B67">
        <v>10017</v>
      </c>
      <c r="D67" t="s">
        <v>209</v>
      </c>
      <c r="F67">
        <v>30037</v>
      </c>
      <c r="G67" t="s">
        <v>192</v>
      </c>
      <c r="M67" t="s">
        <v>101</v>
      </c>
      <c r="N67" t="s">
        <v>191</v>
      </c>
    </row>
    <row r="68" spans="1:14" x14ac:dyDescent="0.25">
      <c r="A68" s="5"/>
    </row>
    <row r="69" spans="1:14" x14ac:dyDescent="0.25">
      <c r="A69" s="5"/>
      <c r="E69" t="s">
        <v>122</v>
      </c>
      <c r="F69" t="s">
        <v>125</v>
      </c>
      <c r="K69" t="s">
        <v>107</v>
      </c>
      <c r="L69">
        <f>COUNTIF(L4:L66,"*Y*")</f>
        <v>32</v>
      </c>
      <c r="M69">
        <f>COUNTIF(M4:M66,"*Y*")</f>
        <v>42</v>
      </c>
    </row>
    <row r="70" spans="1:14" x14ac:dyDescent="0.25">
      <c r="E70" t="s">
        <v>124</v>
      </c>
      <c r="F70" t="s">
        <v>125</v>
      </c>
      <c r="K70" t="s">
        <v>108</v>
      </c>
      <c r="L70">
        <f>COUNTIF(L4:L66,"*N*")</f>
        <v>0</v>
      </c>
      <c r="M70">
        <f>COUNTIF(M4:M66,"*N*")</f>
        <v>20</v>
      </c>
    </row>
  </sheetData>
  <mergeCells count="3">
    <mergeCell ref="H2:I2"/>
    <mergeCell ref="E2:F2"/>
    <mergeCell ref="A2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872B-5DC8-4443-890A-E3C1348AA1C9}">
  <dimension ref="A1:I8"/>
  <sheetViews>
    <sheetView tabSelected="1" workbookViewId="0">
      <selection activeCell="H7" sqref="H7"/>
    </sheetView>
  </sheetViews>
  <sheetFormatPr defaultRowHeight="15" x14ac:dyDescent="0.25"/>
  <cols>
    <col min="3" max="3" width="31.28515625" customWidth="1"/>
    <col min="4" max="5" width="9.28515625" customWidth="1"/>
    <col min="6" max="6" width="33.140625" bestFit="1" customWidth="1"/>
    <col min="9" max="9" width="34.28515625" bestFit="1" customWidth="1"/>
  </cols>
  <sheetData>
    <row r="1" spans="1:9" x14ac:dyDescent="0.25">
      <c r="A1" t="s">
        <v>316</v>
      </c>
      <c r="D1" t="s">
        <v>317</v>
      </c>
      <c r="G1" t="s">
        <v>327</v>
      </c>
    </row>
    <row r="2" spans="1:9" x14ac:dyDescent="0.25">
      <c r="B2" t="s">
        <v>213</v>
      </c>
      <c r="C2" t="s">
        <v>214</v>
      </c>
      <c r="E2" t="s">
        <v>213</v>
      </c>
      <c r="F2" t="s">
        <v>214</v>
      </c>
      <c r="H2" t="s">
        <v>213</v>
      </c>
      <c r="I2" t="s">
        <v>214</v>
      </c>
    </row>
    <row r="3" spans="1:9" x14ac:dyDescent="0.25">
      <c r="B3">
        <v>10</v>
      </c>
      <c r="C3" t="s">
        <v>215</v>
      </c>
      <c r="E3">
        <v>10</v>
      </c>
      <c r="F3" t="s">
        <v>215</v>
      </c>
      <c r="H3">
        <v>10</v>
      </c>
      <c r="I3" t="s">
        <v>215</v>
      </c>
    </row>
    <row r="4" spans="1:9" x14ac:dyDescent="0.25">
      <c r="B4">
        <v>11</v>
      </c>
      <c r="C4" t="s">
        <v>216</v>
      </c>
      <c r="E4">
        <v>11</v>
      </c>
      <c r="F4" t="s">
        <v>216</v>
      </c>
      <c r="H4">
        <v>11</v>
      </c>
      <c r="I4" t="s">
        <v>216</v>
      </c>
    </row>
    <row r="5" spans="1:9" x14ac:dyDescent="0.25">
      <c r="B5">
        <v>20</v>
      </c>
      <c r="C5" t="s">
        <v>315</v>
      </c>
      <c r="E5">
        <v>20</v>
      </c>
      <c r="F5" t="s">
        <v>318</v>
      </c>
      <c r="H5">
        <v>20</v>
      </c>
      <c r="I5" t="s">
        <v>318</v>
      </c>
    </row>
    <row r="6" spans="1:9" x14ac:dyDescent="0.25">
      <c r="E6">
        <v>21</v>
      </c>
      <c r="F6" t="s">
        <v>320</v>
      </c>
      <c r="H6">
        <v>21</v>
      </c>
      <c r="I6" t="s">
        <v>320</v>
      </c>
    </row>
    <row r="7" spans="1:9" x14ac:dyDescent="0.25">
      <c r="E7">
        <v>22</v>
      </c>
      <c r="F7" t="s">
        <v>319</v>
      </c>
      <c r="H7">
        <v>22</v>
      </c>
      <c r="I7" t="s">
        <v>319</v>
      </c>
    </row>
    <row r="8" spans="1:9" x14ac:dyDescent="0.25">
      <c r="E8">
        <v>23</v>
      </c>
      <c r="F8" t="s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55CF-4408-42B1-977D-8E6651F2CBA2}">
  <dimension ref="A1:C20"/>
  <sheetViews>
    <sheetView workbookViewId="0">
      <selection activeCell="C15" sqref="C15"/>
    </sheetView>
  </sheetViews>
  <sheetFormatPr defaultRowHeight="15" x14ac:dyDescent="0.25"/>
  <cols>
    <col min="2" max="2" width="16.5703125" bestFit="1" customWidth="1"/>
  </cols>
  <sheetData>
    <row r="1" spans="1:3" x14ac:dyDescent="0.25">
      <c r="A1" t="s">
        <v>225</v>
      </c>
      <c r="C1" t="s">
        <v>258</v>
      </c>
    </row>
    <row r="2" spans="1:3" x14ac:dyDescent="0.25">
      <c r="A2" t="s">
        <v>226</v>
      </c>
      <c r="B2" t="s">
        <v>227</v>
      </c>
      <c r="C2" t="s">
        <v>260</v>
      </c>
    </row>
    <row r="3" spans="1:3" x14ac:dyDescent="0.25">
      <c r="A3" t="s">
        <v>228</v>
      </c>
      <c r="B3" t="s">
        <v>229</v>
      </c>
      <c r="C3">
        <v>0.1</v>
      </c>
    </row>
    <row r="4" spans="1:3" x14ac:dyDescent="0.25">
      <c r="A4" t="s">
        <v>230</v>
      </c>
      <c r="B4" t="s">
        <v>231</v>
      </c>
      <c r="C4">
        <v>0.2</v>
      </c>
    </row>
    <row r="5" spans="1:3" x14ac:dyDescent="0.25">
      <c r="A5" t="s">
        <v>232</v>
      </c>
      <c r="B5" t="s">
        <v>233</v>
      </c>
      <c r="C5">
        <v>0.3</v>
      </c>
    </row>
    <row r="6" spans="1:3" x14ac:dyDescent="0.25">
      <c r="A6" t="s">
        <v>234</v>
      </c>
      <c r="B6" t="s">
        <v>235</v>
      </c>
      <c r="C6">
        <v>0.4</v>
      </c>
    </row>
    <row r="7" spans="1:3" x14ac:dyDescent="0.25">
      <c r="A7" t="s">
        <v>236</v>
      </c>
      <c r="B7" t="s">
        <v>237</v>
      </c>
      <c r="C7">
        <v>0.5</v>
      </c>
    </row>
    <row r="8" spans="1:3" x14ac:dyDescent="0.25">
      <c r="A8" t="s">
        <v>238</v>
      </c>
      <c r="B8" t="s">
        <v>252</v>
      </c>
      <c r="C8">
        <v>0.6</v>
      </c>
    </row>
    <row r="9" spans="1:3" x14ac:dyDescent="0.25">
      <c r="A9" t="s">
        <v>239</v>
      </c>
      <c r="B9" t="s">
        <v>259</v>
      </c>
      <c r="C9">
        <v>0.7</v>
      </c>
    </row>
    <row r="12" spans="1:3" x14ac:dyDescent="0.25">
      <c r="A12" t="s">
        <v>240</v>
      </c>
    </row>
    <row r="13" spans="1:3" x14ac:dyDescent="0.25">
      <c r="A13" t="s">
        <v>241</v>
      </c>
      <c r="B13" t="s">
        <v>242</v>
      </c>
      <c r="C13" t="s">
        <v>260</v>
      </c>
    </row>
    <row r="14" spans="1:3" x14ac:dyDescent="0.25">
      <c r="A14" t="s">
        <v>243</v>
      </c>
      <c r="B14" t="s">
        <v>244</v>
      </c>
      <c r="C14">
        <v>0.1</v>
      </c>
    </row>
    <row r="15" spans="1:3" x14ac:dyDescent="0.25">
      <c r="A15" t="s">
        <v>245</v>
      </c>
      <c r="B15" t="s">
        <v>246</v>
      </c>
      <c r="C15">
        <v>0.2</v>
      </c>
    </row>
    <row r="16" spans="1:3" x14ac:dyDescent="0.25">
      <c r="A16" t="s">
        <v>247</v>
      </c>
      <c r="B16" t="s">
        <v>253</v>
      </c>
      <c r="C16">
        <v>0.3</v>
      </c>
    </row>
    <row r="17" spans="1:3" x14ac:dyDescent="0.25">
      <c r="A17" t="s">
        <v>248</v>
      </c>
      <c r="B17" t="s">
        <v>254</v>
      </c>
      <c r="C17">
        <v>0.4</v>
      </c>
    </row>
    <row r="18" spans="1:3" x14ac:dyDescent="0.25">
      <c r="A18" t="s">
        <v>249</v>
      </c>
      <c r="B18" t="s">
        <v>255</v>
      </c>
      <c r="C18">
        <v>0.5</v>
      </c>
    </row>
    <row r="19" spans="1:3" x14ac:dyDescent="0.25">
      <c r="A19" t="s">
        <v>250</v>
      </c>
      <c r="B19" t="s">
        <v>256</v>
      </c>
      <c r="C19">
        <v>0.6</v>
      </c>
    </row>
    <row r="20" spans="1:3" x14ac:dyDescent="0.25">
      <c r="A20" t="s">
        <v>251</v>
      </c>
      <c r="B20" t="s">
        <v>257</v>
      </c>
      <c r="C20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5B05-19C2-4F18-A96B-3EAB12F5EBDA}">
  <dimension ref="A1:P58"/>
  <sheetViews>
    <sheetView topLeftCell="A13" workbookViewId="0">
      <selection activeCell="A8" sqref="A8:XFD8"/>
    </sheetView>
  </sheetViews>
  <sheetFormatPr defaultRowHeight="15" x14ac:dyDescent="0.25"/>
  <cols>
    <col min="2" max="2" width="15.85546875" bestFit="1" customWidth="1"/>
    <col min="3" max="4" width="12" customWidth="1"/>
    <col min="5" max="5" width="11.85546875" bestFit="1" customWidth="1"/>
    <col min="6" max="6" width="11.7109375" bestFit="1" customWidth="1"/>
    <col min="12" max="12" width="39.42578125" bestFit="1" customWidth="1"/>
  </cols>
  <sheetData>
    <row r="1" spans="1:16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N1" s="1" t="s">
        <v>48</v>
      </c>
      <c r="O1" s="3" t="s">
        <v>10</v>
      </c>
      <c r="P1" s="3" t="s">
        <v>11</v>
      </c>
    </row>
    <row r="2" spans="1:16" x14ac:dyDescent="0.25">
      <c r="A2" s="13" t="s">
        <v>61</v>
      </c>
      <c r="B2" s="13"/>
      <c r="C2" s="17" t="s">
        <v>51</v>
      </c>
      <c r="D2" s="17"/>
      <c r="E2" s="13" t="s">
        <v>135</v>
      </c>
      <c r="F2" s="17" t="s">
        <v>50</v>
      </c>
      <c r="G2" s="17"/>
      <c r="H2" s="13"/>
      <c r="I2" s="14"/>
      <c r="J2" s="14"/>
      <c r="K2" s="14"/>
      <c r="L2" s="14"/>
      <c r="N2" s="3" t="s">
        <v>12</v>
      </c>
      <c r="O2" s="3" t="s">
        <v>13</v>
      </c>
      <c r="P2" s="3" t="s">
        <v>14</v>
      </c>
    </row>
    <row r="3" spans="1:16" x14ac:dyDescent="0.25">
      <c r="A3" s="14" t="s">
        <v>282</v>
      </c>
      <c r="B3" s="14" t="s">
        <v>281</v>
      </c>
      <c r="C3" s="14" t="s">
        <v>170</v>
      </c>
      <c r="D3" s="14" t="s">
        <v>171</v>
      </c>
      <c r="E3" s="14" t="s">
        <v>136</v>
      </c>
      <c r="F3" s="14" t="s">
        <v>172</v>
      </c>
      <c r="G3" s="14" t="s">
        <v>9</v>
      </c>
      <c r="H3" s="14" t="s">
        <v>66</v>
      </c>
      <c r="I3" s="14" t="s">
        <v>60</v>
      </c>
      <c r="J3" s="14" t="s">
        <v>127</v>
      </c>
      <c r="K3" s="14" t="s">
        <v>100</v>
      </c>
      <c r="L3" s="14" t="s">
        <v>52</v>
      </c>
      <c r="N3" s="3" t="s">
        <v>15</v>
      </c>
      <c r="O3" s="3" t="s">
        <v>16</v>
      </c>
      <c r="P3" s="3" t="s">
        <v>17</v>
      </c>
    </row>
    <row r="4" spans="1:16" x14ac:dyDescent="0.25">
      <c r="A4" s="12"/>
      <c r="B4" s="12"/>
      <c r="C4" s="12">
        <v>20010</v>
      </c>
      <c r="D4" s="12"/>
      <c r="E4" s="12" t="s">
        <v>262</v>
      </c>
      <c r="F4" s="12">
        <v>40044</v>
      </c>
      <c r="G4" s="12"/>
      <c r="H4" s="12">
        <v>70010</v>
      </c>
      <c r="I4" s="12"/>
      <c r="J4" s="12" t="s">
        <v>101</v>
      </c>
      <c r="K4" s="12" t="s">
        <v>101</v>
      </c>
      <c r="L4" s="12" t="s">
        <v>4</v>
      </c>
      <c r="N4" s="3" t="s">
        <v>27</v>
      </c>
      <c r="O4" s="3" t="s">
        <v>28</v>
      </c>
      <c r="P4" s="3" t="s">
        <v>29</v>
      </c>
    </row>
    <row r="5" spans="1:16" x14ac:dyDescent="0.25">
      <c r="A5" s="12"/>
      <c r="B5" s="12"/>
      <c r="C5" s="12">
        <v>20011</v>
      </c>
      <c r="D5" s="12"/>
      <c r="E5" s="12" t="s">
        <v>263</v>
      </c>
      <c r="F5" s="12">
        <v>40067</v>
      </c>
      <c r="G5" s="12"/>
      <c r="H5" s="12"/>
      <c r="I5" s="12"/>
      <c r="J5" s="12" t="s">
        <v>101</v>
      </c>
      <c r="K5" s="12" t="s">
        <v>101</v>
      </c>
      <c r="L5" s="12" t="s">
        <v>5</v>
      </c>
      <c r="N5" s="3" t="s">
        <v>33</v>
      </c>
      <c r="O5" s="3" t="s">
        <v>34</v>
      </c>
      <c r="P5" s="3" t="s">
        <v>35</v>
      </c>
    </row>
    <row r="6" spans="1:16" x14ac:dyDescent="0.25">
      <c r="A6" s="12"/>
      <c r="B6" s="12"/>
      <c r="C6" s="12">
        <v>20012</v>
      </c>
      <c r="D6" s="12"/>
      <c r="E6" s="12" t="s">
        <v>264</v>
      </c>
      <c r="F6" s="12">
        <v>40070</v>
      </c>
      <c r="G6" s="12"/>
      <c r="H6" s="12"/>
      <c r="I6" s="12"/>
      <c r="J6" s="12" t="s">
        <v>101</v>
      </c>
      <c r="K6" s="12" t="s">
        <v>101</v>
      </c>
      <c r="L6" s="12" t="s">
        <v>7</v>
      </c>
      <c r="N6" s="3" t="s">
        <v>39</v>
      </c>
      <c r="O6" s="3" t="s">
        <v>40</v>
      </c>
      <c r="P6" s="3" t="s">
        <v>41</v>
      </c>
    </row>
    <row r="7" spans="1:16" x14ac:dyDescent="0.25">
      <c r="A7" s="12"/>
      <c r="B7" s="12"/>
      <c r="C7" s="12">
        <v>20013</v>
      </c>
      <c r="D7" s="12"/>
      <c r="E7" s="12" t="s">
        <v>265</v>
      </c>
      <c r="F7" s="12">
        <v>40014</v>
      </c>
      <c r="G7" s="12"/>
      <c r="H7" s="12"/>
      <c r="I7" s="12"/>
      <c r="J7" s="12" t="s">
        <v>101</v>
      </c>
      <c r="K7" s="12" t="s">
        <v>101</v>
      </c>
      <c r="L7" s="12" t="s">
        <v>1</v>
      </c>
      <c r="N7" s="3" t="s">
        <v>18</v>
      </c>
      <c r="O7" s="3" t="s">
        <v>19</v>
      </c>
      <c r="P7" s="3" t="s">
        <v>20</v>
      </c>
    </row>
    <row r="8" spans="1:16" x14ac:dyDescent="0.25">
      <c r="A8" s="12"/>
      <c r="B8" s="12"/>
      <c r="C8" s="12">
        <v>20014</v>
      </c>
      <c r="D8" s="12"/>
      <c r="E8" s="12" t="s">
        <v>266</v>
      </c>
      <c r="F8" s="12">
        <v>40566</v>
      </c>
      <c r="G8" s="12"/>
      <c r="H8" s="12"/>
      <c r="I8" s="12"/>
      <c r="J8" s="12" t="s">
        <v>101</v>
      </c>
      <c r="K8" s="12" t="s">
        <v>101</v>
      </c>
      <c r="L8" s="12" t="s">
        <v>126</v>
      </c>
    </row>
    <row r="9" spans="1:16" x14ac:dyDescent="0.25">
      <c r="A9" s="12"/>
      <c r="B9" s="12"/>
      <c r="C9" s="12">
        <v>20015</v>
      </c>
      <c r="D9" s="12"/>
      <c r="E9" s="12" t="s">
        <v>267</v>
      </c>
      <c r="F9" s="12">
        <v>40041</v>
      </c>
      <c r="G9" s="12"/>
      <c r="H9" s="12"/>
      <c r="I9" s="12"/>
      <c r="J9" s="12" t="s">
        <v>101</v>
      </c>
      <c r="K9" s="12" t="s">
        <v>101</v>
      </c>
      <c r="L9" s="12" t="s">
        <v>3</v>
      </c>
      <c r="N9" s="3" t="s">
        <v>24</v>
      </c>
      <c r="O9" s="3" t="s">
        <v>25</v>
      </c>
      <c r="P9" s="3" t="s">
        <v>26</v>
      </c>
    </row>
    <row r="10" spans="1:16" x14ac:dyDescent="0.25">
      <c r="A10" s="12"/>
      <c r="B10" s="12"/>
      <c r="C10" s="12">
        <v>20016</v>
      </c>
      <c r="D10" s="12"/>
      <c r="E10" s="12" t="s">
        <v>268</v>
      </c>
      <c r="F10" s="12">
        <v>40040</v>
      </c>
      <c r="G10" s="12"/>
      <c r="H10" s="12"/>
      <c r="I10" s="12"/>
      <c r="J10" s="12" t="s">
        <v>101</v>
      </c>
      <c r="K10" s="12" t="s">
        <v>101</v>
      </c>
      <c r="L10" s="12" t="s">
        <v>2</v>
      </c>
      <c r="N10" s="3" t="s">
        <v>21</v>
      </c>
      <c r="O10" s="3" t="s">
        <v>22</v>
      </c>
      <c r="P10" s="3" t="s">
        <v>23</v>
      </c>
    </row>
    <row r="11" spans="1:16" x14ac:dyDescent="0.25">
      <c r="A11" s="12"/>
      <c r="B11" s="12"/>
      <c r="C11" s="12">
        <v>20020</v>
      </c>
      <c r="D11" s="12"/>
      <c r="E11" s="12" t="s">
        <v>269</v>
      </c>
      <c r="F11" s="12"/>
      <c r="G11" s="12"/>
      <c r="H11" s="12">
        <v>70030</v>
      </c>
      <c r="I11" s="12"/>
      <c r="J11" s="12"/>
      <c r="K11" s="12" t="s">
        <v>102</v>
      </c>
      <c r="L11" s="12" t="s">
        <v>62</v>
      </c>
    </row>
    <row r="12" spans="1:16" x14ac:dyDescent="0.25">
      <c r="A12" s="12"/>
      <c r="B12" s="12"/>
      <c r="C12" s="12">
        <v>20021</v>
      </c>
      <c r="D12" s="12"/>
      <c r="E12" s="12" t="s">
        <v>270</v>
      </c>
      <c r="F12" s="12"/>
      <c r="G12" s="12"/>
      <c r="H12" s="12">
        <v>70031</v>
      </c>
      <c r="I12" s="12"/>
      <c r="J12" s="12"/>
      <c r="K12" s="12" t="s">
        <v>102</v>
      </c>
      <c r="L12" s="12" t="s">
        <v>63</v>
      </c>
    </row>
    <row r="13" spans="1:16" x14ac:dyDescent="0.25">
      <c r="A13" s="12"/>
      <c r="B13" s="12"/>
      <c r="C13" s="12">
        <v>20022</v>
      </c>
      <c r="D13" s="12"/>
      <c r="E13" s="12" t="s">
        <v>271</v>
      </c>
      <c r="F13" s="12"/>
      <c r="G13" s="12"/>
      <c r="H13" s="12">
        <v>70043</v>
      </c>
      <c r="I13" s="12"/>
      <c r="J13" s="12"/>
      <c r="K13" s="12" t="s">
        <v>102</v>
      </c>
      <c r="L13" s="12" t="s">
        <v>64</v>
      </c>
    </row>
    <row r="14" spans="1:16" x14ac:dyDescent="0.25">
      <c r="A14" s="12"/>
      <c r="B14" s="12"/>
      <c r="C14" s="12">
        <v>20024</v>
      </c>
      <c r="D14" s="12"/>
      <c r="E14" s="12" t="s">
        <v>272</v>
      </c>
      <c r="F14" s="12"/>
      <c r="G14" s="12"/>
      <c r="H14" s="12">
        <v>70032</v>
      </c>
      <c r="I14" s="12"/>
      <c r="J14" s="12"/>
      <c r="K14" s="12" t="s">
        <v>102</v>
      </c>
      <c r="L14" s="12" t="s">
        <v>65</v>
      </c>
    </row>
    <row r="15" spans="1:16" x14ac:dyDescent="0.25">
      <c r="A15" s="12"/>
      <c r="B15" s="12"/>
      <c r="C15" s="12">
        <v>20025</v>
      </c>
      <c r="D15" s="12"/>
      <c r="E15" s="12" t="s">
        <v>273</v>
      </c>
      <c r="F15" s="12"/>
      <c r="G15" s="12"/>
      <c r="H15" s="12">
        <v>70033</v>
      </c>
      <c r="I15" s="12"/>
      <c r="J15" s="12"/>
      <c r="K15" s="12" t="s">
        <v>102</v>
      </c>
      <c r="L15" s="12" t="s">
        <v>65</v>
      </c>
    </row>
    <row r="16" spans="1:16" x14ac:dyDescent="0.25">
      <c r="A16" s="12">
        <v>10</v>
      </c>
      <c r="B16" s="12"/>
      <c r="C16" s="12">
        <v>20030</v>
      </c>
      <c r="D16" s="12"/>
      <c r="E16" s="12" t="s">
        <v>274</v>
      </c>
      <c r="F16" s="12">
        <v>40016</v>
      </c>
      <c r="G16" s="12"/>
      <c r="H16" s="12"/>
      <c r="I16" s="12"/>
      <c r="J16" s="12" t="s">
        <v>101</v>
      </c>
      <c r="K16" s="12" t="s">
        <v>101</v>
      </c>
      <c r="L16" s="12" t="s">
        <v>104</v>
      </c>
    </row>
    <row r="17" spans="1:13" x14ac:dyDescent="0.25">
      <c r="A17" s="12"/>
      <c r="B17" s="12"/>
      <c r="C17" s="12">
        <v>20031</v>
      </c>
      <c r="D17" s="12"/>
      <c r="E17" s="12" t="s">
        <v>275</v>
      </c>
      <c r="F17" s="12">
        <v>40057</v>
      </c>
      <c r="G17" s="12"/>
      <c r="H17" s="12"/>
      <c r="I17" s="12"/>
      <c r="J17" s="12" t="s">
        <v>101</v>
      </c>
      <c r="K17" s="12" t="s">
        <v>101</v>
      </c>
      <c r="L17" s="12" t="s">
        <v>105</v>
      </c>
    </row>
    <row r="18" spans="1:13" x14ac:dyDescent="0.25">
      <c r="A18" s="12"/>
      <c r="B18" s="12"/>
      <c r="C18" s="12">
        <v>20032</v>
      </c>
      <c r="D18" s="12"/>
      <c r="E18" s="12" t="s">
        <v>276</v>
      </c>
      <c r="F18" s="12">
        <v>40056</v>
      </c>
      <c r="G18" s="12"/>
      <c r="H18" s="12"/>
      <c r="I18" s="12"/>
      <c r="J18" s="12" t="s">
        <v>101</v>
      </c>
      <c r="K18" s="12" t="s">
        <v>101</v>
      </c>
      <c r="L18" s="12" t="s">
        <v>106</v>
      </c>
    </row>
    <row r="19" spans="1:13" x14ac:dyDescent="0.25">
      <c r="A19" s="12"/>
      <c r="B19" s="12"/>
      <c r="C19" s="12">
        <v>20033</v>
      </c>
      <c r="D19" s="12"/>
      <c r="E19" s="12" t="s">
        <v>277</v>
      </c>
      <c r="F19" s="12">
        <v>40065</v>
      </c>
      <c r="G19" s="12"/>
      <c r="H19" s="12"/>
      <c r="I19" s="12"/>
      <c r="J19" s="12" t="s">
        <v>101</v>
      </c>
      <c r="K19" s="12" t="s">
        <v>101</v>
      </c>
      <c r="L19" s="15" t="s">
        <v>83</v>
      </c>
    </row>
    <row r="20" spans="1:13" x14ac:dyDescent="0.25">
      <c r="A20" s="12"/>
      <c r="B20" s="12"/>
      <c r="C20" s="12">
        <v>20034</v>
      </c>
      <c r="D20" s="12"/>
      <c r="E20" s="12" t="s">
        <v>278</v>
      </c>
      <c r="F20" s="12">
        <v>40066</v>
      </c>
      <c r="G20" s="12"/>
      <c r="H20" s="12"/>
      <c r="I20" s="12"/>
      <c r="J20" s="12" t="s">
        <v>101</v>
      </c>
      <c r="K20" s="12" t="s">
        <v>101</v>
      </c>
      <c r="L20" s="12" t="s">
        <v>84</v>
      </c>
    </row>
    <row r="21" spans="1:13" x14ac:dyDescent="0.25">
      <c r="A21" s="12"/>
      <c r="B21" s="12"/>
      <c r="C21" s="12">
        <v>20035</v>
      </c>
      <c r="D21" s="12"/>
      <c r="E21" s="12" t="s">
        <v>279</v>
      </c>
      <c r="F21" s="12">
        <v>40054</v>
      </c>
      <c r="G21" s="12"/>
      <c r="H21" s="12"/>
      <c r="I21" s="12"/>
      <c r="J21" s="12" t="s">
        <v>101</v>
      </c>
      <c r="K21" s="12" t="s">
        <v>101</v>
      </c>
      <c r="L21" s="12" t="s">
        <v>85</v>
      </c>
    </row>
    <row r="22" spans="1:13" x14ac:dyDescent="0.25">
      <c r="A22" s="12"/>
      <c r="B22" s="12" t="s">
        <v>210</v>
      </c>
      <c r="C22" s="12">
        <v>20036</v>
      </c>
      <c r="D22" s="12"/>
      <c r="E22" s="12" t="s">
        <v>280</v>
      </c>
      <c r="F22" s="12"/>
      <c r="G22" s="12"/>
      <c r="H22" s="12"/>
      <c r="I22" s="12"/>
      <c r="J22" s="12"/>
      <c r="K22" s="12" t="s">
        <v>101</v>
      </c>
      <c r="L22" s="12" t="s">
        <v>111</v>
      </c>
    </row>
    <row r="23" spans="1:13" x14ac:dyDescent="0.25">
      <c r="A23" s="11"/>
      <c r="B23" s="11"/>
      <c r="C23" s="11" t="s">
        <v>114</v>
      </c>
      <c r="D23" s="11"/>
      <c r="E23" s="11" t="s">
        <v>291</v>
      </c>
      <c r="F23" s="11" t="s">
        <v>86</v>
      </c>
      <c r="G23" s="11"/>
      <c r="H23" s="11"/>
      <c r="I23" s="11"/>
      <c r="J23" s="11" t="s">
        <v>101</v>
      </c>
      <c r="K23" s="11" t="s">
        <v>101</v>
      </c>
      <c r="L23" s="11" t="s">
        <v>87</v>
      </c>
    </row>
    <row r="24" spans="1:13" x14ac:dyDescent="0.25">
      <c r="A24" s="12"/>
      <c r="B24" s="11" t="s">
        <v>186</v>
      </c>
      <c r="C24" s="11" t="s">
        <v>116</v>
      </c>
      <c r="D24" s="11"/>
      <c r="E24" s="11" t="s">
        <v>292</v>
      </c>
      <c r="F24" s="11"/>
      <c r="G24" s="11"/>
      <c r="H24" s="11"/>
      <c r="I24" s="11"/>
      <c r="J24" s="11"/>
      <c r="K24" s="11" t="s">
        <v>101</v>
      </c>
      <c r="L24" s="11" t="s">
        <v>109</v>
      </c>
    </row>
    <row r="25" spans="1:13" x14ac:dyDescent="0.25">
      <c r="A25" s="12"/>
      <c r="B25" s="11" t="s">
        <v>283</v>
      </c>
      <c r="C25" s="11" t="s">
        <v>182</v>
      </c>
      <c r="D25" s="11"/>
      <c r="E25" s="11" t="s">
        <v>293</v>
      </c>
      <c r="F25" s="11"/>
      <c r="G25" s="11"/>
      <c r="H25" s="11"/>
      <c r="I25" s="11"/>
      <c r="J25" s="11" t="s">
        <v>101</v>
      </c>
      <c r="K25" s="11" t="s">
        <v>101</v>
      </c>
      <c r="L25" s="11" t="s">
        <v>194</v>
      </c>
    </row>
    <row r="26" spans="1:13" x14ac:dyDescent="0.25">
      <c r="A26" s="12"/>
      <c r="B26" s="9" t="s">
        <v>176</v>
      </c>
      <c r="C26" s="9">
        <v>20070</v>
      </c>
      <c r="D26" s="9"/>
      <c r="E26" s="9" t="s">
        <v>294</v>
      </c>
      <c r="F26" s="9"/>
      <c r="G26" s="9"/>
      <c r="H26" s="9"/>
      <c r="I26" s="9"/>
      <c r="J26" s="9" t="s">
        <v>101</v>
      </c>
      <c r="K26" s="9" t="s">
        <v>101</v>
      </c>
      <c r="L26" s="9" t="s">
        <v>193</v>
      </c>
      <c r="M26" s="8"/>
    </row>
    <row r="27" spans="1:13" x14ac:dyDescent="0.25">
      <c r="A27" s="12"/>
      <c r="B27" s="11" t="s">
        <v>184</v>
      </c>
      <c r="C27" s="11" t="s">
        <v>185</v>
      </c>
      <c r="D27" s="11"/>
      <c r="E27" s="11" t="s">
        <v>295</v>
      </c>
      <c r="F27" s="11"/>
      <c r="G27" s="11"/>
      <c r="H27" s="11"/>
      <c r="I27" s="11"/>
      <c r="J27" s="11" t="s">
        <v>101</v>
      </c>
      <c r="K27" s="11" t="s">
        <v>101</v>
      </c>
      <c r="L27" s="11" t="s">
        <v>194</v>
      </c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3" x14ac:dyDescent="0.25">
      <c r="A29" s="10"/>
      <c r="B29" s="10"/>
      <c r="C29" s="10"/>
      <c r="D29" s="10">
        <v>30010</v>
      </c>
      <c r="E29" s="10" t="s">
        <v>284</v>
      </c>
      <c r="F29" s="10"/>
      <c r="G29" s="10">
        <v>50070</v>
      </c>
      <c r="H29" s="10"/>
      <c r="I29" s="10"/>
      <c r="J29" s="10" t="s">
        <v>101</v>
      </c>
      <c r="K29" s="10" t="s">
        <v>101</v>
      </c>
      <c r="L29" s="10" t="s">
        <v>59</v>
      </c>
    </row>
    <row r="30" spans="1:13" x14ac:dyDescent="0.25">
      <c r="A30" s="9"/>
      <c r="B30" s="9"/>
      <c r="C30" s="9"/>
      <c r="D30" s="9">
        <v>30011</v>
      </c>
      <c r="E30" s="9" t="s">
        <v>286</v>
      </c>
      <c r="F30" s="9"/>
      <c r="G30" s="9">
        <v>50073</v>
      </c>
      <c r="H30" s="9"/>
      <c r="I30" s="9">
        <v>80017</v>
      </c>
      <c r="J30" s="9" t="s">
        <v>101</v>
      </c>
      <c r="K30" s="9" t="s">
        <v>101</v>
      </c>
      <c r="L30" s="9" t="s">
        <v>6</v>
      </c>
    </row>
    <row r="31" spans="1:13" x14ac:dyDescent="0.25">
      <c r="A31" s="9"/>
      <c r="B31" s="9"/>
      <c r="C31" s="9"/>
      <c r="D31" s="9">
        <v>30012</v>
      </c>
      <c r="E31" s="10" t="s">
        <v>285</v>
      </c>
      <c r="F31" s="9"/>
      <c r="G31" s="9">
        <v>50020</v>
      </c>
      <c r="H31" s="9"/>
      <c r="I31" s="9"/>
      <c r="J31" s="9" t="s">
        <v>101</v>
      </c>
      <c r="K31" s="9" t="s">
        <v>101</v>
      </c>
      <c r="L31" s="9" t="s">
        <v>67</v>
      </c>
    </row>
    <row r="32" spans="1:13" x14ac:dyDescent="0.25">
      <c r="A32" s="10"/>
      <c r="B32" s="10"/>
      <c r="C32" s="10"/>
      <c r="D32" s="10">
        <v>30013</v>
      </c>
      <c r="E32" s="9" t="s">
        <v>287</v>
      </c>
      <c r="F32" s="10"/>
      <c r="G32" s="10">
        <v>50014</v>
      </c>
      <c r="H32" s="10">
        <v>70020</v>
      </c>
      <c r="I32" s="10"/>
      <c r="J32" s="10" t="s">
        <v>101</v>
      </c>
      <c r="K32" s="10" t="s">
        <v>101</v>
      </c>
      <c r="L32" s="10" t="s">
        <v>68</v>
      </c>
    </row>
    <row r="33" spans="1:12" x14ac:dyDescent="0.25">
      <c r="A33" s="9"/>
      <c r="B33" s="9"/>
      <c r="C33" s="9"/>
      <c r="D33" s="9">
        <v>30014</v>
      </c>
      <c r="E33" s="10" t="s">
        <v>288</v>
      </c>
      <c r="F33" s="9"/>
      <c r="G33" s="9" t="s">
        <v>70</v>
      </c>
      <c r="H33" s="9"/>
      <c r="I33" s="9"/>
      <c r="J33" s="9" t="s">
        <v>101</v>
      </c>
      <c r="K33" s="9" t="s">
        <v>101</v>
      </c>
      <c r="L33" s="9" t="s">
        <v>69</v>
      </c>
    </row>
    <row r="34" spans="1:12" x14ac:dyDescent="0.25">
      <c r="A34" s="10"/>
      <c r="B34" s="10"/>
      <c r="C34" s="10"/>
      <c r="D34" s="10">
        <v>30015</v>
      </c>
      <c r="E34" s="9" t="s">
        <v>289</v>
      </c>
      <c r="F34" s="10"/>
      <c r="G34" s="10" t="s">
        <v>128</v>
      </c>
      <c r="H34" s="10"/>
      <c r="I34" s="10"/>
      <c r="J34" s="10" t="s">
        <v>101</v>
      </c>
      <c r="K34" s="10" t="s">
        <v>101</v>
      </c>
      <c r="L34" s="10" t="s">
        <v>74</v>
      </c>
    </row>
    <row r="35" spans="1:12" x14ac:dyDescent="0.25">
      <c r="A35" s="9"/>
      <c r="B35" s="9"/>
      <c r="C35" s="9"/>
      <c r="D35" s="9">
        <v>30016</v>
      </c>
      <c r="E35" s="10" t="s">
        <v>290</v>
      </c>
      <c r="F35" s="9"/>
      <c r="G35" s="9">
        <v>50054</v>
      </c>
      <c r="H35" s="9"/>
      <c r="I35" s="9"/>
      <c r="J35" s="9" t="s">
        <v>101</v>
      </c>
      <c r="K35" s="9" t="s">
        <v>101</v>
      </c>
      <c r="L35" s="9" t="s">
        <v>90</v>
      </c>
    </row>
    <row r="36" spans="1:12" x14ac:dyDescent="0.25">
      <c r="A36" s="10"/>
      <c r="B36" s="10"/>
      <c r="C36" s="10"/>
      <c r="D36" s="10">
        <v>30017</v>
      </c>
      <c r="E36" s="9" t="s">
        <v>296</v>
      </c>
      <c r="F36" s="10"/>
      <c r="G36" s="10">
        <v>50053</v>
      </c>
      <c r="H36" s="10"/>
      <c r="I36" s="10"/>
      <c r="J36" s="10" t="s">
        <v>101</v>
      </c>
      <c r="K36" s="10" t="s">
        <v>101</v>
      </c>
      <c r="L36" s="10" t="s">
        <v>75</v>
      </c>
    </row>
    <row r="37" spans="1:12" x14ac:dyDescent="0.25">
      <c r="A37" s="9"/>
      <c r="B37" s="9"/>
      <c r="C37" s="9"/>
      <c r="D37" s="9">
        <v>30020</v>
      </c>
      <c r="E37" s="9" t="s">
        <v>297</v>
      </c>
      <c r="F37" s="9"/>
      <c r="G37" s="9"/>
      <c r="H37" s="9">
        <v>70034</v>
      </c>
      <c r="I37" s="9"/>
      <c r="J37" s="9"/>
      <c r="K37" s="9" t="s">
        <v>102</v>
      </c>
      <c r="L37" s="9" t="s">
        <v>76</v>
      </c>
    </row>
    <row r="38" spans="1:12" x14ac:dyDescent="0.25">
      <c r="A38" s="10"/>
      <c r="B38" s="10"/>
      <c r="C38" s="10"/>
      <c r="D38" s="10">
        <v>30021</v>
      </c>
      <c r="E38" s="10" t="s">
        <v>298</v>
      </c>
      <c r="F38" s="10"/>
      <c r="G38" s="10"/>
      <c r="H38" s="10">
        <v>70035</v>
      </c>
      <c r="I38" s="10"/>
      <c r="J38" s="10"/>
      <c r="K38" s="10" t="s">
        <v>102</v>
      </c>
      <c r="L38" s="10" t="s">
        <v>77</v>
      </c>
    </row>
    <row r="39" spans="1:12" x14ac:dyDescent="0.25">
      <c r="A39" s="9"/>
      <c r="B39" s="9"/>
      <c r="C39" s="9"/>
      <c r="D39" s="9">
        <v>30022</v>
      </c>
      <c r="E39" s="9" t="s">
        <v>299</v>
      </c>
      <c r="F39" s="9"/>
      <c r="G39" s="9">
        <v>50157</v>
      </c>
      <c r="H39" s="9"/>
      <c r="I39" s="9"/>
      <c r="J39" s="9"/>
      <c r="K39" s="9" t="s">
        <v>102</v>
      </c>
      <c r="L39" s="9" t="s">
        <v>80</v>
      </c>
    </row>
    <row r="40" spans="1:12" x14ac:dyDescent="0.25">
      <c r="A40" s="10"/>
      <c r="B40" s="10"/>
      <c r="C40" s="10"/>
      <c r="D40" s="10">
        <v>30023</v>
      </c>
      <c r="E40" s="10" t="s">
        <v>300</v>
      </c>
      <c r="F40" s="10"/>
      <c r="G40" s="10">
        <v>50400</v>
      </c>
      <c r="H40" s="10"/>
      <c r="I40" s="10"/>
      <c r="J40" s="10"/>
      <c r="K40" s="10" t="s">
        <v>102</v>
      </c>
      <c r="L40" s="10" t="s">
        <v>81</v>
      </c>
    </row>
    <row r="41" spans="1:12" x14ac:dyDescent="0.25">
      <c r="A41" s="9"/>
      <c r="B41" s="9"/>
      <c r="C41" s="9"/>
      <c r="D41" s="9">
        <v>30024</v>
      </c>
      <c r="E41" s="9" t="s">
        <v>301</v>
      </c>
      <c r="F41" s="9"/>
      <c r="G41" s="9"/>
      <c r="H41" s="9">
        <v>70036</v>
      </c>
      <c r="I41" s="9"/>
      <c r="J41" s="9"/>
      <c r="K41" s="9" t="s">
        <v>102</v>
      </c>
      <c r="L41" s="9" t="s">
        <v>78</v>
      </c>
    </row>
    <row r="42" spans="1:12" x14ac:dyDescent="0.25">
      <c r="A42" s="10"/>
      <c r="B42" s="10"/>
      <c r="C42" s="10"/>
      <c r="D42" s="10">
        <v>30025</v>
      </c>
      <c r="E42" s="10" t="s">
        <v>302</v>
      </c>
      <c r="F42" s="10"/>
      <c r="G42" s="10"/>
      <c r="H42" s="10">
        <v>70037</v>
      </c>
      <c r="I42" s="10"/>
      <c r="J42" s="10"/>
      <c r="K42" s="10" t="s">
        <v>102</v>
      </c>
      <c r="L42" s="10" t="s">
        <v>79</v>
      </c>
    </row>
    <row r="43" spans="1:12" x14ac:dyDescent="0.25">
      <c r="A43" s="9"/>
      <c r="B43" s="9"/>
      <c r="C43" s="9"/>
      <c r="D43" s="9">
        <v>30026</v>
      </c>
      <c r="E43" s="9" t="s">
        <v>303</v>
      </c>
      <c r="F43" s="9"/>
      <c r="G43" s="9"/>
      <c r="H43" s="9">
        <v>70040</v>
      </c>
      <c r="I43" s="9"/>
      <c r="J43" s="9"/>
      <c r="K43" s="9" t="s">
        <v>102</v>
      </c>
      <c r="L43" s="9" t="s">
        <v>82</v>
      </c>
    </row>
    <row r="44" spans="1:12" x14ac:dyDescent="0.25">
      <c r="A44" s="10"/>
      <c r="B44" s="10"/>
      <c r="C44" s="10"/>
      <c r="D44" s="10">
        <v>30030</v>
      </c>
      <c r="E44" s="10" t="s">
        <v>304</v>
      </c>
      <c r="F44" s="10"/>
      <c r="G44" s="10">
        <v>50060</v>
      </c>
      <c r="H44" s="10"/>
      <c r="I44" s="10"/>
      <c r="J44" s="10" t="s">
        <v>101</v>
      </c>
      <c r="K44" s="10" t="s">
        <v>101</v>
      </c>
      <c r="L44" s="10" t="s">
        <v>91</v>
      </c>
    </row>
    <row r="45" spans="1:12" x14ac:dyDescent="0.25">
      <c r="A45" s="9"/>
      <c r="B45" s="9"/>
      <c r="C45" s="9"/>
      <c r="D45" s="9">
        <v>30031</v>
      </c>
      <c r="E45" s="9" t="s">
        <v>305</v>
      </c>
      <c r="F45" s="9"/>
      <c r="G45" s="9">
        <v>50071</v>
      </c>
      <c r="H45" s="9"/>
      <c r="I45" s="9"/>
      <c r="J45" s="9" t="s">
        <v>101</v>
      </c>
      <c r="K45" s="9" t="s">
        <v>101</v>
      </c>
      <c r="L45" s="9" t="s">
        <v>93</v>
      </c>
    </row>
    <row r="46" spans="1:12" x14ac:dyDescent="0.25">
      <c r="A46" s="10"/>
      <c r="B46" s="10"/>
      <c r="C46" s="10"/>
      <c r="D46" s="10">
        <v>30032</v>
      </c>
      <c r="E46" s="10" t="s">
        <v>306</v>
      </c>
      <c r="F46" s="10"/>
      <c r="G46" s="10">
        <v>50070</v>
      </c>
      <c r="H46" s="10"/>
      <c r="I46" s="10"/>
      <c r="J46" s="10" t="s">
        <v>101</v>
      </c>
      <c r="K46" s="10" t="s">
        <v>101</v>
      </c>
      <c r="L46" s="10" t="s">
        <v>92</v>
      </c>
    </row>
    <row r="47" spans="1:12" x14ac:dyDescent="0.25">
      <c r="A47" s="10"/>
      <c r="B47" s="10"/>
      <c r="C47" s="10"/>
      <c r="D47" s="10">
        <v>30033</v>
      </c>
      <c r="E47" s="9" t="s">
        <v>307</v>
      </c>
      <c r="F47" s="10"/>
      <c r="G47" s="10">
        <v>50700</v>
      </c>
      <c r="H47" s="10"/>
      <c r="I47" s="10"/>
      <c r="J47" s="10" t="s">
        <v>101</v>
      </c>
      <c r="K47" s="10" t="s">
        <v>101</v>
      </c>
      <c r="L47" s="10" t="s">
        <v>96</v>
      </c>
    </row>
    <row r="48" spans="1:12" x14ac:dyDescent="0.25">
      <c r="A48" s="10"/>
      <c r="B48" s="10"/>
      <c r="C48" s="10"/>
      <c r="D48" s="10">
        <v>30034</v>
      </c>
      <c r="E48" s="10" t="s">
        <v>308</v>
      </c>
      <c r="F48" s="10"/>
      <c r="G48" s="10">
        <v>50911</v>
      </c>
      <c r="H48" s="10"/>
      <c r="I48" s="10"/>
      <c r="J48" s="10"/>
      <c r="K48" s="10" t="s">
        <v>101</v>
      </c>
      <c r="L48" s="10" t="s">
        <v>99</v>
      </c>
    </row>
    <row r="49" spans="1:13" x14ac:dyDescent="0.25">
      <c r="A49" s="10" t="s">
        <v>211</v>
      </c>
      <c r="B49" s="10"/>
      <c r="C49" s="10"/>
      <c r="D49" s="10">
        <v>30035</v>
      </c>
      <c r="E49" s="9" t="s">
        <v>309</v>
      </c>
      <c r="F49" s="10"/>
      <c r="G49" s="10"/>
      <c r="H49" s="10"/>
      <c r="I49" s="10"/>
      <c r="J49" s="10"/>
      <c r="K49" s="10" t="s">
        <v>101</v>
      </c>
      <c r="L49" s="10" t="s">
        <v>112</v>
      </c>
    </row>
    <row r="50" spans="1:13" x14ac:dyDescent="0.25">
      <c r="A50" s="10" t="s">
        <v>212</v>
      </c>
      <c r="B50" s="10"/>
      <c r="C50" s="10"/>
      <c r="D50" s="10">
        <v>30036</v>
      </c>
      <c r="E50" s="10" t="s">
        <v>310</v>
      </c>
      <c r="F50" s="10"/>
      <c r="G50" s="10"/>
      <c r="H50" s="10"/>
      <c r="I50" s="10"/>
      <c r="J50" s="10"/>
      <c r="K50" s="10" t="s">
        <v>101</v>
      </c>
      <c r="L50" s="10" t="s">
        <v>121</v>
      </c>
    </row>
    <row r="51" spans="1:13" x14ac:dyDescent="0.25">
      <c r="A51" s="10"/>
      <c r="B51" s="10" t="s">
        <v>209</v>
      </c>
      <c r="C51" s="10"/>
      <c r="D51" s="10">
        <v>30037</v>
      </c>
      <c r="E51" s="9" t="s">
        <v>311</v>
      </c>
      <c r="F51" s="10"/>
      <c r="G51" s="10"/>
      <c r="H51" s="10"/>
      <c r="I51" s="10"/>
      <c r="J51" s="10"/>
      <c r="K51" s="10" t="s">
        <v>101</v>
      </c>
      <c r="L51" s="10" t="s">
        <v>191</v>
      </c>
    </row>
    <row r="52" spans="1:13" x14ac:dyDescent="0.25">
      <c r="A52" s="9"/>
      <c r="B52" s="9"/>
      <c r="C52" s="9"/>
      <c r="D52" s="9" t="s">
        <v>115</v>
      </c>
      <c r="E52" s="9" t="s">
        <v>312</v>
      </c>
      <c r="F52" s="9"/>
      <c r="G52" s="9" t="s">
        <v>95</v>
      </c>
      <c r="H52" s="9"/>
      <c r="I52" s="9"/>
      <c r="J52" s="9"/>
      <c r="K52" s="9" t="s">
        <v>101</v>
      </c>
      <c r="L52" s="9" t="s">
        <v>94</v>
      </c>
    </row>
    <row r="53" spans="1:13" x14ac:dyDescent="0.25">
      <c r="A53" s="9"/>
      <c r="B53" s="9"/>
      <c r="C53" s="9"/>
      <c r="D53" s="9" t="s">
        <v>123</v>
      </c>
      <c r="E53" s="9" t="s">
        <v>314</v>
      </c>
      <c r="F53" s="9"/>
      <c r="G53" s="9"/>
      <c r="H53" s="9"/>
      <c r="I53" s="9"/>
      <c r="J53" s="9"/>
      <c r="K53" s="9" t="s">
        <v>101</v>
      </c>
      <c r="L53" s="9" t="s">
        <v>119</v>
      </c>
    </row>
    <row r="54" spans="1:13" x14ac:dyDescent="0.25">
      <c r="A54" s="9"/>
      <c r="B54" s="9" t="s">
        <v>208</v>
      </c>
      <c r="C54" s="9"/>
      <c r="D54" s="9" t="s">
        <v>188</v>
      </c>
      <c r="E54" s="9" t="s">
        <v>313</v>
      </c>
      <c r="F54" s="9"/>
      <c r="G54" s="9"/>
      <c r="H54" s="9"/>
      <c r="I54" s="9"/>
      <c r="J54" s="9" t="s">
        <v>101</v>
      </c>
      <c r="K54" s="9" t="s">
        <v>101</v>
      </c>
      <c r="L54" s="9" t="s">
        <v>189</v>
      </c>
    </row>
    <row r="57" spans="1:13" x14ac:dyDescent="0.25">
      <c r="B57" t="s">
        <v>322</v>
      </c>
      <c r="E57" s="18" t="s">
        <v>262</v>
      </c>
      <c r="L57" s="18" t="s">
        <v>321</v>
      </c>
      <c r="M57" t="s">
        <v>325</v>
      </c>
    </row>
    <row r="58" spans="1:13" x14ac:dyDescent="0.25">
      <c r="B58" t="s">
        <v>323</v>
      </c>
      <c r="E58" s="18" t="s">
        <v>265</v>
      </c>
      <c r="L58" s="18" t="s">
        <v>324</v>
      </c>
      <c r="M58" t="s">
        <v>326</v>
      </c>
    </row>
  </sheetData>
  <mergeCells count="2">
    <mergeCell ref="C2:D2"/>
    <mergeCell ref="F2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 Book</vt:lpstr>
      <vt:lpstr>PathSegs</vt:lpstr>
      <vt:lpstr>Sheet1</vt:lpstr>
      <vt:lpstr>Standardized Robotic Signal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LAM</dc:creator>
  <cp:lastModifiedBy>localadmin</cp:lastModifiedBy>
  <dcterms:created xsi:type="dcterms:W3CDTF">2019-03-06T16:27:01Z</dcterms:created>
  <dcterms:modified xsi:type="dcterms:W3CDTF">2020-03-13T20:45:51Z</dcterms:modified>
</cp:coreProperties>
</file>